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Gabri\Projetos Dados\Data Science\Vagas\Cappta\CASE-ANALISTA-DE-DADOS\Dados\"/>
    </mc:Choice>
  </mc:AlternateContent>
  <xr:revisionPtr revIDLastSave="0" documentId="13_ncr:1_{5A360ACE-B639-4DB5-9C79-7EF642C1E436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DADOS" sheetId="2" r:id="rId1"/>
    <sheet name="Tabela IBGE_Município" sheetId="8" r:id="rId2"/>
    <sheet name="Lista de Estados IBGE" sheetId="9" r:id="rId3"/>
    <sheet name="IDHM" sheetId="4" r:id="rId4"/>
    <sheet name="Celulares por Região" sheetId="5" r:id="rId5"/>
    <sheet name="Referências" sheetId="6" r:id="rId6"/>
  </sheets>
  <definedNames>
    <definedName name="_xlnm._FilterDatabase" localSheetId="4" hidden="1">'Celulares por Região'!$A$1:$H$1</definedName>
    <definedName name="_xlnm._FilterDatabase" localSheetId="0" hidden="1">DADOS!$A$1:$J$5571</definedName>
    <definedName name="_xlnm._FilterDatabase" localSheetId="3" hidden="1">IDHM!$A$1:$F$1</definedName>
    <definedName name="_xlnm._FilterDatabase" localSheetId="2" hidden="1">'Lista de Estados IBGE'!$A$1:$B$1</definedName>
    <definedName name="_xlnm._FilterDatabase" localSheetId="1" hidden="1">'Tabela IBGE_Município'!$A$1:$E$1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2" i="2"/>
  <c r="F2" i="2"/>
  <c r="J2" i="2" l="1"/>
  <c r="F3" i="2"/>
  <c r="I3" i="2" s="1"/>
  <c r="F4" i="2"/>
  <c r="I4" i="2" s="1"/>
  <c r="F5" i="2"/>
  <c r="I5" i="2" s="1"/>
  <c r="F6" i="2"/>
  <c r="I6" i="2" s="1"/>
  <c r="F7" i="2"/>
  <c r="I7" i="2" s="1"/>
  <c r="F8" i="2"/>
  <c r="I8" i="2" s="1"/>
  <c r="F9" i="2"/>
  <c r="I9" i="2" s="1"/>
  <c r="F10" i="2"/>
  <c r="I10" i="2" s="1"/>
  <c r="F11" i="2"/>
  <c r="I11" i="2" s="1"/>
  <c r="F12" i="2"/>
  <c r="I12" i="2" s="1"/>
  <c r="F13" i="2"/>
  <c r="I13" i="2" s="1"/>
  <c r="F14" i="2"/>
  <c r="I14" i="2" s="1"/>
  <c r="F15" i="2"/>
  <c r="I15" i="2" s="1"/>
  <c r="F16" i="2"/>
  <c r="I16" i="2" s="1"/>
  <c r="F17" i="2"/>
  <c r="I17" i="2" s="1"/>
  <c r="F18" i="2"/>
  <c r="I18" i="2" s="1"/>
  <c r="F19" i="2"/>
  <c r="I19" i="2" s="1"/>
  <c r="F20" i="2"/>
  <c r="I20" i="2" s="1"/>
  <c r="F21" i="2"/>
  <c r="I21" i="2" s="1"/>
  <c r="F22" i="2"/>
  <c r="I22" i="2" s="1"/>
  <c r="F23" i="2"/>
  <c r="I23" i="2" s="1"/>
  <c r="F24" i="2"/>
  <c r="I24" i="2" s="1"/>
  <c r="F25" i="2"/>
  <c r="I25" i="2" s="1"/>
  <c r="F26" i="2"/>
  <c r="I26" i="2" s="1"/>
  <c r="F27" i="2"/>
  <c r="I27" i="2" s="1"/>
  <c r="F28" i="2"/>
  <c r="I28" i="2" s="1"/>
  <c r="F29" i="2"/>
  <c r="J29" i="2" s="1"/>
  <c r="F30" i="2"/>
  <c r="J30" i="2" s="1"/>
  <c r="F31" i="2"/>
  <c r="J31" i="2" s="1"/>
  <c r="F32" i="2"/>
  <c r="J32" i="2" s="1"/>
  <c r="F33" i="2"/>
  <c r="J33" i="2" s="1"/>
  <c r="F34" i="2"/>
  <c r="J34" i="2" s="1"/>
  <c r="F35" i="2"/>
  <c r="J35" i="2" s="1"/>
  <c r="F36" i="2"/>
  <c r="J36" i="2" s="1"/>
  <c r="F37" i="2"/>
  <c r="J37" i="2" s="1"/>
  <c r="F38" i="2"/>
  <c r="J38" i="2" s="1"/>
  <c r="F39" i="2"/>
  <c r="J39" i="2" s="1"/>
  <c r="F40" i="2"/>
  <c r="J40" i="2" s="1"/>
  <c r="F41" i="2"/>
  <c r="J41" i="2" s="1"/>
  <c r="F42" i="2"/>
  <c r="J42" i="2" s="1"/>
  <c r="F43" i="2"/>
  <c r="J43" i="2" s="1"/>
  <c r="F44" i="2"/>
  <c r="J44" i="2" s="1"/>
  <c r="F45" i="2"/>
  <c r="J45" i="2" s="1"/>
  <c r="F46" i="2"/>
  <c r="J46" i="2" s="1"/>
  <c r="F47" i="2"/>
  <c r="J47" i="2" s="1"/>
  <c r="F48" i="2"/>
  <c r="J48" i="2" s="1"/>
  <c r="F49" i="2"/>
  <c r="J49" i="2" s="1"/>
  <c r="F50" i="2"/>
  <c r="J50" i="2" s="1"/>
  <c r="F51" i="2"/>
  <c r="J51" i="2" s="1"/>
  <c r="F52" i="2"/>
  <c r="J52" i="2" s="1"/>
  <c r="F53" i="2"/>
  <c r="J53" i="2" s="1"/>
  <c r="F54" i="2"/>
  <c r="J54" i="2" s="1"/>
  <c r="F55" i="2"/>
  <c r="J55" i="2" s="1"/>
  <c r="F56" i="2"/>
  <c r="J56" i="2" s="1"/>
  <c r="F57" i="2"/>
  <c r="J57" i="2" s="1"/>
  <c r="F58" i="2"/>
  <c r="J58" i="2" s="1"/>
  <c r="F59" i="2"/>
  <c r="J59" i="2" s="1"/>
  <c r="F60" i="2"/>
  <c r="J60" i="2" s="1"/>
  <c r="F61" i="2"/>
  <c r="J61" i="2" s="1"/>
  <c r="F62" i="2"/>
  <c r="J62" i="2" s="1"/>
  <c r="F63" i="2"/>
  <c r="J63" i="2" s="1"/>
  <c r="F64" i="2"/>
  <c r="J64" i="2" s="1"/>
  <c r="F65" i="2"/>
  <c r="J65" i="2" s="1"/>
  <c r="F66" i="2"/>
  <c r="J66" i="2" s="1"/>
  <c r="F67" i="2"/>
  <c r="J67" i="2" s="1"/>
  <c r="F68" i="2"/>
  <c r="J68" i="2" s="1"/>
  <c r="F69" i="2"/>
  <c r="J69" i="2" s="1"/>
  <c r="F70" i="2"/>
  <c r="J70" i="2" s="1"/>
  <c r="F71" i="2"/>
  <c r="J71" i="2" s="1"/>
  <c r="F72" i="2"/>
  <c r="J72" i="2" s="1"/>
  <c r="F73" i="2"/>
  <c r="J73" i="2" s="1"/>
  <c r="F74" i="2"/>
  <c r="J74" i="2" s="1"/>
  <c r="F75" i="2"/>
  <c r="J75" i="2" s="1"/>
  <c r="F76" i="2"/>
  <c r="J76" i="2" s="1"/>
  <c r="F77" i="2"/>
  <c r="J77" i="2" s="1"/>
  <c r="F78" i="2"/>
  <c r="J78" i="2" s="1"/>
  <c r="F79" i="2"/>
  <c r="J79" i="2" s="1"/>
  <c r="F80" i="2"/>
  <c r="J80" i="2" s="1"/>
  <c r="F81" i="2"/>
  <c r="J81" i="2" s="1"/>
  <c r="F82" i="2"/>
  <c r="J82" i="2" s="1"/>
  <c r="F83" i="2"/>
  <c r="J83" i="2" s="1"/>
  <c r="F84" i="2"/>
  <c r="J84" i="2" s="1"/>
  <c r="F85" i="2"/>
  <c r="J85" i="2" s="1"/>
  <c r="F86" i="2"/>
  <c r="J86" i="2" s="1"/>
  <c r="F87" i="2"/>
  <c r="J87" i="2" s="1"/>
  <c r="F88" i="2"/>
  <c r="J88" i="2" s="1"/>
  <c r="F89" i="2"/>
  <c r="J89" i="2" s="1"/>
  <c r="F90" i="2"/>
  <c r="J90" i="2" s="1"/>
  <c r="F91" i="2"/>
  <c r="J91" i="2" s="1"/>
  <c r="F92" i="2"/>
  <c r="J92" i="2" s="1"/>
  <c r="F93" i="2"/>
  <c r="J93" i="2" s="1"/>
  <c r="F94" i="2"/>
  <c r="J94" i="2" s="1"/>
  <c r="F95" i="2"/>
  <c r="J95" i="2" s="1"/>
  <c r="F96" i="2"/>
  <c r="J96" i="2" s="1"/>
  <c r="F97" i="2"/>
  <c r="J97" i="2" s="1"/>
  <c r="F98" i="2"/>
  <c r="J98" i="2" s="1"/>
  <c r="F99" i="2"/>
  <c r="J99" i="2" s="1"/>
  <c r="F100" i="2"/>
  <c r="J100" i="2" s="1"/>
  <c r="F101" i="2"/>
  <c r="J101" i="2" s="1"/>
  <c r="F102" i="2"/>
  <c r="J102" i="2" s="1"/>
  <c r="F103" i="2"/>
  <c r="J103" i="2" s="1"/>
  <c r="F104" i="2"/>
  <c r="J104" i="2" s="1"/>
  <c r="F105" i="2"/>
  <c r="J105" i="2" s="1"/>
  <c r="F106" i="2"/>
  <c r="J106" i="2" s="1"/>
  <c r="F107" i="2"/>
  <c r="J107" i="2" s="1"/>
  <c r="F108" i="2"/>
  <c r="J108" i="2" s="1"/>
  <c r="F109" i="2"/>
  <c r="J109" i="2" s="1"/>
  <c r="F110" i="2"/>
  <c r="J110" i="2" s="1"/>
  <c r="F111" i="2"/>
  <c r="J111" i="2" s="1"/>
  <c r="F112" i="2"/>
  <c r="J112" i="2" s="1"/>
  <c r="F113" i="2"/>
  <c r="J113" i="2" s="1"/>
  <c r="F114" i="2"/>
  <c r="J114" i="2" s="1"/>
  <c r="F115" i="2"/>
  <c r="J115" i="2" s="1"/>
  <c r="F116" i="2"/>
  <c r="J116" i="2" s="1"/>
  <c r="F117" i="2"/>
  <c r="J117" i="2" s="1"/>
  <c r="F118" i="2"/>
  <c r="J118" i="2" s="1"/>
  <c r="F119" i="2"/>
  <c r="J119" i="2" s="1"/>
  <c r="F120" i="2"/>
  <c r="J120" i="2" s="1"/>
  <c r="F121" i="2"/>
  <c r="J121" i="2" s="1"/>
  <c r="F122" i="2"/>
  <c r="J122" i="2" s="1"/>
  <c r="F123" i="2"/>
  <c r="J123" i="2" s="1"/>
  <c r="F124" i="2"/>
  <c r="J124" i="2" s="1"/>
  <c r="F125" i="2"/>
  <c r="J125" i="2" s="1"/>
  <c r="F126" i="2"/>
  <c r="J126" i="2" s="1"/>
  <c r="F127" i="2"/>
  <c r="J127" i="2" s="1"/>
  <c r="F128" i="2"/>
  <c r="J128" i="2" s="1"/>
  <c r="F129" i="2"/>
  <c r="J129" i="2" s="1"/>
  <c r="F130" i="2"/>
  <c r="J130" i="2" s="1"/>
  <c r="F131" i="2"/>
  <c r="J131" i="2" s="1"/>
  <c r="F132" i="2"/>
  <c r="J132" i="2" s="1"/>
  <c r="F133" i="2"/>
  <c r="J133" i="2" s="1"/>
  <c r="F134" i="2"/>
  <c r="J134" i="2" s="1"/>
  <c r="F135" i="2"/>
  <c r="J135" i="2" s="1"/>
  <c r="F136" i="2"/>
  <c r="J136" i="2" s="1"/>
  <c r="F137" i="2"/>
  <c r="J137" i="2" s="1"/>
  <c r="F138" i="2"/>
  <c r="J138" i="2" s="1"/>
  <c r="F139" i="2"/>
  <c r="J139" i="2" s="1"/>
  <c r="F140" i="2"/>
  <c r="J140" i="2" s="1"/>
  <c r="F141" i="2"/>
  <c r="J141" i="2" s="1"/>
  <c r="F142" i="2"/>
  <c r="J142" i="2" s="1"/>
  <c r="F143" i="2"/>
  <c r="J143" i="2" s="1"/>
  <c r="F144" i="2"/>
  <c r="J144" i="2" s="1"/>
  <c r="F145" i="2"/>
  <c r="J145" i="2" s="1"/>
  <c r="F146" i="2"/>
  <c r="J146" i="2" s="1"/>
  <c r="F147" i="2"/>
  <c r="J147" i="2" s="1"/>
  <c r="F148" i="2"/>
  <c r="J148" i="2" s="1"/>
  <c r="F149" i="2"/>
  <c r="J149" i="2" s="1"/>
  <c r="F150" i="2"/>
  <c r="J150" i="2" s="1"/>
  <c r="F151" i="2"/>
  <c r="J151" i="2" s="1"/>
  <c r="F152" i="2"/>
  <c r="J152" i="2" s="1"/>
  <c r="F153" i="2"/>
  <c r="J153" i="2" s="1"/>
  <c r="F154" i="2"/>
  <c r="J154" i="2" s="1"/>
  <c r="F155" i="2"/>
  <c r="J155" i="2" s="1"/>
  <c r="F156" i="2"/>
  <c r="J156" i="2" s="1"/>
  <c r="F157" i="2"/>
  <c r="J157" i="2" s="1"/>
  <c r="F158" i="2"/>
  <c r="J158" i="2" s="1"/>
  <c r="F159" i="2"/>
  <c r="J159" i="2" s="1"/>
  <c r="F160" i="2"/>
  <c r="J160" i="2" s="1"/>
  <c r="F161" i="2"/>
  <c r="J161" i="2" s="1"/>
  <c r="F162" i="2"/>
  <c r="J162" i="2" s="1"/>
  <c r="F163" i="2"/>
  <c r="J163" i="2" s="1"/>
  <c r="F164" i="2"/>
  <c r="J164" i="2" s="1"/>
  <c r="F165" i="2"/>
  <c r="J165" i="2" s="1"/>
  <c r="F166" i="2"/>
  <c r="J166" i="2" s="1"/>
  <c r="F167" i="2"/>
  <c r="J167" i="2" s="1"/>
  <c r="F171" i="2"/>
  <c r="J171" i="2" s="1"/>
  <c r="F168" i="2"/>
  <c r="J168" i="2" s="1"/>
  <c r="F169" i="2"/>
  <c r="J169" i="2" s="1"/>
  <c r="F170" i="2"/>
  <c r="J170" i="2" s="1"/>
  <c r="F172" i="2"/>
  <c r="J172" i="2" s="1"/>
  <c r="F173" i="2"/>
  <c r="J173" i="2" s="1"/>
  <c r="F174" i="2"/>
  <c r="J174" i="2" s="1"/>
  <c r="F175" i="2"/>
  <c r="J175" i="2" s="1"/>
  <c r="F176" i="2"/>
  <c r="J176" i="2" s="1"/>
  <c r="F177" i="2"/>
  <c r="J177" i="2" s="1"/>
  <c r="F178" i="2"/>
  <c r="J178" i="2" s="1"/>
  <c r="F179" i="2"/>
  <c r="J179" i="2" s="1"/>
  <c r="F180" i="2"/>
  <c r="J180" i="2" s="1"/>
  <c r="F181" i="2"/>
  <c r="J181" i="2" s="1"/>
  <c r="F182" i="2"/>
  <c r="J182" i="2" s="1"/>
  <c r="F183" i="2"/>
  <c r="J183" i="2" s="1"/>
  <c r="F184" i="2"/>
  <c r="J184" i="2" s="1"/>
  <c r="F185" i="2"/>
  <c r="J185" i="2" s="1"/>
  <c r="F186" i="2"/>
  <c r="J186" i="2" s="1"/>
  <c r="F187" i="2"/>
  <c r="J187" i="2" s="1"/>
  <c r="F188" i="2"/>
  <c r="J188" i="2" s="1"/>
  <c r="F189" i="2"/>
  <c r="J189" i="2" s="1"/>
  <c r="F190" i="2"/>
  <c r="J190" i="2" s="1"/>
  <c r="F191" i="2"/>
  <c r="J191" i="2" s="1"/>
  <c r="F192" i="2"/>
  <c r="J192" i="2" s="1"/>
  <c r="F193" i="2"/>
  <c r="J193" i="2" s="1"/>
  <c r="F194" i="2"/>
  <c r="J194" i="2" s="1"/>
  <c r="F195" i="2"/>
  <c r="J195" i="2" s="1"/>
  <c r="F196" i="2"/>
  <c r="J196" i="2" s="1"/>
  <c r="F197" i="2"/>
  <c r="J197" i="2" s="1"/>
  <c r="F198" i="2"/>
  <c r="J198" i="2" s="1"/>
  <c r="F199" i="2"/>
  <c r="J199" i="2" s="1"/>
  <c r="F200" i="2"/>
  <c r="J200" i="2" s="1"/>
  <c r="F201" i="2"/>
  <c r="J201" i="2" s="1"/>
  <c r="F202" i="2"/>
  <c r="J202" i="2" s="1"/>
  <c r="F203" i="2"/>
  <c r="J203" i="2" s="1"/>
  <c r="F204" i="2"/>
  <c r="J204" i="2" s="1"/>
  <c r="F205" i="2"/>
  <c r="J205" i="2" s="1"/>
  <c r="F206" i="2"/>
  <c r="J206" i="2" s="1"/>
  <c r="F207" i="2"/>
  <c r="J207" i="2" s="1"/>
  <c r="F208" i="2"/>
  <c r="J208" i="2" s="1"/>
  <c r="F209" i="2"/>
  <c r="J209" i="2" s="1"/>
  <c r="F210" i="2"/>
  <c r="J210" i="2" s="1"/>
  <c r="F211" i="2"/>
  <c r="J211" i="2" s="1"/>
  <c r="F212" i="2"/>
  <c r="J212" i="2" s="1"/>
  <c r="F213" i="2"/>
  <c r="J213" i="2" s="1"/>
  <c r="F214" i="2"/>
  <c r="J214" i="2" s="1"/>
  <c r="F215" i="2"/>
  <c r="J215" i="2" s="1"/>
  <c r="F216" i="2"/>
  <c r="J216" i="2" s="1"/>
  <c r="F217" i="2"/>
  <c r="J217" i="2" s="1"/>
  <c r="F218" i="2"/>
  <c r="J218" i="2" s="1"/>
  <c r="F219" i="2"/>
  <c r="J219" i="2" s="1"/>
  <c r="F220" i="2"/>
  <c r="J220" i="2" s="1"/>
  <c r="F221" i="2"/>
  <c r="J221" i="2" s="1"/>
  <c r="F222" i="2"/>
  <c r="J222" i="2" s="1"/>
  <c r="F223" i="2"/>
  <c r="J223" i="2" s="1"/>
  <c r="F224" i="2"/>
  <c r="J224" i="2" s="1"/>
  <c r="F225" i="2"/>
  <c r="J225" i="2" s="1"/>
  <c r="F226" i="2"/>
  <c r="J226" i="2" s="1"/>
  <c r="F227" i="2"/>
  <c r="J227" i="2" s="1"/>
  <c r="F228" i="2"/>
  <c r="J228" i="2" s="1"/>
  <c r="F229" i="2"/>
  <c r="J229" i="2" s="1"/>
  <c r="F230" i="2"/>
  <c r="J230" i="2" s="1"/>
  <c r="F231" i="2"/>
  <c r="J231" i="2" s="1"/>
  <c r="F232" i="2"/>
  <c r="J232" i="2" s="1"/>
  <c r="F233" i="2"/>
  <c r="J233" i="2" s="1"/>
  <c r="F234" i="2"/>
  <c r="J234" i="2" s="1"/>
  <c r="F235" i="2"/>
  <c r="J235" i="2" s="1"/>
  <c r="F236" i="2"/>
  <c r="J236" i="2" s="1"/>
  <c r="F237" i="2"/>
  <c r="J237" i="2" s="1"/>
  <c r="F238" i="2"/>
  <c r="J238" i="2" s="1"/>
  <c r="F239" i="2"/>
  <c r="J239" i="2" s="1"/>
  <c r="F240" i="2"/>
  <c r="J240" i="2" s="1"/>
  <c r="F241" i="2"/>
  <c r="J241" i="2" s="1"/>
  <c r="F242" i="2"/>
  <c r="J242" i="2" s="1"/>
  <c r="F243" i="2"/>
  <c r="J243" i="2" s="1"/>
  <c r="F244" i="2"/>
  <c r="J244" i="2" s="1"/>
  <c r="F245" i="2"/>
  <c r="J245" i="2" s="1"/>
  <c r="F246" i="2"/>
  <c r="J246" i="2" s="1"/>
  <c r="F247" i="2"/>
  <c r="J247" i="2" s="1"/>
  <c r="F248" i="2"/>
  <c r="J248" i="2" s="1"/>
  <c r="F249" i="2"/>
  <c r="J249" i="2" s="1"/>
  <c r="F250" i="2"/>
  <c r="J250" i="2" s="1"/>
  <c r="F251" i="2"/>
  <c r="J251" i="2" s="1"/>
  <c r="F256" i="2"/>
  <c r="J256" i="2" s="1"/>
  <c r="F252" i="2"/>
  <c r="J252" i="2" s="1"/>
  <c r="F253" i="2"/>
  <c r="J253" i="2" s="1"/>
  <c r="F254" i="2"/>
  <c r="J254" i="2" s="1"/>
  <c r="F255" i="2"/>
  <c r="J255" i="2" s="1"/>
  <c r="F257" i="2"/>
  <c r="J257" i="2" s="1"/>
  <c r="F258" i="2"/>
  <c r="J258" i="2" s="1"/>
  <c r="F259" i="2"/>
  <c r="J259" i="2" s="1"/>
  <c r="F260" i="2"/>
  <c r="J260" i="2" s="1"/>
  <c r="F261" i="2"/>
  <c r="J261" i="2" s="1"/>
  <c r="F262" i="2"/>
  <c r="J262" i="2" s="1"/>
  <c r="F263" i="2"/>
  <c r="J263" i="2" s="1"/>
  <c r="F264" i="2"/>
  <c r="J264" i="2" s="1"/>
  <c r="F265" i="2"/>
  <c r="J265" i="2" s="1"/>
  <c r="F266" i="2"/>
  <c r="J266" i="2" s="1"/>
  <c r="F267" i="2"/>
  <c r="J267" i="2" s="1"/>
  <c r="F268" i="2"/>
  <c r="J268" i="2" s="1"/>
  <c r="F269" i="2"/>
  <c r="J269" i="2" s="1"/>
  <c r="F270" i="2"/>
  <c r="J270" i="2" s="1"/>
  <c r="F271" i="2"/>
  <c r="J271" i="2" s="1"/>
  <c r="F272" i="2"/>
  <c r="J272" i="2" s="1"/>
  <c r="F273" i="2"/>
  <c r="J273" i="2" s="1"/>
  <c r="F274" i="2"/>
  <c r="J274" i="2" s="1"/>
  <c r="F275" i="2"/>
  <c r="J275" i="2" s="1"/>
  <c r="F276" i="2"/>
  <c r="J276" i="2" s="1"/>
  <c r="F277" i="2"/>
  <c r="J277" i="2" s="1"/>
  <c r="F278" i="2"/>
  <c r="J278" i="2" s="1"/>
  <c r="F279" i="2"/>
  <c r="J279" i="2" s="1"/>
  <c r="F280" i="2"/>
  <c r="J280" i="2" s="1"/>
  <c r="F281" i="2"/>
  <c r="J281" i="2" s="1"/>
  <c r="F282" i="2"/>
  <c r="J282" i="2" s="1"/>
  <c r="F283" i="2"/>
  <c r="J283" i="2" s="1"/>
  <c r="F284" i="2"/>
  <c r="J284" i="2" s="1"/>
  <c r="F285" i="2"/>
  <c r="J285" i="2" s="1"/>
  <c r="F286" i="2"/>
  <c r="J286" i="2" s="1"/>
  <c r="F287" i="2"/>
  <c r="J287" i="2" s="1"/>
  <c r="F288" i="2"/>
  <c r="J288" i="2" s="1"/>
  <c r="F289" i="2"/>
  <c r="J289" i="2" s="1"/>
  <c r="F290" i="2"/>
  <c r="J290" i="2" s="1"/>
  <c r="F291" i="2"/>
  <c r="J291" i="2" s="1"/>
  <c r="F292" i="2"/>
  <c r="J292" i="2" s="1"/>
  <c r="F293" i="2"/>
  <c r="J293" i="2" s="1"/>
  <c r="F294" i="2"/>
  <c r="J294" i="2" s="1"/>
  <c r="F295" i="2"/>
  <c r="J295" i="2" s="1"/>
  <c r="F296" i="2"/>
  <c r="J296" i="2" s="1"/>
  <c r="F297" i="2"/>
  <c r="J297" i="2" s="1"/>
  <c r="F298" i="2"/>
  <c r="J298" i="2" s="1"/>
  <c r="F299" i="2"/>
  <c r="J299" i="2" s="1"/>
  <c r="F300" i="2"/>
  <c r="J300" i="2" s="1"/>
  <c r="F301" i="2"/>
  <c r="J301" i="2" s="1"/>
  <c r="F302" i="2"/>
  <c r="J302" i="2" s="1"/>
  <c r="F303" i="2"/>
  <c r="J303" i="2" s="1"/>
  <c r="F304" i="2"/>
  <c r="J304" i="2" s="1"/>
  <c r="F305" i="2"/>
  <c r="J305" i="2" s="1"/>
  <c r="F306" i="2"/>
  <c r="J306" i="2" s="1"/>
  <c r="F307" i="2"/>
  <c r="J307" i="2" s="1"/>
  <c r="F308" i="2"/>
  <c r="J308" i="2" s="1"/>
  <c r="F309" i="2"/>
  <c r="J309" i="2" s="1"/>
  <c r="F310" i="2"/>
  <c r="J310" i="2" s="1"/>
  <c r="F311" i="2"/>
  <c r="J311" i="2" s="1"/>
  <c r="F312" i="2"/>
  <c r="J312" i="2" s="1"/>
  <c r="F313" i="2"/>
  <c r="J313" i="2" s="1"/>
  <c r="F314" i="2"/>
  <c r="J314" i="2" s="1"/>
  <c r="F315" i="2"/>
  <c r="J315" i="2" s="1"/>
  <c r="F316" i="2"/>
  <c r="J316" i="2" s="1"/>
  <c r="F317" i="2"/>
  <c r="J317" i="2" s="1"/>
  <c r="F318" i="2"/>
  <c r="J318" i="2" s="1"/>
  <c r="F319" i="2"/>
  <c r="J319" i="2" s="1"/>
  <c r="F320" i="2"/>
  <c r="J320" i="2" s="1"/>
  <c r="F321" i="2"/>
  <c r="J321" i="2" s="1"/>
  <c r="F322" i="2"/>
  <c r="J322" i="2" s="1"/>
  <c r="F323" i="2"/>
  <c r="J323" i="2" s="1"/>
  <c r="F324" i="2"/>
  <c r="J324" i="2" s="1"/>
  <c r="F325" i="2"/>
  <c r="J325" i="2" s="1"/>
  <c r="F326" i="2"/>
  <c r="J326" i="2" s="1"/>
  <c r="F327" i="2"/>
  <c r="J327" i="2" s="1"/>
  <c r="F328" i="2"/>
  <c r="J328" i="2" s="1"/>
  <c r="F329" i="2"/>
  <c r="J329" i="2" s="1"/>
  <c r="F330" i="2"/>
  <c r="J330" i="2" s="1"/>
  <c r="F331" i="2"/>
  <c r="J331" i="2" s="1"/>
  <c r="F332" i="2"/>
  <c r="J332" i="2" s="1"/>
  <c r="F333" i="2"/>
  <c r="J333" i="2" s="1"/>
  <c r="F334" i="2"/>
  <c r="J334" i="2" s="1"/>
  <c r="F335" i="2"/>
  <c r="J335" i="2" s="1"/>
  <c r="F336" i="2"/>
  <c r="J336" i="2" s="1"/>
  <c r="F337" i="2"/>
  <c r="J337" i="2" s="1"/>
  <c r="F338" i="2"/>
  <c r="J338" i="2" s="1"/>
  <c r="F339" i="2"/>
  <c r="J339" i="2" s="1"/>
  <c r="F340" i="2"/>
  <c r="J340" i="2" s="1"/>
  <c r="F341" i="2"/>
  <c r="J341" i="2" s="1"/>
  <c r="F342" i="2"/>
  <c r="J342" i="2" s="1"/>
  <c r="F343" i="2"/>
  <c r="J343" i="2" s="1"/>
  <c r="F344" i="2"/>
  <c r="J344" i="2" s="1"/>
  <c r="F345" i="2"/>
  <c r="J345" i="2" s="1"/>
  <c r="F346" i="2"/>
  <c r="J346" i="2" s="1"/>
  <c r="F347" i="2"/>
  <c r="J347" i="2" s="1"/>
  <c r="F348" i="2"/>
  <c r="J348" i="2" s="1"/>
  <c r="F349" i="2"/>
  <c r="J349" i="2" s="1"/>
  <c r="F350" i="2"/>
  <c r="J350" i="2" s="1"/>
  <c r="F351" i="2"/>
  <c r="J351" i="2" s="1"/>
  <c r="F352" i="2"/>
  <c r="J352" i="2" s="1"/>
  <c r="F353" i="2"/>
  <c r="J353" i="2" s="1"/>
  <c r="F354" i="2"/>
  <c r="J354" i="2" s="1"/>
  <c r="F355" i="2"/>
  <c r="J355" i="2" s="1"/>
  <c r="F356" i="2"/>
  <c r="J356" i="2" s="1"/>
  <c r="F357" i="2"/>
  <c r="J357" i="2" s="1"/>
  <c r="F358" i="2"/>
  <c r="J358" i="2" s="1"/>
  <c r="F359" i="2"/>
  <c r="J359" i="2" s="1"/>
  <c r="F360" i="2"/>
  <c r="J360" i="2" s="1"/>
  <c r="F361" i="2"/>
  <c r="J361" i="2" s="1"/>
  <c r="F362" i="2"/>
  <c r="J362" i="2" s="1"/>
  <c r="F363" i="2"/>
  <c r="J363" i="2" s="1"/>
  <c r="F364" i="2"/>
  <c r="J364" i="2" s="1"/>
  <c r="F365" i="2"/>
  <c r="J365" i="2" s="1"/>
  <c r="F366" i="2"/>
  <c r="J366" i="2" s="1"/>
  <c r="F367" i="2"/>
  <c r="J367" i="2" s="1"/>
  <c r="F368" i="2"/>
  <c r="J368" i="2" s="1"/>
  <c r="F369" i="2"/>
  <c r="J369" i="2" s="1"/>
  <c r="F370" i="2"/>
  <c r="J370" i="2" s="1"/>
  <c r="F371" i="2"/>
  <c r="J371" i="2" s="1"/>
  <c r="F372" i="2"/>
  <c r="J372" i="2" s="1"/>
  <c r="F373" i="2"/>
  <c r="J373" i="2" s="1"/>
  <c r="F374" i="2"/>
  <c r="J374" i="2" s="1"/>
  <c r="F375" i="2"/>
  <c r="J375" i="2" s="1"/>
  <c r="F376" i="2"/>
  <c r="J376" i="2" s="1"/>
  <c r="F377" i="2"/>
  <c r="J377" i="2" s="1"/>
  <c r="F378" i="2"/>
  <c r="J378" i="2" s="1"/>
  <c r="F379" i="2"/>
  <c r="J379" i="2" s="1"/>
  <c r="F380" i="2"/>
  <c r="J380" i="2" s="1"/>
  <c r="F381" i="2"/>
  <c r="J381" i="2" s="1"/>
  <c r="F382" i="2"/>
  <c r="J382" i="2" s="1"/>
  <c r="F383" i="2"/>
  <c r="J383" i="2" s="1"/>
  <c r="F384" i="2"/>
  <c r="J384" i="2" s="1"/>
  <c r="F385" i="2"/>
  <c r="J385" i="2" s="1"/>
  <c r="F386" i="2"/>
  <c r="J386" i="2" s="1"/>
  <c r="F387" i="2"/>
  <c r="J387" i="2" s="1"/>
  <c r="F388" i="2"/>
  <c r="J388" i="2" s="1"/>
  <c r="F389" i="2"/>
  <c r="J389" i="2" s="1"/>
  <c r="F390" i="2"/>
  <c r="J390" i="2" s="1"/>
  <c r="F391" i="2"/>
  <c r="J391" i="2" s="1"/>
  <c r="F392" i="2"/>
  <c r="J392" i="2" s="1"/>
  <c r="F393" i="2"/>
  <c r="J393" i="2" s="1"/>
  <c r="F394" i="2"/>
  <c r="J394" i="2" s="1"/>
  <c r="F395" i="2"/>
  <c r="J395" i="2" s="1"/>
  <c r="F396" i="2"/>
  <c r="J396" i="2" s="1"/>
  <c r="F397" i="2"/>
  <c r="J397" i="2" s="1"/>
  <c r="F398" i="2"/>
  <c r="J398" i="2" s="1"/>
  <c r="F399" i="2"/>
  <c r="J399" i="2" s="1"/>
  <c r="F400" i="2"/>
  <c r="J400" i="2" s="1"/>
  <c r="F401" i="2"/>
  <c r="J401" i="2" s="1"/>
  <c r="F402" i="2"/>
  <c r="J402" i="2" s="1"/>
  <c r="F403" i="2"/>
  <c r="J403" i="2" s="1"/>
  <c r="F404" i="2"/>
  <c r="J404" i="2" s="1"/>
  <c r="F405" i="2"/>
  <c r="J405" i="2" s="1"/>
  <c r="F406" i="2"/>
  <c r="J406" i="2" s="1"/>
  <c r="F407" i="2"/>
  <c r="J407" i="2" s="1"/>
  <c r="F408" i="2"/>
  <c r="J408" i="2" s="1"/>
  <c r="F409" i="2"/>
  <c r="J409" i="2" s="1"/>
  <c r="F410" i="2"/>
  <c r="J410" i="2" s="1"/>
  <c r="F411" i="2"/>
  <c r="J411" i="2" s="1"/>
  <c r="F412" i="2"/>
  <c r="J412" i="2" s="1"/>
  <c r="F413" i="2"/>
  <c r="J413" i="2" s="1"/>
  <c r="F414" i="2"/>
  <c r="J414" i="2" s="1"/>
  <c r="F415" i="2"/>
  <c r="J415" i="2" s="1"/>
  <c r="F416" i="2"/>
  <c r="J416" i="2" s="1"/>
  <c r="F417" i="2"/>
  <c r="J417" i="2" s="1"/>
  <c r="F418" i="2"/>
  <c r="J418" i="2" s="1"/>
  <c r="F419" i="2"/>
  <c r="J419" i="2" s="1"/>
  <c r="F420" i="2"/>
  <c r="J420" i="2" s="1"/>
  <c r="F421" i="2"/>
  <c r="J421" i="2" s="1"/>
  <c r="F422" i="2"/>
  <c r="J422" i="2" s="1"/>
  <c r="F423" i="2"/>
  <c r="J423" i="2" s="1"/>
  <c r="F424" i="2"/>
  <c r="J424" i="2" s="1"/>
  <c r="F425" i="2"/>
  <c r="J425" i="2" s="1"/>
  <c r="F426" i="2"/>
  <c r="J426" i="2" s="1"/>
  <c r="F427" i="2"/>
  <c r="J427" i="2" s="1"/>
  <c r="F428" i="2"/>
  <c r="J428" i="2" s="1"/>
  <c r="F429" i="2"/>
  <c r="J429" i="2" s="1"/>
  <c r="F430" i="2"/>
  <c r="J430" i="2" s="1"/>
  <c r="F431" i="2"/>
  <c r="J431" i="2" s="1"/>
  <c r="F432" i="2"/>
  <c r="J432" i="2" s="1"/>
  <c r="F433" i="2"/>
  <c r="J433" i="2" s="1"/>
  <c r="F434" i="2"/>
  <c r="J434" i="2" s="1"/>
  <c r="F435" i="2"/>
  <c r="J435" i="2" s="1"/>
  <c r="F436" i="2"/>
  <c r="J436" i="2" s="1"/>
  <c r="F437" i="2"/>
  <c r="J437" i="2" s="1"/>
  <c r="F438" i="2"/>
  <c r="J438" i="2" s="1"/>
  <c r="F439" i="2"/>
  <c r="J439" i="2" s="1"/>
  <c r="F440" i="2"/>
  <c r="J440" i="2" s="1"/>
  <c r="F441" i="2"/>
  <c r="J441" i="2" s="1"/>
  <c r="F442" i="2"/>
  <c r="J442" i="2" s="1"/>
  <c r="F443" i="2"/>
  <c r="J443" i="2" s="1"/>
  <c r="F444" i="2"/>
  <c r="J444" i="2" s="1"/>
  <c r="F445" i="2"/>
  <c r="J445" i="2" s="1"/>
  <c r="F446" i="2"/>
  <c r="J446" i="2" s="1"/>
  <c r="F447" i="2"/>
  <c r="J447" i="2" s="1"/>
  <c r="F448" i="2"/>
  <c r="J448" i="2" s="1"/>
  <c r="F449" i="2"/>
  <c r="J449" i="2" s="1"/>
  <c r="F450" i="2"/>
  <c r="J450" i="2" s="1"/>
  <c r="F451" i="2"/>
  <c r="J451" i="2" s="1"/>
  <c r="F452" i="2"/>
  <c r="J452" i="2" s="1"/>
  <c r="F453" i="2"/>
  <c r="J453" i="2" s="1"/>
  <c r="F454" i="2"/>
  <c r="J454" i="2" s="1"/>
  <c r="F455" i="2"/>
  <c r="J455" i="2" s="1"/>
  <c r="F456" i="2"/>
  <c r="J456" i="2" s="1"/>
  <c r="F457" i="2"/>
  <c r="J457" i="2" s="1"/>
  <c r="F458" i="2"/>
  <c r="J458" i="2" s="1"/>
  <c r="F459" i="2"/>
  <c r="J459" i="2" s="1"/>
  <c r="F460" i="2"/>
  <c r="J460" i="2" s="1"/>
  <c r="F461" i="2"/>
  <c r="J461" i="2" s="1"/>
  <c r="F462" i="2"/>
  <c r="J462" i="2" s="1"/>
  <c r="F463" i="2"/>
  <c r="J463" i="2" s="1"/>
  <c r="F464" i="2"/>
  <c r="J464" i="2" s="1"/>
  <c r="F465" i="2"/>
  <c r="J465" i="2" s="1"/>
  <c r="F466" i="2"/>
  <c r="J466" i="2" s="1"/>
  <c r="F467" i="2"/>
  <c r="J467" i="2" s="1"/>
  <c r="F468" i="2"/>
  <c r="J468" i="2" s="1"/>
  <c r="F469" i="2"/>
  <c r="J469" i="2" s="1"/>
  <c r="F470" i="2"/>
  <c r="J470" i="2" s="1"/>
  <c r="F471" i="2"/>
  <c r="J471" i="2" s="1"/>
  <c r="F472" i="2"/>
  <c r="J472" i="2" s="1"/>
  <c r="F473" i="2"/>
  <c r="J473" i="2" s="1"/>
  <c r="F474" i="2"/>
  <c r="J474" i="2" s="1"/>
  <c r="F475" i="2"/>
  <c r="J475" i="2" s="1"/>
  <c r="F476" i="2"/>
  <c r="J476" i="2" s="1"/>
  <c r="F477" i="2"/>
  <c r="J477" i="2" s="1"/>
  <c r="F478" i="2"/>
  <c r="J478" i="2" s="1"/>
  <c r="F479" i="2"/>
  <c r="J479" i="2" s="1"/>
  <c r="F480" i="2"/>
  <c r="J480" i="2" s="1"/>
  <c r="F481" i="2"/>
  <c r="J481" i="2" s="1"/>
  <c r="F482" i="2"/>
  <c r="J482" i="2" s="1"/>
  <c r="F483" i="2"/>
  <c r="J483" i="2" s="1"/>
  <c r="F484" i="2"/>
  <c r="J484" i="2" s="1"/>
  <c r="F485" i="2"/>
  <c r="J485" i="2" s="1"/>
  <c r="F486" i="2"/>
  <c r="J486" i="2" s="1"/>
  <c r="F487" i="2"/>
  <c r="J487" i="2" s="1"/>
  <c r="F488" i="2"/>
  <c r="J488" i="2" s="1"/>
  <c r="F489" i="2"/>
  <c r="J489" i="2" s="1"/>
  <c r="F490" i="2"/>
  <c r="J490" i="2" s="1"/>
  <c r="F491" i="2"/>
  <c r="J491" i="2" s="1"/>
  <c r="F492" i="2"/>
  <c r="J492" i="2" s="1"/>
  <c r="F493" i="2"/>
  <c r="J493" i="2" s="1"/>
  <c r="F494" i="2"/>
  <c r="J494" i="2" s="1"/>
  <c r="F495" i="2"/>
  <c r="J495" i="2" s="1"/>
  <c r="F496" i="2"/>
  <c r="J496" i="2" s="1"/>
  <c r="F497" i="2"/>
  <c r="J497" i="2" s="1"/>
  <c r="F498" i="2"/>
  <c r="J498" i="2" s="1"/>
  <c r="F499" i="2"/>
  <c r="J499" i="2" s="1"/>
  <c r="F500" i="2"/>
  <c r="J500" i="2" s="1"/>
  <c r="F501" i="2"/>
  <c r="J501" i="2" s="1"/>
  <c r="F502" i="2"/>
  <c r="J502" i="2" s="1"/>
  <c r="F503" i="2"/>
  <c r="J503" i="2" s="1"/>
  <c r="F504" i="2"/>
  <c r="J504" i="2" s="1"/>
  <c r="F505" i="2"/>
  <c r="J505" i="2" s="1"/>
  <c r="F506" i="2"/>
  <c r="J506" i="2" s="1"/>
  <c r="F507" i="2"/>
  <c r="J507" i="2" s="1"/>
  <c r="F508" i="2"/>
  <c r="J508" i="2" s="1"/>
  <c r="F509" i="2"/>
  <c r="J509" i="2" s="1"/>
  <c r="F510" i="2"/>
  <c r="J510" i="2" s="1"/>
  <c r="F511" i="2"/>
  <c r="J511" i="2" s="1"/>
  <c r="F512" i="2"/>
  <c r="J512" i="2" s="1"/>
  <c r="F513" i="2"/>
  <c r="J513" i="2" s="1"/>
  <c r="F514" i="2"/>
  <c r="J514" i="2" s="1"/>
  <c r="F515" i="2"/>
  <c r="J515" i="2" s="1"/>
  <c r="F516" i="2"/>
  <c r="J516" i="2" s="1"/>
  <c r="F517" i="2"/>
  <c r="J517" i="2" s="1"/>
  <c r="F518" i="2"/>
  <c r="J518" i="2" s="1"/>
  <c r="F519" i="2"/>
  <c r="J519" i="2" s="1"/>
  <c r="F520" i="2"/>
  <c r="J520" i="2" s="1"/>
  <c r="F521" i="2"/>
  <c r="J521" i="2" s="1"/>
  <c r="F522" i="2"/>
  <c r="J522" i="2" s="1"/>
  <c r="F523" i="2"/>
  <c r="J523" i="2" s="1"/>
  <c r="F524" i="2"/>
  <c r="J524" i="2" s="1"/>
  <c r="F525" i="2"/>
  <c r="J525" i="2" s="1"/>
  <c r="F526" i="2"/>
  <c r="J526" i="2" s="1"/>
  <c r="F527" i="2"/>
  <c r="J527" i="2" s="1"/>
  <c r="F528" i="2"/>
  <c r="J528" i="2" s="1"/>
  <c r="F529" i="2"/>
  <c r="J529" i="2" s="1"/>
  <c r="F530" i="2"/>
  <c r="J530" i="2" s="1"/>
  <c r="F531" i="2"/>
  <c r="J531" i="2" s="1"/>
  <c r="F532" i="2"/>
  <c r="J532" i="2" s="1"/>
  <c r="F533" i="2"/>
  <c r="J533" i="2" s="1"/>
  <c r="F534" i="2"/>
  <c r="J534" i="2" s="1"/>
  <c r="F535" i="2"/>
  <c r="J535" i="2" s="1"/>
  <c r="F536" i="2"/>
  <c r="J536" i="2" s="1"/>
  <c r="F537" i="2"/>
  <c r="J537" i="2" s="1"/>
  <c r="F538" i="2"/>
  <c r="J538" i="2" s="1"/>
  <c r="F539" i="2"/>
  <c r="J539" i="2" s="1"/>
  <c r="F540" i="2"/>
  <c r="J540" i="2" s="1"/>
  <c r="F541" i="2"/>
  <c r="J541" i="2" s="1"/>
  <c r="F542" i="2"/>
  <c r="J542" i="2" s="1"/>
  <c r="F543" i="2"/>
  <c r="J543" i="2" s="1"/>
  <c r="F544" i="2"/>
  <c r="J544" i="2" s="1"/>
  <c r="F545" i="2"/>
  <c r="J545" i="2" s="1"/>
  <c r="F546" i="2"/>
  <c r="J546" i="2" s="1"/>
  <c r="F547" i="2"/>
  <c r="J547" i="2" s="1"/>
  <c r="F548" i="2"/>
  <c r="J548" i="2" s="1"/>
  <c r="F549" i="2"/>
  <c r="J549" i="2" s="1"/>
  <c r="F550" i="2"/>
  <c r="J550" i="2" s="1"/>
  <c r="F551" i="2"/>
  <c r="J551" i="2" s="1"/>
  <c r="F552" i="2"/>
  <c r="J552" i="2" s="1"/>
  <c r="F553" i="2"/>
  <c r="J553" i="2" s="1"/>
  <c r="F554" i="2"/>
  <c r="J554" i="2" s="1"/>
  <c r="F555" i="2"/>
  <c r="J555" i="2" s="1"/>
  <c r="F556" i="2"/>
  <c r="J556" i="2" s="1"/>
  <c r="F557" i="2"/>
  <c r="J557" i="2" s="1"/>
  <c r="F558" i="2"/>
  <c r="J558" i="2" s="1"/>
  <c r="F559" i="2"/>
  <c r="J559" i="2" s="1"/>
  <c r="F560" i="2"/>
  <c r="J560" i="2" s="1"/>
  <c r="F561" i="2"/>
  <c r="J561" i="2" s="1"/>
  <c r="F562" i="2"/>
  <c r="J562" i="2" s="1"/>
  <c r="F563" i="2"/>
  <c r="J563" i="2" s="1"/>
  <c r="F564" i="2"/>
  <c r="J564" i="2" s="1"/>
  <c r="F565" i="2"/>
  <c r="J565" i="2" s="1"/>
  <c r="F566" i="2"/>
  <c r="J566" i="2" s="1"/>
  <c r="F567" i="2"/>
  <c r="J567" i="2" s="1"/>
  <c r="F568" i="2"/>
  <c r="J568" i="2" s="1"/>
  <c r="F569" i="2"/>
  <c r="J569" i="2" s="1"/>
  <c r="F570" i="2"/>
  <c r="J570" i="2" s="1"/>
  <c r="F571" i="2"/>
  <c r="J571" i="2" s="1"/>
  <c r="F572" i="2"/>
  <c r="J572" i="2" s="1"/>
  <c r="F573" i="2"/>
  <c r="J573" i="2" s="1"/>
  <c r="F574" i="2"/>
  <c r="J574" i="2" s="1"/>
  <c r="F575" i="2"/>
  <c r="J575" i="2" s="1"/>
  <c r="F576" i="2"/>
  <c r="J576" i="2" s="1"/>
  <c r="F577" i="2"/>
  <c r="J577" i="2" s="1"/>
  <c r="F578" i="2"/>
  <c r="J578" i="2" s="1"/>
  <c r="F579" i="2"/>
  <c r="J579" i="2" s="1"/>
  <c r="F580" i="2"/>
  <c r="J580" i="2" s="1"/>
  <c r="F581" i="2"/>
  <c r="J581" i="2" s="1"/>
  <c r="F582" i="2"/>
  <c r="J582" i="2" s="1"/>
  <c r="F583" i="2"/>
  <c r="J583" i="2" s="1"/>
  <c r="F584" i="2"/>
  <c r="J584" i="2" s="1"/>
  <c r="F585" i="2"/>
  <c r="J585" i="2" s="1"/>
  <c r="F586" i="2"/>
  <c r="J586" i="2" s="1"/>
  <c r="F587" i="2"/>
  <c r="J587" i="2" s="1"/>
  <c r="F588" i="2"/>
  <c r="J588" i="2" s="1"/>
  <c r="F589" i="2"/>
  <c r="J589" i="2" s="1"/>
  <c r="F590" i="2"/>
  <c r="J590" i="2" s="1"/>
  <c r="F591" i="2"/>
  <c r="J591" i="2" s="1"/>
  <c r="F592" i="2"/>
  <c r="J592" i="2" s="1"/>
  <c r="F593" i="2"/>
  <c r="J593" i="2" s="1"/>
  <c r="F594" i="2"/>
  <c r="J594" i="2" s="1"/>
  <c r="F595" i="2"/>
  <c r="J595" i="2" s="1"/>
  <c r="F596" i="2"/>
  <c r="J596" i="2" s="1"/>
  <c r="F597" i="2"/>
  <c r="J597" i="2" s="1"/>
  <c r="F598" i="2"/>
  <c r="J598" i="2" s="1"/>
  <c r="F599" i="2"/>
  <c r="J599" i="2" s="1"/>
  <c r="F600" i="2"/>
  <c r="J600" i="2" s="1"/>
  <c r="F601" i="2"/>
  <c r="J601" i="2" s="1"/>
  <c r="F602" i="2"/>
  <c r="J602" i="2" s="1"/>
  <c r="F603" i="2"/>
  <c r="J603" i="2" s="1"/>
  <c r="F604" i="2"/>
  <c r="J604" i="2" s="1"/>
  <c r="F605" i="2"/>
  <c r="J605" i="2" s="1"/>
  <c r="F606" i="2"/>
  <c r="J606" i="2" s="1"/>
  <c r="F607" i="2"/>
  <c r="J607" i="2" s="1"/>
  <c r="F608" i="2"/>
  <c r="J608" i="2" s="1"/>
  <c r="F609" i="2"/>
  <c r="J609" i="2" s="1"/>
  <c r="F610" i="2"/>
  <c r="J610" i="2" s="1"/>
  <c r="F611" i="2"/>
  <c r="J611" i="2" s="1"/>
  <c r="F612" i="2"/>
  <c r="J612" i="2" s="1"/>
  <c r="F613" i="2"/>
  <c r="J613" i="2" s="1"/>
  <c r="F614" i="2"/>
  <c r="J614" i="2" s="1"/>
  <c r="F615" i="2"/>
  <c r="J615" i="2" s="1"/>
  <c r="F616" i="2"/>
  <c r="J616" i="2" s="1"/>
  <c r="F617" i="2"/>
  <c r="J617" i="2" s="1"/>
  <c r="F618" i="2"/>
  <c r="J618" i="2" s="1"/>
  <c r="F619" i="2"/>
  <c r="J619" i="2" s="1"/>
  <c r="F620" i="2"/>
  <c r="J620" i="2" s="1"/>
  <c r="F621" i="2"/>
  <c r="J621" i="2" s="1"/>
  <c r="F622" i="2"/>
  <c r="J622" i="2" s="1"/>
  <c r="F623" i="2"/>
  <c r="J623" i="2" s="1"/>
  <c r="F624" i="2"/>
  <c r="J624" i="2" s="1"/>
  <c r="F625" i="2"/>
  <c r="J625" i="2" s="1"/>
  <c r="F626" i="2"/>
  <c r="J626" i="2" s="1"/>
  <c r="F627" i="2"/>
  <c r="J627" i="2" s="1"/>
  <c r="F628" i="2"/>
  <c r="J628" i="2" s="1"/>
  <c r="F629" i="2"/>
  <c r="J629" i="2" s="1"/>
  <c r="F630" i="2"/>
  <c r="J630" i="2" s="1"/>
  <c r="F631" i="2"/>
  <c r="J631" i="2" s="1"/>
  <c r="F632" i="2"/>
  <c r="J632" i="2" s="1"/>
  <c r="F633" i="2"/>
  <c r="J633" i="2" s="1"/>
  <c r="F634" i="2"/>
  <c r="J634" i="2" s="1"/>
  <c r="F635" i="2"/>
  <c r="J635" i="2" s="1"/>
  <c r="F636" i="2"/>
  <c r="J636" i="2" s="1"/>
  <c r="F637" i="2"/>
  <c r="J637" i="2" s="1"/>
  <c r="F638" i="2"/>
  <c r="J638" i="2" s="1"/>
  <c r="F639" i="2"/>
  <c r="J639" i="2" s="1"/>
  <c r="F640" i="2"/>
  <c r="J640" i="2" s="1"/>
  <c r="F641" i="2"/>
  <c r="J641" i="2" s="1"/>
  <c r="F642" i="2"/>
  <c r="J642" i="2" s="1"/>
  <c r="F643" i="2"/>
  <c r="J643" i="2" s="1"/>
  <c r="F644" i="2"/>
  <c r="J644" i="2" s="1"/>
  <c r="F645" i="2"/>
  <c r="J645" i="2" s="1"/>
  <c r="F646" i="2"/>
  <c r="J646" i="2" s="1"/>
  <c r="F647" i="2"/>
  <c r="J647" i="2" s="1"/>
  <c r="F648" i="2"/>
  <c r="J648" i="2" s="1"/>
  <c r="F649" i="2"/>
  <c r="J649" i="2" s="1"/>
  <c r="F650" i="2"/>
  <c r="J650" i="2" s="1"/>
  <c r="F651" i="2"/>
  <c r="J651" i="2" s="1"/>
  <c r="F652" i="2"/>
  <c r="J652" i="2" s="1"/>
  <c r="F653" i="2"/>
  <c r="J653" i="2" s="1"/>
  <c r="F654" i="2"/>
  <c r="J654" i="2" s="1"/>
  <c r="F655" i="2"/>
  <c r="J655" i="2" s="1"/>
  <c r="F656" i="2"/>
  <c r="J656" i="2" s="1"/>
  <c r="F657" i="2"/>
  <c r="J657" i="2" s="1"/>
  <c r="F658" i="2"/>
  <c r="J658" i="2" s="1"/>
  <c r="F659" i="2"/>
  <c r="J659" i="2" s="1"/>
  <c r="F660" i="2"/>
  <c r="J660" i="2" s="1"/>
  <c r="F661" i="2"/>
  <c r="J661" i="2" s="1"/>
  <c r="F662" i="2"/>
  <c r="J662" i="2" s="1"/>
  <c r="F663" i="2"/>
  <c r="J663" i="2" s="1"/>
  <c r="F664" i="2"/>
  <c r="J664" i="2" s="1"/>
  <c r="F665" i="2"/>
  <c r="J665" i="2" s="1"/>
  <c r="F666" i="2"/>
  <c r="J666" i="2" s="1"/>
  <c r="F667" i="2"/>
  <c r="J667" i="2" s="1"/>
  <c r="F668" i="2"/>
  <c r="J668" i="2" s="1"/>
  <c r="F669" i="2"/>
  <c r="J669" i="2" s="1"/>
  <c r="F670" i="2"/>
  <c r="J670" i="2" s="1"/>
  <c r="F671" i="2"/>
  <c r="J671" i="2" s="1"/>
  <c r="F672" i="2"/>
  <c r="J672" i="2" s="1"/>
  <c r="F673" i="2"/>
  <c r="J673" i="2" s="1"/>
  <c r="F674" i="2"/>
  <c r="J674" i="2" s="1"/>
  <c r="F675" i="2"/>
  <c r="J675" i="2" s="1"/>
  <c r="F676" i="2"/>
  <c r="J676" i="2" s="1"/>
  <c r="F677" i="2"/>
  <c r="J677" i="2" s="1"/>
  <c r="F678" i="2"/>
  <c r="J678" i="2" s="1"/>
  <c r="F679" i="2"/>
  <c r="J679" i="2" s="1"/>
  <c r="F680" i="2"/>
  <c r="J680" i="2" s="1"/>
  <c r="F681" i="2"/>
  <c r="J681" i="2" s="1"/>
  <c r="F682" i="2"/>
  <c r="J682" i="2" s="1"/>
  <c r="F683" i="2"/>
  <c r="J683" i="2" s="1"/>
  <c r="F684" i="2"/>
  <c r="J684" i="2" s="1"/>
  <c r="F685" i="2"/>
  <c r="J685" i="2" s="1"/>
  <c r="F686" i="2"/>
  <c r="J686" i="2" s="1"/>
  <c r="F687" i="2"/>
  <c r="J687" i="2" s="1"/>
  <c r="F688" i="2"/>
  <c r="J688" i="2" s="1"/>
  <c r="F689" i="2"/>
  <c r="J689" i="2" s="1"/>
  <c r="F690" i="2"/>
  <c r="J690" i="2" s="1"/>
  <c r="F691" i="2"/>
  <c r="J691" i="2" s="1"/>
  <c r="F692" i="2"/>
  <c r="J692" i="2" s="1"/>
  <c r="F693" i="2"/>
  <c r="J693" i="2" s="1"/>
  <c r="F694" i="2"/>
  <c r="J694" i="2" s="1"/>
  <c r="F695" i="2"/>
  <c r="J695" i="2" s="1"/>
  <c r="F696" i="2"/>
  <c r="J696" i="2" s="1"/>
  <c r="F697" i="2"/>
  <c r="J697" i="2" s="1"/>
  <c r="F698" i="2"/>
  <c r="J698" i="2" s="1"/>
  <c r="F699" i="2"/>
  <c r="J699" i="2" s="1"/>
  <c r="F700" i="2"/>
  <c r="J700" i="2" s="1"/>
  <c r="F701" i="2"/>
  <c r="J701" i="2" s="1"/>
  <c r="F702" i="2"/>
  <c r="J702" i="2" s="1"/>
  <c r="F703" i="2"/>
  <c r="J703" i="2" s="1"/>
  <c r="F704" i="2"/>
  <c r="J704" i="2" s="1"/>
  <c r="F705" i="2"/>
  <c r="J705" i="2" s="1"/>
  <c r="F706" i="2"/>
  <c r="J706" i="2" s="1"/>
  <c r="F707" i="2"/>
  <c r="J707" i="2" s="1"/>
  <c r="F708" i="2"/>
  <c r="J708" i="2" s="1"/>
  <c r="F709" i="2"/>
  <c r="J709" i="2" s="1"/>
  <c r="F710" i="2"/>
  <c r="J710" i="2" s="1"/>
  <c r="F711" i="2"/>
  <c r="J711" i="2" s="1"/>
  <c r="F712" i="2"/>
  <c r="J712" i="2" s="1"/>
  <c r="F713" i="2"/>
  <c r="J713" i="2" s="1"/>
  <c r="F714" i="2"/>
  <c r="J714" i="2" s="1"/>
  <c r="F715" i="2"/>
  <c r="J715" i="2" s="1"/>
  <c r="F716" i="2"/>
  <c r="J716" i="2" s="1"/>
  <c r="F717" i="2"/>
  <c r="J717" i="2" s="1"/>
  <c r="F718" i="2"/>
  <c r="J718" i="2" s="1"/>
  <c r="F719" i="2"/>
  <c r="J719" i="2" s="1"/>
  <c r="F720" i="2"/>
  <c r="J720" i="2" s="1"/>
  <c r="F721" i="2"/>
  <c r="J721" i="2" s="1"/>
  <c r="F722" i="2"/>
  <c r="J722" i="2" s="1"/>
  <c r="F723" i="2"/>
  <c r="J723" i="2" s="1"/>
  <c r="F724" i="2"/>
  <c r="J724" i="2" s="1"/>
  <c r="F725" i="2"/>
  <c r="J725" i="2" s="1"/>
  <c r="F726" i="2"/>
  <c r="J726" i="2" s="1"/>
  <c r="F727" i="2"/>
  <c r="J727" i="2" s="1"/>
  <c r="F728" i="2"/>
  <c r="J728" i="2" s="1"/>
  <c r="F729" i="2"/>
  <c r="J729" i="2" s="1"/>
  <c r="F730" i="2"/>
  <c r="J730" i="2" s="1"/>
  <c r="F731" i="2"/>
  <c r="J731" i="2" s="1"/>
  <c r="F732" i="2"/>
  <c r="J732" i="2" s="1"/>
  <c r="F733" i="2"/>
  <c r="J733" i="2" s="1"/>
  <c r="F734" i="2"/>
  <c r="J734" i="2" s="1"/>
  <c r="F735" i="2"/>
  <c r="J735" i="2" s="1"/>
  <c r="F736" i="2"/>
  <c r="J736" i="2" s="1"/>
  <c r="F737" i="2"/>
  <c r="J737" i="2" s="1"/>
  <c r="F738" i="2"/>
  <c r="J738" i="2" s="1"/>
  <c r="F739" i="2"/>
  <c r="J739" i="2" s="1"/>
  <c r="F740" i="2"/>
  <c r="J740" i="2" s="1"/>
  <c r="F741" i="2"/>
  <c r="J741" i="2" s="1"/>
  <c r="F742" i="2"/>
  <c r="J742" i="2" s="1"/>
  <c r="F743" i="2"/>
  <c r="J743" i="2" s="1"/>
  <c r="F744" i="2"/>
  <c r="J744" i="2" s="1"/>
  <c r="F745" i="2"/>
  <c r="J745" i="2" s="1"/>
  <c r="F746" i="2"/>
  <c r="J746" i="2" s="1"/>
  <c r="F747" i="2"/>
  <c r="J747" i="2" s="1"/>
  <c r="F748" i="2"/>
  <c r="J748" i="2" s="1"/>
  <c r="F749" i="2"/>
  <c r="J749" i="2" s="1"/>
  <c r="F750" i="2"/>
  <c r="J750" i="2" s="1"/>
  <c r="F751" i="2"/>
  <c r="J751" i="2" s="1"/>
  <c r="F752" i="2"/>
  <c r="J752" i="2" s="1"/>
  <c r="F753" i="2"/>
  <c r="J753" i="2" s="1"/>
  <c r="F754" i="2"/>
  <c r="J754" i="2" s="1"/>
  <c r="F755" i="2"/>
  <c r="J755" i="2" s="1"/>
  <c r="F756" i="2"/>
  <c r="J756" i="2" s="1"/>
  <c r="F757" i="2"/>
  <c r="J757" i="2" s="1"/>
  <c r="F758" i="2"/>
  <c r="J758" i="2" s="1"/>
  <c r="F759" i="2"/>
  <c r="J759" i="2" s="1"/>
  <c r="F760" i="2"/>
  <c r="J760" i="2" s="1"/>
  <c r="F761" i="2"/>
  <c r="J761" i="2" s="1"/>
  <c r="F762" i="2"/>
  <c r="J762" i="2" s="1"/>
  <c r="F763" i="2"/>
  <c r="J763" i="2" s="1"/>
  <c r="F764" i="2"/>
  <c r="J764" i="2" s="1"/>
  <c r="F765" i="2"/>
  <c r="J765" i="2" s="1"/>
  <c r="F766" i="2"/>
  <c r="J766" i="2" s="1"/>
  <c r="F767" i="2"/>
  <c r="J767" i="2" s="1"/>
  <c r="F768" i="2"/>
  <c r="J768" i="2" s="1"/>
  <c r="F769" i="2"/>
  <c r="J769" i="2" s="1"/>
  <c r="F770" i="2"/>
  <c r="J770" i="2" s="1"/>
  <c r="F771" i="2"/>
  <c r="J771" i="2" s="1"/>
  <c r="F772" i="2"/>
  <c r="J772" i="2" s="1"/>
  <c r="F773" i="2"/>
  <c r="J773" i="2" s="1"/>
  <c r="F774" i="2"/>
  <c r="J774" i="2" s="1"/>
  <c r="F775" i="2"/>
  <c r="J775" i="2" s="1"/>
  <c r="F776" i="2"/>
  <c r="J776" i="2" s="1"/>
  <c r="F777" i="2"/>
  <c r="J777" i="2" s="1"/>
  <c r="F778" i="2"/>
  <c r="J778" i="2" s="1"/>
  <c r="F779" i="2"/>
  <c r="J779" i="2" s="1"/>
  <c r="F780" i="2"/>
  <c r="J780" i="2" s="1"/>
  <c r="F781" i="2"/>
  <c r="J781" i="2" s="1"/>
  <c r="F782" i="2"/>
  <c r="J782" i="2" s="1"/>
  <c r="F783" i="2"/>
  <c r="J783" i="2" s="1"/>
  <c r="F784" i="2"/>
  <c r="J784" i="2" s="1"/>
  <c r="F785" i="2"/>
  <c r="J785" i="2" s="1"/>
  <c r="F786" i="2"/>
  <c r="J786" i="2" s="1"/>
  <c r="F787" i="2"/>
  <c r="J787" i="2" s="1"/>
  <c r="F788" i="2"/>
  <c r="J788" i="2" s="1"/>
  <c r="F789" i="2"/>
  <c r="J789" i="2" s="1"/>
  <c r="F790" i="2"/>
  <c r="J790" i="2" s="1"/>
  <c r="F791" i="2"/>
  <c r="J791" i="2" s="1"/>
  <c r="F792" i="2"/>
  <c r="J792" i="2" s="1"/>
  <c r="F793" i="2"/>
  <c r="J793" i="2" s="1"/>
  <c r="F794" i="2"/>
  <c r="J794" i="2" s="1"/>
  <c r="F795" i="2"/>
  <c r="J795" i="2" s="1"/>
  <c r="F796" i="2"/>
  <c r="J796" i="2" s="1"/>
  <c r="F797" i="2"/>
  <c r="J797" i="2" s="1"/>
  <c r="F798" i="2"/>
  <c r="J798" i="2" s="1"/>
  <c r="F799" i="2"/>
  <c r="J799" i="2" s="1"/>
  <c r="F800" i="2"/>
  <c r="J800" i="2" s="1"/>
  <c r="F801" i="2"/>
  <c r="J801" i="2" s="1"/>
  <c r="F802" i="2"/>
  <c r="J802" i="2" s="1"/>
  <c r="F803" i="2"/>
  <c r="J803" i="2" s="1"/>
  <c r="F804" i="2"/>
  <c r="J804" i="2" s="1"/>
  <c r="F805" i="2"/>
  <c r="J805" i="2" s="1"/>
  <c r="F806" i="2"/>
  <c r="J806" i="2" s="1"/>
  <c r="F807" i="2"/>
  <c r="J807" i="2" s="1"/>
  <c r="F808" i="2"/>
  <c r="J808" i="2" s="1"/>
  <c r="F809" i="2"/>
  <c r="J809" i="2" s="1"/>
  <c r="F810" i="2"/>
  <c r="J810" i="2" s="1"/>
  <c r="F811" i="2"/>
  <c r="J811" i="2" s="1"/>
  <c r="F812" i="2"/>
  <c r="J812" i="2" s="1"/>
  <c r="F813" i="2"/>
  <c r="J813" i="2" s="1"/>
  <c r="F814" i="2"/>
  <c r="J814" i="2" s="1"/>
  <c r="F815" i="2"/>
  <c r="J815" i="2" s="1"/>
  <c r="F816" i="2"/>
  <c r="J816" i="2" s="1"/>
  <c r="F817" i="2"/>
  <c r="J817" i="2" s="1"/>
  <c r="F818" i="2"/>
  <c r="J818" i="2" s="1"/>
  <c r="F819" i="2"/>
  <c r="J819" i="2" s="1"/>
  <c r="F820" i="2"/>
  <c r="J820" i="2" s="1"/>
  <c r="F821" i="2"/>
  <c r="J821" i="2" s="1"/>
  <c r="F822" i="2"/>
  <c r="J822" i="2" s="1"/>
  <c r="F823" i="2"/>
  <c r="J823" i="2" s="1"/>
  <c r="F824" i="2"/>
  <c r="J824" i="2" s="1"/>
  <c r="F825" i="2"/>
  <c r="J825" i="2" s="1"/>
  <c r="F826" i="2"/>
  <c r="J826" i="2" s="1"/>
  <c r="F827" i="2"/>
  <c r="J827" i="2" s="1"/>
  <c r="F828" i="2"/>
  <c r="J828" i="2" s="1"/>
  <c r="F829" i="2"/>
  <c r="J829" i="2" s="1"/>
  <c r="F830" i="2"/>
  <c r="J830" i="2" s="1"/>
  <c r="F831" i="2"/>
  <c r="J831" i="2" s="1"/>
  <c r="F832" i="2"/>
  <c r="J832" i="2" s="1"/>
  <c r="F833" i="2"/>
  <c r="J833" i="2" s="1"/>
  <c r="F834" i="2"/>
  <c r="J834" i="2" s="1"/>
  <c r="F835" i="2"/>
  <c r="J835" i="2" s="1"/>
  <c r="F836" i="2"/>
  <c r="J836" i="2" s="1"/>
  <c r="F837" i="2"/>
  <c r="J837" i="2" s="1"/>
  <c r="F838" i="2"/>
  <c r="J838" i="2" s="1"/>
  <c r="F839" i="2"/>
  <c r="J839" i="2" s="1"/>
  <c r="F840" i="2"/>
  <c r="J840" i="2" s="1"/>
  <c r="F841" i="2"/>
  <c r="J841" i="2" s="1"/>
  <c r="F842" i="2"/>
  <c r="J842" i="2" s="1"/>
  <c r="F843" i="2"/>
  <c r="J843" i="2" s="1"/>
  <c r="F844" i="2"/>
  <c r="J844" i="2" s="1"/>
  <c r="F845" i="2"/>
  <c r="J845" i="2" s="1"/>
  <c r="F846" i="2"/>
  <c r="J846" i="2" s="1"/>
  <c r="F847" i="2"/>
  <c r="J847" i="2" s="1"/>
  <c r="F848" i="2"/>
  <c r="J848" i="2" s="1"/>
  <c r="F849" i="2"/>
  <c r="J849" i="2" s="1"/>
  <c r="F850" i="2"/>
  <c r="J850" i="2" s="1"/>
  <c r="F851" i="2"/>
  <c r="J851" i="2" s="1"/>
  <c r="F852" i="2"/>
  <c r="J852" i="2" s="1"/>
  <c r="F853" i="2"/>
  <c r="J853" i="2" s="1"/>
  <c r="F854" i="2"/>
  <c r="J854" i="2" s="1"/>
  <c r="F855" i="2"/>
  <c r="J855" i="2" s="1"/>
  <c r="F856" i="2"/>
  <c r="J856" i="2" s="1"/>
  <c r="F857" i="2"/>
  <c r="J857" i="2" s="1"/>
  <c r="F858" i="2"/>
  <c r="J858" i="2" s="1"/>
  <c r="F859" i="2"/>
  <c r="J859" i="2" s="1"/>
  <c r="F860" i="2"/>
  <c r="J860" i="2" s="1"/>
  <c r="F861" i="2"/>
  <c r="J861" i="2" s="1"/>
  <c r="F862" i="2"/>
  <c r="J862" i="2" s="1"/>
  <c r="F863" i="2"/>
  <c r="J863" i="2" s="1"/>
  <c r="F864" i="2"/>
  <c r="J864" i="2" s="1"/>
  <c r="F865" i="2"/>
  <c r="J865" i="2" s="1"/>
  <c r="F866" i="2"/>
  <c r="J866" i="2" s="1"/>
  <c r="F867" i="2"/>
  <c r="J867" i="2" s="1"/>
  <c r="F868" i="2"/>
  <c r="J868" i="2" s="1"/>
  <c r="F869" i="2"/>
  <c r="J869" i="2" s="1"/>
  <c r="F870" i="2"/>
  <c r="J870" i="2" s="1"/>
  <c r="F871" i="2"/>
  <c r="J871" i="2" s="1"/>
  <c r="F872" i="2"/>
  <c r="J872" i="2" s="1"/>
  <c r="F873" i="2"/>
  <c r="J873" i="2" s="1"/>
  <c r="F874" i="2"/>
  <c r="J874" i="2" s="1"/>
  <c r="F875" i="2"/>
  <c r="J875" i="2" s="1"/>
  <c r="F876" i="2"/>
  <c r="J876" i="2" s="1"/>
  <c r="F877" i="2"/>
  <c r="J877" i="2" s="1"/>
  <c r="F878" i="2"/>
  <c r="J878" i="2" s="1"/>
  <c r="F879" i="2"/>
  <c r="J879" i="2" s="1"/>
  <c r="F880" i="2"/>
  <c r="J880" i="2" s="1"/>
  <c r="F881" i="2"/>
  <c r="J881" i="2" s="1"/>
  <c r="F882" i="2"/>
  <c r="J882" i="2" s="1"/>
  <c r="F883" i="2"/>
  <c r="J883" i="2" s="1"/>
  <c r="F884" i="2"/>
  <c r="J884" i="2" s="1"/>
  <c r="F885" i="2"/>
  <c r="J885" i="2" s="1"/>
  <c r="F886" i="2"/>
  <c r="J886" i="2" s="1"/>
  <c r="F887" i="2"/>
  <c r="J887" i="2" s="1"/>
  <c r="F888" i="2"/>
  <c r="J888" i="2" s="1"/>
  <c r="F889" i="2"/>
  <c r="J889" i="2" s="1"/>
  <c r="F890" i="2"/>
  <c r="J890" i="2" s="1"/>
  <c r="F891" i="2"/>
  <c r="J891" i="2" s="1"/>
  <c r="F892" i="2"/>
  <c r="J892" i="2" s="1"/>
  <c r="F893" i="2"/>
  <c r="J893" i="2" s="1"/>
  <c r="F894" i="2"/>
  <c r="J894" i="2" s="1"/>
  <c r="F895" i="2"/>
  <c r="J895" i="2" s="1"/>
  <c r="F896" i="2"/>
  <c r="J896" i="2" s="1"/>
  <c r="F897" i="2"/>
  <c r="J897" i="2" s="1"/>
  <c r="F898" i="2"/>
  <c r="J898" i="2" s="1"/>
  <c r="F899" i="2"/>
  <c r="J899" i="2" s="1"/>
  <c r="F900" i="2"/>
  <c r="J900" i="2" s="1"/>
  <c r="F901" i="2"/>
  <c r="J901" i="2" s="1"/>
  <c r="F902" i="2"/>
  <c r="J902" i="2" s="1"/>
  <c r="F903" i="2"/>
  <c r="J903" i="2" s="1"/>
  <c r="F904" i="2"/>
  <c r="J904" i="2" s="1"/>
  <c r="F905" i="2"/>
  <c r="J905" i="2" s="1"/>
  <c r="F906" i="2"/>
  <c r="J906" i="2" s="1"/>
  <c r="F907" i="2"/>
  <c r="J907" i="2" s="1"/>
  <c r="F908" i="2"/>
  <c r="J908" i="2" s="1"/>
  <c r="F909" i="2"/>
  <c r="J909" i="2" s="1"/>
  <c r="F910" i="2"/>
  <c r="J910" i="2" s="1"/>
  <c r="F911" i="2"/>
  <c r="J911" i="2" s="1"/>
  <c r="F912" i="2"/>
  <c r="J912" i="2" s="1"/>
  <c r="F913" i="2"/>
  <c r="J913" i="2" s="1"/>
  <c r="F914" i="2"/>
  <c r="J914" i="2" s="1"/>
  <c r="F915" i="2"/>
  <c r="J915" i="2" s="1"/>
  <c r="F916" i="2"/>
  <c r="J916" i="2" s="1"/>
  <c r="F917" i="2"/>
  <c r="J917" i="2" s="1"/>
  <c r="F918" i="2"/>
  <c r="J918" i="2" s="1"/>
  <c r="F919" i="2"/>
  <c r="J919" i="2" s="1"/>
  <c r="F920" i="2"/>
  <c r="J920" i="2" s="1"/>
  <c r="F921" i="2"/>
  <c r="J921" i="2" s="1"/>
  <c r="F922" i="2"/>
  <c r="J922" i="2" s="1"/>
  <c r="F923" i="2"/>
  <c r="J923" i="2" s="1"/>
  <c r="F924" i="2"/>
  <c r="J924" i="2" s="1"/>
  <c r="F925" i="2"/>
  <c r="J925" i="2" s="1"/>
  <c r="F926" i="2"/>
  <c r="J926" i="2" s="1"/>
  <c r="F927" i="2"/>
  <c r="J927" i="2" s="1"/>
  <c r="F928" i="2"/>
  <c r="J928" i="2" s="1"/>
  <c r="F929" i="2"/>
  <c r="J929" i="2" s="1"/>
  <c r="F930" i="2"/>
  <c r="J930" i="2" s="1"/>
  <c r="F931" i="2"/>
  <c r="J931" i="2" s="1"/>
  <c r="F932" i="2"/>
  <c r="J932" i="2" s="1"/>
  <c r="F933" i="2"/>
  <c r="J933" i="2" s="1"/>
  <c r="F934" i="2"/>
  <c r="J934" i="2" s="1"/>
  <c r="F935" i="2"/>
  <c r="J935" i="2" s="1"/>
  <c r="F936" i="2"/>
  <c r="J936" i="2" s="1"/>
  <c r="F937" i="2"/>
  <c r="J937" i="2" s="1"/>
  <c r="F938" i="2"/>
  <c r="J938" i="2" s="1"/>
  <c r="F939" i="2"/>
  <c r="J939" i="2" s="1"/>
  <c r="F940" i="2"/>
  <c r="J940" i="2" s="1"/>
  <c r="F941" i="2"/>
  <c r="J941" i="2" s="1"/>
  <c r="F942" i="2"/>
  <c r="J942" i="2" s="1"/>
  <c r="F943" i="2"/>
  <c r="J943" i="2" s="1"/>
  <c r="F944" i="2"/>
  <c r="J944" i="2" s="1"/>
  <c r="F945" i="2"/>
  <c r="J945" i="2" s="1"/>
  <c r="F946" i="2"/>
  <c r="J946" i="2" s="1"/>
  <c r="F947" i="2"/>
  <c r="J947" i="2" s="1"/>
  <c r="F948" i="2"/>
  <c r="J948" i="2" s="1"/>
  <c r="F949" i="2"/>
  <c r="J949" i="2" s="1"/>
  <c r="F950" i="2"/>
  <c r="J950" i="2" s="1"/>
  <c r="F951" i="2"/>
  <c r="J951" i="2" s="1"/>
  <c r="F952" i="2"/>
  <c r="J952" i="2" s="1"/>
  <c r="F953" i="2"/>
  <c r="J953" i="2" s="1"/>
  <c r="F954" i="2"/>
  <c r="J954" i="2" s="1"/>
  <c r="F955" i="2"/>
  <c r="J955" i="2" s="1"/>
  <c r="F956" i="2"/>
  <c r="J956" i="2" s="1"/>
  <c r="F957" i="2"/>
  <c r="J957" i="2" s="1"/>
  <c r="F958" i="2"/>
  <c r="J958" i="2" s="1"/>
  <c r="F959" i="2"/>
  <c r="J959" i="2" s="1"/>
  <c r="F960" i="2"/>
  <c r="J960" i="2" s="1"/>
  <c r="F961" i="2"/>
  <c r="J961" i="2" s="1"/>
  <c r="F962" i="2"/>
  <c r="J962" i="2" s="1"/>
  <c r="F963" i="2"/>
  <c r="J963" i="2" s="1"/>
  <c r="F964" i="2"/>
  <c r="J964" i="2" s="1"/>
  <c r="F965" i="2"/>
  <c r="J965" i="2" s="1"/>
  <c r="F966" i="2"/>
  <c r="J966" i="2" s="1"/>
  <c r="F967" i="2"/>
  <c r="J967" i="2" s="1"/>
  <c r="F968" i="2"/>
  <c r="J968" i="2" s="1"/>
  <c r="F969" i="2"/>
  <c r="J969" i="2" s="1"/>
  <c r="F970" i="2"/>
  <c r="J970" i="2" s="1"/>
  <c r="F971" i="2"/>
  <c r="J971" i="2" s="1"/>
  <c r="F972" i="2"/>
  <c r="J972" i="2" s="1"/>
  <c r="F973" i="2"/>
  <c r="J973" i="2" s="1"/>
  <c r="F974" i="2"/>
  <c r="J974" i="2" s="1"/>
  <c r="F975" i="2"/>
  <c r="J975" i="2" s="1"/>
  <c r="F976" i="2"/>
  <c r="J976" i="2" s="1"/>
  <c r="F977" i="2"/>
  <c r="J977" i="2" s="1"/>
  <c r="F978" i="2"/>
  <c r="J978" i="2" s="1"/>
  <c r="F979" i="2"/>
  <c r="J979" i="2" s="1"/>
  <c r="F980" i="2"/>
  <c r="J980" i="2" s="1"/>
  <c r="F981" i="2"/>
  <c r="J981" i="2" s="1"/>
  <c r="F982" i="2"/>
  <c r="J982" i="2" s="1"/>
  <c r="F983" i="2"/>
  <c r="J983" i="2" s="1"/>
  <c r="F984" i="2"/>
  <c r="J984" i="2" s="1"/>
  <c r="F985" i="2"/>
  <c r="J985" i="2" s="1"/>
  <c r="F986" i="2"/>
  <c r="J986" i="2" s="1"/>
  <c r="F987" i="2"/>
  <c r="J987" i="2" s="1"/>
  <c r="F988" i="2"/>
  <c r="J988" i="2" s="1"/>
  <c r="F989" i="2"/>
  <c r="J989" i="2" s="1"/>
  <c r="F990" i="2"/>
  <c r="J990" i="2" s="1"/>
  <c r="F991" i="2"/>
  <c r="J991" i="2" s="1"/>
  <c r="F992" i="2"/>
  <c r="J992" i="2" s="1"/>
  <c r="F993" i="2"/>
  <c r="J993" i="2" s="1"/>
  <c r="F994" i="2"/>
  <c r="J994" i="2" s="1"/>
  <c r="F995" i="2"/>
  <c r="J995" i="2" s="1"/>
  <c r="F996" i="2"/>
  <c r="J996" i="2" s="1"/>
  <c r="F997" i="2"/>
  <c r="J997" i="2" s="1"/>
  <c r="F998" i="2"/>
  <c r="J998" i="2" s="1"/>
  <c r="F999" i="2"/>
  <c r="J999" i="2" s="1"/>
  <c r="F1000" i="2"/>
  <c r="J1000" i="2" s="1"/>
  <c r="F1001" i="2"/>
  <c r="J1001" i="2" s="1"/>
  <c r="F1002" i="2"/>
  <c r="J1002" i="2" s="1"/>
  <c r="F1003" i="2"/>
  <c r="J1003" i="2" s="1"/>
  <c r="F1004" i="2"/>
  <c r="J1004" i="2" s="1"/>
  <c r="F1005" i="2"/>
  <c r="J1005" i="2" s="1"/>
  <c r="F1006" i="2"/>
  <c r="J1006" i="2" s="1"/>
  <c r="F1007" i="2"/>
  <c r="J1007" i="2" s="1"/>
  <c r="F1008" i="2"/>
  <c r="J1008" i="2" s="1"/>
  <c r="F1009" i="2"/>
  <c r="J1009" i="2" s="1"/>
  <c r="F1010" i="2"/>
  <c r="J1010" i="2" s="1"/>
  <c r="F1011" i="2"/>
  <c r="J1011" i="2" s="1"/>
  <c r="F1012" i="2"/>
  <c r="J1012" i="2" s="1"/>
  <c r="F1013" i="2"/>
  <c r="J1013" i="2" s="1"/>
  <c r="F1014" i="2"/>
  <c r="J1014" i="2" s="1"/>
  <c r="F1015" i="2"/>
  <c r="J1015" i="2" s="1"/>
  <c r="F1016" i="2"/>
  <c r="J1016" i="2" s="1"/>
  <c r="F1017" i="2"/>
  <c r="J1017" i="2" s="1"/>
  <c r="F1018" i="2"/>
  <c r="J1018" i="2" s="1"/>
  <c r="F1019" i="2"/>
  <c r="J1019" i="2" s="1"/>
  <c r="F1020" i="2"/>
  <c r="J1020" i="2" s="1"/>
  <c r="F1021" i="2"/>
  <c r="J1021" i="2" s="1"/>
  <c r="F1022" i="2"/>
  <c r="J1022" i="2" s="1"/>
  <c r="F1023" i="2"/>
  <c r="J1023" i="2" s="1"/>
  <c r="F1024" i="2"/>
  <c r="J1024" i="2" s="1"/>
  <c r="F1025" i="2"/>
  <c r="J1025" i="2" s="1"/>
  <c r="F1026" i="2"/>
  <c r="J1026" i="2" s="1"/>
  <c r="F1027" i="2"/>
  <c r="J1027" i="2" s="1"/>
  <c r="F1028" i="2"/>
  <c r="J1028" i="2" s="1"/>
  <c r="F1029" i="2"/>
  <c r="J1029" i="2" s="1"/>
  <c r="F1030" i="2"/>
  <c r="J1030" i="2" s="1"/>
  <c r="F1031" i="2"/>
  <c r="J1031" i="2" s="1"/>
  <c r="F1032" i="2"/>
  <c r="J1032" i="2" s="1"/>
  <c r="F1033" i="2"/>
  <c r="J1033" i="2" s="1"/>
  <c r="F1034" i="2"/>
  <c r="J1034" i="2" s="1"/>
  <c r="F1035" i="2"/>
  <c r="J1035" i="2" s="1"/>
  <c r="F1036" i="2"/>
  <c r="J1036" i="2" s="1"/>
  <c r="F1037" i="2"/>
  <c r="J1037" i="2" s="1"/>
  <c r="F1038" i="2"/>
  <c r="J1038" i="2" s="1"/>
  <c r="F1039" i="2"/>
  <c r="J1039" i="2" s="1"/>
  <c r="F1040" i="2"/>
  <c r="J1040" i="2" s="1"/>
  <c r="F1041" i="2"/>
  <c r="J1041" i="2" s="1"/>
  <c r="F1042" i="2"/>
  <c r="J1042" i="2" s="1"/>
  <c r="F1043" i="2"/>
  <c r="J1043" i="2" s="1"/>
  <c r="F1044" i="2"/>
  <c r="J1044" i="2" s="1"/>
  <c r="F1045" i="2"/>
  <c r="J1045" i="2" s="1"/>
  <c r="F1046" i="2"/>
  <c r="J1046" i="2" s="1"/>
  <c r="F1047" i="2"/>
  <c r="J1047" i="2" s="1"/>
  <c r="F1048" i="2"/>
  <c r="J1048" i="2" s="1"/>
  <c r="F1049" i="2"/>
  <c r="J1049" i="2" s="1"/>
  <c r="F1050" i="2"/>
  <c r="J1050" i="2" s="1"/>
  <c r="F1051" i="2"/>
  <c r="J1051" i="2" s="1"/>
  <c r="F1052" i="2"/>
  <c r="J1052" i="2" s="1"/>
  <c r="F1053" i="2"/>
  <c r="J1053" i="2" s="1"/>
  <c r="F1054" i="2"/>
  <c r="J1054" i="2" s="1"/>
  <c r="F1055" i="2"/>
  <c r="J1055" i="2" s="1"/>
  <c r="F1056" i="2"/>
  <c r="J1056" i="2" s="1"/>
  <c r="F1057" i="2"/>
  <c r="J1057" i="2" s="1"/>
  <c r="F1058" i="2"/>
  <c r="J1058" i="2" s="1"/>
  <c r="F1059" i="2"/>
  <c r="J1059" i="2" s="1"/>
  <c r="F1060" i="2"/>
  <c r="J1060" i="2" s="1"/>
  <c r="F1061" i="2"/>
  <c r="J1061" i="2" s="1"/>
  <c r="F1062" i="2"/>
  <c r="J1062" i="2" s="1"/>
  <c r="F1063" i="2"/>
  <c r="J1063" i="2" s="1"/>
  <c r="F1064" i="2"/>
  <c r="J1064" i="2" s="1"/>
  <c r="F1065" i="2"/>
  <c r="J1065" i="2" s="1"/>
  <c r="F1066" i="2"/>
  <c r="J1066" i="2" s="1"/>
  <c r="F1067" i="2"/>
  <c r="J1067" i="2" s="1"/>
  <c r="F1068" i="2"/>
  <c r="J1068" i="2" s="1"/>
  <c r="F1069" i="2"/>
  <c r="J1069" i="2" s="1"/>
  <c r="F1070" i="2"/>
  <c r="J1070" i="2" s="1"/>
  <c r="F1071" i="2"/>
  <c r="J1071" i="2" s="1"/>
  <c r="F1072" i="2"/>
  <c r="J1072" i="2" s="1"/>
  <c r="F1073" i="2"/>
  <c r="J1073" i="2" s="1"/>
  <c r="F1074" i="2"/>
  <c r="J1074" i="2" s="1"/>
  <c r="F1075" i="2"/>
  <c r="J1075" i="2" s="1"/>
  <c r="F1076" i="2"/>
  <c r="J1076" i="2" s="1"/>
  <c r="F1077" i="2"/>
  <c r="J1077" i="2" s="1"/>
  <c r="F1078" i="2"/>
  <c r="J1078" i="2" s="1"/>
  <c r="F1079" i="2"/>
  <c r="J1079" i="2" s="1"/>
  <c r="F1080" i="2"/>
  <c r="J1080" i="2" s="1"/>
  <c r="F1081" i="2"/>
  <c r="J1081" i="2" s="1"/>
  <c r="F1082" i="2"/>
  <c r="J1082" i="2" s="1"/>
  <c r="F1083" i="2"/>
  <c r="J1083" i="2" s="1"/>
  <c r="F1084" i="2"/>
  <c r="J1084" i="2" s="1"/>
  <c r="F1085" i="2"/>
  <c r="J1085" i="2" s="1"/>
  <c r="F1086" i="2"/>
  <c r="J1086" i="2" s="1"/>
  <c r="F1087" i="2"/>
  <c r="J1087" i="2" s="1"/>
  <c r="F1088" i="2"/>
  <c r="J1088" i="2" s="1"/>
  <c r="F1089" i="2"/>
  <c r="J1089" i="2" s="1"/>
  <c r="F1090" i="2"/>
  <c r="J1090" i="2" s="1"/>
  <c r="F1091" i="2"/>
  <c r="J1091" i="2" s="1"/>
  <c r="F1092" i="2"/>
  <c r="J1092" i="2" s="1"/>
  <c r="F1093" i="2"/>
  <c r="J1093" i="2" s="1"/>
  <c r="F1094" i="2"/>
  <c r="J1094" i="2" s="1"/>
  <c r="F1095" i="2"/>
  <c r="J1095" i="2" s="1"/>
  <c r="F1096" i="2"/>
  <c r="J1096" i="2" s="1"/>
  <c r="F1097" i="2"/>
  <c r="J1097" i="2" s="1"/>
  <c r="F1098" i="2"/>
  <c r="J1098" i="2" s="1"/>
  <c r="F1099" i="2"/>
  <c r="J1099" i="2" s="1"/>
  <c r="F1100" i="2"/>
  <c r="J1100" i="2" s="1"/>
  <c r="F1101" i="2"/>
  <c r="J1101" i="2" s="1"/>
  <c r="F1102" i="2"/>
  <c r="J1102" i="2" s="1"/>
  <c r="F1103" i="2"/>
  <c r="J1103" i="2" s="1"/>
  <c r="F1104" i="2"/>
  <c r="J1104" i="2" s="1"/>
  <c r="F1105" i="2"/>
  <c r="J1105" i="2" s="1"/>
  <c r="F1106" i="2"/>
  <c r="J1106" i="2" s="1"/>
  <c r="F1107" i="2"/>
  <c r="J1107" i="2" s="1"/>
  <c r="F1108" i="2"/>
  <c r="J1108" i="2" s="1"/>
  <c r="F1109" i="2"/>
  <c r="J1109" i="2" s="1"/>
  <c r="F1110" i="2"/>
  <c r="J1110" i="2" s="1"/>
  <c r="F1111" i="2"/>
  <c r="J1111" i="2" s="1"/>
  <c r="F1112" i="2"/>
  <c r="J1112" i="2" s="1"/>
  <c r="F1113" i="2"/>
  <c r="J1113" i="2" s="1"/>
  <c r="F1114" i="2"/>
  <c r="J1114" i="2" s="1"/>
  <c r="F1115" i="2"/>
  <c r="J1115" i="2" s="1"/>
  <c r="F1116" i="2"/>
  <c r="J1116" i="2" s="1"/>
  <c r="F1117" i="2"/>
  <c r="J1117" i="2" s="1"/>
  <c r="F1118" i="2"/>
  <c r="J1118" i="2" s="1"/>
  <c r="F1119" i="2"/>
  <c r="J1119" i="2" s="1"/>
  <c r="F1120" i="2"/>
  <c r="J1120" i="2" s="1"/>
  <c r="F1121" i="2"/>
  <c r="J1121" i="2" s="1"/>
  <c r="F1122" i="2"/>
  <c r="J1122" i="2" s="1"/>
  <c r="F1123" i="2"/>
  <c r="J1123" i="2" s="1"/>
  <c r="F1124" i="2"/>
  <c r="J1124" i="2" s="1"/>
  <c r="F1125" i="2"/>
  <c r="J1125" i="2" s="1"/>
  <c r="F1126" i="2"/>
  <c r="J1126" i="2" s="1"/>
  <c r="F1127" i="2"/>
  <c r="J1127" i="2" s="1"/>
  <c r="F1128" i="2"/>
  <c r="J1128" i="2" s="1"/>
  <c r="F1129" i="2"/>
  <c r="J1129" i="2" s="1"/>
  <c r="F1130" i="2"/>
  <c r="J1130" i="2" s="1"/>
  <c r="F1131" i="2"/>
  <c r="J1131" i="2" s="1"/>
  <c r="F1132" i="2"/>
  <c r="J1132" i="2" s="1"/>
  <c r="F1133" i="2"/>
  <c r="J1133" i="2" s="1"/>
  <c r="F1134" i="2"/>
  <c r="J1134" i="2" s="1"/>
  <c r="F1135" i="2"/>
  <c r="J1135" i="2" s="1"/>
  <c r="F1136" i="2"/>
  <c r="J1136" i="2" s="1"/>
  <c r="F1137" i="2"/>
  <c r="J1137" i="2" s="1"/>
  <c r="F1138" i="2"/>
  <c r="J1138" i="2" s="1"/>
  <c r="F1139" i="2"/>
  <c r="J1139" i="2" s="1"/>
  <c r="F1140" i="2"/>
  <c r="J1140" i="2" s="1"/>
  <c r="F1141" i="2"/>
  <c r="J1141" i="2" s="1"/>
  <c r="F1142" i="2"/>
  <c r="J1142" i="2" s="1"/>
  <c r="F1143" i="2"/>
  <c r="J1143" i="2" s="1"/>
  <c r="F1144" i="2"/>
  <c r="J1144" i="2" s="1"/>
  <c r="F1145" i="2"/>
  <c r="J1145" i="2" s="1"/>
  <c r="F1146" i="2"/>
  <c r="J1146" i="2" s="1"/>
  <c r="F1147" i="2"/>
  <c r="J1147" i="2" s="1"/>
  <c r="F1148" i="2"/>
  <c r="J1148" i="2" s="1"/>
  <c r="F1149" i="2"/>
  <c r="J1149" i="2" s="1"/>
  <c r="F1150" i="2"/>
  <c r="J1150" i="2" s="1"/>
  <c r="F1151" i="2"/>
  <c r="J1151" i="2" s="1"/>
  <c r="F1152" i="2"/>
  <c r="J1152" i="2" s="1"/>
  <c r="F1153" i="2"/>
  <c r="J1153" i="2" s="1"/>
  <c r="F1154" i="2"/>
  <c r="J1154" i="2" s="1"/>
  <c r="F1155" i="2"/>
  <c r="J1155" i="2" s="1"/>
  <c r="F1156" i="2"/>
  <c r="J1156" i="2" s="1"/>
  <c r="F1157" i="2"/>
  <c r="J1157" i="2" s="1"/>
  <c r="F1158" i="2"/>
  <c r="J1158" i="2" s="1"/>
  <c r="F1159" i="2"/>
  <c r="J1159" i="2" s="1"/>
  <c r="F1160" i="2"/>
  <c r="J1160" i="2" s="1"/>
  <c r="F1161" i="2"/>
  <c r="J1161" i="2" s="1"/>
  <c r="F1162" i="2"/>
  <c r="J1162" i="2" s="1"/>
  <c r="F1163" i="2"/>
  <c r="J1163" i="2" s="1"/>
  <c r="F1164" i="2"/>
  <c r="J1164" i="2" s="1"/>
  <c r="F1165" i="2"/>
  <c r="J1165" i="2" s="1"/>
  <c r="F1166" i="2"/>
  <c r="J1166" i="2" s="1"/>
  <c r="F1167" i="2"/>
  <c r="J1167" i="2" s="1"/>
  <c r="F1168" i="2"/>
  <c r="J1168" i="2" s="1"/>
  <c r="F1169" i="2"/>
  <c r="J1169" i="2" s="1"/>
  <c r="F1170" i="2"/>
  <c r="J1170" i="2" s="1"/>
  <c r="F1171" i="2"/>
  <c r="J1171" i="2" s="1"/>
  <c r="F1172" i="2"/>
  <c r="J1172" i="2" s="1"/>
  <c r="F1173" i="2"/>
  <c r="J1173" i="2" s="1"/>
  <c r="F1174" i="2"/>
  <c r="J1174" i="2" s="1"/>
  <c r="F1175" i="2"/>
  <c r="J1175" i="2" s="1"/>
  <c r="F1176" i="2"/>
  <c r="J1176" i="2" s="1"/>
  <c r="F1177" i="2"/>
  <c r="J1177" i="2" s="1"/>
  <c r="F1178" i="2"/>
  <c r="J1178" i="2" s="1"/>
  <c r="F1179" i="2"/>
  <c r="J1179" i="2" s="1"/>
  <c r="F1180" i="2"/>
  <c r="J1180" i="2" s="1"/>
  <c r="F1181" i="2"/>
  <c r="J1181" i="2" s="1"/>
  <c r="F1182" i="2"/>
  <c r="J1182" i="2" s="1"/>
  <c r="F1183" i="2"/>
  <c r="J1183" i="2" s="1"/>
  <c r="F1184" i="2"/>
  <c r="J1184" i="2" s="1"/>
  <c r="F1185" i="2"/>
  <c r="J1185" i="2" s="1"/>
  <c r="F1186" i="2"/>
  <c r="J1186" i="2" s="1"/>
  <c r="F1187" i="2"/>
  <c r="J1187" i="2" s="1"/>
  <c r="F1188" i="2"/>
  <c r="J1188" i="2" s="1"/>
  <c r="F1189" i="2"/>
  <c r="J1189" i="2" s="1"/>
  <c r="F1190" i="2"/>
  <c r="J1190" i="2" s="1"/>
  <c r="F1191" i="2"/>
  <c r="J1191" i="2" s="1"/>
  <c r="F1192" i="2"/>
  <c r="J1192" i="2" s="1"/>
  <c r="F1193" i="2"/>
  <c r="J1193" i="2" s="1"/>
  <c r="F1194" i="2"/>
  <c r="J1194" i="2" s="1"/>
  <c r="F1195" i="2"/>
  <c r="J1195" i="2" s="1"/>
  <c r="F1196" i="2"/>
  <c r="J1196" i="2" s="1"/>
  <c r="F1197" i="2"/>
  <c r="J1197" i="2" s="1"/>
  <c r="F1198" i="2"/>
  <c r="J1198" i="2" s="1"/>
  <c r="F1199" i="2"/>
  <c r="J1199" i="2" s="1"/>
  <c r="F1200" i="2"/>
  <c r="J1200" i="2" s="1"/>
  <c r="F1201" i="2"/>
  <c r="J1201" i="2" s="1"/>
  <c r="F1202" i="2"/>
  <c r="J1202" i="2" s="1"/>
  <c r="F1203" i="2"/>
  <c r="J1203" i="2" s="1"/>
  <c r="F1204" i="2"/>
  <c r="J1204" i="2" s="1"/>
  <c r="F1205" i="2"/>
  <c r="J1205" i="2" s="1"/>
  <c r="F1206" i="2"/>
  <c r="J1206" i="2" s="1"/>
  <c r="F1207" i="2"/>
  <c r="J1207" i="2" s="1"/>
  <c r="F1208" i="2"/>
  <c r="J1208" i="2" s="1"/>
  <c r="F1209" i="2"/>
  <c r="J1209" i="2" s="1"/>
  <c r="F1210" i="2"/>
  <c r="J1210" i="2" s="1"/>
  <c r="F1211" i="2"/>
  <c r="J1211" i="2" s="1"/>
  <c r="F1212" i="2"/>
  <c r="J1212" i="2" s="1"/>
  <c r="F1213" i="2"/>
  <c r="J1213" i="2" s="1"/>
  <c r="F1214" i="2"/>
  <c r="J1214" i="2" s="1"/>
  <c r="F1215" i="2"/>
  <c r="J1215" i="2" s="1"/>
  <c r="F1216" i="2"/>
  <c r="J1216" i="2" s="1"/>
  <c r="F1217" i="2"/>
  <c r="J1217" i="2" s="1"/>
  <c r="F1218" i="2"/>
  <c r="J1218" i="2" s="1"/>
  <c r="F1219" i="2"/>
  <c r="J1219" i="2" s="1"/>
  <c r="F1220" i="2"/>
  <c r="J1220" i="2" s="1"/>
  <c r="F1221" i="2"/>
  <c r="J1221" i="2" s="1"/>
  <c r="F1222" i="2"/>
  <c r="J1222" i="2" s="1"/>
  <c r="F1223" i="2"/>
  <c r="J1223" i="2" s="1"/>
  <c r="F1224" i="2"/>
  <c r="J1224" i="2" s="1"/>
  <c r="F1225" i="2"/>
  <c r="J1225" i="2" s="1"/>
  <c r="F1226" i="2"/>
  <c r="J1226" i="2" s="1"/>
  <c r="F1227" i="2"/>
  <c r="J1227" i="2" s="1"/>
  <c r="F1228" i="2"/>
  <c r="J1228" i="2" s="1"/>
  <c r="F1229" i="2"/>
  <c r="J1229" i="2" s="1"/>
  <c r="F1230" i="2"/>
  <c r="J1230" i="2" s="1"/>
  <c r="F1231" i="2"/>
  <c r="J1231" i="2" s="1"/>
  <c r="F1232" i="2"/>
  <c r="J1232" i="2" s="1"/>
  <c r="F1233" i="2"/>
  <c r="J1233" i="2" s="1"/>
  <c r="F1234" i="2"/>
  <c r="J1234" i="2" s="1"/>
  <c r="F1235" i="2"/>
  <c r="J1235" i="2" s="1"/>
  <c r="F1236" i="2"/>
  <c r="J1236" i="2" s="1"/>
  <c r="F1237" i="2"/>
  <c r="J1237" i="2" s="1"/>
  <c r="F1238" i="2"/>
  <c r="J1238" i="2" s="1"/>
  <c r="F1239" i="2"/>
  <c r="J1239" i="2" s="1"/>
  <c r="F1240" i="2"/>
  <c r="J1240" i="2" s="1"/>
  <c r="F1241" i="2"/>
  <c r="J1241" i="2" s="1"/>
  <c r="F1242" i="2"/>
  <c r="J1242" i="2" s="1"/>
  <c r="F1243" i="2"/>
  <c r="J1243" i="2" s="1"/>
  <c r="F1244" i="2"/>
  <c r="J1244" i="2" s="1"/>
  <c r="F1245" i="2"/>
  <c r="J1245" i="2" s="1"/>
  <c r="F1246" i="2"/>
  <c r="J1246" i="2" s="1"/>
  <c r="F1247" i="2"/>
  <c r="J1247" i="2" s="1"/>
  <c r="F1248" i="2"/>
  <c r="J1248" i="2" s="1"/>
  <c r="F1249" i="2"/>
  <c r="J1249" i="2" s="1"/>
  <c r="F1250" i="2"/>
  <c r="J1250" i="2" s="1"/>
  <c r="F1251" i="2"/>
  <c r="J1251" i="2" s="1"/>
  <c r="F1252" i="2"/>
  <c r="J1252" i="2" s="1"/>
  <c r="F1253" i="2"/>
  <c r="J1253" i="2" s="1"/>
  <c r="F1254" i="2"/>
  <c r="J1254" i="2" s="1"/>
  <c r="F1255" i="2"/>
  <c r="J1255" i="2" s="1"/>
  <c r="F1256" i="2"/>
  <c r="J1256" i="2" s="1"/>
  <c r="F1257" i="2"/>
  <c r="J1257" i="2" s="1"/>
  <c r="F1258" i="2"/>
  <c r="J1258" i="2" s="1"/>
  <c r="F1259" i="2"/>
  <c r="J1259" i="2" s="1"/>
  <c r="F1260" i="2"/>
  <c r="J1260" i="2" s="1"/>
  <c r="F1261" i="2"/>
  <c r="J1261" i="2" s="1"/>
  <c r="F1262" i="2"/>
  <c r="J1262" i="2" s="1"/>
  <c r="F1263" i="2"/>
  <c r="J1263" i="2" s="1"/>
  <c r="F1264" i="2"/>
  <c r="J1264" i="2" s="1"/>
  <c r="F1265" i="2"/>
  <c r="J1265" i="2" s="1"/>
  <c r="F1266" i="2"/>
  <c r="J1266" i="2" s="1"/>
  <c r="F1267" i="2"/>
  <c r="J1267" i="2" s="1"/>
  <c r="F1268" i="2"/>
  <c r="J1268" i="2" s="1"/>
  <c r="F1269" i="2"/>
  <c r="J1269" i="2" s="1"/>
  <c r="F1270" i="2"/>
  <c r="J1270" i="2" s="1"/>
  <c r="F1271" i="2"/>
  <c r="J1271" i="2" s="1"/>
  <c r="F1272" i="2"/>
  <c r="J1272" i="2" s="1"/>
  <c r="F1273" i="2"/>
  <c r="J1273" i="2" s="1"/>
  <c r="F1274" i="2"/>
  <c r="J1274" i="2" s="1"/>
  <c r="F1275" i="2"/>
  <c r="J1275" i="2" s="1"/>
  <c r="F1276" i="2"/>
  <c r="J1276" i="2" s="1"/>
  <c r="F1277" i="2"/>
  <c r="J1277" i="2" s="1"/>
  <c r="F1278" i="2"/>
  <c r="J1278" i="2" s="1"/>
  <c r="F1279" i="2"/>
  <c r="J1279" i="2" s="1"/>
  <c r="F1280" i="2"/>
  <c r="J1280" i="2" s="1"/>
  <c r="F1281" i="2"/>
  <c r="J1281" i="2" s="1"/>
  <c r="F1282" i="2"/>
  <c r="J1282" i="2" s="1"/>
  <c r="F1283" i="2"/>
  <c r="J1283" i="2" s="1"/>
  <c r="F1284" i="2"/>
  <c r="J1284" i="2" s="1"/>
  <c r="F1285" i="2"/>
  <c r="J1285" i="2" s="1"/>
  <c r="F1286" i="2"/>
  <c r="J1286" i="2" s="1"/>
  <c r="F1287" i="2"/>
  <c r="J1287" i="2" s="1"/>
  <c r="F1288" i="2"/>
  <c r="J1288" i="2" s="1"/>
  <c r="F1289" i="2"/>
  <c r="J1289" i="2" s="1"/>
  <c r="F1290" i="2"/>
  <c r="J1290" i="2" s="1"/>
  <c r="F1291" i="2"/>
  <c r="J1291" i="2" s="1"/>
  <c r="F1292" i="2"/>
  <c r="J1292" i="2" s="1"/>
  <c r="F1293" i="2"/>
  <c r="J1293" i="2" s="1"/>
  <c r="F1294" i="2"/>
  <c r="J1294" i="2" s="1"/>
  <c r="F1295" i="2"/>
  <c r="J1295" i="2" s="1"/>
  <c r="F1296" i="2"/>
  <c r="J1296" i="2" s="1"/>
  <c r="F1297" i="2"/>
  <c r="J1297" i="2" s="1"/>
  <c r="F1298" i="2"/>
  <c r="J1298" i="2" s="1"/>
  <c r="F1299" i="2"/>
  <c r="J1299" i="2" s="1"/>
  <c r="F1300" i="2"/>
  <c r="J1300" i="2" s="1"/>
  <c r="F1301" i="2"/>
  <c r="J1301" i="2" s="1"/>
  <c r="F1302" i="2"/>
  <c r="J1302" i="2" s="1"/>
  <c r="F1303" i="2"/>
  <c r="J1303" i="2" s="1"/>
  <c r="F1304" i="2"/>
  <c r="J1304" i="2" s="1"/>
  <c r="F1305" i="2"/>
  <c r="J1305" i="2" s="1"/>
  <c r="F1306" i="2"/>
  <c r="J1306" i="2" s="1"/>
  <c r="F1307" i="2"/>
  <c r="J1307" i="2" s="1"/>
  <c r="F1308" i="2"/>
  <c r="J1308" i="2" s="1"/>
  <c r="F1309" i="2"/>
  <c r="J1309" i="2" s="1"/>
  <c r="F1310" i="2"/>
  <c r="J1310" i="2" s="1"/>
  <c r="F1311" i="2"/>
  <c r="J1311" i="2" s="1"/>
  <c r="F1312" i="2"/>
  <c r="J1312" i="2" s="1"/>
  <c r="F1313" i="2"/>
  <c r="J1313" i="2" s="1"/>
  <c r="F1314" i="2"/>
  <c r="J1314" i="2" s="1"/>
  <c r="F1315" i="2"/>
  <c r="J1315" i="2" s="1"/>
  <c r="F1316" i="2"/>
  <c r="J1316" i="2" s="1"/>
  <c r="F1317" i="2"/>
  <c r="J1317" i="2" s="1"/>
  <c r="F1318" i="2"/>
  <c r="J1318" i="2" s="1"/>
  <c r="F1319" i="2"/>
  <c r="J1319" i="2" s="1"/>
  <c r="F1320" i="2"/>
  <c r="J1320" i="2" s="1"/>
  <c r="F1321" i="2"/>
  <c r="J1321" i="2" s="1"/>
  <c r="F1322" i="2"/>
  <c r="J1322" i="2" s="1"/>
  <c r="F1323" i="2"/>
  <c r="J1323" i="2" s="1"/>
  <c r="F1324" i="2"/>
  <c r="J1324" i="2" s="1"/>
  <c r="F1325" i="2"/>
  <c r="J1325" i="2" s="1"/>
  <c r="F1326" i="2"/>
  <c r="J1326" i="2" s="1"/>
  <c r="F1327" i="2"/>
  <c r="J1327" i="2" s="1"/>
  <c r="F1328" i="2"/>
  <c r="J1328" i="2" s="1"/>
  <c r="F1329" i="2"/>
  <c r="J1329" i="2" s="1"/>
  <c r="F1330" i="2"/>
  <c r="J1330" i="2" s="1"/>
  <c r="F1331" i="2"/>
  <c r="J1331" i="2" s="1"/>
  <c r="F1332" i="2"/>
  <c r="J1332" i="2" s="1"/>
  <c r="F1333" i="2"/>
  <c r="J1333" i="2" s="1"/>
  <c r="F1334" i="2"/>
  <c r="J1334" i="2" s="1"/>
  <c r="F1335" i="2"/>
  <c r="J1335" i="2" s="1"/>
  <c r="F1336" i="2"/>
  <c r="J1336" i="2" s="1"/>
  <c r="F1337" i="2"/>
  <c r="J1337" i="2" s="1"/>
  <c r="F1338" i="2"/>
  <c r="J1338" i="2" s="1"/>
  <c r="F1339" i="2"/>
  <c r="J1339" i="2" s="1"/>
  <c r="F1340" i="2"/>
  <c r="J1340" i="2" s="1"/>
  <c r="F1341" i="2"/>
  <c r="J1341" i="2" s="1"/>
  <c r="F1342" i="2"/>
  <c r="J1342" i="2" s="1"/>
  <c r="F1343" i="2"/>
  <c r="J1343" i="2" s="1"/>
  <c r="F1344" i="2"/>
  <c r="J1344" i="2" s="1"/>
  <c r="F1345" i="2"/>
  <c r="J1345" i="2" s="1"/>
  <c r="F1346" i="2"/>
  <c r="J1346" i="2" s="1"/>
  <c r="F1347" i="2"/>
  <c r="J1347" i="2" s="1"/>
  <c r="F1348" i="2"/>
  <c r="J1348" i="2" s="1"/>
  <c r="F1349" i="2"/>
  <c r="J1349" i="2" s="1"/>
  <c r="F1350" i="2"/>
  <c r="J1350" i="2" s="1"/>
  <c r="F1351" i="2"/>
  <c r="J1351" i="2" s="1"/>
  <c r="F1352" i="2"/>
  <c r="J1352" i="2" s="1"/>
  <c r="F1353" i="2"/>
  <c r="J1353" i="2" s="1"/>
  <c r="F1354" i="2"/>
  <c r="J1354" i="2" s="1"/>
  <c r="F1355" i="2"/>
  <c r="J1355" i="2" s="1"/>
  <c r="F1356" i="2"/>
  <c r="J1356" i="2" s="1"/>
  <c r="F1357" i="2"/>
  <c r="J1357" i="2" s="1"/>
  <c r="F1358" i="2"/>
  <c r="J1358" i="2" s="1"/>
  <c r="F1359" i="2"/>
  <c r="J1359" i="2" s="1"/>
  <c r="F1360" i="2"/>
  <c r="J1360" i="2" s="1"/>
  <c r="F1361" i="2"/>
  <c r="J1361" i="2" s="1"/>
  <c r="F1362" i="2"/>
  <c r="J1362" i="2" s="1"/>
  <c r="F1363" i="2"/>
  <c r="J1363" i="2" s="1"/>
  <c r="F1364" i="2"/>
  <c r="J1364" i="2" s="1"/>
  <c r="F1365" i="2"/>
  <c r="J1365" i="2" s="1"/>
  <c r="F1366" i="2"/>
  <c r="J1366" i="2" s="1"/>
  <c r="F1367" i="2"/>
  <c r="J1367" i="2" s="1"/>
  <c r="F1368" i="2"/>
  <c r="J1368" i="2" s="1"/>
  <c r="F1369" i="2"/>
  <c r="J1369" i="2" s="1"/>
  <c r="F1370" i="2"/>
  <c r="J1370" i="2" s="1"/>
  <c r="F1371" i="2"/>
  <c r="J1371" i="2" s="1"/>
  <c r="F1372" i="2"/>
  <c r="J1372" i="2" s="1"/>
  <c r="F1373" i="2"/>
  <c r="J1373" i="2" s="1"/>
  <c r="F1374" i="2"/>
  <c r="J1374" i="2" s="1"/>
  <c r="F1375" i="2"/>
  <c r="J1375" i="2" s="1"/>
  <c r="F1376" i="2"/>
  <c r="J1376" i="2" s="1"/>
  <c r="F1377" i="2"/>
  <c r="J1377" i="2" s="1"/>
  <c r="F1378" i="2"/>
  <c r="J1378" i="2" s="1"/>
  <c r="F1379" i="2"/>
  <c r="J1379" i="2" s="1"/>
  <c r="F1380" i="2"/>
  <c r="J1380" i="2" s="1"/>
  <c r="F1381" i="2"/>
  <c r="J1381" i="2" s="1"/>
  <c r="F1382" i="2"/>
  <c r="J1382" i="2" s="1"/>
  <c r="F1383" i="2"/>
  <c r="J1383" i="2" s="1"/>
  <c r="F1384" i="2"/>
  <c r="J1384" i="2" s="1"/>
  <c r="F1385" i="2"/>
  <c r="J1385" i="2" s="1"/>
  <c r="F1386" i="2"/>
  <c r="J1386" i="2" s="1"/>
  <c r="F1387" i="2"/>
  <c r="J1387" i="2" s="1"/>
  <c r="F1388" i="2"/>
  <c r="J1388" i="2" s="1"/>
  <c r="F1389" i="2"/>
  <c r="J1389" i="2" s="1"/>
  <c r="F1390" i="2"/>
  <c r="J1390" i="2" s="1"/>
  <c r="F1391" i="2"/>
  <c r="J1391" i="2" s="1"/>
  <c r="F1392" i="2"/>
  <c r="J1392" i="2" s="1"/>
  <c r="F1393" i="2"/>
  <c r="J1393" i="2" s="1"/>
  <c r="F1394" i="2"/>
  <c r="J1394" i="2" s="1"/>
  <c r="F1395" i="2"/>
  <c r="J1395" i="2" s="1"/>
  <c r="F1396" i="2"/>
  <c r="J1396" i="2" s="1"/>
  <c r="F1397" i="2"/>
  <c r="J1397" i="2" s="1"/>
  <c r="F1398" i="2"/>
  <c r="J1398" i="2" s="1"/>
  <c r="F1399" i="2"/>
  <c r="J1399" i="2" s="1"/>
  <c r="F1400" i="2"/>
  <c r="J1400" i="2" s="1"/>
  <c r="F1401" i="2"/>
  <c r="J1401" i="2" s="1"/>
  <c r="F1402" i="2"/>
  <c r="J1402" i="2" s="1"/>
  <c r="F1403" i="2"/>
  <c r="J1403" i="2" s="1"/>
  <c r="F1404" i="2"/>
  <c r="J1404" i="2" s="1"/>
  <c r="F1405" i="2"/>
  <c r="J1405" i="2" s="1"/>
  <c r="F1406" i="2"/>
  <c r="J1406" i="2" s="1"/>
  <c r="F1407" i="2"/>
  <c r="J1407" i="2" s="1"/>
  <c r="F1408" i="2"/>
  <c r="J1408" i="2" s="1"/>
  <c r="F1409" i="2"/>
  <c r="J1409" i="2" s="1"/>
  <c r="F1410" i="2"/>
  <c r="J1410" i="2" s="1"/>
  <c r="F1411" i="2"/>
  <c r="J1411" i="2" s="1"/>
  <c r="F1412" i="2"/>
  <c r="J1412" i="2" s="1"/>
  <c r="F1415" i="2"/>
  <c r="J1415" i="2" s="1"/>
  <c r="F1413" i="2"/>
  <c r="J1413" i="2" s="1"/>
  <c r="F1414" i="2"/>
  <c r="J1414" i="2" s="1"/>
  <c r="F1416" i="2"/>
  <c r="J1416" i="2" s="1"/>
  <c r="F1417" i="2"/>
  <c r="J1417" i="2" s="1"/>
  <c r="F1418" i="2"/>
  <c r="J1418" i="2" s="1"/>
  <c r="F1419" i="2"/>
  <c r="J1419" i="2" s="1"/>
  <c r="F1420" i="2"/>
  <c r="J1420" i="2" s="1"/>
  <c r="F1421" i="2"/>
  <c r="J1421" i="2" s="1"/>
  <c r="F1422" i="2"/>
  <c r="J1422" i="2" s="1"/>
  <c r="F1423" i="2"/>
  <c r="J1423" i="2" s="1"/>
  <c r="F1424" i="2"/>
  <c r="J1424" i="2" s="1"/>
  <c r="F1425" i="2"/>
  <c r="J1425" i="2" s="1"/>
  <c r="F1426" i="2"/>
  <c r="J1426" i="2" s="1"/>
  <c r="F1427" i="2"/>
  <c r="J1427" i="2" s="1"/>
  <c r="F1428" i="2"/>
  <c r="J1428" i="2" s="1"/>
  <c r="F1429" i="2"/>
  <c r="J1429" i="2" s="1"/>
  <c r="F1430" i="2"/>
  <c r="J1430" i="2" s="1"/>
  <c r="F1431" i="2"/>
  <c r="J1431" i="2" s="1"/>
  <c r="F1432" i="2"/>
  <c r="J1432" i="2" s="1"/>
  <c r="F1433" i="2"/>
  <c r="J1433" i="2" s="1"/>
  <c r="F1434" i="2"/>
  <c r="J1434" i="2" s="1"/>
  <c r="F1435" i="2"/>
  <c r="J1435" i="2" s="1"/>
  <c r="F1436" i="2"/>
  <c r="J1436" i="2" s="1"/>
  <c r="F1437" i="2"/>
  <c r="J1437" i="2" s="1"/>
  <c r="F1438" i="2"/>
  <c r="J1438" i="2" s="1"/>
  <c r="F1439" i="2"/>
  <c r="J1439" i="2" s="1"/>
  <c r="F1440" i="2"/>
  <c r="J1440" i="2" s="1"/>
  <c r="F1441" i="2"/>
  <c r="J1441" i="2" s="1"/>
  <c r="F1442" i="2"/>
  <c r="J1442" i="2" s="1"/>
  <c r="F1443" i="2"/>
  <c r="J1443" i="2" s="1"/>
  <c r="F1444" i="2"/>
  <c r="J1444" i="2" s="1"/>
  <c r="F1445" i="2"/>
  <c r="J1445" i="2" s="1"/>
  <c r="F1446" i="2"/>
  <c r="J1446" i="2" s="1"/>
  <c r="F1447" i="2"/>
  <c r="J1447" i="2" s="1"/>
  <c r="F1448" i="2"/>
  <c r="J1448" i="2" s="1"/>
  <c r="F1449" i="2"/>
  <c r="J1449" i="2" s="1"/>
  <c r="F1450" i="2"/>
  <c r="J1450" i="2" s="1"/>
  <c r="F1451" i="2"/>
  <c r="J1451" i="2" s="1"/>
  <c r="F1452" i="2"/>
  <c r="J1452" i="2" s="1"/>
  <c r="F1453" i="2"/>
  <c r="J1453" i="2" s="1"/>
  <c r="F1454" i="2"/>
  <c r="J1454" i="2" s="1"/>
  <c r="F1455" i="2"/>
  <c r="J1455" i="2" s="1"/>
  <c r="F1456" i="2"/>
  <c r="J1456" i="2" s="1"/>
  <c r="F1457" i="2"/>
  <c r="J1457" i="2" s="1"/>
  <c r="F1458" i="2"/>
  <c r="J1458" i="2" s="1"/>
  <c r="F1459" i="2"/>
  <c r="J1459" i="2" s="1"/>
  <c r="F1460" i="2"/>
  <c r="J1460" i="2" s="1"/>
  <c r="F1461" i="2"/>
  <c r="J1461" i="2" s="1"/>
  <c r="F1462" i="2"/>
  <c r="J1462" i="2" s="1"/>
  <c r="F1463" i="2"/>
  <c r="J1463" i="2" s="1"/>
  <c r="F1464" i="2"/>
  <c r="J1464" i="2" s="1"/>
  <c r="F1465" i="2"/>
  <c r="J1465" i="2" s="1"/>
  <c r="F1466" i="2"/>
  <c r="J1466" i="2" s="1"/>
  <c r="F1467" i="2"/>
  <c r="J1467" i="2" s="1"/>
  <c r="F1468" i="2"/>
  <c r="J1468" i="2" s="1"/>
  <c r="F1469" i="2"/>
  <c r="J1469" i="2" s="1"/>
  <c r="F1470" i="2"/>
  <c r="J1470" i="2" s="1"/>
  <c r="F1471" i="2"/>
  <c r="J1471" i="2" s="1"/>
  <c r="F1472" i="2"/>
  <c r="J1472" i="2" s="1"/>
  <c r="F1473" i="2"/>
  <c r="J1473" i="2" s="1"/>
  <c r="F1474" i="2"/>
  <c r="J1474" i="2" s="1"/>
  <c r="F1475" i="2"/>
  <c r="J1475" i="2" s="1"/>
  <c r="F1476" i="2"/>
  <c r="J1476" i="2" s="1"/>
  <c r="F1477" i="2"/>
  <c r="J1477" i="2" s="1"/>
  <c r="F1478" i="2"/>
  <c r="J1478" i="2" s="1"/>
  <c r="F1479" i="2"/>
  <c r="J1479" i="2" s="1"/>
  <c r="F1480" i="2"/>
  <c r="J1480" i="2" s="1"/>
  <c r="F1481" i="2"/>
  <c r="J1481" i="2" s="1"/>
  <c r="F1482" i="2"/>
  <c r="J1482" i="2" s="1"/>
  <c r="F1483" i="2"/>
  <c r="J1483" i="2" s="1"/>
  <c r="F1484" i="2"/>
  <c r="J1484" i="2" s="1"/>
  <c r="F1485" i="2"/>
  <c r="J1485" i="2" s="1"/>
  <c r="F1486" i="2"/>
  <c r="J1486" i="2" s="1"/>
  <c r="F1487" i="2"/>
  <c r="J1487" i="2" s="1"/>
  <c r="F1488" i="2"/>
  <c r="J1488" i="2" s="1"/>
  <c r="F1489" i="2"/>
  <c r="J1489" i="2" s="1"/>
  <c r="F1490" i="2"/>
  <c r="J1490" i="2" s="1"/>
  <c r="F1491" i="2"/>
  <c r="J1491" i="2" s="1"/>
  <c r="F1492" i="2"/>
  <c r="J1492" i="2" s="1"/>
  <c r="F1493" i="2"/>
  <c r="J1493" i="2" s="1"/>
  <c r="F1494" i="2"/>
  <c r="J1494" i="2" s="1"/>
  <c r="F1495" i="2"/>
  <c r="J1495" i="2" s="1"/>
  <c r="F1496" i="2"/>
  <c r="J1496" i="2" s="1"/>
  <c r="F1497" i="2"/>
  <c r="J1497" i="2" s="1"/>
  <c r="F1498" i="2"/>
  <c r="J1498" i="2" s="1"/>
  <c r="F1499" i="2"/>
  <c r="J1499" i="2" s="1"/>
  <c r="F1500" i="2"/>
  <c r="J1500" i="2" s="1"/>
  <c r="F1501" i="2"/>
  <c r="J1501" i="2" s="1"/>
  <c r="F1502" i="2"/>
  <c r="J1502" i="2" s="1"/>
  <c r="F1503" i="2"/>
  <c r="J1503" i="2" s="1"/>
  <c r="F1504" i="2"/>
  <c r="J1504" i="2" s="1"/>
  <c r="F1505" i="2"/>
  <c r="J1505" i="2" s="1"/>
  <c r="F1506" i="2"/>
  <c r="J1506" i="2" s="1"/>
  <c r="F1507" i="2"/>
  <c r="J1507" i="2" s="1"/>
  <c r="F1508" i="2"/>
  <c r="J1508" i="2" s="1"/>
  <c r="F1509" i="2"/>
  <c r="J1509" i="2" s="1"/>
  <c r="F1510" i="2"/>
  <c r="J1510" i="2" s="1"/>
  <c r="F1511" i="2"/>
  <c r="J1511" i="2" s="1"/>
  <c r="F1512" i="2"/>
  <c r="J1512" i="2" s="1"/>
  <c r="F1513" i="2"/>
  <c r="J1513" i="2" s="1"/>
  <c r="F1514" i="2"/>
  <c r="J1514" i="2" s="1"/>
  <c r="F1515" i="2"/>
  <c r="J1515" i="2" s="1"/>
  <c r="F1516" i="2"/>
  <c r="J1516" i="2" s="1"/>
  <c r="F1517" i="2"/>
  <c r="J1517" i="2" s="1"/>
  <c r="F1518" i="2"/>
  <c r="J1518" i="2" s="1"/>
  <c r="F1519" i="2"/>
  <c r="J1519" i="2" s="1"/>
  <c r="F1520" i="2"/>
  <c r="J1520" i="2" s="1"/>
  <c r="F1521" i="2"/>
  <c r="J1521" i="2" s="1"/>
  <c r="F1522" i="2"/>
  <c r="J1522" i="2" s="1"/>
  <c r="F1523" i="2"/>
  <c r="J1523" i="2" s="1"/>
  <c r="F1524" i="2"/>
  <c r="J1524" i="2" s="1"/>
  <c r="F1525" i="2"/>
  <c r="J1525" i="2" s="1"/>
  <c r="F1526" i="2"/>
  <c r="J1526" i="2" s="1"/>
  <c r="F1527" i="2"/>
  <c r="J1527" i="2" s="1"/>
  <c r="F1528" i="2"/>
  <c r="J1528" i="2" s="1"/>
  <c r="F1529" i="2"/>
  <c r="J1529" i="2" s="1"/>
  <c r="F1530" i="2"/>
  <c r="J1530" i="2" s="1"/>
  <c r="F1531" i="2"/>
  <c r="J1531" i="2" s="1"/>
  <c r="F1532" i="2"/>
  <c r="J1532" i="2" s="1"/>
  <c r="F1533" i="2"/>
  <c r="J1533" i="2" s="1"/>
  <c r="F1534" i="2"/>
  <c r="J1534" i="2" s="1"/>
  <c r="F1535" i="2"/>
  <c r="J1535" i="2" s="1"/>
  <c r="F1536" i="2"/>
  <c r="J1536" i="2" s="1"/>
  <c r="F1537" i="2"/>
  <c r="J1537" i="2" s="1"/>
  <c r="F1538" i="2"/>
  <c r="J1538" i="2" s="1"/>
  <c r="F1539" i="2"/>
  <c r="J1539" i="2" s="1"/>
  <c r="F1540" i="2"/>
  <c r="J1540" i="2" s="1"/>
  <c r="F1541" i="2"/>
  <c r="J1541" i="2" s="1"/>
  <c r="F1542" i="2"/>
  <c r="J1542" i="2" s="1"/>
  <c r="F1543" i="2"/>
  <c r="J1543" i="2" s="1"/>
  <c r="F1544" i="2"/>
  <c r="J1544" i="2" s="1"/>
  <c r="F1545" i="2"/>
  <c r="J1545" i="2" s="1"/>
  <c r="F1546" i="2"/>
  <c r="J1546" i="2" s="1"/>
  <c r="F1547" i="2"/>
  <c r="J1547" i="2" s="1"/>
  <c r="F1548" i="2"/>
  <c r="J1548" i="2" s="1"/>
  <c r="F1549" i="2"/>
  <c r="J1549" i="2" s="1"/>
  <c r="F1550" i="2"/>
  <c r="J1550" i="2" s="1"/>
  <c r="F1551" i="2"/>
  <c r="J1551" i="2" s="1"/>
  <c r="F1552" i="2"/>
  <c r="J1552" i="2" s="1"/>
  <c r="F1553" i="2"/>
  <c r="J1553" i="2" s="1"/>
  <c r="F1554" i="2"/>
  <c r="J1554" i="2" s="1"/>
  <c r="F1555" i="2"/>
  <c r="J1555" i="2" s="1"/>
  <c r="F1556" i="2"/>
  <c r="J1556" i="2" s="1"/>
  <c r="F1557" i="2"/>
  <c r="J1557" i="2" s="1"/>
  <c r="F1558" i="2"/>
  <c r="J1558" i="2" s="1"/>
  <c r="F1559" i="2"/>
  <c r="J1559" i="2" s="1"/>
  <c r="F1560" i="2"/>
  <c r="J1560" i="2" s="1"/>
  <c r="F1561" i="2"/>
  <c r="J1561" i="2" s="1"/>
  <c r="F1562" i="2"/>
  <c r="J1562" i="2" s="1"/>
  <c r="F1563" i="2"/>
  <c r="J1563" i="2" s="1"/>
  <c r="F1564" i="2"/>
  <c r="J1564" i="2" s="1"/>
  <c r="F1565" i="2"/>
  <c r="J1565" i="2" s="1"/>
  <c r="F1570" i="2"/>
  <c r="J1570" i="2" s="1"/>
  <c r="F1566" i="2"/>
  <c r="J1566" i="2" s="1"/>
  <c r="F1567" i="2"/>
  <c r="J1567" i="2" s="1"/>
  <c r="F1568" i="2"/>
  <c r="J1568" i="2" s="1"/>
  <c r="F1569" i="2"/>
  <c r="J1569" i="2" s="1"/>
  <c r="F1571" i="2"/>
  <c r="J1571" i="2" s="1"/>
  <c r="F1572" i="2"/>
  <c r="J1572" i="2" s="1"/>
  <c r="F1573" i="2"/>
  <c r="J1573" i="2" s="1"/>
  <c r="F1574" i="2"/>
  <c r="J1574" i="2" s="1"/>
  <c r="F1575" i="2"/>
  <c r="J1575" i="2" s="1"/>
  <c r="F1576" i="2"/>
  <c r="J1576" i="2" s="1"/>
  <c r="F1577" i="2"/>
  <c r="J1577" i="2" s="1"/>
  <c r="F1578" i="2"/>
  <c r="J1578" i="2" s="1"/>
  <c r="F1579" i="2"/>
  <c r="J1579" i="2" s="1"/>
  <c r="F1580" i="2"/>
  <c r="J1580" i="2" s="1"/>
  <c r="F1581" i="2"/>
  <c r="J1581" i="2" s="1"/>
  <c r="F1582" i="2"/>
  <c r="J1582" i="2" s="1"/>
  <c r="F1583" i="2"/>
  <c r="J1583" i="2" s="1"/>
  <c r="F1584" i="2"/>
  <c r="J1584" i="2" s="1"/>
  <c r="F1585" i="2"/>
  <c r="J1585" i="2" s="1"/>
  <c r="F1586" i="2"/>
  <c r="J1586" i="2" s="1"/>
  <c r="F1587" i="2"/>
  <c r="J1587" i="2" s="1"/>
  <c r="F1588" i="2"/>
  <c r="J1588" i="2" s="1"/>
  <c r="F1589" i="2"/>
  <c r="J1589" i="2" s="1"/>
  <c r="F1590" i="2"/>
  <c r="J1590" i="2" s="1"/>
  <c r="F1591" i="2"/>
  <c r="J1591" i="2" s="1"/>
  <c r="F1592" i="2"/>
  <c r="J1592" i="2" s="1"/>
  <c r="F1593" i="2"/>
  <c r="J1593" i="2" s="1"/>
  <c r="F1594" i="2"/>
  <c r="J1594" i="2" s="1"/>
  <c r="F1595" i="2"/>
  <c r="J1595" i="2" s="1"/>
  <c r="F1596" i="2"/>
  <c r="J1596" i="2" s="1"/>
  <c r="F1597" i="2"/>
  <c r="J1597" i="2" s="1"/>
  <c r="F1598" i="2"/>
  <c r="J1598" i="2" s="1"/>
  <c r="F1599" i="2"/>
  <c r="J1599" i="2" s="1"/>
  <c r="F1600" i="2"/>
  <c r="J1600" i="2" s="1"/>
  <c r="F1601" i="2"/>
  <c r="J1601" i="2" s="1"/>
  <c r="F1602" i="2"/>
  <c r="J1602" i="2" s="1"/>
  <c r="F1603" i="2"/>
  <c r="J1603" i="2" s="1"/>
  <c r="F1604" i="2"/>
  <c r="J1604" i="2" s="1"/>
  <c r="F1605" i="2"/>
  <c r="J1605" i="2" s="1"/>
  <c r="F1606" i="2"/>
  <c r="J1606" i="2" s="1"/>
  <c r="F1607" i="2"/>
  <c r="J1607" i="2" s="1"/>
  <c r="F1608" i="2"/>
  <c r="J1608" i="2" s="1"/>
  <c r="F1609" i="2"/>
  <c r="J1609" i="2" s="1"/>
  <c r="F1610" i="2"/>
  <c r="J1610" i="2" s="1"/>
  <c r="F1611" i="2"/>
  <c r="J1611" i="2" s="1"/>
  <c r="F1612" i="2"/>
  <c r="J1612" i="2" s="1"/>
  <c r="F1613" i="2"/>
  <c r="J1613" i="2" s="1"/>
  <c r="F1614" i="2"/>
  <c r="J1614" i="2" s="1"/>
  <c r="F1615" i="2"/>
  <c r="J1615" i="2" s="1"/>
  <c r="F1616" i="2"/>
  <c r="J1616" i="2" s="1"/>
  <c r="F1617" i="2"/>
  <c r="J1617" i="2" s="1"/>
  <c r="F1618" i="2"/>
  <c r="J1618" i="2" s="1"/>
  <c r="F1619" i="2"/>
  <c r="J1619" i="2" s="1"/>
  <c r="F1620" i="2"/>
  <c r="J1620" i="2" s="1"/>
  <c r="F1621" i="2"/>
  <c r="J1621" i="2" s="1"/>
  <c r="F1622" i="2"/>
  <c r="J1622" i="2" s="1"/>
  <c r="F1623" i="2"/>
  <c r="J1623" i="2" s="1"/>
  <c r="F1624" i="2"/>
  <c r="J1624" i="2" s="1"/>
  <c r="F1625" i="2"/>
  <c r="J1625" i="2" s="1"/>
  <c r="F1626" i="2"/>
  <c r="J1626" i="2" s="1"/>
  <c r="F1627" i="2"/>
  <c r="J1627" i="2" s="1"/>
  <c r="F1628" i="2"/>
  <c r="J1628" i="2" s="1"/>
  <c r="F1629" i="2"/>
  <c r="J1629" i="2" s="1"/>
  <c r="F1630" i="2"/>
  <c r="J1630" i="2" s="1"/>
  <c r="F1631" i="2"/>
  <c r="J1631" i="2" s="1"/>
  <c r="F1632" i="2"/>
  <c r="J1632" i="2" s="1"/>
  <c r="F1633" i="2"/>
  <c r="J1633" i="2" s="1"/>
  <c r="F1634" i="2"/>
  <c r="J1634" i="2" s="1"/>
  <c r="F1635" i="2"/>
  <c r="J1635" i="2" s="1"/>
  <c r="F1636" i="2"/>
  <c r="J1636" i="2" s="1"/>
  <c r="F1637" i="2"/>
  <c r="J1637" i="2" s="1"/>
  <c r="F1638" i="2"/>
  <c r="J1638" i="2" s="1"/>
  <c r="F1639" i="2"/>
  <c r="J1639" i="2" s="1"/>
  <c r="F1640" i="2"/>
  <c r="J1640" i="2" s="1"/>
  <c r="F1641" i="2"/>
  <c r="J1641" i="2" s="1"/>
  <c r="F1642" i="2"/>
  <c r="J1642" i="2" s="1"/>
  <c r="F1643" i="2"/>
  <c r="J1643" i="2" s="1"/>
  <c r="F1644" i="2"/>
  <c r="J1644" i="2" s="1"/>
  <c r="F1645" i="2"/>
  <c r="J1645" i="2" s="1"/>
  <c r="F1646" i="2"/>
  <c r="J1646" i="2" s="1"/>
  <c r="F1647" i="2"/>
  <c r="J1647" i="2" s="1"/>
  <c r="F1648" i="2"/>
  <c r="J1648" i="2" s="1"/>
  <c r="F1649" i="2"/>
  <c r="J1649" i="2" s="1"/>
  <c r="F1650" i="2"/>
  <c r="J1650" i="2" s="1"/>
  <c r="F1651" i="2"/>
  <c r="J1651" i="2" s="1"/>
  <c r="F1652" i="2"/>
  <c r="J1652" i="2" s="1"/>
  <c r="F1653" i="2"/>
  <c r="J1653" i="2" s="1"/>
  <c r="F1654" i="2"/>
  <c r="J1654" i="2" s="1"/>
  <c r="F1655" i="2"/>
  <c r="J1655" i="2" s="1"/>
  <c r="F1656" i="2"/>
  <c r="J1656" i="2" s="1"/>
  <c r="F1657" i="2"/>
  <c r="J1657" i="2" s="1"/>
  <c r="F1658" i="2"/>
  <c r="J1658" i="2" s="1"/>
  <c r="F1659" i="2"/>
  <c r="J1659" i="2" s="1"/>
  <c r="F1660" i="2"/>
  <c r="J1660" i="2" s="1"/>
  <c r="F1661" i="2"/>
  <c r="J1661" i="2" s="1"/>
  <c r="F1662" i="2"/>
  <c r="J1662" i="2" s="1"/>
  <c r="F1663" i="2"/>
  <c r="J1663" i="2" s="1"/>
  <c r="F1664" i="2"/>
  <c r="J1664" i="2" s="1"/>
  <c r="F1665" i="2"/>
  <c r="J1665" i="2" s="1"/>
  <c r="F1666" i="2"/>
  <c r="J1666" i="2" s="1"/>
  <c r="F1667" i="2"/>
  <c r="J1667" i="2" s="1"/>
  <c r="F1668" i="2"/>
  <c r="J1668" i="2" s="1"/>
  <c r="F1669" i="2"/>
  <c r="J1669" i="2" s="1"/>
  <c r="F1670" i="2"/>
  <c r="J1670" i="2" s="1"/>
  <c r="F1671" i="2"/>
  <c r="J1671" i="2" s="1"/>
  <c r="F1672" i="2"/>
  <c r="J1672" i="2" s="1"/>
  <c r="F1673" i="2"/>
  <c r="J1673" i="2" s="1"/>
  <c r="F1674" i="2"/>
  <c r="J1674" i="2" s="1"/>
  <c r="F1675" i="2"/>
  <c r="J1675" i="2" s="1"/>
  <c r="F1676" i="2"/>
  <c r="J1676" i="2" s="1"/>
  <c r="F1677" i="2"/>
  <c r="J1677" i="2" s="1"/>
  <c r="F1678" i="2"/>
  <c r="J1678" i="2" s="1"/>
  <c r="F1679" i="2"/>
  <c r="J1679" i="2" s="1"/>
  <c r="F1680" i="2"/>
  <c r="J1680" i="2" s="1"/>
  <c r="F1681" i="2"/>
  <c r="J1681" i="2" s="1"/>
  <c r="F1682" i="2"/>
  <c r="J1682" i="2" s="1"/>
  <c r="F1683" i="2"/>
  <c r="J1683" i="2" s="1"/>
  <c r="F1684" i="2"/>
  <c r="J1684" i="2" s="1"/>
  <c r="F1685" i="2"/>
  <c r="J1685" i="2" s="1"/>
  <c r="F1686" i="2"/>
  <c r="J1686" i="2" s="1"/>
  <c r="F1687" i="2"/>
  <c r="J1687" i="2" s="1"/>
  <c r="F1688" i="2"/>
  <c r="J1688" i="2" s="1"/>
  <c r="F1689" i="2"/>
  <c r="J1689" i="2" s="1"/>
  <c r="F1690" i="2"/>
  <c r="J1690" i="2" s="1"/>
  <c r="F1691" i="2"/>
  <c r="J1691" i="2" s="1"/>
  <c r="F1692" i="2"/>
  <c r="J1692" i="2" s="1"/>
  <c r="F1693" i="2"/>
  <c r="J1693" i="2" s="1"/>
  <c r="F1694" i="2"/>
  <c r="J1694" i="2" s="1"/>
  <c r="F1695" i="2"/>
  <c r="J1695" i="2" s="1"/>
  <c r="F1696" i="2"/>
  <c r="J1696" i="2" s="1"/>
  <c r="F1697" i="2"/>
  <c r="J1697" i="2" s="1"/>
  <c r="F1698" i="2"/>
  <c r="J1698" i="2" s="1"/>
  <c r="F1699" i="2"/>
  <c r="J1699" i="2" s="1"/>
  <c r="F1700" i="2"/>
  <c r="J1700" i="2" s="1"/>
  <c r="F1701" i="2"/>
  <c r="J1701" i="2" s="1"/>
  <c r="F1702" i="2"/>
  <c r="J1702" i="2" s="1"/>
  <c r="F1703" i="2"/>
  <c r="J1703" i="2" s="1"/>
  <c r="F1704" i="2"/>
  <c r="J1704" i="2" s="1"/>
  <c r="F1705" i="2"/>
  <c r="J1705" i="2" s="1"/>
  <c r="F1706" i="2"/>
  <c r="J1706" i="2" s="1"/>
  <c r="F1707" i="2"/>
  <c r="J1707" i="2" s="1"/>
  <c r="F1708" i="2"/>
  <c r="J1708" i="2" s="1"/>
  <c r="F1709" i="2"/>
  <c r="J1709" i="2" s="1"/>
  <c r="F1710" i="2"/>
  <c r="J1710" i="2" s="1"/>
  <c r="F1711" i="2"/>
  <c r="J1711" i="2" s="1"/>
  <c r="F1712" i="2"/>
  <c r="J1712" i="2" s="1"/>
  <c r="F1713" i="2"/>
  <c r="J1713" i="2" s="1"/>
  <c r="F1714" i="2"/>
  <c r="J1714" i="2" s="1"/>
  <c r="F1715" i="2"/>
  <c r="J1715" i="2" s="1"/>
  <c r="F1716" i="2"/>
  <c r="J1716" i="2" s="1"/>
  <c r="F1717" i="2"/>
  <c r="J1717" i="2" s="1"/>
  <c r="F1718" i="2"/>
  <c r="J1718" i="2" s="1"/>
  <c r="F1719" i="2"/>
  <c r="J1719" i="2" s="1"/>
  <c r="F1720" i="2"/>
  <c r="J1720" i="2" s="1"/>
  <c r="F1721" i="2"/>
  <c r="J1721" i="2" s="1"/>
  <c r="F1722" i="2"/>
  <c r="J1722" i="2" s="1"/>
  <c r="F1723" i="2"/>
  <c r="J1723" i="2" s="1"/>
  <c r="F1724" i="2"/>
  <c r="J1724" i="2" s="1"/>
  <c r="F1725" i="2"/>
  <c r="J1725" i="2" s="1"/>
  <c r="F1726" i="2"/>
  <c r="J1726" i="2" s="1"/>
  <c r="F1727" i="2"/>
  <c r="J1727" i="2" s="1"/>
  <c r="F1728" i="2"/>
  <c r="J1728" i="2" s="1"/>
  <c r="F1729" i="2"/>
  <c r="J1729" i="2" s="1"/>
  <c r="F1730" i="2"/>
  <c r="J1730" i="2" s="1"/>
  <c r="F1731" i="2"/>
  <c r="J1731" i="2" s="1"/>
  <c r="F1732" i="2"/>
  <c r="J1732" i="2" s="1"/>
  <c r="F1733" i="2"/>
  <c r="J1733" i="2" s="1"/>
  <c r="F1734" i="2"/>
  <c r="J1734" i="2" s="1"/>
  <c r="F1737" i="2"/>
  <c r="J1737" i="2" s="1"/>
  <c r="F1735" i="2"/>
  <c r="J1735" i="2" s="1"/>
  <c r="F1736" i="2"/>
  <c r="J1736" i="2" s="1"/>
  <c r="F1738" i="2"/>
  <c r="J1738" i="2" s="1"/>
  <c r="F1739" i="2"/>
  <c r="J1739" i="2" s="1"/>
  <c r="F1740" i="2"/>
  <c r="J1740" i="2" s="1"/>
  <c r="F1741" i="2"/>
  <c r="J1741" i="2" s="1"/>
  <c r="F1742" i="2"/>
  <c r="J1742" i="2" s="1"/>
  <c r="F1743" i="2"/>
  <c r="J1743" i="2" s="1"/>
  <c r="F1744" i="2"/>
  <c r="J1744" i="2" s="1"/>
  <c r="F1745" i="2"/>
  <c r="J1745" i="2" s="1"/>
  <c r="F1746" i="2"/>
  <c r="J1746" i="2" s="1"/>
  <c r="F1747" i="2"/>
  <c r="J1747" i="2" s="1"/>
  <c r="F1748" i="2"/>
  <c r="J1748" i="2" s="1"/>
  <c r="F1749" i="2"/>
  <c r="J1749" i="2" s="1"/>
  <c r="F1750" i="2"/>
  <c r="J1750" i="2" s="1"/>
  <c r="F1751" i="2"/>
  <c r="J1751" i="2" s="1"/>
  <c r="F1752" i="2"/>
  <c r="J1752" i="2" s="1"/>
  <c r="F1753" i="2"/>
  <c r="J1753" i="2" s="1"/>
  <c r="F1754" i="2"/>
  <c r="J1754" i="2" s="1"/>
  <c r="F1755" i="2"/>
  <c r="J1755" i="2" s="1"/>
  <c r="F1756" i="2"/>
  <c r="J1756" i="2" s="1"/>
  <c r="F1757" i="2"/>
  <c r="J1757" i="2" s="1"/>
  <c r="F1758" i="2"/>
  <c r="J1758" i="2" s="1"/>
  <c r="F1759" i="2"/>
  <c r="J1759" i="2" s="1"/>
  <c r="F1760" i="2"/>
  <c r="J1760" i="2" s="1"/>
  <c r="F1761" i="2"/>
  <c r="J1761" i="2" s="1"/>
  <c r="F1762" i="2"/>
  <c r="J1762" i="2" s="1"/>
  <c r="F1763" i="2"/>
  <c r="J1763" i="2" s="1"/>
  <c r="F1764" i="2"/>
  <c r="J1764" i="2" s="1"/>
  <c r="F1765" i="2"/>
  <c r="J1765" i="2" s="1"/>
  <c r="F1766" i="2"/>
  <c r="J1766" i="2" s="1"/>
  <c r="F1767" i="2"/>
  <c r="J1767" i="2" s="1"/>
  <c r="F1768" i="2"/>
  <c r="J1768" i="2" s="1"/>
  <c r="F1769" i="2"/>
  <c r="J1769" i="2" s="1"/>
  <c r="F1770" i="2"/>
  <c r="J1770" i="2" s="1"/>
  <c r="F1771" i="2"/>
  <c r="J1771" i="2" s="1"/>
  <c r="F1772" i="2"/>
  <c r="J1772" i="2" s="1"/>
  <c r="F1773" i="2"/>
  <c r="J1773" i="2" s="1"/>
  <c r="F1774" i="2"/>
  <c r="J1774" i="2" s="1"/>
  <c r="F1775" i="2"/>
  <c r="J1775" i="2" s="1"/>
  <c r="F1776" i="2"/>
  <c r="J1776" i="2" s="1"/>
  <c r="F1777" i="2"/>
  <c r="J1777" i="2" s="1"/>
  <c r="F1778" i="2"/>
  <c r="J1778" i="2" s="1"/>
  <c r="F1779" i="2"/>
  <c r="J1779" i="2" s="1"/>
  <c r="F1780" i="2"/>
  <c r="J1780" i="2" s="1"/>
  <c r="F1781" i="2"/>
  <c r="J1781" i="2" s="1"/>
  <c r="F1782" i="2"/>
  <c r="J1782" i="2" s="1"/>
  <c r="F1783" i="2"/>
  <c r="J1783" i="2" s="1"/>
  <c r="F1784" i="2"/>
  <c r="J1784" i="2" s="1"/>
  <c r="F1785" i="2"/>
  <c r="J1785" i="2" s="1"/>
  <c r="F1786" i="2"/>
  <c r="J1786" i="2" s="1"/>
  <c r="F1787" i="2"/>
  <c r="J1787" i="2" s="1"/>
  <c r="F1788" i="2"/>
  <c r="J1788" i="2" s="1"/>
  <c r="F1789" i="2"/>
  <c r="J1789" i="2" s="1"/>
  <c r="F1790" i="2"/>
  <c r="J1790" i="2" s="1"/>
  <c r="F1791" i="2"/>
  <c r="J1791" i="2" s="1"/>
  <c r="F1792" i="2"/>
  <c r="J1792" i="2" s="1"/>
  <c r="F1793" i="2"/>
  <c r="J1793" i="2" s="1"/>
  <c r="F1794" i="2"/>
  <c r="J1794" i="2" s="1"/>
  <c r="F1795" i="2"/>
  <c r="J1795" i="2" s="1"/>
  <c r="F1796" i="2"/>
  <c r="J1796" i="2" s="1"/>
  <c r="F1797" i="2"/>
  <c r="J1797" i="2" s="1"/>
  <c r="F1798" i="2"/>
  <c r="J1798" i="2" s="1"/>
  <c r="F1799" i="2"/>
  <c r="J1799" i="2" s="1"/>
  <c r="F1800" i="2"/>
  <c r="J1800" i="2" s="1"/>
  <c r="F1801" i="2"/>
  <c r="J1801" i="2" s="1"/>
  <c r="F1802" i="2"/>
  <c r="J1802" i="2" s="1"/>
  <c r="F1803" i="2"/>
  <c r="J1803" i="2" s="1"/>
  <c r="F1804" i="2"/>
  <c r="J1804" i="2" s="1"/>
  <c r="F1805" i="2"/>
  <c r="J1805" i="2" s="1"/>
  <c r="F1806" i="2"/>
  <c r="J1806" i="2" s="1"/>
  <c r="F1807" i="2"/>
  <c r="J1807" i="2" s="1"/>
  <c r="F1808" i="2"/>
  <c r="J1808" i="2" s="1"/>
  <c r="F1809" i="2"/>
  <c r="J1809" i="2" s="1"/>
  <c r="F1810" i="2"/>
  <c r="J1810" i="2" s="1"/>
  <c r="F1811" i="2"/>
  <c r="J1811" i="2" s="1"/>
  <c r="F1812" i="2"/>
  <c r="J1812" i="2" s="1"/>
  <c r="F1813" i="2"/>
  <c r="J1813" i="2" s="1"/>
  <c r="F1814" i="2"/>
  <c r="J1814" i="2" s="1"/>
  <c r="F1815" i="2"/>
  <c r="J1815" i="2" s="1"/>
  <c r="F1816" i="2"/>
  <c r="J1816" i="2" s="1"/>
  <c r="F1817" i="2"/>
  <c r="J1817" i="2" s="1"/>
  <c r="F1818" i="2"/>
  <c r="J1818" i="2" s="1"/>
  <c r="F1819" i="2"/>
  <c r="J1819" i="2" s="1"/>
  <c r="F1820" i="2"/>
  <c r="J1820" i="2" s="1"/>
  <c r="F1821" i="2"/>
  <c r="J1821" i="2" s="1"/>
  <c r="F1822" i="2"/>
  <c r="J1822" i="2" s="1"/>
  <c r="F1823" i="2"/>
  <c r="J1823" i="2" s="1"/>
  <c r="F1824" i="2"/>
  <c r="J1824" i="2" s="1"/>
  <c r="F1825" i="2"/>
  <c r="J1825" i="2" s="1"/>
  <c r="F1826" i="2"/>
  <c r="J1826" i="2" s="1"/>
  <c r="F1827" i="2"/>
  <c r="J1827" i="2" s="1"/>
  <c r="F1830" i="2"/>
  <c r="J1830" i="2" s="1"/>
  <c r="F1828" i="2"/>
  <c r="J1828" i="2" s="1"/>
  <c r="F1829" i="2"/>
  <c r="J1829" i="2" s="1"/>
  <c r="F1831" i="2"/>
  <c r="J1831" i="2" s="1"/>
  <c r="F1832" i="2"/>
  <c r="J1832" i="2" s="1"/>
  <c r="F1833" i="2"/>
  <c r="J1833" i="2" s="1"/>
  <c r="F1834" i="2"/>
  <c r="J1834" i="2" s="1"/>
  <c r="F1835" i="2"/>
  <c r="J1835" i="2" s="1"/>
  <c r="F1836" i="2"/>
  <c r="J1836" i="2" s="1"/>
  <c r="F1837" i="2"/>
  <c r="J1837" i="2" s="1"/>
  <c r="F1838" i="2"/>
  <c r="J1838" i="2" s="1"/>
  <c r="F1839" i="2"/>
  <c r="J1839" i="2" s="1"/>
  <c r="F1840" i="2"/>
  <c r="J1840" i="2" s="1"/>
  <c r="F1841" i="2"/>
  <c r="J1841" i="2" s="1"/>
  <c r="F1842" i="2"/>
  <c r="J1842" i="2" s="1"/>
  <c r="F1843" i="2"/>
  <c r="J1843" i="2" s="1"/>
  <c r="F1844" i="2"/>
  <c r="J1844" i="2" s="1"/>
  <c r="F1845" i="2"/>
  <c r="J1845" i="2" s="1"/>
  <c r="F1846" i="2"/>
  <c r="J1846" i="2" s="1"/>
  <c r="F1847" i="2"/>
  <c r="J1847" i="2" s="1"/>
  <c r="F1848" i="2"/>
  <c r="J1848" i="2" s="1"/>
  <c r="F1849" i="2"/>
  <c r="J1849" i="2" s="1"/>
  <c r="F1850" i="2"/>
  <c r="J1850" i="2" s="1"/>
  <c r="F1851" i="2"/>
  <c r="J1851" i="2" s="1"/>
  <c r="F1852" i="2"/>
  <c r="J1852" i="2" s="1"/>
  <c r="F1853" i="2"/>
  <c r="J1853" i="2" s="1"/>
  <c r="F1854" i="2"/>
  <c r="J1854" i="2" s="1"/>
  <c r="F1855" i="2"/>
  <c r="J1855" i="2" s="1"/>
  <c r="F1856" i="2"/>
  <c r="J1856" i="2" s="1"/>
  <c r="F1857" i="2"/>
  <c r="J1857" i="2" s="1"/>
  <c r="F1858" i="2"/>
  <c r="J1858" i="2" s="1"/>
  <c r="F1859" i="2"/>
  <c r="J1859" i="2" s="1"/>
  <c r="F1860" i="2"/>
  <c r="J1860" i="2" s="1"/>
  <c r="F1861" i="2"/>
  <c r="J1861" i="2" s="1"/>
  <c r="F1862" i="2"/>
  <c r="J1862" i="2" s="1"/>
  <c r="F1863" i="2"/>
  <c r="J1863" i="2" s="1"/>
  <c r="F1864" i="2"/>
  <c r="J1864" i="2" s="1"/>
  <c r="F1865" i="2"/>
  <c r="J1865" i="2" s="1"/>
  <c r="F1866" i="2"/>
  <c r="J1866" i="2" s="1"/>
  <c r="F1867" i="2"/>
  <c r="J1867" i="2" s="1"/>
  <c r="F1868" i="2"/>
  <c r="J1868" i="2" s="1"/>
  <c r="F1869" i="2"/>
  <c r="J1869" i="2" s="1"/>
  <c r="F1870" i="2"/>
  <c r="J1870" i="2" s="1"/>
  <c r="F1871" i="2"/>
  <c r="J1871" i="2" s="1"/>
  <c r="F1872" i="2"/>
  <c r="J1872" i="2" s="1"/>
  <c r="F1873" i="2"/>
  <c r="J1873" i="2" s="1"/>
  <c r="F1874" i="2"/>
  <c r="J1874" i="2" s="1"/>
  <c r="F1875" i="2"/>
  <c r="J1875" i="2" s="1"/>
  <c r="F1876" i="2"/>
  <c r="J1876" i="2" s="1"/>
  <c r="F1877" i="2"/>
  <c r="J1877" i="2" s="1"/>
  <c r="F1878" i="2"/>
  <c r="J1878" i="2" s="1"/>
  <c r="F1879" i="2"/>
  <c r="J1879" i="2" s="1"/>
  <c r="F1880" i="2"/>
  <c r="J1880" i="2" s="1"/>
  <c r="F1881" i="2"/>
  <c r="J1881" i="2" s="1"/>
  <c r="F1882" i="2"/>
  <c r="J1882" i="2" s="1"/>
  <c r="F1883" i="2"/>
  <c r="J1883" i="2" s="1"/>
  <c r="F1884" i="2"/>
  <c r="J1884" i="2" s="1"/>
  <c r="F1885" i="2"/>
  <c r="J1885" i="2" s="1"/>
  <c r="F1886" i="2"/>
  <c r="J1886" i="2" s="1"/>
  <c r="F1887" i="2"/>
  <c r="J1887" i="2" s="1"/>
  <c r="F1888" i="2"/>
  <c r="J1888" i="2" s="1"/>
  <c r="F1889" i="2"/>
  <c r="J1889" i="2" s="1"/>
  <c r="F1890" i="2"/>
  <c r="J1890" i="2" s="1"/>
  <c r="F1891" i="2"/>
  <c r="J1891" i="2" s="1"/>
  <c r="F1892" i="2"/>
  <c r="J1892" i="2" s="1"/>
  <c r="F1893" i="2"/>
  <c r="J1893" i="2" s="1"/>
  <c r="F1894" i="2"/>
  <c r="J1894" i="2" s="1"/>
  <c r="F1895" i="2"/>
  <c r="J1895" i="2" s="1"/>
  <c r="F1896" i="2"/>
  <c r="J1896" i="2" s="1"/>
  <c r="F1897" i="2"/>
  <c r="J1897" i="2" s="1"/>
  <c r="F1898" i="2"/>
  <c r="J1898" i="2" s="1"/>
  <c r="F1899" i="2"/>
  <c r="J1899" i="2" s="1"/>
  <c r="F1900" i="2"/>
  <c r="J1900" i="2" s="1"/>
  <c r="F1901" i="2"/>
  <c r="J1901" i="2" s="1"/>
  <c r="F1902" i="2"/>
  <c r="J1902" i="2" s="1"/>
  <c r="F1903" i="2"/>
  <c r="J1903" i="2" s="1"/>
  <c r="F1904" i="2"/>
  <c r="J1904" i="2" s="1"/>
  <c r="F1905" i="2"/>
  <c r="J1905" i="2" s="1"/>
  <c r="F1906" i="2"/>
  <c r="J1906" i="2" s="1"/>
  <c r="F1907" i="2"/>
  <c r="J1907" i="2" s="1"/>
  <c r="F1908" i="2"/>
  <c r="J1908" i="2" s="1"/>
  <c r="F1909" i="2"/>
  <c r="J1909" i="2" s="1"/>
  <c r="F1910" i="2"/>
  <c r="J1910" i="2" s="1"/>
  <c r="F1911" i="2"/>
  <c r="J1911" i="2" s="1"/>
  <c r="F1912" i="2"/>
  <c r="J1912" i="2" s="1"/>
  <c r="F1913" i="2"/>
  <c r="J1913" i="2" s="1"/>
  <c r="F1914" i="2"/>
  <c r="J1914" i="2" s="1"/>
  <c r="F1915" i="2"/>
  <c r="J1915" i="2" s="1"/>
  <c r="F1916" i="2"/>
  <c r="J1916" i="2" s="1"/>
  <c r="F1917" i="2"/>
  <c r="J1917" i="2" s="1"/>
  <c r="F1918" i="2"/>
  <c r="J1918" i="2" s="1"/>
  <c r="F1919" i="2"/>
  <c r="J1919" i="2" s="1"/>
  <c r="F1920" i="2"/>
  <c r="J1920" i="2" s="1"/>
  <c r="F1921" i="2"/>
  <c r="J1921" i="2" s="1"/>
  <c r="F1922" i="2"/>
  <c r="J1922" i="2" s="1"/>
  <c r="F1923" i="2"/>
  <c r="J1923" i="2" s="1"/>
  <c r="F1924" i="2"/>
  <c r="J1924" i="2" s="1"/>
  <c r="F1925" i="2"/>
  <c r="J1925" i="2" s="1"/>
  <c r="F1926" i="2"/>
  <c r="J1926" i="2" s="1"/>
  <c r="F1927" i="2"/>
  <c r="J1927" i="2" s="1"/>
  <c r="F1928" i="2"/>
  <c r="J1928" i="2" s="1"/>
  <c r="F1929" i="2"/>
  <c r="J1929" i="2" s="1"/>
  <c r="F1930" i="2"/>
  <c r="J1930" i="2" s="1"/>
  <c r="F1931" i="2"/>
  <c r="J1931" i="2" s="1"/>
  <c r="F1932" i="2"/>
  <c r="J1932" i="2" s="1"/>
  <c r="F1933" i="2"/>
  <c r="J1933" i="2" s="1"/>
  <c r="F1934" i="2"/>
  <c r="J1934" i="2" s="1"/>
  <c r="F1935" i="2"/>
  <c r="J1935" i="2" s="1"/>
  <c r="F1936" i="2"/>
  <c r="J1936" i="2" s="1"/>
  <c r="F1937" i="2"/>
  <c r="J1937" i="2" s="1"/>
  <c r="F1938" i="2"/>
  <c r="J1938" i="2" s="1"/>
  <c r="F1939" i="2"/>
  <c r="J1939" i="2" s="1"/>
  <c r="F1940" i="2"/>
  <c r="J1940" i="2" s="1"/>
  <c r="F1941" i="2"/>
  <c r="J1941" i="2" s="1"/>
  <c r="F1942" i="2"/>
  <c r="J1942" i="2" s="1"/>
  <c r="F1943" i="2"/>
  <c r="J1943" i="2" s="1"/>
  <c r="F1944" i="2"/>
  <c r="J1944" i="2" s="1"/>
  <c r="F1945" i="2"/>
  <c r="J1945" i="2" s="1"/>
  <c r="F1946" i="2"/>
  <c r="J1946" i="2" s="1"/>
  <c r="F1947" i="2"/>
  <c r="J1947" i="2" s="1"/>
  <c r="F1948" i="2"/>
  <c r="J1948" i="2" s="1"/>
  <c r="F1949" i="2"/>
  <c r="J1949" i="2" s="1"/>
  <c r="F1950" i="2"/>
  <c r="J1950" i="2" s="1"/>
  <c r="F1951" i="2"/>
  <c r="J1951" i="2" s="1"/>
  <c r="F1952" i="2"/>
  <c r="J1952" i="2" s="1"/>
  <c r="F1953" i="2"/>
  <c r="J1953" i="2" s="1"/>
  <c r="F1954" i="2"/>
  <c r="J1954" i="2" s="1"/>
  <c r="F1955" i="2"/>
  <c r="J1955" i="2" s="1"/>
  <c r="F1956" i="2"/>
  <c r="J1956" i="2" s="1"/>
  <c r="F1957" i="2"/>
  <c r="J1957" i="2" s="1"/>
  <c r="F1958" i="2"/>
  <c r="J1958" i="2" s="1"/>
  <c r="F1959" i="2"/>
  <c r="J1959" i="2" s="1"/>
  <c r="F1960" i="2"/>
  <c r="J1960" i="2" s="1"/>
  <c r="F1961" i="2"/>
  <c r="J1961" i="2" s="1"/>
  <c r="F1962" i="2"/>
  <c r="J1962" i="2" s="1"/>
  <c r="F1963" i="2"/>
  <c r="J1963" i="2" s="1"/>
  <c r="F1964" i="2"/>
  <c r="J1964" i="2" s="1"/>
  <c r="F1965" i="2"/>
  <c r="J1965" i="2" s="1"/>
  <c r="F1966" i="2"/>
  <c r="J1966" i="2" s="1"/>
  <c r="F1967" i="2"/>
  <c r="J1967" i="2" s="1"/>
  <c r="F1968" i="2"/>
  <c r="J1968" i="2" s="1"/>
  <c r="F1969" i="2"/>
  <c r="J1969" i="2" s="1"/>
  <c r="F1970" i="2"/>
  <c r="J1970" i="2" s="1"/>
  <c r="F1971" i="2"/>
  <c r="J1971" i="2" s="1"/>
  <c r="F1972" i="2"/>
  <c r="J1972" i="2" s="1"/>
  <c r="F1973" i="2"/>
  <c r="J1973" i="2" s="1"/>
  <c r="F1974" i="2"/>
  <c r="J1974" i="2" s="1"/>
  <c r="F1975" i="2"/>
  <c r="J1975" i="2" s="1"/>
  <c r="F1976" i="2"/>
  <c r="J1976" i="2" s="1"/>
  <c r="F1977" i="2"/>
  <c r="J1977" i="2" s="1"/>
  <c r="F1978" i="2"/>
  <c r="J1978" i="2" s="1"/>
  <c r="F1979" i="2"/>
  <c r="J1979" i="2" s="1"/>
  <c r="F1980" i="2"/>
  <c r="J1980" i="2" s="1"/>
  <c r="F1981" i="2"/>
  <c r="J1981" i="2" s="1"/>
  <c r="F1982" i="2"/>
  <c r="J1982" i="2" s="1"/>
  <c r="F1983" i="2"/>
  <c r="J1983" i="2" s="1"/>
  <c r="F1984" i="2"/>
  <c r="J1984" i="2" s="1"/>
  <c r="F1985" i="2"/>
  <c r="J1985" i="2" s="1"/>
  <c r="F1986" i="2"/>
  <c r="J1986" i="2" s="1"/>
  <c r="F1987" i="2"/>
  <c r="J1987" i="2" s="1"/>
  <c r="F1988" i="2"/>
  <c r="J1988" i="2" s="1"/>
  <c r="F1989" i="2"/>
  <c r="J1989" i="2" s="1"/>
  <c r="F1990" i="2"/>
  <c r="J1990" i="2" s="1"/>
  <c r="F1991" i="2"/>
  <c r="J1991" i="2" s="1"/>
  <c r="F1992" i="2"/>
  <c r="J1992" i="2" s="1"/>
  <c r="F1993" i="2"/>
  <c r="J1993" i="2" s="1"/>
  <c r="F1994" i="2"/>
  <c r="J1994" i="2" s="1"/>
  <c r="F1995" i="2"/>
  <c r="J1995" i="2" s="1"/>
  <c r="F1996" i="2"/>
  <c r="J1996" i="2" s="1"/>
  <c r="F1997" i="2"/>
  <c r="J1997" i="2" s="1"/>
  <c r="F1998" i="2"/>
  <c r="J1998" i="2" s="1"/>
  <c r="F1999" i="2"/>
  <c r="J1999" i="2" s="1"/>
  <c r="F2000" i="2"/>
  <c r="J2000" i="2" s="1"/>
  <c r="F2001" i="2"/>
  <c r="J2001" i="2" s="1"/>
  <c r="F2002" i="2"/>
  <c r="J2002" i="2" s="1"/>
  <c r="F2003" i="2"/>
  <c r="J2003" i="2" s="1"/>
  <c r="F2004" i="2"/>
  <c r="J2004" i="2" s="1"/>
  <c r="F2005" i="2"/>
  <c r="J2005" i="2" s="1"/>
  <c r="F2006" i="2"/>
  <c r="J2006" i="2" s="1"/>
  <c r="F2007" i="2"/>
  <c r="J2007" i="2" s="1"/>
  <c r="F2008" i="2"/>
  <c r="J2008" i="2" s="1"/>
  <c r="F2009" i="2"/>
  <c r="J2009" i="2" s="1"/>
  <c r="F2010" i="2"/>
  <c r="J2010" i="2" s="1"/>
  <c r="F2011" i="2"/>
  <c r="J2011" i="2" s="1"/>
  <c r="F2012" i="2"/>
  <c r="J2012" i="2" s="1"/>
  <c r="F2013" i="2"/>
  <c r="J2013" i="2" s="1"/>
  <c r="F2014" i="2"/>
  <c r="J2014" i="2" s="1"/>
  <c r="F2015" i="2"/>
  <c r="J2015" i="2" s="1"/>
  <c r="F2016" i="2"/>
  <c r="J2016" i="2" s="1"/>
  <c r="F2017" i="2"/>
  <c r="J2017" i="2" s="1"/>
  <c r="F2018" i="2"/>
  <c r="J2018" i="2" s="1"/>
  <c r="F2019" i="2"/>
  <c r="J2019" i="2" s="1"/>
  <c r="F2020" i="2"/>
  <c r="J2020" i="2" s="1"/>
  <c r="F2021" i="2"/>
  <c r="J2021" i="2" s="1"/>
  <c r="F2022" i="2"/>
  <c r="J2022" i="2" s="1"/>
  <c r="F2023" i="2"/>
  <c r="J2023" i="2" s="1"/>
  <c r="F2024" i="2"/>
  <c r="J2024" i="2" s="1"/>
  <c r="F2025" i="2"/>
  <c r="J2025" i="2" s="1"/>
  <c r="F2026" i="2"/>
  <c r="J2026" i="2" s="1"/>
  <c r="F2027" i="2"/>
  <c r="J2027" i="2" s="1"/>
  <c r="F2028" i="2"/>
  <c r="J2028" i="2" s="1"/>
  <c r="F2029" i="2"/>
  <c r="J2029" i="2" s="1"/>
  <c r="F2030" i="2"/>
  <c r="J2030" i="2" s="1"/>
  <c r="F2031" i="2"/>
  <c r="J2031" i="2" s="1"/>
  <c r="F2032" i="2"/>
  <c r="J2032" i="2" s="1"/>
  <c r="F2033" i="2"/>
  <c r="J2033" i="2" s="1"/>
  <c r="F2034" i="2"/>
  <c r="J2034" i="2" s="1"/>
  <c r="F2035" i="2"/>
  <c r="J2035" i="2" s="1"/>
  <c r="F2036" i="2"/>
  <c r="J2036" i="2" s="1"/>
  <c r="F2037" i="2"/>
  <c r="J2037" i="2" s="1"/>
  <c r="F2038" i="2"/>
  <c r="J2038" i="2" s="1"/>
  <c r="F2039" i="2"/>
  <c r="J2039" i="2" s="1"/>
  <c r="F2040" i="2"/>
  <c r="J2040" i="2" s="1"/>
  <c r="F2041" i="2"/>
  <c r="J2041" i="2" s="1"/>
  <c r="F2042" i="2"/>
  <c r="J2042" i="2" s="1"/>
  <c r="F2043" i="2"/>
  <c r="J2043" i="2" s="1"/>
  <c r="F2044" i="2"/>
  <c r="J2044" i="2" s="1"/>
  <c r="F2045" i="2"/>
  <c r="J2045" i="2" s="1"/>
  <c r="F2046" i="2"/>
  <c r="J2046" i="2" s="1"/>
  <c r="F2047" i="2"/>
  <c r="J2047" i="2" s="1"/>
  <c r="F2048" i="2"/>
  <c r="J2048" i="2" s="1"/>
  <c r="F2049" i="2"/>
  <c r="J2049" i="2" s="1"/>
  <c r="F2050" i="2"/>
  <c r="J2050" i="2" s="1"/>
  <c r="F2051" i="2"/>
  <c r="J2051" i="2" s="1"/>
  <c r="F2052" i="2"/>
  <c r="J2052" i="2" s="1"/>
  <c r="F2053" i="2"/>
  <c r="J2053" i="2" s="1"/>
  <c r="F2054" i="2"/>
  <c r="J2054" i="2" s="1"/>
  <c r="F2055" i="2"/>
  <c r="J2055" i="2" s="1"/>
  <c r="F2056" i="2"/>
  <c r="J2056" i="2" s="1"/>
  <c r="F2057" i="2"/>
  <c r="J2057" i="2" s="1"/>
  <c r="F2058" i="2"/>
  <c r="J2058" i="2" s="1"/>
  <c r="F2059" i="2"/>
  <c r="J2059" i="2" s="1"/>
  <c r="F2060" i="2"/>
  <c r="J2060" i="2" s="1"/>
  <c r="F2061" i="2"/>
  <c r="J2061" i="2" s="1"/>
  <c r="F2062" i="2"/>
  <c r="J2062" i="2" s="1"/>
  <c r="F2063" i="2"/>
  <c r="J2063" i="2" s="1"/>
  <c r="F2064" i="2"/>
  <c r="J2064" i="2" s="1"/>
  <c r="F2065" i="2"/>
  <c r="J2065" i="2" s="1"/>
  <c r="F2066" i="2"/>
  <c r="J2066" i="2" s="1"/>
  <c r="F2067" i="2"/>
  <c r="J2067" i="2" s="1"/>
  <c r="F2068" i="2"/>
  <c r="J2068" i="2" s="1"/>
  <c r="F2069" i="2"/>
  <c r="J2069" i="2" s="1"/>
  <c r="F2070" i="2"/>
  <c r="J2070" i="2" s="1"/>
  <c r="F2071" i="2"/>
  <c r="J2071" i="2" s="1"/>
  <c r="F2072" i="2"/>
  <c r="J2072" i="2" s="1"/>
  <c r="F2073" i="2"/>
  <c r="J2073" i="2" s="1"/>
  <c r="F2074" i="2"/>
  <c r="J2074" i="2" s="1"/>
  <c r="F2075" i="2"/>
  <c r="J2075" i="2" s="1"/>
  <c r="F2076" i="2"/>
  <c r="J2076" i="2" s="1"/>
  <c r="F2077" i="2"/>
  <c r="J2077" i="2" s="1"/>
  <c r="F2078" i="2"/>
  <c r="J2078" i="2" s="1"/>
  <c r="F2079" i="2"/>
  <c r="J2079" i="2" s="1"/>
  <c r="F2080" i="2"/>
  <c r="J2080" i="2" s="1"/>
  <c r="F2081" i="2"/>
  <c r="J2081" i="2" s="1"/>
  <c r="F2082" i="2"/>
  <c r="J2082" i="2" s="1"/>
  <c r="F2083" i="2"/>
  <c r="J2083" i="2" s="1"/>
  <c r="F2084" i="2"/>
  <c r="J2084" i="2" s="1"/>
  <c r="F2085" i="2"/>
  <c r="J2085" i="2" s="1"/>
  <c r="F2086" i="2"/>
  <c r="J2086" i="2" s="1"/>
  <c r="F2087" i="2"/>
  <c r="J2087" i="2" s="1"/>
  <c r="F2088" i="2"/>
  <c r="J2088" i="2" s="1"/>
  <c r="F2089" i="2"/>
  <c r="J2089" i="2" s="1"/>
  <c r="F2090" i="2"/>
  <c r="J2090" i="2" s="1"/>
  <c r="F2091" i="2"/>
  <c r="J2091" i="2" s="1"/>
  <c r="F2092" i="2"/>
  <c r="J2092" i="2" s="1"/>
  <c r="F2093" i="2"/>
  <c r="J2093" i="2" s="1"/>
  <c r="F2094" i="2"/>
  <c r="J2094" i="2" s="1"/>
  <c r="F2095" i="2"/>
  <c r="J2095" i="2" s="1"/>
  <c r="F2096" i="2"/>
  <c r="J2096" i="2" s="1"/>
  <c r="F2097" i="2"/>
  <c r="J2097" i="2" s="1"/>
  <c r="F2098" i="2"/>
  <c r="J2098" i="2" s="1"/>
  <c r="F2099" i="2"/>
  <c r="J2099" i="2" s="1"/>
  <c r="F2100" i="2"/>
  <c r="J2100" i="2" s="1"/>
  <c r="F2101" i="2"/>
  <c r="J2101" i="2" s="1"/>
  <c r="F2102" i="2"/>
  <c r="J2102" i="2" s="1"/>
  <c r="F2103" i="2"/>
  <c r="J2103" i="2" s="1"/>
  <c r="F2104" i="2"/>
  <c r="J2104" i="2" s="1"/>
  <c r="F2105" i="2"/>
  <c r="J2105" i="2" s="1"/>
  <c r="F2106" i="2"/>
  <c r="J2106" i="2" s="1"/>
  <c r="F2107" i="2"/>
  <c r="J2107" i="2" s="1"/>
  <c r="F2108" i="2"/>
  <c r="J2108" i="2" s="1"/>
  <c r="F2109" i="2"/>
  <c r="J2109" i="2" s="1"/>
  <c r="F2110" i="2"/>
  <c r="J2110" i="2" s="1"/>
  <c r="F2111" i="2"/>
  <c r="J2111" i="2" s="1"/>
  <c r="F2112" i="2"/>
  <c r="J2112" i="2" s="1"/>
  <c r="F2113" i="2"/>
  <c r="J2113" i="2" s="1"/>
  <c r="F2114" i="2"/>
  <c r="J2114" i="2" s="1"/>
  <c r="F2115" i="2"/>
  <c r="J2115" i="2" s="1"/>
  <c r="F2116" i="2"/>
  <c r="J2116" i="2" s="1"/>
  <c r="F2117" i="2"/>
  <c r="J2117" i="2" s="1"/>
  <c r="F2118" i="2"/>
  <c r="J2118" i="2" s="1"/>
  <c r="F2119" i="2"/>
  <c r="J2119" i="2" s="1"/>
  <c r="F2120" i="2"/>
  <c r="J2120" i="2" s="1"/>
  <c r="F2121" i="2"/>
  <c r="J2121" i="2" s="1"/>
  <c r="F2122" i="2"/>
  <c r="J2122" i="2" s="1"/>
  <c r="F2123" i="2"/>
  <c r="J2123" i="2" s="1"/>
  <c r="F2124" i="2"/>
  <c r="J2124" i="2" s="1"/>
  <c r="F2125" i="2"/>
  <c r="J2125" i="2" s="1"/>
  <c r="F2126" i="2"/>
  <c r="J2126" i="2" s="1"/>
  <c r="F2127" i="2"/>
  <c r="J2127" i="2" s="1"/>
  <c r="F2128" i="2"/>
  <c r="J2128" i="2" s="1"/>
  <c r="F2129" i="2"/>
  <c r="J2129" i="2" s="1"/>
  <c r="F2130" i="2"/>
  <c r="J2130" i="2" s="1"/>
  <c r="F2131" i="2"/>
  <c r="J2131" i="2" s="1"/>
  <c r="F2132" i="2"/>
  <c r="J2132" i="2" s="1"/>
  <c r="F2133" i="2"/>
  <c r="J2133" i="2" s="1"/>
  <c r="F2134" i="2"/>
  <c r="J2134" i="2" s="1"/>
  <c r="F2135" i="2"/>
  <c r="J2135" i="2" s="1"/>
  <c r="F2136" i="2"/>
  <c r="J2136" i="2" s="1"/>
  <c r="F2137" i="2"/>
  <c r="J2137" i="2" s="1"/>
  <c r="F2138" i="2"/>
  <c r="J2138" i="2" s="1"/>
  <c r="F2139" i="2"/>
  <c r="J2139" i="2" s="1"/>
  <c r="F2140" i="2"/>
  <c r="J2140" i="2" s="1"/>
  <c r="F2141" i="2"/>
  <c r="J2141" i="2" s="1"/>
  <c r="F2142" i="2"/>
  <c r="J2142" i="2" s="1"/>
  <c r="F2143" i="2"/>
  <c r="J2143" i="2" s="1"/>
  <c r="F2144" i="2"/>
  <c r="J2144" i="2" s="1"/>
  <c r="F2145" i="2"/>
  <c r="J2145" i="2" s="1"/>
  <c r="F2146" i="2"/>
  <c r="J2146" i="2" s="1"/>
  <c r="F2147" i="2"/>
  <c r="J2147" i="2" s="1"/>
  <c r="F2148" i="2"/>
  <c r="J2148" i="2" s="1"/>
  <c r="F2149" i="2"/>
  <c r="J2149" i="2" s="1"/>
  <c r="F2150" i="2"/>
  <c r="J2150" i="2" s="1"/>
  <c r="F2151" i="2"/>
  <c r="J2151" i="2" s="1"/>
  <c r="F2152" i="2"/>
  <c r="J2152" i="2" s="1"/>
  <c r="F2153" i="2"/>
  <c r="J2153" i="2" s="1"/>
  <c r="F2154" i="2"/>
  <c r="J2154" i="2" s="1"/>
  <c r="F2155" i="2"/>
  <c r="J2155" i="2" s="1"/>
  <c r="F2156" i="2"/>
  <c r="J2156" i="2" s="1"/>
  <c r="F2157" i="2"/>
  <c r="J2157" i="2" s="1"/>
  <c r="F2158" i="2"/>
  <c r="J2158" i="2" s="1"/>
  <c r="F2159" i="2"/>
  <c r="J2159" i="2" s="1"/>
  <c r="F2160" i="2"/>
  <c r="J2160" i="2" s="1"/>
  <c r="F2161" i="2"/>
  <c r="J2161" i="2" s="1"/>
  <c r="F2162" i="2"/>
  <c r="J2162" i="2" s="1"/>
  <c r="F2163" i="2"/>
  <c r="J2163" i="2" s="1"/>
  <c r="F2164" i="2"/>
  <c r="J2164" i="2" s="1"/>
  <c r="F2165" i="2"/>
  <c r="J2165" i="2" s="1"/>
  <c r="F2166" i="2"/>
  <c r="J2166" i="2" s="1"/>
  <c r="F2167" i="2"/>
  <c r="J2167" i="2" s="1"/>
  <c r="F2168" i="2"/>
  <c r="J2168" i="2" s="1"/>
  <c r="F2169" i="2"/>
  <c r="J2169" i="2" s="1"/>
  <c r="F2170" i="2"/>
  <c r="J2170" i="2" s="1"/>
  <c r="F2171" i="2"/>
  <c r="J2171" i="2" s="1"/>
  <c r="F2172" i="2"/>
  <c r="J2172" i="2" s="1"/>
  <c r="F2173" i="2"/>
  <c r="J2173" i="2" s="1"/>
  <c r="F2174" i="2"/>
  <c r="J2174" i="2" s="1"/>
  <c r="F2175" i="2"/>
  <c r="J2175" i="2" s="1"/>
  <c r="F2176" i="2"/>
  <c r="J2176" i="2" s="1"/>
  <c r="F2177" i="2"/>
  <c r="J2177" i="2" s="1"/>
  <c r="F2178" i="2"/>
  <c r="J2178" i="2" s="1"/>
  <c r="F2179" i="2"/>
  <c r="J2179" i="2" s="1"/>
  <c r="F2180" i="2"/>
  <c r="J2180" i="2" s="1"/>
  <c r="F2181" i="2"/>
  <c r="J2181" i="2" s="1"/>
  <c r="F2182" i="2"/>
  <c r="J2182" i="2" s="1"/>
  <c r="F2183" i="2"/>
  <c r="J2183" i="2" s="1"/>
  <c r="F2184" i="2"/>
  <c r="J2184" i="2" s="1"/>
  <c r="F2185" i="2"/>
  <c r="J2185" i="2" s="1"/>
  <c r="F2186" i="2"/>
  <c r="J2186" i="2" s="1"/>
  <c r="F2187" i="2"/>
  <c r="J2187" i="2" s="1"/>
  <c r="F2188" i="2"/>
  <c r="J2188" i="2" s="1"/>
  <c r="F2189" i="2"/>
  <c r="J2189" i="2" s="1"/>
  <c r="F2190" i="2"/>
  <c r="J2190" i="2" s="1"/>
  <c r="F2191" i="2"/>
  <c r="J2191" i="2" s="1"/>
  <c r="F2192" i="2"/>
  <c r="J2192" i="2" s="1"/>
  <c r="F2193" i="2"/>
  <c r="J2193" i="2" s="1"/>
  <c r="F2194" i="2"/>
  <c r="J2194" i="2" s="1"/>
  <c r="F2195" i="2"/>
  <c r="J2195" i="2" s="1"/>
  <c r="F2196" i="2"/>
  <c r="J2196" i="2" s="1"/>
  <c r="F2197" i="2"/>
  <c r="J2197" i="2" s="1"/>
  <c r="F2198" i="2"/>
  <c r="J2198" i="2" s="1"/>
  <c r="F2199" i="2"/>
  <c r="J2199" i="2" s="1"/>
  <c r="F2200" i="2"/>
  <c r="J2200" i="2" s="1"/>
  <c r="F2201" i="2"/>
  <c r="J2201" i="2" s="1"/>
  <c r="F2202" i="2"/>
  <c r="J2202" i="2" s="1"/>
  <c r="F2203" i="2"/>
  <c r="J2203" i="2" s="1"/>
  <c r="F2204" i="2"/>
  <c r="J2204" i="2" s="1"/>
  <c r="F2205" i="2"/>
  <c r="J2205" i="2" s="1"/>
  <c r="F2206" i="2"/>
  <c r="J2206" i="2" s="1"/>
  <c r="F2207" i="2"/>
  <c r="J2207" i="2" s="1"/>
  <c r="F2208" i="2"/>
  <c r="J2208" i="2" s="1"/>
  <c r="F2209" i="2"/>
  <c r="J2209" i="2" s="1"/>
  <c r="F2210" i="2"/>
  <c r="J2210" i="2" s="1"/>
  <c r="F2211" i="2"/>
  <c r="J2211" i="2" s="1"/>
  <c r="F2212" i="2"/>
  <c r="J2212" i="2" s="1"/>
  <c r="F2213" i="2"/>
  <c r="J2213" i="2" s="1"/>
  <c r="F2214" i="2"/>
  <c r="J2214" i="2" s="1"/>
  <c r="F2215" i="2"/>
  <c r="J2215" i="2" s="1"/>
  <c r="F2216" i="2"/>
  <c r="J2216" i="2" s="1"/>
  <c r="F2217" i="2"/>
  <c r="J2217" i="2" s="1"/>
  <c r="F2218" i="2"/>
  <c r="J2218" i="2" s="1"/>
  <c r="F2219" i="2"/>
  <c r="J2219" i="2" s="1"/>
  <c r="F2220" i="2"/>
  <c r="J2220" i="2" s="1"/>
  <c r="F2221" i="2"/>
  <c r="J2221" i="2" s="1"/>
  <c r="F2222" i="2"/>
  <c r="J2222" i="2" s="1"/>
  <c r="F2223" i="2"/>
  <c r="J2223" i="2" s="1"/>
  <c r="F2224" i="2"/>
  <c r="J2224" i="2" s="1"/>
  <c r="F2225" i="2"/>
  <c r="J2225" i="2" s="1"/>
  <c r="F2226" i="2"/>
  <c r="J2226" i="2" s="1"/>
  <c r="F2227" i="2"/>
  <c r="J2227" i="2" s="1"/>
  <c r="F2228" i="2"/>
  <c r="J2228" i="2" s="1"/>
  <c r="F2229" i="2"/>
  <c r="J2229" i="2" s="1"/>
  <c r="F2230" i="2"/>
  <c r="J2230" i="2" s="1"/>
  <c r="F2231" i="2"/>
  <c r="J2231" i="2" s="1"/>
  <c r="F2232" i="2"/>
  <c r="J2232" i="2" s="1"/>
  <c r="F2233" i="2"/>
  <c r="J2233" i="2" s="1"/>
  <c r="F2234" i="2"/>
  <c r="J2234" i="2" s="1"/>
  <c r="F2235" i="2"/>
  <c r="J2235" i="2" s="1"/>
  <c r="F2236" i="2"/>
  <c r="J2236" i="2" s="1"/>
  <c r="F2237" i="2"/>
  <c r="J2237" i="2" s="1"/>
  <c r="F2238" i="2"/>
  <c r="J2238" i="2" s="1"/>
  <c r="F2239" i="2"/>
  <c r="J2239" i="2" s="1"/>
  <c r="F2240" i="2"/>
  <c r="J2240" i="2" s="1"/>
  <c r="F2241" i="2"/>
  <c r="J2241" i="2" s="1"/>
  <c r="F2242" i="2"/>
  <c r="J2242" i="2" s="1"/>
  <c r="F2243" i="2"/>
  <c r="J2243" i="2" s="1"/>
  <c r="F2244" i="2"/>
  <c r="J2244" i="2" s="1"/>
  <c r="F2245" i="2"/>
  <c r="J2245" i="2" s="1"/>
  <c r="F2246" i="2"/>
  <c r="J2246" i="2" s="1"/>
  <c r="F2247" i="2"/>
  <c r="J2247" i="2" s="1"/>
  <c r="F2248" i="2"/>
  <c r="J2248" i="2" s="1"/>
  <c r="F2249" i="2"/>
  <c r="J2249" i="2" s="1"/>
  <c r="F2250" i="2"/>
  <c r="J2250" i="2" s="1"/>
  <c r="F2251" i="2"/>
  <c r="J2251" i="2" s="1"/>
  <c r="F2252" i="2"/>
  <c r="J2252" i="2" s="1"/>
  <c r="F2253" i="2"/>
  <c r="J2253" i="2" s="1"/>
  <c r="F2254" i="2"/>
  <c r="J2254" i="2" s="1"/>
  <c r="F2255" i="2"/>
  <c r="J2255" i="2" s="1"/>
  <c r="F2256" i="2"/>
  <c r="J2256" i="2" s="1"/>
  <c r="F2257" i="2"/>
  <c r="J2257" i="2" s="1"/>
  <c r="F2258" i="2"/>
  <c r="J2258" i="2" s="1"/>
  <c r="F2259" i="2"/>
  <c r="J2259" i="2" s="1"/>
  <c r="F2260" i="2"/>
  <c r="J2260" i="2" s="1"/>
  <c r="F2261" i="2"/>
  <c r="J2261" i="2" s="1"/>
  <c r="F2262" i="2"/>
  <c r="J2262" i="2" s="1"/>
  <c r="F2263" i="2"/>
  <c r="J2263" i="2" s="1"/>
  <c r="F2264" i="2"/>
  <c r="J2264" i="2" s="1"/>
  <c r="F2265" i="2"/>
  <c r="J2265" i="2" s="1"/>
  <c r="F2266" i="2"/>
  <c r="J2266" i="2" s="1"/>
  <c r="F2267" i="2"/>
  <c r="J2267" i="2" s="1"/>
  <c r="F2268" i="2"/>
  <c r="J2268" i="2" s="1"/>
  <c r="F2269" i="2"/>
  <c r="J2269" i="2" s="1"/>
  <c r="F2270" i="2"/>
  <c r="J2270" i="2" s="1"/>
  <c r="F2271" i="2"/>
  <c r="J2271" i="2" s="1"/>
  <c r="F2272" i="2"/>
  <c r="J2272" i="2" s="1"/>
  <c r="F2273" i="2"/>
  <c r="J2273" i="2" s="1"/>
  <c r="F2274" i="2"/>
  <c r="J2274" i="2" s="1"/>
  <c r="F2275" i="2"/>
  <c r="J2275" i="2" s="1"/>
  <c r="F2276" i="2"/>
  <c r="J2276" i="2" s="1"/>
  <c r="F2277" i="2"/>
  <c r="J2277" i="2" s="1"/>
  <c r="F2278" i="2"/>
  <c r="J2278" i="2" s="1"/>
  <c r="F2279" i="2"/>
  <c r="J2279" i="2" s="1"/>
  <c r="F2280" i="2"/>
  <c r="J2280" i="2" s="1"/>
  <c r="F2281" i="2"/>
  <c r="J2281" i="2" s="1"/>
  <c r="F2282" i="2"/>
  <c r="J2282" i="2" s="1"/>
  <c r="F2283" i="2"/>
  <c r="J2283" i="2" s="1"/>
  <c r="F2284" i="2"/>
  <c r="J2284" i="2" s="1"/>
  <c r="F2285" i="2"/>
  <c r="J2285" i="2" s="1"/>
  <c r="F2286" i="2"/>
  <c r="J2286" i="2" s="1"/>
  <c r="F2287" i="2"/>
  <c r="J2287" i="2" s="1"/>
  <c r="F2288" i="2"/>
  <c r="J2288" i="2" s="1"/>
  <c r="F2289" i="2"/>
  <c r="J2289" i="2" s="1"/>
  <c r="F2290" i="2"/>
  <c r="J2290" i="2" s="1"/>
  <c r="F2291" i="2"/>
  <c r="J2291" i="2" s="1"/>
  <c r="F2292" i="2"/>
  <c r="J2292" i="2" s="1"/>
  <c r="F2293" i="2"/>
  <c r="J2293" i="2" s="1"/>
  <c r="F2294" i="2"/>
  <c r="J2294" i="2" s="1"/>
  <c r="F2295" i="2"/>
  <c r="J2295" i="2" s="1"/>
  <c r="F2296" i="2"/>
  <c r="J2296" i="2" s="1"/>
  <c r="F2297" i="2"/>
  <c r="J2297" i="2" s="1"/>
  <c r="F2298" i="2"/>
  <c r="J2298" i="2" s="1"/>
  <c r="F2299" i="2"/>
  <c r="J2299" i="2" s="1"/>
  <c r="F2300" i="2"/>
  <c r="J2300" i="2" s="1"/>
  <c r="F2301" i="2"/>
  <c r="J2301" i="2" s="1"/>
  <c r="F2302" i="2"/>
  <c r="J2302" i="2" s="1"/>
  <c r="F2303" i="2"/>
  <c r="J2303" i="2" s="1"/>
  <c r="F2304" i="2"/>
  <c r="J2304" i="2" s="1"/>
  <c r="F2305" i="2"/>
  <c r="J2305" i="2" s="1"/>
  <c r="F2306" i="2"/>
  <c r="J2306" i="2" s="1"/>
  <c r="F2307" i="2"/>
  <c r="J2307" i="2" s="1"/>
  <c r="F2308" i="2"/>
  <c r="J2308" i="2" s="1"/>
  <c r="F2309" i="2"/>
  <c r="J2309" i="2" s="1"/>
  <c r="F2310" i="2"/>
  <c r="J2310" i="2" s="1"/>
  <c r="F2311" i="2"/>
  <c r="J2311" i="2" s="1"/>
  <c r="F2312" i="2"/>
  <c r="J2312" i="2" s="1"/>
  <c r="F2313" i="2"/>
  <c r="J2313" i="2" s="1"/>
  <c r="F2314" i="2"/>
  <c r="J2314" i="2" s="1"/>
  <c r="F2315" i="2"/>
  <c r="J2315" i="2" s="1"/>
  <c r="F2316" i="2"/>
  <c r="J2316" i="2" s="1"/>
  <c r="F2317" i="2"/>
  <c r="J2317" i="2" s="1"/>
  <c r="F2318" i="2"/>
  <c r="J2318" i="2" s="1"/>
  <c r="F2319" i="2"/>
  <c r="J2319" i="2" s="1"/>
  <c r="F2320" i="2"/>
  <c r="J2320" i="2" s="1"/>
  <c r="F2321" i="2"/>
  <c r="J2321" i="2" s="1"/>
  <c r="F2322" i="2"/>
  <c r="J2322" i="2" s="1"/>
  <c r="F2323" i="2"/>
  <c r="J2323" i="2" s="1"/>
  <c r="F2324" i="2"/>
  <c r="J2324" i="2" s="1"/>
  <c r="F2325" i="2"/>
  <c r="J2325" i="2" s="1"/>
  <c r="F2326" i="2"/>
  <c r="J2326" i="2" s="1"/>
  <c r="F2327" i="2"/>
  <c r="J2327" i="2" s="1"/>
  <c r="F2328" i="2"/>
  <c r="J2328" i="2" s="1"/>
  <c r="F2329" i="2"/>
  <c r="J2329" i="2" s="1"/>
  <c r="F2330" i="2"/>
  <c r="J2330" i="2" s="1"/>
  <c r="F2331" i="2"/>
  <c r="J2331" i="2" s="1"/>
  <c r="F2332" i="2"/>
  <c r="J2332" i="2" s="1"/>
  <c r="F2333" i="2"/>
  <c r="J2333" i="2" s="1"/>
  <c r="F2334" i="2"/>
  <c r="J2334" i="2" s="1"/>
  <c r="F2335" i="2"/>
  <c r="J2335" i="2" s="1"/>
  <c r="F2336" i="2"/>
  <c r="J2336" i="2" s="1"/>
  <c r="F2337" i="2"/>
  <c r="J2337" i="2" s="1"/>
  <c r="F2338" i="2"/>
  <c r="J2338" i="2" s="1"/>
  <c r="F2339" i="2"/>
  <c r="J2339" i="2" s="1"/>
  <c r="F2340" i="2"/>
  <c r="J2340" i="2" s="1"/>
  <c r="F2341" i="2"/>
  <c r="J2341" i="2" s="1"/>
  <c r="F2342" i="2"/>
  <c r="J2342" i="2" s="1"/>
  <c r="F2343" i="2"/>
  <c r="J2343" i="2" s="1"/>
  <c r="F2344" i="2"/>
  <c r="J2344" i="2" s="1"/>
  <c r="F2345" i="2"/>
  <c r="J2345" i="2" s="1"/>
  <c r="F2346" i="2"/>
  <c r="J2346" i="2" s="1"/>
  <c r="F2347" i="2"/>
  <c r="J2347" i="2" s="1"/>
  <c r="F2348" i="2"/>
  <c r="J2348" i="2" s="1"/>
  <c r="F2349" i="2"/>
  <c r="J2349" i="2" s="1"/>
  <c r="F2350" i="2"/>
  <c r="J2350" i="2" s="1"/>
  <c r="F2352" i="2"/>
  <c r="J2352" i="2" s="1"/>
  <c r="F2351" i="2"/>
  <c r="J2351" i="2" s="1"/>
  <c r="F2353" i="2"/>
  <c r="J2353" i="2" s="1"/>
  <c r="F2354" i="2"/>
  <c r="J2354" i="2" s="1"/>
  <c r="F2355" i="2"/>
  <c r="J2355" i="2" s="1"/>
  <c r="F2356" i="2"/>
  <c r="J2356" i="2" s="1"/>
  <c r="F2357" i="2"/>
  <c r="J2357" i="2" s="1"/>
  <c r="F2358" i="2"/>
  <c r="J2358" i="2" s="1"/>
  <c r="F2359" i="2"/>
  <c r="J2359" i="2" s="1"/>
  <c r="F2360" i="2"/>
  <c r="J2360" i="2" s="1"/>
  <c r="F2361" i="2"/>
  <c r="J2361" i="2" s="1"/>
  <c r="F2362" i="2"/>
  <c r="J2362" i="2" s="1"/>
  <c r="F2363" i="2"/>
  <c r="J2363" i="2" s="1"/>
  <c r="F2364" i="2"/>
  <c r="J2364" i="2" s="1"/>
  <c r="F2365" i="2"/>
  <c r="J2365" i="2" s="1"/>
  <c r="F2366" i="2"/>
  <c r="J2366" i="2" s="1"/>
  <c r="F2367" i="2"/>
  <c r="J2367" i="2" s="1"/>
  <c r="F2368" i="2"/>
  <c r="J2368" i="2" s="1"/>
  <c r="F2369" i="2"/>
  <c r="J2369" i="2" s="1"/>
  <c r="F2370" i="2"/>
  <c r="J2370" i="2" s="1"/>
  <c r="F2371" i="2"/>
  <c r="J2371" i="2" s="1"/>
  <c r="F2372" i="2"/>
  <c r="J2372" i="2" s="1"/>
  <c r="F2373" i="2"/>
  <c r="J2373" i="2" s="1"/>
  <c r="F2374" i="2"/>
  <c r="J2374" i="2" s="1"/>
  <c r="F2375" i="2"/>
  <c r="J2375" i="2" s="1"/>
  <c r="F2376" i="2"/>
  <c r="J2376" i="2" s="1"/>
  <c r="F2377" i="2"/>
  <c r="J2377" i="2" s="1"/>
  <c r="F2378" i="2"/>
  <c r="J2378" i="2" s="1"/>
  <c r="F2379" i="2"/>
  <c r="J2379" i="2" s="1"/>
  <c r="F2380" i="2"/>
  <c r="J2380" i="2" s="1"/>
  <c r="F2381" i="2"/>
  <c r="J2381" i="2" s="1"/>
  <c r="F2382" i="2"/>
  <c r="J2382" i="2" s="1"/>
  <c r="F2383" i="2"/>
  <c r="J2383" i="2" s="1"/>
  <c r="F2384" i="2"/>
  <c r="J2384" i="2" s="1"/>
  <c r="F2385" i="2"/>
  <c r="J2385" i="2" s="1"/>
  <c r="F2386" i="2"/>
  <c r="J2386" i="2" s="1"/>
  <c r="F2387" i="2"/>
  <c r="J2387" i="2" s="1"/>
  <c r="F2388" i="2"/>
  <c r="J2388" i="2" s="1"/>
  <c r="F2389" i="2"/>
  <c r="J2389" i="2" s="1"/>
  <c r="F2390" i="2"/>
  <c r="J2390" i="2" s="1"/>
  <c r="F2391" i="2"/>
  <c r="J2391" i="2" s="1"/>
  <c r="F2392" i="2"/>
  <c r="J2392" i="2" s="1"/>
  <c r="F2393" i="2"/>
  <c r="J2393" i="2" s="1"/>
  <c r="F2394" i="2"/>
  <c r="J2394" i="2" s="1"/>
  <c r="F2395" i="2"/>
  <c r="J2395" i="2" s="1"/>
  <c r="F2396" i="2"/>
  <c r="J2396" i="2" s="1"/>
  <c r="F2397" i="2"/>
  <c r="J2397" i="2" s="1"/>
  <c r="F2398" i="2"/>
  <c r="J2398" i="2" s="1"/>
  <c r="F2399" i="2"/>
  <c r="J2399" i="2" s="1"/>
  <c r="F2400" i="2"/>
  <c r="J2400" i="2" s="1"/>
  <c r="F2401" i="2"/>
  <c r="J2401" i="2" s="1"/>
  <c r="F2402" i="2"/>
  <c r="J2402" i="2" s="1"/>
  <c r="F2403" i="2"/>
  <c r="J2403" i="2" s="1"/>
  <c r="F2404" i="2"/>
  <c r="J2404" i="2" s="1"/>
  <c r="F2405" i="2"/>
  <c r="J2405" i="2" s="1"/>
  <c r="F2406" i="2"/>
  <c r="J2406" i="2" s="1"/>
  <c r="F2407" i="2"/>
  <c r="J2407" i="2" s="1"/>
  <c r="F2408" i="2"/>
  <c r="J2408" i="2" s="1"/>
  <c r="F2409" i="2"/>
  <c r="J2409" i="2" s="1"/>
  <c r="F2410" i="2"/>
  <c r="J2410" i="2" s="1"/>
  <c r="F2411" i="2"/>
  <c r="J2411" i="2" s="1"/>
  <c r="F2412" i="2"/>
  <c r="J2412" i="2" s="1"/>
  <c r="F2413" i="2"/>
  <c r="J2413" i="2" s="1"/>
  <c r="F2414" i="2"/>
  <c r="J2414" i="2" s="1"/>
  <c r="F2415" i="2"/>
  <c r="J2415" i="2" s="1"/>
  <c r="F2416" i="2"/>
  <c r="J2416" i="2" s="1"/>
  <c r="F2417" i="2"/>
  <c r="J2417" i="2" s="1"/>
  <c r="F2418" i="2"/>
  <c r="J2418" i="2" s="1"/>
  <c r="F2419" i="2"/>
  <c r="J2419" i="2" s="1"/>
  <c r="F2420" i="2"/>
  <c r="J2420" i="2" s="1"/>
  <c r="F2421" i="2"/>
  <c r="J2421" i="2" s="1"/>
  <c r="F2422" i="2"/>
  <c r="J2422" i="2" s="1"/>
  <c r="F2423" i="2"/>
  <c r="J2423" i="2" s="1"/>
  <c r="F2424" i="2"/>
  <c r="J2424" i="2" s="1"/>
  <c r="F2425" i="2"/>
  <c r="J2425" i="2" s="1"/>
  <c r="F2426" i="2"/>
  <c r="J2426" i="2" s="1"/>
  <c r="F2427" i="2"/>
  <c r="J2427" i="2" s="1"/>
  <c r="F2428" i="2"/>
  <c r="J2428" i="2" s="1"/>
  <c r="F2429" i="2"/>
  <c r="J2429" i="2" s="1"/>
  <c r="F2430" i="2"/>
  <c r="J2430" i="2" s="1"/>
  <c r="F2431" i="2"/>
  <c r="J2431" i="2" s="1"/>
  <c r="F2432" i="2"/>
  <c r="J2432" i="2" s="1"/>
  <c r="F2433" i="2"/>
  <c r="J2433" i="2" s="1"/>
  <c r="F2434" i="2"/>
  <c r="J2434" i="2" s="1"/>
  <c r="F2435" i="2"/>
  <c r="J2435" i="2" s="1"/>
  <c r="F2436" i="2"/>
  <c r="J2436" i="2" s="1"/>
  <c r="F2437" i="2"/>
  <c r="J2437" i="2" s="1"/>
  <c r="F2438" i="2"/>
  <c r="J2438" i="2" s="1"/>
  <c r="F2439" i="2"/>
  <c r="J2439" i="2" s="1"/>
  <c r="F2440" i="2"/>
  <c r="J2440" i="2" s="1"/>
  <c r="F2441" i="2"/>
  <c r="J2441" i="2" s="1"/>
  <c r="F2442" i="2"/>
  <c r="J2442" i="2" s="1"/>
  <c r="F2443" i="2"/>
  <c r="J2443" i="2" s="1"/>
  <c r="F2444" i="2"/>
  <c r="J2444" i="2" s="1"/>
  <c r="F2445" i="2"/>
  <c r="J2445" i="2" s="1"/>
  <c r="F2446" i="2"/>
  <c r="J2446" i="2" s="1"/>
  <c r="F2447" i="2"/>
  <c r="J2447" i="2" s="1"/>
  <c r="F2448" i="2"/>
  <c r="J2448" i="2" s="1"/>
  <c r="F2449" i="2"/>
  <c r="J2449" i="2" s="1"/>
  <c r="F2450" i="2"/>
  <c r="J2450" i="2" s="1"/>
  <c r="F2451" i="2"/>
  <c r="J2451" i="2" s="1"/>
  <c r="F2452" i="2"/>
  <c r="J2452" i="2" s="1"/>
  <c r="F2453" i="2"/>
  <c r="J2453" i="2" s="1"/>
  <c r="F2454" i="2"/>
  <c r="J2454" i="2" s="1"/>
  <c r="F2455" i="2"/>
  <c r="J2455" i="2" s="1"/>
  <c r="F2456" i="2"/>
  <c r="J2456" i="2" s="1"/>
  <c r="F2457" i="2"/>
  <c r="J2457" i="2" s="1"/>
  <c r="F2458" i="2"/>
  <c r="J2458" i="2" s="1"/>
  <c r="F2459" i="2"/>
  <c r="J2459" i="2" s="1"/>
  <c r="F2460" i="2"/>
  <c r="J2460" i="2" s="1"/>
  <c r="F2461" i="2"/>
  <c r="J2461" i="2" s="1"/>
  <c r="F2462" i="2"/>
  <c r="J2462" i="2" s="1"/>
  <c r="F2463" i="2"/>
  <c r="J2463" i="2" s="1"/>
  <c r="F2464" i="2"/>
  <c r="J2464" i="2" s="1"/>
  <c r="F2465" i="2"/>
  <c r="J2465" i="2" s="1"/>
  <c r="F2466" i="2"/>
  <c r="J2466" i="2" s="1"/>
  <c r="F2467" i="2"/>
  <c r="J2467" i="2" s="1"/>
  <c r="F2468" i="2"/>
  <c r="J2468" i="2" s="1"/>
  <c r="F2469" i="2"/>
  <c r="J2469" i="2" s="1"/>
  <c r="F2470" i="2"/>
  <c r="J2470" i="2" s="1"/>
  <c r="F2471" i="2"/>
  <c r="J2471" i="2" s="1"/>
  <c r="F2472" i="2"/>
  <c r="J2472" i="2" s="1"/>
  <c r="F2473" i="2"/>
  <c r="J2473" i="2" s="1"/>
  <c r="F2474" i="2"/>
  <c r="J2474" i="2" s="1"/>
  <c r="F2475" i="2"/>
  <c r="J2475" i="2" s="1"/>
  <c r="F2476" i="2"/>
  <c r="J2476" i="2" s="1"/>
  <c r="F2477" i="2"/>
  <c r="J2477" i="2" s="1"/>
  <c r="F2478" i="2"/>
  <c r="J2478" i="2" s="1"/>
  <c r="F2479" i="2"/>
  <c r="J2479" i="2" s="1"/>
  <c r="F2480" i="2"/>
  <c r="J2480" i="2" s="1"/>
  <c r="F2481" i="2"/>
  <c r="J2481" i="2" s="1"/>
  <c r="F2482" i="2"/>
  <c r="J2482" i="2" s="1"/>
  <c r="F2483" i="2"/>
  <c r="J2483" i="2" s="1"/>
  <c r="F2484" i="2"/>
  <c r="J2484" i="2" s="1"/>
  <c r="F2485" i="2"/>
  <c r="J2485" i="2" s="1"/>
  <c r="F2486" i="2"/>
  <c r="J2486" i="2" s="1"/>
  <c r="F2487" i="2"/>
  <c r="J2487" i="2" s="1"/>
  <c r="F2488" i="2"/>
  <c r="J2488" i="2" s="1"/>
  <c r="F2489" i="2"/>
  <c r="J2489" i="2" s="1"/>
  <c r="F2490" i="2"/>
  <c r="J2490" i="2" s="1"/>
  <c r="F2491" i="2"/>
  <c r="J2491" i="2" s="1"/>
  <c r="F2492" i="2"/>
  <c r="J2492" i="2" s="1"/>
  <c r="F2493" i="2"/>
  <c r="J2493" i="2" s="1"/>
  <c r="F2494" i="2"/>
  <c r="J2494" i="2" s="1"/>
  <c r="F2495" i="2"/>
  <c r="J2495" i="2" s="1"/>
  <c r="F2496" i="2"/>
  <c r="J2496" i="2" s="1"/>
  <c r="F2497" i="2"/>
  <c r="J2497" i="2" s="1"/>
  <c r="F2498" i="2"/>
  <c r="J2498" i="2" s="1"/>
  <c r="F2499" i="2"/>
  <c r="J2499" i="2" s="1"/>
  <c r="F2500" i="2"/>
  <c r="J2500" i="2" s="1"/>
  <c r="F2501" i="2"/>
  <c r="J2501" i="2" s="1"/>
  <c r="F2502" i="2"/>
  <c r="J2502" i="2" s="1"/>
  <c r="F2503" i="2"/>
  <c r="J2503" i="2" s="1"/>
  <c r="F2504" i="2"/>
  <c r="J2504" i="2" s="1"/>
  <c r="F2505" i="2"/>
  <c r="J2505" i="2" s="1"/>
  <c r="F2506" i="2"/>
  <c r="J2506" i="2" s="1"/>
  <c r="F2507" i="2"/>
  <c r="J2507" i="2" s="1"/>
  <c r="F2508" i="2"/>
  <c r="J2508" i="2" s="1"/>
  <c r="F2509" i="2"/>
  <c r="J2509" i="2" s="1"/>
  <c r="F2510" i="2"/>
  <c r="J2510" i="2" s="1"/>
  <c r="F2511" i="2"/>
  <c r="J2511" i="2" s="1"/>
  <c r="F2512" i="2"/>
  <c r="J2512" i="2" s="1"/>
  <c r="F2513" i="2"/>
  <c r="J2513" i="2" s="1"/>
  <c r="F2514" i="2"/>
  <c r="J2514" i="2" s="1"/>
  <c r="F2515" i="2"/>
  <c r="J2515" i="2" s="1"/>
  <c r="F2516" i="2"/>
  <c r="J2516" i="2" s="1"/>
  <c r="F2517" i="2"/>
  <c r="J2517" i="2" s="1"/>
  <c r="F2518" i="2"/>
  <c r="J2518" i="2" s="1"/>
  <c r="F2519" i="2"/>
  <c r="J2519" i="2" s="1"/>
  <c r="F2520" i="2"/>
  <c r="J2520" i="2" s="1"/>
  <c r="F2521" i="2"/>
  <c r="J2521" i="2" s="1"/>
  <c r="F2522" i="2"/>
  <c r="J2522" i="2" s="1"/>
  <c r="F2523" i="2"/>
  <c r="J2523" i="2" s="1"/>
  <c r="F2524" i="2"/>
  <c r="J2524" i="2" s="1"/>
  <c r="F2525" i="2"/>
  <c r="J2525" i="2" s="1"/>
  <c r="F2526" i="2"/>
  <c r="J2526" i="2" s="1"/>
  <c r="F2527" i="2"/>
  <c r="J2527" i="2" s="1"/>
  <c r="F2528" i="2"/>
  <c r="J2528" i="2" s="1"/>
  <c r="F2529" i="2"/>
  <c r="J2529" i="2" s="1"/>
  <c r="F2530" i="2"/>
  <c r="J2530" i="2" s="1"/>
  <c r="F2531" i="2"/>
  <c r="J2531" i="2" s="1"/>
  <c r="F2532" i="2"/>
  <c r="J2532" i="2" s="1"/>
  <c r="F2533" i="2"/>
  <c r="J2533" i="2" s="1"/>
  <c r="F2534" i="2"/>
  <c r="J2534" i="2" s="1"/>
  <c r="F2535" i="2"/>
  <c r="J2535" i="2" s="1"/>
  <c r="F2536" i="2"/>
  <c r="J2536" i="2" s="1"/>
  <c r="F2537" i="2"/>
  <c r="J2537" i="2" s="1"/>
  <c r="F2538" i="2"/>
  <c r="J2538" i="2" s="1"/>
  <c r="F2539" i="2"/>
  <c r="J2539" i="2" s="1"/>
  <c r="F2540" i="2"/>
  <c r="J2540" i="2" s="1"/>
  <c r="F2541" i="2"/>
  <c r="J2541" i="2" s="1"/>
  <c r="F2542" i="2"/>
  <c r="J2542" i="2" s="1"/>
  <c r="F2543" i="2"/>
  <c r="J2543" i="2" s="1"/>
  <c r="F2544" i="2"/>
  <c r="J2544" i="2" s="1"/>
  <c r="F2545" i="2"/>
  <c r="J2545" i="2" s="1"/>
  <c r="F2546" i="2"/>
  <c r="J2546" i="2" s="1"/>
  <c r="F2547" i="2"/>
  <c r="J2547" i="2" s="1"/>
  <c r="F2548" i="2"/>
  <c r="J2548" i="2" s="1"/>
  <c r="F2549" i="2"/>
  <c r="J2549" i="2" s="1"/>
  <c r="F2550" i="2"/>
  <c r="J2550" i="2" s="1"/>
  <c r="F2551" i="2"/>
  <c r="J2551" i="2" s="1"/>
  <c r="F2552" i="2"/>
  <c r="J2552" i="2" s="1"/>
  <c r="F2553" i="2"/>
  <c r="J2553" i="2" s="1"/>
  <c r="F2554" i="2"/>
  <c r="J2554" i="2" s="1"/>
  <c r="F2555" i="2"/>
  <c r="J2555" i="2" s="1"/>
  <c r="F2556" i="2"/>
  <c r="J2556" i="2" s="1"/>
  <c r="F2557" i="2"/>
  <c r="J2557" i="2" s="1"/>
  <c r="F2558" i="2"/>
  <c r="J2558" i="2" s="1"/>
  <c r="F2559" i="2"/>
  <c r="J2559" i="2" s="1"/>
  <c r="F2560" i="2"/>
  <c r="J2560" i="2" s="1"/>
  <c r="F2561" i="2"/>
  <c r="J2561" i="2" s="1"/>
  <c r="F2562" i="2"/>
  <c r="J2562" i="2" s="1"/>
  <c r="F2563" i="2"/>
  <c r="J2563" i="2" s="1"/>
  <c r="F2564" i="2"/>
  <c r="J2564" i="2" s="1"/>
  <c r="F2565" i="2"/>
  <c r="J2565" i="2" s="1"/>
  <c r="F2566" i="2"/>
  <c r="J2566" i="2" s="1"/>
  <c r="F2567" i="2"/>
  <c r="J2567" i="2" s="1"/>
  <c r="F2568" i="2"/>
  <c r="J2568" i="2" s="1"/>
  <c r="F2569" i="2"/>
  <c r="J2569" i="2" s="1"/>
  <c r="F2570" i="2"/>
  <c r="J2570" i="2" s="1"/>
  <c r="F2571" i="2"/>
  <c r="J2571" i="2" s="1"/>
  <c r="F2572" i="2"/>
  <c r="J2572" i="2" s="1"/>
  <c r="F2573" i="2"/>
  <c r="J2573" i="2" s="1"/>
  <c r="F2574" i="2"/>
  <c r="J2574" i="2" s="1"/>
  <c r="F2575" i="2"/>
  <c r="J2575" i="2" s="1"/>
  <c r="F2576" i="2"/>
  <c r="J2576" i="2" s="1"/>
  <c r="F2577" i="2"/>
  <c r="J2577" i="2" s="1"/>
  <c r="F2578" i="2"/>
  <c r="J2578" i="2" s="1"/>
  <c r="F2579" i="2"/>
  <c r="J2579" i="2" s="1"/>
  <c r="F2580" i="2"/>
  <c r="J2580" i="2" s="1"/>
  <c r="F2581" i="2"/>
  <c r="J2581" i="2" s="1"/>
  <c r="F2582" i="2"/>
  <c r="J2582" i="2" s="1"/>
  <c r="F2583" i="2"/>
  <c r="J2583" i="2" s="1"/>
  <c r="F2584" i="2"/>
  <c r="J2584" i="2" s="1"/>
  <c r="F2585" i="2"/>
  <c r="J2585" i="2" s="1"/>
  <c r="F2586" i="2"/>
  <c r="J2586" i="2" s="1"/>
  <c r="F2587" i="2"/>
  <c r="J2587" i="2" s="1"/>
  <c r="F2588" i="2"/>
  <c r="J2588" i="2" s="1"/>
  <c r="F2589" i="2"/>
  <c r="J2589" i="2" s="1"/>
  <c r="F2590" i="2"/>
  <c r="J2590" i="2" s="1"/>
  <c r="F2591" i="2"/>
  <c r="J2591" i="2" s="1"/>
  <c r="F2592" i="2"/>
  <c r="J2592" i="2" s="1"/>
  <c r="F2593" i="2"/>
  <c r="J2593" i="2" s="1"/>
  <c r="F2594" i="2"/>
  <c r="J2594" i="2" s="1"/>
  <c r="F2595" i="2"/>
  <c r="J2595" i="2" s="1"/>
  <c r="F2596" i="2"/>
  <c r="J2596" i="2" s="1"/>
  <c r="F2597" i="2"/>
  <c r="J2597" i="2" s="1"/>
  <c r="F2598" i="2"/>
  <c r="J2598" i="2" s="1"/>
  <c r="F2599" i="2"/>
  <c r="J2599" i="2" s="1"/>
  <c r="F2600" i="2"/>
  <c r="J2600" i="2" s="1"/>
  <c r="F2601" i="2"/>
  <c r="J2601" i="2" s="1"/>
  <c r="F2602" i="2"/>
  <c r="J2602" i="2" s="1"/>
  <c r="F2603" i="2"/>
  <c r="J2603" i="2" s="1"/>
  <c r="F2604" i="2"/>
  <c r="J2604" i="2" s="1"/>
  <c r="F2605" i="2"/>
  <c r="J2605" i="2" s="1"/>
  <c r="F2606" i="2"/>
  <c r="J2606" i="2" s="1"/>
  <c r="F2607" i="2"/>
  <c r="J2607" i="2" s="1"/>
  <c r="F2608" i="2"/>
  <c r="J2608" i="2" s="1"/>
  <c r="F2609" i="2"/>
  <c r="J2609" i="2" s="1"/>
  <c r="F2610" i="2"/>
  <c r="J2610" i="2" s="1"/>
  <c r="F2611" i="2"/>
  <c r="J2611" i="2" s="1"/>
  <c r="F2612" i="2"/>
  <c r="J2612" i="2" s="1"/>
  <c r="F2613" i="2"/>
  <c r="J2613" i="2" s="1"/>
  <c r="F2614" i="2"/>
  <c r="J2614" i="2" s="1"/>
  <c r="F2615" i="2"/>
  <c r="J2615" i="2" s="1"/>
  <c r="F2616" i="2"/>
  <c r="J2616" i="2" s="1"/>
  <c r="F2617" i="2"/>
  <c r="J2617" i="2" s="1"/>
  <c r="F2618" i="2"/>
  <c r="J2618" i="2" s="1"/>
  <c r="F2619" i="2"/>
  <c r="J2619" i="2" s="1"/>
  <c r="F2620" i="2"/>
  <c r="J2620" i="2" s="1"/>
  <c r="F2621" i="2"/>
  <c r="J2621" i="2" s="1"/>
  <c r="F2622" i="2"/>
  <c r="J2622" i="2" s="1"/>
  <c r="F2623" i="2"/>
  <c r="J2623" i="2" s="1"/>
  <c r="F2624" i="2"/>
  <c r="J2624" i="2" s="1"/>
  <c r="F2625" i="2"/>
  <c r="J2625" i="2" s="1"/>
  <c r="F2626" i="2"/>
  <c r="J2626" i="2" s="1"/>
  <c r="F2627" i="2"/>
  <c r="J2627" i="2" s="1"/>
  <c r="F2628" i="2"/>
  <c r="J2628" i="2" s="1"/>
  <c r="F2629" i="2"/>
  <c r="J2629" i="2" s="1"/>
  <c r="F2630" i="2"/>
  <c r="J2630" i="2" s="1"/>
  <c r="F2631" i="2"/>
  <c r="J2631" i="2" s="1"/>
  <c r="F2632" i="2"/>
  <c r="J2632" i="2" s="1"/>
  <c r="F2633" i="2"/>
  <c r="J2633" i="2" s="1"/>
  <c r="F2634" i="2"/>
  <c r="J2634" i="2" s="1"/>
  <c r="F2635" i="2"/>
  <c r="J2635" i="2" s="1"/>
  <c r="F2636" i="2"/>
  <c r="J2636" i="2" s="1"/>
  <c r="F2637" i="2"/>
  <c r="J2637" i="2" s="1"/>
  <c r="F2638" i="2"/>
  <c r="J2638" i="2" s="1"/>
  <c r="F2639" i="2"/>
  <c r="J2639" i="2" s="1"/>
  <c r="F2640" i="2"/>
  <c r="J2640" i="2" s="1"/>
  <c r="F2641" i="2"/>
  <c r="J2641" i="2" s="1"/>
  <c r="F2642" i="2"/>
  <c r="J2642" i="2" s="1"/>
  <c r="F2643" i="2"/>
  <c r="J2643" i="2" s="1"/>
  <c r="F2644" i="2"/>
  <c r="J2644" i="2" s="1"/>
  <c r="F2645" i="2"/>
  <c r="J2645" i="2" s="1"/>
  <c r="F2646" i="2"/>
  <c r="J2646" i="2" s="1"/>
  <c r="F2647" i="2"/>
  <c r="J2647" i="2" s="1"/>
  <c r="F2648" i="2"/>
  <c r="J2648" i="2" s="1"/>
  <c r="F2649" i="2"/>
  <c r="J2649" i="2" s="1"/>
  <c r="F2650" i="2"/>
  <c r="J2650" i="2" s="1"/>
  <c r="F2651" i="2"/>
  <c r="J2651" i="2" s="1"/>
  <c r="F2652" i="2"/>
  <c r="J2652" i="2" s="1"/>
  <c r="F2653" i="2"/>
  <c r="J2653" i="2" s="1"/>
  <c r="F2654" i="2"/>
  <c r="J2654" i="2" s="1"/>
  <c r="F2655" i="2"/>
  <c r="J2655" i="2" s="1"/>
  <c r="F2656" i="2"/>
  <c r="J2656" i="2" s="1"/>
  <c r="F2657" i="2"/>
  <c r="J2657" i="2" s="1"/>
  <c r="F2658" i="2"/>
  <c r="J2658" i="2" s="1"/>
  <c r="F2659" i="2"/>
  <c r="J2659" i="2" s="1"/>
  <c r="F2660" i="2"/>
  <c r="J2660" i="2" s="1"/>
  <c r="F2661" i="2"/>
  <c r="J2661" i="2" s="1"/>
  <c r="F2662" i="2"/>
  <c r="J2662" i="2" s="1"/>
  <c r="F2663" i="2"/>
  <c r="J2663" i="2" s="1"/>
  <c r="F2664" i="2"/>
  <c r="J2664" i="2" s="1"/>
  <c r="F2665" i="2"/>
  <c r="J2665" i="2" s="1"/>
  <c r="F2666" i="2"/>
  <c r="J2666" i="2" s="1"/>
  <c r="F2667" i="2"/>
  <c r="J2667" i="2" s="1"/>
  <c r="F2668" i="2"/>
  <c r="J2668" i="2" s="1"/>
  <c r="F2669" i="2"/>
  <c r="J2669" i="2" s="1"/>
  <c r="F2670" i="2"/>
  <c r="J2670" i="2" s="1"/>
  <c r="F2671" i="2"/>
  <c r="J2671" i="2" s="1"/>
  <c r="F2672" i="2"/>
  <c r="J2672" i="2" s="1"/>
  <c r="F2673" i="2"/>
  <c r="J2673" i="2" s="1"/>
  <c r="F2674" i="2"/>
  <c r="J2674" i="2" s="1"/>
  <c r="F2675" i="2"/>
  <c r="J2675" i="2" s="1"/>
  <c r="F2676" i="2"/>
  <c r="J2676" i="2" s="1"/>
  <c r="F2677" i="2"/>
  <c r="J2677" i="2" s="1"/>
  <c r="F2678" i="2"/>
  <c r="J2678" i="2" s="1"/>
  <c r="F2679" i="2"/>
  <c r="J2679" i="2" s="1"/>
  <c r="F2680" i="2"/>
  <c r="J2680" i="2" s="1"/>
  <c r="F2681" i="2"/>
  <c r="J2681" i="2" s="1"/>
  <c r="F2682" i="2"/>
  <c r="J2682" i="2" s="1"/>
  <c r="F2683" i="2"/>
  <c r="J2683" i="2" s="1"/>
  <c r="F2684" i="2"/>
  <c r="J2684" i="2" s="1"/>
  <c r="F2685" i="2"/>
  <c r="J2685" i="2" s="1"/>
  <c r="F2686" i="2"/>
  <c r="J2686" i="2" s="1"/>
  <c r="F2687" i="2"/>
  <c r="J2687" i="2" s="1"/>
  <c r="F2688" i="2"/>
  <c r="J2688" i="2" s="1"/>
  <c r="F2689" i="2"/>
  <c r="J2689" i="2" s="1"/>
  <c r="F2690" i="2"/>
  <c r="J2690" i="2" s="1"/>
  <c r="F2691" i="2"/>
  <c r="J2691" i="2" s="1"/>
  <c r="F2692" i="2"/>
  <c r="J2692" i="2" s="1"/>
  <c r="F2693" i="2"/>
  <c r="J2693" i="2" s="1"/>
  <c r="F2694" i="2"/>
  <c r="J2694" i="2" s="1"/>
  <c r="F2695" i="2"/>
  <c r="J2695" i="2" s="1"/>
  <c r="F2696" i="2"/>
  <c r="J2696" i="2" s="1"/>
  <c r="F2697" i="2"/>
  <c r="J2697" i="2" s="1"/>
  <c r="F2698" i="2"/>
  <c r="J2698" i="2" s="1"/>
  <c r="F2699" i="2"/>
  <c r="J2699" i="2" s="1"/>
  <c r="F2700" i="2"/>
  <c r="J2700" i="2" s="1"/>
  <c r="F2701" i="2"/>
  <c r="J2701" i="2" s="1"/>
  <c r="F2702" i="2"/>
  <c r="J2702" i="2" s="1"/>
  <c r="F2703" i="2"/>
  <c r="J2703" i="2" s="1"/>
  <c r="F2704" i="2"/>
  <c r="J2704" i="2" s="1"/>
  <c r="F2705" i="2"/>
  <c r="J2705" i="2" s="1"/>
  <c r="F2706" i="2"/>
  <c r="J2706" i="2" s="1"/>
  <c r="F2707" i="2"/>
  <c r="J2707" i="2" s="1"/>
  <c r="F2708" i="2"/>
  <c r="J2708" i="2" s="1"/>
  <c r="F2709" i="2"/>
  <c r="J2709" i="2" s="1"/>
  <c r="F2710" i="2"/>
  <c r="J2710" i="2" s="1"/>
  <c r="F2711" i="2"/>
  <c r="J2711" i="2" s="1"/>
  <c r="F2712" i="2"/>
  <c r="J2712" i="2" s="1"/>
  <c r="F2713" i="2"/>
  <c r="J2713" i="2" s="1"/>
  <c r="F2714" i="2"/>
  <c r="J2714" i="2" s="1"/>
  <c r="F2715" i="2"/>
  <c r="J2715" i="2" s="1"/>
  <c r="F2716" i="2"/>
  <c r="J2716" i="2" s="1"/>
  <c r="F2717" i="2"/>
  <c r="J2717" i="2" s="1"/>
  <c r="F2718" i="2"/>
  <c r="J2718" i="2" s="1"/>
  <c r="F2719" i="2"/>
  <c r="J2719" i="2" s="1"/>
  <c r="F2720" i="2"/>
  <c r="J2720" i="2" s="1"/>
  <c r="F2721" i="2"/>
  <c r="J2721" i="2" s="1"/>
  <c r="F2722" i="2"/>
  <c r="J2722" i="2" s="1"/>
  <c r="F2723" i="2"/>
  <c r="J2723" i="2" s="1"/>
  <c r="F2724" i="2"/>
  <c r="J2724" i="2" s="1"/>
  <c r="F2725" i="2"/>
  <c r="J2725" i="2" s="1"/>
  <c r="F2726" i="2"/>
  <c r="J2726" i="2" s="1"/>
  <c r="F2727" i="2"/>
  <c r="J2727" i="2" s="1"/>
  <c r="F2728" i="2"/>
  <c r="J2728" i="2" s="1"/>
  <c r="F2729" i="2"/>
  <c r="J2729" i="2" s="1"/>
  <c r="F2730" i="2"/>
  <c r="J2730" i="2" s="1"/>
  <c r="F2731" i="2"/>
  <c r="J2731" i="2" s="1"/>
  <c r="F2732" i="2"/>
  <c r="J2732" i="2" s="1"/>
  <c r="F2733" i="2"/>
  <c r="J2733" i="2" s="1"/>
  <c r="F2734" i="2"/>
  <c r="J2734" i="2" s="1"/>
  <c r="F2735" i="2"/>
  <c r="J2735" i="2" s="1"/>
  <c r="F2736" i="2"/>
  <c r="J2736" i="2" s="1"/>
  <c r="F2737" i="2"/>
  <c r="J2737" i="2" s="1"/>
  <c r="F2738" i="2"/>
  <c r="J2738" i="2" s="1"/>
  <c r="F2739" i="2"/>
  <c r="J2739" i="2" s="1"/>
  <c r="F2740" i="2"/>
  <c r="J2740" i="2" s="1"/>
  <c r="F2741" i="2"/>
  <c r="J2741" i="2" s="1"/>
  <c r="F2742" i="2"/>
  <c r="J2742" i="2" s="1"/>
  <c r="F2743" i="2"/>
  <c r="J2743" i="2" s="1"/>
  <c r="F2744" i="2"/>
  <c r="J2744" i="2" s="1"/>
  <c r="F2745" i="2"/>
  <c r="J2745" i="2" s="1"/>
  <c r="F2746" i="2"/>
  <c r="J2746" i="2" s="1"/>
  <c r="F2747" i="2"/>
  <c r="J2747" i="2" s="1"/>
  <c r="F2748" i="2"/>
  <c r="J2748" i="2" s="1"/>
  <c r="F2749" i="2"/>
  <c r="J2749" i="2" s="1"/>
  <c r="F2750" i="2"/>
  <c r="J2750" i="2" s="1"/>
  <c r="F2751" i="2"/>
  <c r="J2751" i="2" s="1"/>
  <c r="F2752" i="2"/>
  <c r="J2752" i="2" s="1"/>
  <c r="F2753" i="2"/>
  <c r="J2753" i="2" s="1"/>
  <c r="F2754" i="2"/>
  <c r="J2754" i="2" s="1"/>
  <c r="F2755" i="2"/>
  <c r="J2755" i="2" s="1"/>
  <c r="F2756" i="2"/>
  <c r="J2756" i="2" s="1"/>
  <c r="F2757" i="2"/>
  <c r="J2757" i="2" s="1"/>
  <c r="F2758" i="2"/>
  <c r="J2758" i="2" s="1"/>
  <c r="F2759" i="2"/>
  <c r="J2759" i="2" s="1"/>
  <c r="F2760" i="2"/>
  <c r="J2760" i="2" s="1"/>
  <c r="F2761" i="2"/>
  <c r="J2761" i="2" s="1"/>
  <c r="F2762" i="2"/>
  <c r="J2762" i="2" s="1"/>
  <c r="F2763" i="2"/>
  <c r="J2763" i="2" s="1"/>
  <c r="F2764" i="2"/>
  <c r="J2764" i="2" s="1"/>
  <c r="F2765" i="2"/>
  <c r="J2765" i="2" s="1"/>
  <c r="F2766" i="2"/>
  <c r="J2766" i="2" s="1"/>
  <c r="F2767" i="2"/>
  <c r="J2767" i="2" s="1"/>
  <c r="F2768" i="2"/>
  <c r="J2768" i="2" s="1"/>
  <c r="F2769" i="2"/>
  <c r="J2769" i="2" s="1"/>
  <c r="F2770" i="2"/>
  <c r="J2770" i="2" s="1"/>
  <c r="F2771" i="2"/>
  <c r="J2771" i="2" s="1"/>
  <c r="F2772" i="2"/>
  <c r="J2772" i="2" s="1"/>
  <c r="F2773" i="2"/>
  <c r="J2773" i="2" s="1"/>
  <c r="F2774" i="2"/>
  <c r="J2774" i="2" s="1"/>
  <c r="F2775" i="2"/>
  <c r="J2775" i="2" s="1"/>
  <c r="F2776" i="2"/>
  <c r="J2776" i="2" s="1"/>
  <c r="F2777" i="2"/>
  <c r="J2777" i="2" s="1"/>
  <c r="F2778" i="2"/>
  <c r="J2778" i="2" s="1"/>
  <c r="F2779" i="2"/>
  <c r="J2779" i="2" s="1"/>
  <c r="F2780" i="2"/>
  <c r="J2780" i="2" s="1"/>
  <c r="F2781" i="2"/>
  <c r="J2781" i="2" s="1"/>
  <c r="F2782" i="2"/>
  <c r="J2782" i="2" s="1"/>
  <c r="F2783" i="2"/>
  <c r="J2783" i="2" s="1"/>
  <c r="F2784" i="2"/>
  <c r="J2784" i="2" s="1"/>
  <c r="F2785" i="2"/>
  <c r="J2785" i="2" s="1"/>
  <c r="F2786" i="2"/>
  <c r="J2786" i="2" s="1"/>
  <c r="F2787" i="2"/>
  <c r="J2787" i="2" s="1"/>
  <c r="F2788" i="2"/>
  <c r="J2788" i="2" s="1"/>
  <c r="F2789" i="2"/>
  <c r="J2789" i="2" s="1"/>
  <c r="F2790" i="2"/>
  <c r="J2790" i="2" s="1"/>
  <c r="F2791" i="2"/>
  <c r="J2791" i="2" s="1"/>
  <c r="F2792" i="2"/>
  <c r="J2792" i="2" s="1"/>
  <c r="F2793" i="2"/>
  <c r="J2793" i="2" s="1"/>
  <c r="F2794" i="2"/>
  <c r="J2794" i="2" s="1"/>
  <c r="F2795" i="2"/>
  <c r="J2795" i="2" s="1"/>
  <c r="F2796" i="2"/>
  <c r="J2796" i="2" s="1"/>
  <c r="F2797" i="2"/>
  <c r="J2797" i="2" s="1"/>
  <c r="F2798" i="2"/>
  <c r="J2798" i="2" s="1"/>
  <c r="F2799" i="2"/>
  <c r="J2799" i="2" s="1"/>
  <c r="F2800" i="2"/>
  <c r="J2800" i="2" s="1"/>
  <c r="F2801" i="2"/>
  <c r="J2801" i="2" s="1"/>
  <c r="F2802" i="2"/>
  <c r="J2802" i="2" s="1"/>
  <c r="F2803" i="2"/>
  <c r="J2803" i="2" s="1"/>
  <c r="F2804" i="2"/>
  <c r="J2804" i="2" s="1"/>
  <c r="F2805" i="2"/>
  <c r="J2805" i="2" s="1"/>
  <c r="F2806" i="2"/>
  <c r="J2806" i="2" s="1"/>
  <c r="F2807" i="2"/>
  <c r="J2807" i="2" s="1"/>
  <c r="F2808" i="2"/>
  <c r="J2808" i="2" s="1"/>
  <c r="F2809" i="2"/>
  <c r="J2809" i="2" s="1"/>
  <c r="F2810" i="2"/>
  <c r="J2810" i="2" s="1"/>
  <c r="F2811" i="2"/>
  <c r="J2811" i="2" s="1"/>
  <c r="F2812" i="2"/>
  <c r="J2812" i="2" s="1"/>
  <c r="F2813" i="2"/>
  <c r="J2813" i="2" s="1"/>
  <c r="F2814" i="2"/>
  <c r="J2814" i="2" s="1"/>
  <c r="F2815" i="2"/>
  <c r="J2815" i="2" s="1"/>
  <c r="F2816" i="2"/>
  <c r="J2816" i="2" s="1"/>
  <c r="F2817" i="2"/>
  <c r="J2817" i="2" s="1"/>
  <c r="F2818" i="2"/>
  <c r="J2818" i="2" s="1"/>
  <c r="F2819" i="2"/>
  <c r="J2819" i="2" s="1"/>
  <c r="F2820" i="2"/>
  <c r="J2820" i="2" s="1"/>
  <c r="F2821" i="2"/>
  <c r="J2821" i="2" s="1"/>
  <c r="F2822" i="2"/>
  <c r="J2822" i="2" s="1"/>
  <c r="F2823" i="2"/>
  <c r="J2823" i="2" s="1"/>
  <c r="F2824" i="2"/>
  <c r="J2824" i="2" s="1"/>
  <c r="F2825" i="2"/>
  <c r="J2825" i="2" s="1"/>
  <c r="F2826" i="2"/>
  <c r="J2826" i="2" s="1"/>
  <c r="F2827" i="2"/>
  <c r="J2827" i="2" s="1"/>
  <c r="F2828" i="2"/>
  <c r="J2828" i="2" s="1"/>
  <c r="F2829" i="2"/>
  <c r="J2829" i="2" s="1"/>
  <c r="F2830" i="2"/>
  <c r="J2830" i="2" s="1"/>
  <c r="F2831" i="2"/>
  <c r="J2831" i="2" s="1"/>
  <c r="F2832" i="2"/>
  <c r="J2832" i="2" s="1"/>
  <c r="F2833" i="2"/>
  <c r="J2833" i="2" s="1"/>
  <c r="F2834" i="2"/>
  <c r="J2834" i="2" s="1"/>
  <c r="F2835" i="2"/>
  <c r="J2835" i="2" s="1"/>
  <c r="F2836" i="2"/>
  <c r="J2836" i="2" s="1"/>
  <c r="F2837" i="2"/>
  <c r="J2837" i="2" s="1"/>
  <c r="F2838" i="2"/>
  <c r="J2838" i="2" s="1"/>
  <c r="F2839" i="2"/>
  <c r="J2839" i="2" s="1"/>
  <c r="F2840" i="2"/>
  <c r="J2840" i="2" s="1"/>
  <c r="F2841" i="2"/>
  <c r="J2841" i="2" s="1"/>
  <c r="F2842" i="2"/>
  <c r="J2842" i="2" s="1"/>
  <c r="F2843" i="2"/>
  <c r="J2843" i="2" s="1"/>
  <c r="F2844" i="2"/>
  <c r="J2844" i="2" s="1"/>
  <c r="F2845" i="2"/>
  <c r="J2845" i="2" s="1"/>
  <c r="F2846" i="2"/>
  <c r="J2846" i="2" s="1"/>
  <c r="F2847" i="2"/>
  <c r="J2847" i="2" s="1"/>
  <c r="F2848" i="2"/>
  <c r="J2848" i="2" s="1"/>
  <c r="F2849" i="2"/>
  <c r="J2849" i="2" s="1"/>
  <c r="F2850" i="2"/>
  <c r="J2850" i="2" s="1"/>
  <c r="F2851" i="2"/>
  <c r="J2851" i="2" s="1"/>
  <c r="F2852" i="2"/>
  <c r="J2852" i="2" s="1"/>
  <c r="F2853" i="2"/>
  <c r="J2853" i="2" s="1"/>
  <c r="F2854" i="2"/>
  <c r="J2854" i="2" s="1"/>
  <c r="F2855" i="2"/>
  <c r="J2855" i="2" s="1"/>
  <c r="F2856" i="2"/>
  <c r="J2856" i="2" s="1"/>
  <c r="F2857" i="2"/>
  <c r="J2857" i="2" s="1"/>
  <c r="F2858" i="2"/>
  <c r="J2858" i="2" s="1"/>
  <c r="F2859" i="2"/>
  <c r="J2859" i="2" s="1"/>
  <c r="F2860" i="2"/>
  <c r="J2860" i="2" s="1"/>
  <c r="F2861" i="2"/>
  <c r="J2861" i="2" s="1"/>
  <c r="F2862" i="2"/>
  <c r="J2862" i="2" s="1"/>
  <c r="F2863" i="2"/>
  <c r="J2863" i="2" s="1"/>
  <c r="F2864" i="2"/>
  <c r="J2864" i="2" s="1"/>
  <c r="F2865" i="2"/>
  <c r="J2865" i="2" s="1"/>
  <c r="F2866" i="2"/>
  <c r="J2866" i="2" s="1"/>
  <c r="F2867" i="2"/>
  <c r="J2867" i="2" s="1"/>
  <c r="F2868" i="2"/>
  <c r="J2868" i="2" s="1"/>
  <c r="F2869" i="2"/>
  <c r="J2869" i="2" s="1"/>
  <c r="F2870" i="2"/>
  <c r="J2870" i="2" s="1"/>
  <c r="F2871" i="2"/>
  <c r="J2871" i="2" s="1"/>
  <c r="F2872" i="2"/>
  <c r="J2872" i="2" s="1"/>
  <c r="F2873" i="2"/>
  <c r="J2873" i="2" s="1"/>
  <c r="F2874" i="2"/>
  <c r="J2874" i="2" s="1"/>
  <c r="F2875" i="2"/>
  <c r="J2875" i="2" s="1"/>
  <c r="F2876" i="2"/>
  <c r="J2876" i="2" s="1"/>
  <c r="F2877" i="2"/>
  <c r="J2877" i="2" s="1"/>
  <c r="F2878" i="2"/>
  <c r="J2878" i="2" s="1"/>
  <c r="F2879" i="2"/>
  <c r="J2879" i="2" s="1"/>
  <c r="F2880" i="2"/>
  <c r="J2880" i="2" s="1"/>
  <c r="F2881" i="2"/>
  <c r="J2881" i="2" s="1"/>
  <c r="F2882" i="2"/>
  <c r="J2882" i="2" s="1"/>
  <c r="F2883" i="2"/>
  <c r="J2883" i="2" s="1"/>
  <c r="F2884" i="2"/>
  <c r="J2884" i="2" s="1"/>
  <c r="F2885" i="2"/>
  <c r="J2885" i="2" s="1"/>
  <c r="F2886" i="2"/>
  <c r="J2886" i="2" s="1"/>
  <c r="F2887" i="2"/>
  <c r="J2887" i="2" s="1"/>
  <c r="F2888" i="2"/>
  <c r="J2888" i="2" s="1"/>
  <c r="F2889" i="2"/>
  <c r="J2889" i="2" s="1"/>
  <c r="F2890" i="2"/>
  <c r="J2890" i="2" s="1"/>
  <c r="F2891" i="2"/>
  <c r="J2891" i="2" s="1"/>
  <c r="F2892" i="2"/>
  <c r="J2892" i="2" s="1"/>
  <c r="F2893" i="2"/>
  <c r="J2893" i="2" s="1"/>
  <c r="F2894" i="2"/>
  <c r="J2894" i="2" s="1"/>
  <c r="F2895" i="2"/>
  <c r="J2895" i="2" s="1"/>
  <c r="F2896" i="2"/>
  <c r="J2896" i="2" s="1"/>
  <c r="F2897" i="2"/>
  <c r="J2897" i="2" s="1"/>
  <c r="F2898" i="2"/>
  <c r="J2898" i="2" s="1"/>
  <c r="F2899" i="2"/>
  <c r="J2899" i="2" s="1"/>
  <c r="F2900" i="2"/>
  <c r="J2900" i="2" s="1"/>
  <c r="F2901" i="2"/>
  <c r="J2901" i="2" s="1"/>
  <c r="F2902" i="2"/>
  <c r="J2902" i="2" s="1"/>
  <c r="F2903" i="2"/>
  <c r="J2903" i="2" s="1"/>
  <c r="F2904" i="2"/>
  <c r="J2904" i="2" s="1"/>
  <c r="F2905" i="2"/>
  <c r="J2905" i="2" s="1"/>
  <c r="F2906" i="2"/>
  <c r="J2906" i="2" s="1"/>
  <c r="F2907" i="2"/>
  <c r="J2907" i="2" s="1"/>
  <c r="F2908" i="2"/>
  <c r="J2908" i="2" s="1"/>
  <c r="F2909" i="2"/>
  <c r="J2909" i="2" s="1"/>
  <c r="F2910" i="2"/>
  <c r="J2910" i="2" s="1"/>
  <c r="F2911" i="2"/>
  <c r="J2911" i="2" s="1"/>
  <c r="F2912" i="2"/>
  <c r="J2912" i="2" s="1"/>
  <c r="F2913" i="2"/>
  <c r="J2913" i="2" s="1"/>
  <c r="F2914" i="2"/>
  <c r="J2914" i="2" s="1"/>
  <c r="F2915" i="2"/>
  <c r="J2915" i="2" s="1"/>
  <c r="F2916" i="2"/>
  <c r="J2916" i="2" s="1"/>
  <c r="F2917" i="2"/>
  <c r="J2917" i="2" s="1"/>
  <c r="F2918" i="2"/>
  <c r="J2918" i="2" s="1"/>
  <c r="F2919" i="2"/>
  <c r="J2919" i="2" s="1"/>
  <c r="F2920" i="2"/>
  <c r="J2920" i="2" s="1"/>
  <c r="F2921" i="2"/>
  <c r="J2921" i="2" s="1"/>
  <c r="F2922" i="2"/>
  <c r="J2922" i="2" s="1"/>
  <c r="F2923" i="2"/>
  <c r="J2923" i="2" s="1"/>
  <c r="F2924" i="2"/>
  <c r="J2924" i="2" s="1"/>
  <c r="F2925" i="2"/>
  <c r="J2925" i="2" s="1"/>
  <c r="F2926" i="2"/>
  <c r="J2926" i="2" s="1"/>
  <c r="F2927" i="2"/>
  <c r="J2927" i="2" s="1"/>
  <c r="F2928" i="2"/>
  <c r="J2928" i="2" s="1"/>
  <c r="F2929" i="2"/>
  <c r="J2929" i="2" s="1"/>
  <c r="F2930" i="2"/>
  <c r="J2930" i="2" s="1"/>
  <c r="F2931" i="2"/>
  <c r="J2931" i="2" s="1"/>
  <c r="F2932" i="2"/>
  <c r="J2932" i="2" s="1"/>
  <c r="F2933" i="2"/>
  <c r="J2933" i="2" s="1"/>
  <c r="F2934" i="2"/>
  <c r="J2934" i="2" s="1"/>
  <c r="F2935" i="2"/>
  <c r="J2935" i="2" s="1"/>
  <c r="F2936" i="2"/>
  <c r="J2936" i="2" s="1"/>
  <c r="F2937" i="2"/>
  <c r="J2937" i="2" s="1"/>
  <c r="F2938" i="2"/>
  <c r="J2938" i="2" s="1"/>
  <c r="F2939" i="2"/>
  <c r="J2939" i="2" s="1"/>
  <c r="F2940" i="2"/>
  <c r="J2940" i="2" s="1"/>
  <c r="F2941" i="2"/>
  <c r="J2941" i="2" s="1"/>
  <c r="F2942" i="2"/>
  <c r="J2942" i="2" s="1"/>
  <c r="F2943" i="2"/>
  <c r="J2943" i="2" s="1"/>
  <c r="F2944" i="2"/>
  <c r="J2944" i="2" s="1"/>
  <c r="F2945" i="2"/>
  <c r="J2945" i="2" s="1"/>
  <c r="F2946" i="2"/>
  <c r="J2946" i="2" s="1"/>
  <c r="F2947" i="2"/>
  <c r="J2947" i="2" s="1"/>
  <c r="F2948" i="2"/>
  <c r="J2948" i="2" s="1"/>
  <c r="F2949" i="2"/>
  <c r="J2949" i="2" s="1"/>
  <c r="F2950" i="2"/>
  <c r="J2950" i="2" s="1"/>
  <c r="F2951" i="2"/>
  <c r="J2951" i="2" s="1"/>
  <c r="F2952" i="2"/>
  <c r="J2952" i="2" s="1"/>
  <c r="F2953" i="2"/>
  <c r="J2953" i="2" s="1"/>
  <c r="F2954" i="2"/>
  <c r="J2954" i="2" s="1"/>
  <c r="F2955" i="2"/>
  <c r="J2955" i="2" s="1"/>
  <c r="F2956" i="2"/>
  <c r="J2956" i="2" s="1"/>
  <c r="F2957" i="2"/>
  <c r="J2957" i="2" s="1"/>
  <c r="F2958" i="2"/>
  <c r="J2958" i="2" s="1"/>
  <c r="F2959" i="2"/>
  <c r="J2959" i="2" s="1"/>
  <c r="F2960" i="2"/>
  <c r="J2960" i="2" s="1"/>
  <c r="F2961" i="2"/>
  <c r="J2961" i="2" s="1"/>
  <c r="F2962" i="2"/>
  <c r="J2962" i="2" s="1"/>
  <c r="F2963" i="2"/>
  <c r="J2963" i="2" s="1"/>
  <c r="F2964" i="2"/>
  <c r="J2964" i="2" s="1"/>
  <c r="F2965" i="2"/>
  <c r="J2965" i="2" s="1"/>
  <c r="F2966" i="2"/>
  <c r="J2966" i="2" s="1"/>
  <c r="F2967" i="2"/>
  <c r="J2967" i="2" s="1"/>
  <c r="F2968" i="2"/>
  <c r="J2968" i="2" s="1"/>
  <c r="F2969" i="2"/>
  <c r="J2969" i="2" s="1"/>
  <c r="F2970" i="2"/>
  <c r="J2970" i="2" s="1"/>
  <c r="F2971" i="2"/>
  <c r="J2971" i="2" s="1"/>
  <c r="F2972" i="2"/>
  <c r="J2972" i="2" s="1"/>
  <c r="F2973" i="2"/>
  <c r="J2973" i="2" s="1"/>
  <c r="F2974" i="2"/>
  <c r="J2974" i="2" s="1"/>
  <c r="F2975" i="2"/>
  <c r="J2975" i="2" s="1"/>
  <c r="F2976" i="2"/>
  <c r="J2976" i="2" s="1"/>
  <c r="F2977" i="2"/>
  <c r="J2977" i="2" s="1"/>
  <c r="F2978" i="2"/>
  <c r="J2978" i="2" s="1"/>
  <c r="F2979" i="2"/>
  <c r="J2979" i="2" s="1"/>
  <c r="F2980" i="2"/>
  <c r="J2980" i="2" s="1"/>
  <c r="F2981" i="2"/>
  <c r="J2981" i="2" s="1"/>
  <c r="F2982" i="2"/>
  <c r="J2982" i="2" s="1"/>
  <c r="F2983" i="2"/>
  <c r="J2983" i="2" s="1"/>
  <c r="F2984" i="2"/>
  <c r="J2984" i="2" s="1"/>
  <c r="F2985" i="2"/>
  <c r="J2985" i="2" s="1"/>
  <c r="F2986" i="2"/>
  <c r="J2986" i="2" s="1"/>
  <c r="F2987" i="2"/>
  <c r="J2987" i="2" s="1"/>
  <c r="F2988" i="2"/>
  <c r="J2988" i="2" s="1"/>
  <c r="F2989" i="2"/>
  <c r="J2989" i="2" s="1"/>
  <c r="F2990" i="2"/>
  <c r="J2990" i="2" s="1"/>
  <c r="F2991" i="2"/>
  <c r="J2991" i="2" s="1"/>
  <c r="F2992" i="2"/>
  <c r="J2992" i="2" s="1"/>
  <c r="F2993" i="2"/>
  <c r="J2993" i="2" s="1"/>
  <c r="F2994" i="2"/>
  <c r="J2994" i="2" s="1"/>
  <c r="F2995" i="2"/>
  <c r="J2995" i="2" s="1"/>
  <c r="F2996" i="2"/>
  <c r="J2996" i="2" s="1"/>
  <c r="F2997" i="2"/>
  <c r="J2997" i="2" s="1"/>
  <c r="F2998" i="2"/>
  <c r="J2998" i="2" s="1"/>
  <c r="F2999" i="2"/>
  <c r="J2999" i="2" s="1"/>
  <c r="F3000" i="2"/>
  <c r="J3000" i="2" s="1"/>
  <c r="F3001" i="2"/>
  <c r="J3001" i="2" s="1"/>
  <c r="F3002" i="2"/>
  <c r="J3002" i="2" s="1"/>
  <c r="F3003" i="2"/>
  <c r="J3003" i="2" s="1"/>
  <c r="F3004" i="2"/>
  <c r="J3004" i="2" s="1"/>
  <c r="F3005" i="2"/>
  <c r="J3005" i="2" s="1"/>
  <c r="F3006" i="2"/>
  <c r="J3006" i="2" s="1"/>
  <c r="F3007" i="2"/>
  <c r="J3007" i="2" s="1"/>
  <c r="F3008" i="2"/>
  <c r="J3008" i="2" s="1"/>
  <c r="F3009" i="2"/>
  <c r="J3009" i="2" s="1"/>
  <c r="F3010" i="2"/>
  <c r="J3010" i="2" s="1"/>
  <c r="F3011" i="2"/>
  <c r="J3011" i="2" s="1"/>
  <c r="F3012" i="2"/>
  <c r="J3012" i="2" s="1"/>
  <c r="F3013" i="2"/>
  <c r="J3013" i="2" s="1"/>
  <c r="F3014" i="2"/>
  <c r="J3014" i="2" s="1"/>
  <c r="F3015" i="2"/>
  <c r="J3015" i="2" s="1"/>
  <c r="F3016" i="2"/>
  <c r="J3016" i="2" s="1"/>
  <c r="F3017" i="2"/>
  <c r="J3017" i="2" s="1"/>
  <c r="F3018" i="2"/>
  <c r="J3018" i="2" s="1"/>
  <c r="F3019" i="2"/>
  <c r="J3019" i="2" s="1"/>
  <c r="F3020" i="2"/>
  <c r="J3020" i="2" s="1"/>
  <c r="F3021" i="2"/>
  <c r="J3021" i="2" s="1"/>
  <c r="F3022" i="2"/>
  <c r="J3022" i="2" s="1"/>
  <c r="F3023" i="2"/>
  <c r="J3023" i="2" s="1"/>
  <c r="F3024" i="2"/>
  <c r="J3024" i="2" s="1"/>
  <c r="F3025" i="2"/>
  <c r="J3025" i="2" s="1"/>
  <c r="F3026" i="2"/>
  <c r="J3026" i="2" s="1"/>
  <c r="F3027" i="2"/>
  <c r="J3027" i="2" s="1"/>
  <c r="F3028" i="2"/>
  <c r="J3028" i="2" s="1"/>
  <c r="F3029" i="2"/>
  <c r="J3029" i="2" s="1"/>
  <c r="F3030" i="2"/>
  <c r="J3030" i="2" s="1"/>
  <c r="F3031" i="2"/>
  <c r="J3031" i="2" s="1"/>
  <c r="F3032" i="2"/>
  <c r="J3032" i="2" s="1"/>
  <c r="F3033" i="2"/>
  <c r="J3033" i="2" s="1"/>
  <c r="F3034" i="2"/>
  <c r="J3034" i="2" s="1"/>
  <c r="F3035" i="2"/>
  <c r="J3035" i="2" s="1"/>
  <c r="F3036" i="2"/>
  <c r="J3036" i="2" s="1"/>
  <c r="F3037" i="2"/>
  <c r="J3037" i="2" s="1"/>
  <c r="F3038" i="2"/>
  <c r="J3038" i="2" s="1"/>
  <c r="F3039" i="2"/>
  <c r="J3039" i="2" s="1"/>
  <c r="F3040" i="2"/>
  <c r="J3040" i="2" s="1"/>
  <c r="F3041" i="2"/>
  <c r="J3041" i="2" s="1"/>
  <c r="F3042" i="2"/>
  <c r="J3042" i="2" s="1"/>
  <c r="F3043" i="2"/>
  <c r="J3043" i="2" s="1"/>
  <c r="F3044" i="2"/>
  <c r="J3044" i="2" s="1"/>
  <c r="F3045" i="2"/>
  <c r="J3045" i="2" s="1"/>
  <c r="F3046" i="2"/>
  <c r="J3046" i="2" s="1"/>
  <c r="F3047" i="2"/>
  <c r="J3047" i="2" s="1"/>
  <c r="F3048" i="2"/>
  <c r="J3048" i="2" s="1"/>
  <c r="F3049" i="2"/>
  <c r="J3049" i="2" s="1"/>
  <c r="F3050" i="2"/>
  <c r="J3050" i="2" s="1"/>
  <c r="F3051" i="2"/>
  <c r="J3051" i="2" s="1"/>
  <c r="F3052" i="2"/>
  <c r="J3052" i="2" s="1"/>
  <c r="F3053" i="2"/>
  <c r="J3053" i="2" s="1"/>
  <c r="F3054" i="2"/>
  <c r="J3054" i="2" s="1"/>
  <c r="F3055" i="2"/>
  <c r="J3055" i="2" s="1"/>
  <c r="F3056" i="2"/>
  <c r="J3056" i="2" s="1"/>
  <c r="F3057" i="2"/>
  <c r="J3057" i="2" s="1"/>
  <c r="F3058" i="2"/>
  <c r="J3058" i="2" s="1"/>
  <c r="F3059" i="2"/>
  <c r="J3059" i="2" s="1"/>
  <c r="F3060" i="2"/>
  <c r="J3060" i="2" s="1"/>
  <c r="F3061" i="2"/>
  <c r="J3061" i="2" s="1"/>
  <c r="F3062" i="2"/>
  <c r="J3062" i="2" s="1"/>
  <c r="F3063" i="2"/>
  <c r="J3063" i="2" s="1"/>
  <c r="F3064" i="2"/>
  <c r="J3064" i="2" s="1"/>
  <c r="F3065" i="2"/>
  <c r="J3065" i="2" s="1"/>
  <c r="F3066" i="2"/>
  <c r="J3066" i="2" s="1"/>
  <c r="F3067" i="2"/>
  <c r="J3067" i="2" s="1"/>
  <c r="F3068" i="2"/>
  <c r="J3068" i="2" s="1"/>
  <c r="F3069" i="2"/>
  <c r="J3069" i="2" s="1"/>
  <c r="F3070" i="2"/>
  <c r="J3070" i="2" s="1"/>
  <c r="F3071" i="2"/>
  <c r="J3071" i="2" s="1"/>
  <c r="F3072" i="2"/>
  <c r="J3072" i="2" s="1"/>
  <c r="F3073" i="2"/>
  <c r="J3073" i="2" s="1"/>
  <c r="F3074" i="2"/>
  <c r="J3074" i="2" s="1"/>
  <c r="F3075" i="2"/>
  <c r="J3075" i="2" s="1"/>
  <c r="F3076" i="2"/>
  <c r="J3076" i="2" s="1"/>
  <c r="F3077" i="2"/>
  <c r="J3077" i="2" s="1"/>
  <c r="F3078" i="2"/>
  <c r="J3078" i="2" s="1"/>
  <c r="F3079" i="2"/>
  <c r="J3079" i="2" s="1"/>
  <c r="F3080" i="2"/>
  <c r="J3080" i="2" s="1"/>
  <c r="F3081" i="2"/>
  <c r="J3081" i="2" s="1"/>
  <c r="F3082" i="2"/>
  <c r="J3082" i="2" s="1"/>
  <c r="F3083" i="2"/>
  <c r="J3083" i="2" s="1"/>
  <c r="F3084" i="2"/>
  <c r="J3084" i="2" s="1"/>
  <c r="F3085" i="2"/>
  <c r="J3085" i="2" s="1"/>
  <c r="F3086" i="2"/>
  <c r="J3086" i="2" s="1"/>
  <c r="F3087" i="2"/>
  <c r="J3087" i="2" s="1"/>
  <c r="F3088" i="2"/>
  <c r="J3088" i="2" s="1"/>
  <c r="F3089" i="2"/>
  <c r="J3089" i="2" s="1"/>
  <c r="F3090" i="2"/>
  <c r="J3090" i="2" s="1"/>
  <c r="F3091" i="2"/>
  <c r="J3091" i="2" s="1"/>
  <c r="F3092" i="2"/>
  <c r="J3092" i="2" s="1"/>
  <c r="F3093" i="2"/>
  <c r="J3093" i="2" s="1"/>
  <c r="F3094" i="2"/>
  <c r="J3094" i="2" s="1"/>
  <c r="F3095" i="2"/>
  <c r="J3095" i="2" s="1"/>
  <c r="F3096" i="2"/>
  <c r="J3096" i="2" s="1"/>
  <c r="F3097" i="2"/>
  <c r="J3097" i="2" s="1"/>
  <c r="F3098" i="2"/>
  <c r="J3098" i="2" s="1"/>
  <c r="F3099" i="2"/>
  <c r="J3099" i="2" s="1"/>
  <c r="F3100" i="2"/>
  <c r="J3100" i="2" s="1"/>
  <c r="F3101" i="2"/>
  <c r="J3101" i="2" s="1"/>
  <c r="F3102" i="2"/>
  <c r="J3102" i="2" s="1"/>
  <c r="F3103" i="2"/>
  <c r="J3103" i="2" s="1"/>
  <c r="F3104" i="2"/>
  <c r="J3104" i="2" s="1"/>
  <c r="F3105" i="2"/>
  <c r="J3105" i="2" s="1"/>
  <c r="F3106" i="2"/>
  <c r="J3106" i="2" s="1"/>
  <c r="F3107" i="2"/>
  <c r="J3107" i="2" s="1"/>
  <c r="F3108" i="2"/>
  <c r="J3108" i="2" s="1"/>
  <c r="F3109" i="2"/>
  <c r="J3109" i="2" s="1"/>
  <c r="F3110" i="2"/>
  <c r="J3110" i="2" s="1"/>
  <c r="F3111" i="2"/>
  <c r="J3111" i="2" s="1"/>
  <c r="F3112" i="2"/>
  <c r="J3112" i="2" s="1"/>
  <c r="F3113" i="2"/>
  <c r="J3113" i="2" s="1"/>
  <c r="F3114" i="2"/>
  <c r="J3114" i="2" s="1"/>
  <c r="F3115" i="2"/>
  <c r="J3115" i="2" s="1"/>
  <c r="F3116" i="2"/>
  <c r="J3116" i="2" s="1"/>
  <c r="F3117" i="2"/>
  <c r="J3117" i="2" s="1"/>
  <c r="F3118" i="2"/>
  <c r="J3118" i="2" s="1"/>
  <c r="F3119" i="2"/>
  <c r="J3119" i="2" s="1"/>
  <c r="F3120" i="2"/>
  <c r="J3120" i="2" s="1"/>
  <c r="F3121" i="2"/>
  <c r="J3121" i="2" s="1"/>
  <c r="F3122" i="2"/>
  <c r="J3122" i="2" s="1"/>
  <c r="F3123" i="2"/>
  <c r="J3123" i="2" s="1"/>
  <c r="F3124" i="2"/>
  <c r="J3124" i="2" s="1"/>
  <c r="F3125" i="2"/>
  <c r="J3125" i="2" s="1"/>
  <c r="F3126" i="2"/>
  <c r="J3126" i="2" s="1"/>
  <c r="F3127" i="2"/>
  <c r="J3127" i="2" s="1"/>
  <c r="F3128" i="2"/>
  <c r="J3128" i="2" s="1"/>
  <c r="F3129" i="2"/>
  <c r="J3129" i="2" s="1"/>
  <c r="F3130" i="2"/>
  <c r="J3130" i="2" s="1"/>
  <c r="F3131" i="2"/>
  <c r="J3131" i="2" s="1"/>
  <c r="F3132" i="2"/>
  <c r="J3132" i="2" s="1"/>
  <c r="F3133" i="2"/>
  <c r="J3133" i="2" s="1"/>
  <c r="F3134" i="2"/>
  <c r="J3134" i="2" s="1"/>
  <c r="F3135" i="2"/>
  <c r="J3135" i="2" s="1"/>
  <c r="F3136" i="2"/>
  <c r="J3136" i="2" s="1"/>
  <c r="F3137" i="2"/>
  <c r="J3137" i="2" s="1"/>
  <c r="F3138" i="2"/>
  <c r="J3138" i="2" s="1"/>
  <c r="F3139" i="2"/>
  <c r="J3139" i="2" s="1"/>
  <c r="F3140" i="2"/>
  <c r="J3140" i="2" s="1"/>
  <c r="F3141" i="2"/>
  <c r="J3141" i="2" s="1"/>
  <c r="F3142" i="2"/>
  <c r="J3142" i="2" s="1"/>
  <c r="F3143" i="2"/>
  <c r="J3143" i="2" s="1"/>
  <c r="F3144" i="2"/>
  <c r="J3144" i="2" s="1"/>
  <c r="F3145" i="2"/>
  <c r="J3145" i="2" s="1"/>
  <c r="F3146" i="2"/>
  <c r="J3146" i="2" s="1"/>
  <c r="F3147" i="2"/>
  <c r="J3147" i="2" s="1"/>
  <c r="F3148" i="2"/>
  <c r="J3148" i="2" s="1"/>
  <c r="F3149" i="2"/>
  <c r="J3149" i="2" s="1"/>
  <c r="F3150" i="2"/>
  <c r="J3150" i="2" s="1"/>
  <c r="F3151" i="2"/>
  <c r="J3151" i="2" s="1"/>
  <c r="F3152" i="2"/>
  <c r="J3152" i="2" s="1"/>
  <c r="F3153" i="2"/>
  <c r="J3153" i="2" s="1"/>
  <c r="F3154" i="2"/>
  <c r="J3154" i="2" s="1"/>
  <c r="F3155" i="2"/>
  <c r="J3155" i="2" s="1"/>
  <c r="F3156" i="2"/>
  <c r="J3156" i="2" s="1"/>
  <c r="F3157" i="2"/>
  <c r="J3157" i="2" s="1"/>
  <c r="F3158" i="2"/>
  <c r="J3158" i="2" s="1"/>
  <c r="F3159" i="2"/>
  <c r="J3159" i="2" s="1"/>
  <c r="F3160" i="2"/>
  <c r="J3160" i="2" s="1"/>
  <c r="F3161" i="2"/>
  <c r="J3161" i="2" s="1"/>
  <c r="F3162" i="2"/>
  <c r="J3162" i="2" s="1"/>
  <c r="F3163" i="2"/>
  <c r="J3163" i="2" s="1"/>
  <c r="F3164" i="2"/>
  <c r="J3164" i="2" s="1"/>
  <c r="F3165" i="2"/>
  <c r="J3165" i="2" s="1"/>
  <c r="F3166" i="2"/>
  <c r="J3166" i="2" s="1"/>
  <c r="F3167" i="2"/>
  <c r="J3167" i="2" s="1"/>
  <c r="F3168" i="2"/>
  <c r="J3168" i="2" s="1"/>
  <c r="F3169" i="2"/>
  <c r="J3169" i="2" s="1"/>
  <c r="F3170" i="2"/>
  <c r="J3170" i="2" s="1"/>
  <c r="F3171" i="2"/>
  <c r="J3171" i="2" s="1"/>
  <c r="F3172" i="2"/>
  <c r="J3172" i="2" s="1"/>
  <c r="F3173" i="2"/>
  <c r="J3173" i="2" s="1"/>
  <c r="F3174" i="2"/>
  <c r="J3174" i="2" s="1"/>
  <c r="F3175" i="2"/>
  <c r="J3175" i="2" s="1"/>
  <c r="F3176" i="2"/>
  <c r="J3176" i="2" s="1"/>
  <c r="F3177" i="2"/>
  <c r="J3177" i="2" s="1"/>
  <c r="F3178" i="2"/>
  <c r="J3178" i="2" s="1"/>
  <c r="F3179" i="2"/>
  <c r="J3179" i="2" s="1"/>
  <c r="F3180" i="2"/>
  <c r="J3180" i="2" s="1"/>
  <c r="F3181" i="2"/>
  <c r="J3181" i="2" s="1"/>
  <c r="F3182" i="2"/>
  <c r="J3182" i="2" s="1"/>
  <c r="F3183" i="2"/>
  <c r="J3183" i="2" s="1"/>
  <c r="F3184" i="2"/>
  <c r="J3184" i="2" s="1"/>
  <c r="F3185" i="2"/>
  <c r="J3185" i="2" s="1"/>
  <c r="F3186" i="2"/>
  <c r="J3186" i="2" s="1"/>
  <c r="F3187" i="2"/>
  <c r="J3187" i="2" s="1"/>
  <c r="F3188" i="2"/>
  <c r="J3188" i="2" s="1"/>
  <c r="F3189" i="2"/>
  <c r="J3189" i="2" s="1"/>
  <c r="F3190" i="2"/>
  <c r="J3190" i="2" s="1"/>
  <c r="F3191" i="2"/>
  <c r="J3191" i="2" s="1"/>
  <c r="F3192" i="2"/>
  <c r="J3192" i="2" s="1"/>
  <c r="F3193" i="2"/>
  <c r="J3193" i="2" s="1"/>
  <c r="F3194" i="2"/>
  <c r="J3194" i="2" s="1"/>
  <c r="F3197" i="2"/>
  <c r="J3197" i="2" s="1"/>
  <c r="F3195" i="2"/>
  <c r="J3195" i="2" s="1"/>
  <c r="F3196" i="2"/>
  <c r="J3196" i="2" s="1"/>
  <c r="F3198" i="2"/>
  <c r="J3198" i="2" s="1"/>
  <c r="F3199" i="2"/>
  <c r="J3199" i="2" s="1"/>
  <c r="F3200" i="2"/>
  <c r="J3200" i="2" s="1"/>
  <c r="F3201" i="2"/>
  <c r="J3201" i="2" s="1"/>
  <c r="F3202" i="2"/>
  <c r="J3202" i="2" s="1"/>
  <c r="F3203" i="2"/>
  <c r="J3203" i="2" s="1"/>
  <c r="F3204" i="2"/>
  <c r="J3204" i="2" s="1"/>
  <c r="F3205" i="2"/>
  <c r="J3205" i="2" s="1"/>
  <c r="F3206" i="2"/>
  <c r="J3206" i="2" s="1"/>
  <c r="F3207" i="2"/>
  <c r="J3207" i="2" s="1"/>
  <c r="F3208" i="2"/>
  <c r="J3208" i="2" s="1"/>
  <c r="F3209" i="2"/>
  <c r="J3209" i="2" s="1"/>
  <c r="F3210" i="2"/>
  <c r="J3210" i="2" s="1"/>
  <c r="F3211" i="2"/>
  <c r="J3211" i="2" s="1"/>
  <c r="F3212" i="2"/>
  <c r="J3212" i="2" s="1"/>
  <c r="F3213" i="2"/>
  <c r="J3213" i="2" s="1"/>
  <c r="F3214" i="2"/>
  <c r="J3214" i="2" s="1"/>
  <c r="F3215" i="2"/>
  <c r="J3215" i="2" s="1"/>
  <c r="F3216" i="2"/>
  <c r="J3216" i="2" s="1"/>
  <c r="F3217" i="2"/>
  <c r="J3217" i="2" s="1"/>
  <c r="F3218" i="2"/>
  <c r="J3218" i="2" s="1"/>
  <c r="F3219" i="2"/>
  <c r="J3219" i="2" s="1"/>
  <c r="F3220" i="2"/>
  <c r="J3220" i="2" s="1"/>
  <c r="F3221" i="2"/>
  <c r="J3221" i="2" s="1"/>
  <c r="F3222" i="2"/>
  <c r="J3222" i="2" s="1"/>
  <c r="F3223" i="2"/>
  <c r="J3223" i="2" s="1"/>
  <c r="F3224" i="2"/>
  <c r="J3224" i="2" s="1"/>
  <c r="F3225" i="2"/>
  <c r="J3225" i="2" s="1"/>
  <c r="F3226" i="2"/>
  <c r="J3226" i="2" s="1"/>
  <c r="F3227" i="2"/>
  <c r="J3227" i="2" s="1"/>
  <c r="F3228" i="2"/>
  <c r="J3228" i="2" s="1"/>
  <c r="F3229" i="2"/>
  <c r="J3229" i="2" s="1"/>
  <c r="F3230" i="2"/>
  <c r="J3230" i="2" s="1"/>
  <c r="F3231" i="2"/>
  <c r="J3231" i="2" s="1"/>
  <c r="F3232" i="2"/>
  <c r="J3232" i="2" s="1"/>
  <c r="F3233" i="2"/>
  <c r="J3233" i="2" s="1"/>
  <c r="F3234" i="2"/>
  <c r="J3234" i="2" s="1"/>
  <c r="F3235" i="2"/>
  <c r="J3235" i="2" s="1"/>
  <c r="F3236" i="2"/>
  <c r="J3236" i="2" s="1"/>
  <c r="F3237" i="2"/>
  <c r="J3237" i="2" s="1"/>
  <c r="F3238" i="2"/>
  <c r="J3238" i="2" s="1"/>
  <c r="F3239" i="2"/>
  <c r="J3239" i="2" s="1"/>
  <c r="F3240" i="2"/>
  <c r="J3240" i="2" s="1"/>
  <c r="F3241" i="2"/>
  <c r="J3241" i="2" s="1"/>
  <c r="F3242" i="2"/>
  <c r="J3242" i="2" s="1"/>
  <c r="F3243" i="2"/>
  <c r="J3243" i="2" s="1"/>
  <c r="F3244" i="2"/>
  <c r="J3244" i="2" s="1"/>
  <c r="F3245" i="2"/>
  <c r="J3245" i="2" s="1"/>
  <c r="F3246" i="2"/>
  <c r="J3246" i="2" s="1"/>
  <c r="F3247" i="2"/>
  <c r="J3247" i="2" s="1"/>
  <c r="F3248" i="2"/>
  <c r="J3248" i="2" s="1"/>
  <c r="F3249" i="2"/>
  <c r="J3249" i="2" s="1"/>
  <c r="F3250" i="2"/>
  <c r="J3250" i="2" s="1"/>
  <c r="F3251" i="2"/>
  <c r="J3251" i="2" s="1"/>
  <c r="F3252" i="2"/>
  <c r="J3252" i="2" s="1"/>
  <c r="F3253" i="2"/>
  <c r="J3253" i="2" s="1"/>
  <c r="F3254" i="2"/>
  <c r="J3254" i="2" s="1"/>
  <c r="F3255" i="2"/>
  <c r="J3255" i="2" s="1"/>
  <c r="F3256" i="2"/>
  <c r="J3256" i="2" s="1"/>
  <c r="F3257" i="2"/>
  <c r="J3257" i="2" s="1"/>
  <c r="F3258" i="2"/>
  <c r="J3258" i="2" s="1"/>
  <c r="F3259" i="2"/>
  <c r="J3259" i="2" s="1"/>
  <c r="F3260" i="2"/>
  <c r="J3260" i="2" s="1"/>
  <c r="F3261" i="2"/>
  <c r="J3261" i="2" s="1"/>
  <c r="F3262" i="2"/>
  <c r="J3262" i="2" s="1"/>
  <c r="F3263" i="2"/>
  <c r="J3263" i="2" s="1"/>
  <c r="F3264" i="2"/>
  <c r="J3264" i="2" s="1"/>
  <c r="F3265" i="2"/>
  <c r="J3265" i="2" s="1"/>
  <c r="F3266" i="2"/>
  <c r="J3266" i="2" s="1"/>
  <c r="F3267" i="2"/>
  <c r="J3267" i="2" s="1"/>
  <c r="F3268" i="2"/>
  <c r="J3268" i="2" s="1"/>
  <c r="F3269" i="2"/>
  <c r="J3269" i="2" s="1"/>
  <c r="F3270" i="2"/>
  <c r="J3270" i="2" s="1"/>
  <c r="F3271" i="2"/>
  <c r="J3271" i="2" s="1"/>
  <c r="F3272" i="2"/>
  <c r="J3272" i="2" s="1"/>
  <c r="F3273" i="2"/>
  <c r="J3273" i="2" s="1"/>
  <c r="F3274" i="2"/>
  <c r="J3274" i="2" s="1"/>
  <c r="F3275" i="2"/>
  <c r="J3275" i="2" s="1"/>
  <c r="F3276" i="2"/>
  <c r="J3276" i="2" s="1"/>
  <c r="F3277" i="2"/>
  <c r="J3277" i="2" s="1"/>
  <c r="F3278" i="2"/>
  <c r="J3278" i="2" s="1"/>
  <c r="F3279" i="2"/>
  <c r="J3279" i="2" s="1"/>
  <c r="F3280" i="2"/>
  <c r="J3280" i="2" s="1"/>
  <c r="F3281" i="2"/>
  <c r="J3281" i="2" s="1"/>
  <c r="F3282" i="2"/>
  <c r="J3282" i="2" s="1"/>
  <c r="F3283" i="2"/>
  <c r="J3283" i="2" s="1"/>
  <c r="F3284" i="2"/>
  <c r="J3284" i="2" s="1"/>
  <c r="F3285" i="2"/>
  <c r="J3285" i="2" s="1"/>
  <c r="F3286" i="2"/>
  <c r="J3286" i="2" s="1"/>
  <c r="F3287" i="2"/>
  <c r="J3287" i="2" s="1"/>
  <c r="F3288" i="2"/>
  <c r="J3288" i="2" s="1"/>
  <c r="F3289" i="2"/>
  <c r="J3289" i="2" s="1"/>
  <c r="F3290" i="2"/>
  <c r="J3290" i="2" s="1"/>
  <c r="F3291" i="2"/>
  <c r="J3291" i="2" s="1"/>
  <c r="F3292" i="2"/>
  <c r="J3292" i="2" s="1"/>
  <c r="F3293" i="2"/>
  <c r="J3293" i="2" s="1"/>
  <c r="F3294" i="2"/>
  <c r="J3294" i="2" s="1"/>
  <c r="F3295" i="2"/>
  <c r="J3295" i="2" s="1"/>
  <c r="F3296" i="2"/>
  <c r="J3296" i="2" s="1"/>
  <c r="F3297" i="2"/>
  <c r="J3297" i="2" s="1"/>
  <c r="F3298" i="2"/>
  <c r="J3298" i="2" s="1"/>
  <c r="F3299" i="2"/>
  <c r="J3299" i="2" s="1"/>
  <c r="F3300" i="2"/>
  <c r="J3300" i="2" s="1"/>
  <c r="F3301" i="2"/>
  <c r="J3301" i="2" s="1"/>
  <c r="F3302" i="2"/>
  <c r="J3302" i="2" s="1"/>
  <c r="F3303" i="2"/>
  <c r="J3303" i="2" s="1"/>
  <c r="F3304" i="2"/>
  <c r="J3304" i="2" s="1"/>
  <c r="F3305" i="2"/>
  <c r="J3305" i="2" s="1"/>
  <c r="F3306" i="2"/>
  <c r="J3306" i="2" s="1"/>
  <c r="F3307" i="2"/>
  <c r="J3307" i="2" s="1"/>
  <c r="F3308" i="2"/>
  <c r="J3308" i="2" s="1"/>
  <c r="F3309" i="2"/>
  <c r="J3309" i="2" s="1"/>
  <c r="F3310" i="2"/>
  <c r="J3310" i="2" s="1"/>
  <c r="F3311" i="2"/>
  <c r="J3311" i="2" s="1"/>
  <c r="F3312" i="2"/>
  <c r="J3312" i="2" s="1"/>
  <c r="F3313" i="2"/>
  <c r="J3313" i="2" s="1"/>
  <c r="F3314" i="2"/>
  <c r="J3314" i="2" s="1"/>
  <c r="F3315" i="2"/>
  <c r="J3315" i="2" s="1"/>
  <c r="F3316" i="2"/>
  <c r="J3316" i="2" s="1"/>
  <c r="F3317" i="2"/>
  <c r="J3317" i="2" s="1"/>
  <c r="F3318" i="2"/>
  <c r="J3318" i="2" s="1"/>
  <c r="F3319" i="2"/>
  <c r="J3319" i="2" s="1"/>
  <c r="F3320" i="2"/>
  <c r="J3320" i="2" s="1"/>
  <c r="F3321" i="2"/>
  <c r="J3321" i="2" s="1"/>
  <c r="F3322" i="2"/>
  <c r="J3322" i="2" s="1"/>
  <c r="F3323" i="2"/>
  <c r="J3323" i="2" s="1"/>
  <c r="F3324" i="2"/>
  <c r="J3324" i="2" s="1"/>
  <c r="F3325" i="2"/>
  <c r="J3325" i="2" s="1"/>
  <c r="F3326" i="2"/>
  <c r="J3326" i="2" s="1"/>
  <c r="F3327" i="2"/>
  <c r="J3327" i="2" s="1"/>
  <c r="F3328" i="2"/>
  <c r="J3328" i="2" s="1"/>
  <c r="F3329" i="2"/>
  <c r="J3329" i="2" s="1"/>
  <c r="F3330" i="2"/>
  <c r="J3330" i="2" s="1"/>
  <c r="F3331" i="2"/>
  <c r="J3331" i="2" s="1"/>
  <c r="F3332" i="2"/>
  <c r="J3332" i="2" s="1"/>
  <c r="F3333" i="2"/>
  <c r="J3333" i="2" s="1"/>
  <c r="F3334" i="2"/>
  <c r="J3334" i="2" s="1"/>
  <c r="F3335" i="2"/>
  <c r="J3335" i="2" s="1"/>
  <c r="F3336" i="2"/>
  <c r="J3336" i="2" s="1"/>
  <c r="F3337" i="2"/>
  <c r="J3337" i="2" s="1"/>
  <c r="F3338" i="2"/>
  <c r="J3338" i="2" s="1"/>
  <c r="F3339" i="2"/>
  <c r="J3339" i="2" s="1"/>
  <c r="F3340" i="2"/>
  <c r="J3340" i="2" s="1"/>
  <c r="F3341" i="2"/>
  <c r="J3341" i="2" s="1"/>
  <c r="F3342" i="2"/>
  <c r="J3342" i="2" s="1"/>
  <c r="F3343" i="2"/>
  <c r="J3343" i="2" s="1"/>
  <c r="F3344" i="2"/>
  <c r="J3344" i="2" s="1"/>
  <c r="F3345" i="2"/>
  <c r="J3345" i="2" s="1"/>
  <c r="F3346" i="2"/>
  <c r="J3346" i="2" s="1"/>
  <c r="F3347" i="2"/>
  <c r="J3347" i="2" s="1"/>
  <c r="F3348" i="2"/>
  <c r="J3348" i="2" s="1"/>
  <c r="F3349" i="2"/>
  <c r="J3349" i="2" s="1"/>
  <c r="F3350" i="2"/>
  <c r="J3350" i="2" s="1"/>
  <c r="F3351" i="2"/>
  <c r="J3351" i="2" s="1"/>
  <c r="F3352" i="2"/>
  <c r="J3352" i="2" s="1"/>
  <c r="F3353" i="2"/>
  <c r="J3353" i="2" s="1"/>
  <c r="F3354" i="2"/>
  <c r="J3354" i="2" s="1"/>
  <c r="F3355" i="2"/>
  <c r="J3355" i="2" s="1"/>
  <c r="F3356" i="2"/>
  <c r="J3356" i="2" s="1"/>
  <c r="F3357" i="2"/>
  <c r="J3357" i="2" s="1"/>
  <c r="F3358" i="2"/>
  <c r="J3358" i="2" s="1"/>
  <c r="F3359" i="2"/>
  <c r="J3359" i="2" s="1"/>
  <c r="F3360" i="2"/>
  <c r="J3360" i="2" s="1"/>
  <c r="F3361" i="2"/>
  <c r="J3361" i="2" s="1"/>
  <c r="F3362" i="2"/>
  <c r="J3362" i="2" s="1"/>
  <c r="F3363" i="2"/>
  <c r="J3363" i="2" s="1"/>
  <c r="F3364" i="2"/>
  <c r="J3364" i="2" s="1"/>
  <c r="F3365" i="2"/>
  <c r="J3365" i="2" s="1"/>
  <c r="F3366" i="2"/>
  <c r="J3366" i="2" s="1"/>
  <c r="F3367" i="2"/>
  <c r="J3367" i="2" s="1"/>
  <c r="F3368" i="2"/>
  <c r="J3368" i="2" s="1"/>
  <c r="F3369" i="2"/>
  <c r="J3369" i="2" s="1"/>
  <c r="F3370" i="2"/>
  <c r="J3370" i="2" s="1"/>
  <c r="F3371" i="2"/>
  <c r="J3371" i="2" s="1"/>
  <c r="F3372" i="2"/>
  <c r="J3372" i="2" s="1"/>
  <c r="F3373" i="2"/>
  <c r="J3373" i="2" s="1"/>
  <c r="F3374" i="2"/>
  <c r="J3374" i="2" s="1"/>
  <c r="F3375" i="2"/>
  <c r="J3375" i="2" s="1"/>
  <c r="F3376" i="2"/>
  <c r="J3376" i="2" s="1"/>
  <c r="F3377" i="2"/>
  <c r="J3377" i="2" s="1"/>
  <c r="F3378" i="2"/>
  <c r="J3378" i="2" s="1"/>
  <c r="F3379" i="2"/>
  <c r="J3379" i="2" s="1"/>
  <c r="F3380" i="2"/>
  <c r="J3380" i="2" s="1"/>
  <c r="F3381" i="2"/>
  <c r="J3381" i="2" s="1"/>
  <c r="F3382" i="2"/>
  <c r="J3382" i="2" s="1"/>
  <c r="F3383" i="2"/>
  <c r="J3383" i="2" s="1"/>
  <c r="F3384" i="2"/>
  <c r="J3384" i="2" s="1"/>
  <c r="F3385" i="2"/>
  <c r="J3385" i="2" s="1"/>
  <c r="F3386" i="2"/>
  <c r="J3386" i="2" s="1"/>
  <c r="F3387" i="2"/>
  <c r="J3387" i="2" s="1"/>
  <c r="F3388" i="2"/>
  <c r="J3388" i="2" s="1"/>
  <c r="F3389" i="2"/>
  <c r="J3389" i="2" s="1"/>
  <c r="F3390" i="2"/>
  <c r="J3390" i="2" s="1"/>
  <c r="F3391" i="2"/>
  <c r="J3391" i="2" s="1"/>
  <c r="F3392" i="2"/>
  <c r="J3392" i="2" s="1"/>
  <c r="F3393" i="2"/>
  <c r="J3393" i="2" s="1"/>
  <c r="F3394" i="2"/>
  <c r="J3394" i="2" s="1"/>
  <c r="F3395" i="2"/>
  <c r="J3395" i="2" s="1"/>
  <c r="F3396" i="2"/>
  <c r="J3396" i="2" s="1"/>
  <c r="F3397" i="2"/>
  <c r="J3397" i="2" s="1"/>
  <c r="F3398" i="2"/>
  <c r="J3398" i="2" s="1"/>
  <c r="F3399" i="2"/>
  <c r="J3399" i="2" s="1"/>
  <c r="F3400" i="2"/>
  <c r="J3400" i="2" s="1"/>
  <c r="F3401" i="2"/>
  <c r="J3401" i="2" s="1"/>
  <c r="F3402" i="2"/>
  <c r="J3402" i="2" s="1"/>
  <c r="F3403" i="2"/>
  <c r="J3403" i="2" s="1"/>
  <c r="F3404" i="2"/>
  <c r="J3404" i="2" s="1"/>
  <c r="F3405" i="2"/>
  <c r="J3405" i="2" s="1"/>
  <c r="F3406" i="2"/>
  <c r="J3406" i="2" s="1"/>
  <c r="F3407" i="2"/>
  <c r="J3407" i="2" s="1"/>
  <c r="F3408" i="2"/>
  <c r="J3408" i="2" s="1"/>
  <c r="F3409" i="2"/>
  <c r="J3409" i="2" s="1"/>
  <c r="F3410" i="2"/>
  <c r="J3410" i="2" s="1"/>
  <c r="F3411" i="2"/>
  <c r="J3411" i="2" s="1"/>
  <c r="F3412" i="2"/>
  <c r="J3412" i="2" s="1"/>
  <c r="F3413" i="2"/>
  <c r="J3413" i="2" s="1"/>
  <c r="F3414" i="2"/>
  <c r="J3414" i="2" s="1"/>
  <c r="F3415" i="2"/>
  <c r="J3415" i="2" s="1"/>
  <c r="F3416" i="2"/>
  <c r="J3416" i="2" s="1"/>
  <c r="F3417" i="2"/>
  <c r="J3417" i="2" s="1"/>
  <c r="F3418" i="2"/>
  <c r="J3418" i="2" s="1"/>
  <c r="F3419" i="2"/>
  <c r="J3419" i="2" s="1"/>
  <c r="F3420" i="2"/>
  <c r="J3420" i="2" s="1"/>
  <c r="F3421" i="2"/>
  <c r="J3421" i="2" s="1"/>
  <c r="F3422" i="2"/>
  <c r="J3422" i="2" s="1"/>
  <c r="F3423" i="2"/>
  <c r="J3423" i="2" s="1"/>
  <c r="F3424" i="2"/>
  <c r="J3424" i="2" s="1"/>
  <c r="F3425" i="2"/>
  <c r="J3425" i="2" s="1"/>
  <c r="F3426" i="2"/>
  <c r="J3426" i="2" s="1"/>
  <c r="F3427" i="2"/>
  <c r="J3427" i="2" s="1"/>
  <c r="F3428" i="2"/>
  <c r="J3428" i="2" s="1"/>
  <c r="F3429" i="2"/>
  <c r="J3429" i="2" s="1"/>
  <c r="F3430" i="2"/>
  <c r="J3430" i="2" s="1"/>
  <c r="F3431" i="2"/>
  <c r="J3431" i="2" s="1"/>
  <c r="F3432" i="2"/>
  <c r="J3432" i="2" s="1"/>
  <c r="F3433" i="2"/>
  <c r="J3433" i="2" s="1"/>
  <c r="F3434" i="2"/>
  <c r="J3434" i="2" s="1"/>
  <c r="F3435" i="2"/>
  <c r="J3435" i="2" s="1"/>
  <c r="F3436" i="2"/>
  <c r="J3436" i="2" s="1"/>
  <c r="F3437" i="2"/>
  <c r="J3437" i="2" s="1"/>
  <c r="F3438" i="2"/>
  <c r="J3438" i="2" s="1"/>
  <c r="F3439" i="2"/>
  <c r="J3439" i="2" s="1"/>
  <c r="F3440" i="2"/>
  <c r="J3440" i="2" s="1"/>
  <c r="F3441" i="2"/>
  <c r="J3441" i="2" s="1"/>
  <c r="F3442" i="2"/>
  <c r="J3442" i="2" s="1"/>
  <c r="F3443" i="2"/>
  <c r="J3443" i="2" s="1"/>
  <c r="F3444" i="2"/>
  <c r="J3444" i="2" s="1"/>
  <c r="F3445" i="2"/>
  <c r="J3445" i="2" s="1"/>
  <c r="F3446" i="2"/>
  <c r="J3446" i="2" s="1"/>
  <c r="F3447" i="2"/>
  <c r="J3447" i="2" s="1"/>
  <c r="F3448" i="2"/>
  <c r="J3448" i="2" s="1"/>
  <c r="F3449" i="2"/>
  <c r="J3449" i="2" s="1"/>
  <c r="F3450" i="2"/>
  <c r="J3450" i="2" s="1"/>
  <c r="F3451" i="2"/>
  <c r="J3451" i="2" s="1"/>
  <c r="F3452" i="2"/>
  <c r="J3452" i="2" s="1"/>
  <c r="F3453" i="2"/>
  <c r="J3453" i="2" s="1"/>
  <c r="F3454" i="2"/>
  <c r="J3454" i="2" s="1"/>
  <c r="F3455" i="2"/>
  <c r="J3455" i="2" s="1"/>
  <c r="F3456" i="2"/>
  <c r="J3456" i="2" s="1"/>
  <c r="F3457" i="2"/>
  <c r="J3457" i="2" s="1"/>
  <c r="F3458" i="2"/>
  <c r="J3458" i="2" s="1"/>
  <c r="F3459" i="2"/>
  <c r="J3459" i="2" s="1"/>
  <c r="F3460" i="2"/>
  <c r="J3460" i="2" s="1"/>
  <c r="F3461" i="2"/>
  <c r="J3461" i="2" s="1"/>
  <c r="F3462" i="2"/>
  <c r="J3462" i="2" s="1"/>
  <c r="F3463" i="2"/>
  <c r="J3463" i="2" s="1"/>
  <c r="F3464" i="2"/>
  <c r="J3464" i="2" s="1"/>
  <c r="F3465" i="2"/>
  <c r="J3465" i="2" s="1"/>
  <c r="F3466" i="2"/>
  <c r="J3466" i="2" s="1"/>
  <c r="F3467" i="2"/>
  <c r="J3467" i="2" s="1"/>
  <c r="F3468" i="2"/>
  <c r="J3468" i="2" s="1"/>
  <c r="F3469" i="2"/>
  <c r="J3469" i="2" s="1"/>
  <c r="F3470" i="2"/>
  <c r="J3470" i="2" s="1"/>
  <c r="F3471" i="2"/>
  <c r="J3471" i="2" s="1"/>
  <c r="F3472" i="2"/>
  <c r="J3472" i="2" s="1"/>
  <c r="F3473" i="2"/>
  <c r="J3473" i="2" s="1"/>
  <c r="F3474" i="2"/>
  <c r="J3474" i="2" s="1"/>
  <c r="F3475" i="2"/>
  <c r="J3475" i="2" s="1"/>
  <c r="F3476" i="2"/>
  <c r="J3476" i="2" s="1"/>
  <c r="F3477" i="2"/>
  <c r="J3477" i="2" s="1"/>
  <c r="F3478" i="2"/>
  <c r="J3478" i="2" s="1"/>
  <c r="F3479" i="2"/>
  <c r="J3479" i="2" s="1"/>
  <c r="F3480" i="2"/>
  <c r="J3480" i="2" s="1"/>
  <c r="F3481" i="2"/>
  <c r="J3481" i="2" s="1"/>
  <c r="F3482" i="2"/>
  <c r="J3482" i="2" s="1"/>
  <c r="F3483" i="2"/>
  <c r="J3483" i="2" s="1"/>
  <c r="F3484" i="2"/>
  <c r="J3484" i="2" s="1"/>
  <c r="F3485" i="2"/>
  <c r="J3485" i="2" s="1"/>
  <c r="F3486" i="2"/>
  <c r="J3486" i="2" s="1"/>
  <c r="F3487" i="2"/>
  <c r="J3487" i="2" s="1"/>
  <c r="F3488" i="2"/>
  <c r="J3488" i="2" s="1"/>
  <c r="F3489" i="2"/>
  <c r="J3489" i="2" s="1"/>
  <c r="F3490" i="2"/>
  <c r="J3490" i="2" s="1"/>
  <c r="F3491" i="2"/>
  <c r="J3491" i="2" s="1"/>
  <c r="F3492" i="2"/>
  <c r="J3492" i="2" s="1"/>
  <c r="F3493" i="2"/>
  <c r="J3493" i="2" s="1"/>
  <c r="F3494" i="2"/>
  <c r="J3494" i="2" s="1"/>
  <c r="F3495" i="2"/>
  <c r="J3495" i="2" s="1"/>
  <c r="F3496" i="2"/>
  <c r="J3496" i="2" s="1"/>
  <c r="F3497" i="2"/>
  <c r="J3497" i="2" s="1"/>
  <c r="F3498" i="2"/>
  <c r="J3498" i="2" s="1"/>
  <c r="F3499" i="2"/>
  <c r="J3499" i="2" s="1"/>
  <c r="F3500" i="2"/>
  <c r="J3500" i="2" s="1"/>
  <c r="F3501" i="2"/>
  <c r="J3501" i="2" s="1"/>
  <c r="F3502" i="2"/>
  <c r="J3502" i="2" s="1"/>
  <c r="F3503" i="2"/>
  <c r="J3503" i="2" s="1"/>
  <c r="F3504" i="2"/>
  <c r="J3504" i="2" s="1"/>
  <c r="F3505" i="2"/>
  <c r="J3505" i="2" s="1"/>
  <c r="F3506" i="2"/>
  <c r="J3506" i="2" s="1"/>
  <c r="F3507" i="2"/>
  <c r="J3507" i="2" s="1"/>
  <c r="F3508" i="2"/>
  <c r="J3508" i="2" s="1"/>
  <c r="F3509" i="2"/>
  <c r="J3509" i="2" s="1"/>
  <c r="F3510" i="2"/>
  <c r="J3510" i="2" s="1"/>
  <c r="F3511" i="2"/>
  <c r="J3511" i="2" s="1"/>
  <c r="F3512" i="2"/>
  <c r="J3512" i="2" s="1"/>
  <c r="F3513" i="2"/>
  <c r="J3513" i="2" s="1"/>
  <c r="F3514" i="2"/>
  <c r="J3514" i="2" s="1"/>
  <c r="F3515" i="2"/>
  <c r="J3515" i="2" s="1"/>
  <c r="F3516" i="2"/>
  <c r="J3516" i="2" s="1"/>
  <c r="F3517" i="2"/>
  <c r="J3517" i="2" s="1"/>
  <c r="F3518" i="2"/>
  <c r="J3518" i="2" s="1"/>
  <c r="F3519" i="2"/>
  <c r="J3519" i="2" s="1"/>
  <c r="F3520" i="2"/>
  <c r="J3520" i="2" s="1"/>
  <c r="F3521" i="2"/>
  <c r="J3521" i="2" s="1"/>
  <c r="F3522" i="2"/>
  <c r="J3522" i="2" s="1"/>
  <c r="F3523" i="2"/>
  <c r="J3523" i="2" s="1"/>
  <c r="F3524" i="2"/>
  <c r="J3524" i="2" s="1"/>
  <c r="F3525" i="2"/>
  <c r="J3525" i="2" s="1"/>
  <c r="F3526" i="2"/>
  <c r="J3526" i="2" s="1"/>
  <c r="F3527" i="2"/>
  <c r="J3527" i="2" s="1"/>
  <c r="F3528" i="2"/>
  <c r="J3528" i="2" s="1"/>
  <c r="F3529" i="2"/>
  <c r="J3529" i="2" s="1"/>
  <c r="F3530" i="2"/>
  <c r="J3530" i="2" s="1"/>
  <c r="F3531" i="2"/>
  <c r="J3531" i="2" s="1"/>
  <c r="F3532" i="2"/>
  <c r="J3532" i="2" s="1"/>
  <c r="F3533" i="2"/>
  <c r="J3533" i="2" s="1"/>
  <c r="F3534" i="2"/>
  <c r="J3534" i="2" s="1"/>
  <c r="F3535" i="2"/>
  <c r="J3535" i="2" s="1"/>
  <c r="F3536" i="2"/>
  <c r="J3536" i="2" s="1"/>
  <c r="F3537" i="2"/>
  <c r="J3537" i="2" s="1"/>
  <c r="F3538" i="2"/>
  <c r="J3538" i="2" s="1"/>
  <c r="F3539" i="2"/>
  <c r="J3539" i="2" s="1"/>
  <c r="F3540" i="2"/>
  <c r="J3540" i="2" s="1"/>
  <c r="F3541" i="2"/>
  <c r="J3541" i="2" s="1"/>
  <c r="F3542" i="2"/>
  <c r="J3542" i="2" s="1"/>
  <c r="F3543" i="2"/>
  <c r="J3543" i="2" s="1"/>
  <c r="F3544" i="2"/>
  <c r="J3544" i="2" s="1"/>
  <c r="F3545" i="2"/>
  <c r="J3545" i="2" s="1"/>
  <c r="F3546" i="2"/>
  <c r="J3546" i="2" s="1"/>
  <c r="F3547" i="2"/>
  <c r="J3547" i="2" s="1"/>
  <c r="F3548" i="2"/>
  <c r="J3548" i="2" s="1"/>
  <c r="F3549" i="2"/>
  <c r="J3549" i="2" s="1"/>
  <c r="F3550" i="2"/>
  <c r="J3550" i="2" s="1"/>
  <c r="F3551" i="2"/>
  <c r="J3551" i="2" s="1"/>
  <c r="F3552" i="2"/>
  <c r="J3552" i="2" s="1"/>
  <c r="F3553" i="2"/>
  <c r="J3553" i="2" s="1"/>
  <c r="F3554" i="2"/>
  <c r="J3554" i="2" s="1"/>
  <c r="F3555" i="2"/>
  <c r="J3555" i="2" s="1"/>
  <c r="F3556" i="2"/>
  <c r="J3556" i="2" s="1"/>
  <c r="F3557" i="2"/>
  <c r="J3557" i="2" s="1"/>
  <c r="F3558" i="2"/>
  <c r="J3558" i="2" s="1"/>
  <c r="F3559" i="2"/>
  <c r="J3559" i="2" s="1"/>
  <c r="F3560" i="2"/>
  <c r="J3560" i="2" s="1"/>
  <c r="F3561" i="2"/>
  <c r="J3561" i="2" s="1"/>
  <c r="F3562" i="2"/>
  <c r="J3562" i="2" s="1"/>
  <c r="F3563" i="2"/>
  <c r="J3563" i="2" s="1"/>
  <c r="F3564" i="2"/>
  <c r="J3564" i="2" s="1"/>
  <c r="F3565" i="2"/>
  <c r="J3565" i="2" s="1"/>
  <c r="F3566" i="2"/>
  <c r="J3566" i="2" s="1"/>
  <c r="F3567" i="2"/>
  <c r="J3567" i="2" s="1"/>
  <c r="F3568" i="2"/>
  <c r="J3568" i="2" s="1"/>
  <c r="F3569" i="2"/>
  <c r="J3569" i="2" s="1"/>
  <c r="F3570" i="2"/>
  <c r="J3570" i="2" s="1"/>
  <c r="F3571" i="2"/>
  <c r="J3571" i="2" s="1"/>
  <c r="F3572" i="2"/>
  <c r="J3572" i="2" s="1"/>
  <c r="F3573" i="2"/>
  <c r="J3573" i="2" s="1"/>
  <c r="F3574" i="2"/>
  <c r="J3574" i="2" s="1"/>
  <c r="F3575" i="2"/>
  <c r="J3575" i="2" s="1"/>
  <c r="F3576" i="2"/>
  <c r="J3576" i="2" s="1"/>
  <c r="F3577" i="2"/>
  <c r="J3577" i="2" s="1"/>
  <c r="F3578" i="2"/>
  <c r="J3578" i="2" s="1"/>
  <c r="F3579" i="2"/>
  <c r="J3579" i="2" s="1"/>
  <c r="F3580" i="2"/>
  <c r="J3580" i="2" s="1"/>
  <c r="F3581" i="2"/>
  <c r="J3581" i="2" s="1"/>
  <c r="F3582" i="2"/>
  <c r="J3582" i="2" s="1"/>
  <c r="F3583" i="2"/>
  <c r="J3583" i="2" s="1"/>
  <c r="F3584" i="2"/>
  <c r="J3584" i="2" s="1"/>
  <c r="F3585" i="2"/>
  <c r="J3585" i="2" s="1"/>
  <c r="F3586" i="2"/>
  <c r="J3586" i="2" s="1"/>
  <c r="F3587" i="2"/>
  <c r="J3587" i="2" s="1"/>
  <c r="F3588" i="2"/>
  <c r="J3588" i="2" s="1"/>
  <c r="F3589" i="2"/>
  <c r="J3589" i="2" s="1"/>
  <c r="F3590" i="2"/>
  <c r="J3590" i="2" s="1"/>
  <c r="F3591" i="2"/>
  <c r="J3591" i="2" s="1"/>
  <c r="F3592" i="2"/>
  <c r="J3592" i="2" s="1"/>
  <c r="F3593" i="2"/>
  <c r="J3593" i="2" s="1"/>
  <c r="F3594" i="2"/>
  <c r="J3594" i="2" s="1"/>
  <c r="F3595" i="2"/>
  <c r="J3595" i="2" s="1"/>
  <c r="F3596" i="2"/>
  <c r="J3596" i="2" s="1"/>
  <c r="F3597" i="2"/>
  <c r="J3597" i="2" s="1"/>
  <c r="F3598" i="2"/>
  <c r="J3598" i="2" s="1"/>
  <c r="F3599" i="2"/>
  <c r="J3599" i="2" s="1"/>
  <c r="F3600" i="2"/>
  <c r="J3600" i="2" s="1"/>
  <c r="F3601" i="2"/>
  <c r="J3601" i="2" s="1"/>
  <c r="F3602" i="2"/>
  <c r="J3602" i="2" s="1"/>
  <c r="F3603" i="2"/>
  <c r="J3603" i="2" s="1"/>
  <c r="F3604" i="2"/>
  <c r="J3604" i="2" s="1"/>
  <c r="F3605" i="2"/>
  <c r="J3605" i="2" s="1"/>
  <c r="F3606" i="2"/>
  <c r="J3606" i="2" s="1"/>
  <c r="F3607" i="2"/>
  <c r="J3607" i="2" s="1"/>
  <c r="F3608" i="2"/>
  <c r="J3608" i="2" s="1"/>
  <c r="F3609" i="2"/>
  <c r="J3609" i="2" s="1"/>
  <c r="F3610" i="2"/>
  <c r="J3610" i="2" s="1"/>
  <c r="F3611" i="2"/>
  <c r="J3611" i="2" s="1"/>
  <c r="F3612" i="2"/>
  <c r="J3612" i="2" s="1"/>
  <c r="F3613" i="2"/>
  <c r="J3613" i="2" s="1"/>
  <c r="F3614" i="2"/>
  <c r="J3614" i="2" s="1"/>
  <c r="F3615" i="2"/>
  <c r="J3615" i="2" s="1"/>
  <c r="F3616" i="2"/>
  <c r="J3616" i="2" s="1"/>
  <c r="F3617" i="2"/>
  <c r="J3617" i="2" s="1"/>
  <c r="F3618" i="2"/>
  <c r="J3618" i="2" s="1"/>
  <c r="F3619" i="2"/>
  <c r="J3619" i="2" s="1"/>
  <c r="F3620" i="2"/>
  <c r="J3620" i="2" s="1"/>
  <c r="F3621" i="2"/>
  <c r="J3621" i="2" s="1"/>
  <c r="F3622" i="2"/>
  <c r="J3622" i="2" s="1"/>
  <c r="F3623" i="2"/>
  <c r="J3623" i="2" s="1"/>
  <c r="F3624" i="2"/>
  <c r="J3624" i="2" s="1"/>
  <c r="F3625" i="2"/>
  <c r="J3625" i="2" s="1"/>
  <c r="F3626" i="2"/>
  <c r="J3626" i="2" s="1"/>
  <c r="F3627" i="2"/>
  <c r="J3627" i="2" s="1"/>
  <c r="F3628" i="2"/>
  <c r="J3628" i="2" s="1"/>
  <c r="F3629" i="2"/>
  <c r="J3629" i="2" s="1"/>
  <c r="F3630" i="2"/>
  <c r="J3630" i="2" s="1"/>
  <c r="F3631" i="2"/>
  <c r="J3631" i="2" s="1"/>
  <c r="F3632" i="2"/>
  <c r="J3632" i="2" s="1"/>
  <c r="F3633" i="2"/>
  <c r="J3633" i="2" s="1"/>
  <c r="F3634" i="2"/>
  <c r="J3634" i="2" s="1"/>
  <c r="F3635" i="2"/>
  <c r="J3635" i="2" s="1"/>
  <c r="F3636" i="2"/>
  <c r="J3636" i="2" s="1"/>
  <c r="F3637" i="2"/>
  <c r="J3637" i="2" s="1"/>
  <c r="F3638" i="2"/>
  <c r="J3638" i="2" s="1"/>
  <c r="F3639" i="2"/>
  <c r="J3639" i="2" s="1"/>
  <c r="F3640" i="2"/>
  <c r="J3640" i="2" s="1"/>
  <c r="F3641" i="2"/>
  <c r="J3641" i="2" s="1"/>
  <c r="F3642" i="2"/>
  <c r="J3642" i="2" s="1"/>
  <c r="F3643" i="2"/>
  <c r="J3643" i="2" s="1"/>
  <c r="F3644" i="2"/>
  <c r="J3644" i="2" s="1"/>
  <c r="F3645" i="2"/>
  <c r="J3645" i="2" s="1"/>
  <c r="F3646" i="2"/>
  <c r="J3646" i="2" s="1"/>
  <c r="F3647" i="2"/>
  <c r="J3647" i="2" s="1"/>
  <c r="F3648" i="2"/>
  <c r="J3648" i="2" s="1"/>
  <c r="F3649" i="2"/>
  <c r="J3649" i="2" s="1"/>
  <c r="F3650" i="2"/>
  <c r="J3650" i="2" s="1"/>
  <c r="F3651" i="2"/>
  <c r="J3651" i="2" s="1"/>
  <c r="F3652" i="2"/>
  <c r="J3652" i="2" s="1"/>
  <c r="F3653" i="2"/>
  <c r="J3653" i="2" s="1"/>
  <c r="F3654" i="2"/>
  <c r="J3654" i="2" s="1"/>
  <c r="F3655" i="2"/>
  <c r="J3655" i="2" s="1"/>
  <c r="F3656" i="2"/>
  <c r="J3656" i="2" s="1"/>
  <c r="F3657" i="2"/>
  <c r="J3657" i="2" s="1"/>
  <c r="F3658" i="2"/>
  <c r="J3658" i="2" s="1"/>
  <c r="F3659" i="2"/>
  <c r="J3659" i="2" s="1"/>
  <c r="F3660" i="2"/>
  <c r="J3660" i="2" s="1"/>
  <c r="F3661" i="2"/>
  <c r="J3661" i="2" s="1"/>
  <c r="F3662" i="2"/>
  <c r="J3662" i="2" s="1"/>
  <c r="F3663" i="2"/>
  <c r="J3663" i="2" s="1"/>
  <c r="F3664" i="2"/>
  <c r="J3664" i="2" s="1"/>
  <c r="F3665" i="2"/>
  <c r="J3665" i="2" s="1"/>
  <c r="F3666" i="2"/>
  <c r="J3666" i="2" s="1"/>
  <c r="F3667" i="2"/>
  <c r="J3667" i="2" s="1"/>
  <c r="F3668" i="2"/>
  <c r="J3668" i="2" s="1"/>
  <c r="F3669" i="2"/>
  <c r="J3669" i="2" s="1"/>
  <c r="F3670" i="2"/>
  <c r="J3670" i="2" s="1"/>
  <c r="F3671" i="2"/>
  <c r="J3671" i="2" s="1"/>
  <c r="F3672" i="2"/>
  <c r="J3672" i="2" s="1"/>
  <c r="F3673" i="2"/>
  <c r="J3673" i="2" s="1"/>
  <c r="F3674" i="2"/>
  <c r="J3674" i="2" s="1"/>
  <c r="F3675" i="2"/>
  <c r="J3675" i="2" s="1"/>
  <c r="F3676" i="2"/>
  <c r="J3676" i="2" s="1"/>
  <c r="F3677" i="2"/>
  <c r="J3677" i="2" s="1"/>
  <c r="F3678" i="2"/>
  <c r="J3678" i="2" s="1"/>
  <c r="F3679" i="2"/>
  <c r="J3679" i="2" s="1"/>
  <c r="F3680" i="2"/>
  <c r="J3680" i="2" s="1"/>
  <c r="F3681" i="2"/>
  <c r="J3681" i="2" s="1"/>
  <c r="F3682" i="2"/>
  <c r="J3682" i="2" s="1"/>
  <c r="F3683" i="2"/>
  <c r="J3683" i="2" s="1"/>
  <c r="F3684" i="2"/>
  <c r="J3684" i="2" s="1"/>
  <c r="F3685" i="2"/>
  <c r="J3685" i="2" s="1"/>
  <c r="F3686" i="2"/>
  <c r="J3686" i="2" s="1"/>
  <c r="F3687" i="2"/>
  <c r="J3687" i="2" s="1"/>
  <c r="F3688" i="2"/>
  <c r="J3688" i="2" s="1"/>
  <c r="F3689" i="2"/>
  <c r="J3689" i="2" s="1"/>
  <c r="F3690" i="2"/>
  <c r="J3690" i="2" s="1"/>
  <c r="F3691" i="2"/>
  <c r="J3691" i="2" s="1"/>
  <c r="F3692" i="2"/>
  <c r="J3692" i="2" s="1"/>
  <c r="F3693" i="2"/>
  <c r="J3693" i="2" s="1"/>
  <c r="F3694" i="2"/>
  <c r="J3694" i="2" s="1"/>
  <c r="F3695" i="2"/>
  <c r="J3695" i="2" s="1"/>
  <c r="F3696" i="2"/>
  <c r="J3696" i="2" s="1"/>
  <c r="F3697" i="2"/>
  <c r="J3697" i="2" s="1"/>
  <c r="F3698" i="2"/>
  <c r="J3698" i="2" s="1"/>
  <c r="F3699" i="2"/>
  <c r="J3699" i="2" s="1"/>
  <c r="F3700" i="2"/>
  <c r="J3700" i="2" s="1"/>
  <c r="F3701" i="2"/>
  <c r="J3701" i="2" s="1"/>
  <c r="F3702" i="2"/>
  <c r="J3702" i="2" s="1"/>
  <c r="F3703" i="2"/>
  <c r="J3703" i="2" s="1"/>
  <c r="F3704" i="2"/>
  <c r="J3704" i="2" s="1"/>
  <c r="F3705" i="2"/>
  <c r="J3705" i="2" s="1"/>
  <c r="F3706" i="2"/>
  <c r="J3706" i="2" s="1"/>
  <c r="F3707" i="2"/>
  <c r="J3707" i="2" s="1"/>
  <c r="F3708" i="2"/>
  <c r="J3708" i="2" s="1"/>
  <c r="F3709" i="2"/>
  <c r="J3709" i="2" s="1"/>
  <c r="F3710" i="2"/>
  <c r="J3710" i="2" s="1"/>
  <c r="F3711" i="2"/>
  <c r="J3711" i="2" s="1"/>
  <c r="F3712" i="2"/>
  <c r="J3712" i="2" s="1"/>
  <c r="F3713" i="2"/>
  <c r="J3713" i="2" s="1"/>
  <c r="F3714" i="2"/>
  <c r="J3714" i="2" s="1"/>
  <c r="F3715" i="2"/>
  <c r="J3715" i="2" s="1"/>
  <c r="F3716" i="2"/>
  <c r="J3716" i="2" s="1"/>
  <c r="F3717" i="2"/>
  <c r="J3717" i="2" s="1"/>
  <c r="F3718" i="2"/>
  <c r="J3718" i="2" s="1"/>
  <c r="F3719" i="2"/>
  <c r="J3719" i="2" s="1"/>
  <c r="F3720" i="2"/>
  <c r="J3720" i="2" s="1"/>
  <c r="F3721" i="2"/>
  <c r="J3721" i="2" s="1"/>
  <c r="F3722" i="2"/>
  <c r="J3722" i="2" s="1"/>
  <c r="F3723" i="2"/>
  <c r="J3723" i="2" s="1"/>
  <c r="F3724" i="2"/>
  <c r="J3724" i="2" s="1"/>
  <c r="F3725" i="2"/>
  <c r="J3725" i="2" s="1"/>
  <c r="F3726" i="2"/>
  <c r="J3726" i="2" s="1"/>
  <c r="F3727" i="2"/>
  <c r="J3727" i="2" s="1"/>
  <c r="F3728" i="2"/>
  <c r="J3728" i="2" s="1"/>
  <c r="F3729" i="2"/>
  <c r="J3729" i="2" s="1"/>
  <c r="F3730" i="2"/>
  <c r="J3730" i="2" s="1"/>
  <c r="F3731" i="2"/>
  <c r="J3731" i="2" s="1"/>
  <c r="F3732" i="2"/>
  <c r="J3732" i="2" s="1"/>
  <c r="F3733" i="2"/>
  <c r="J3733" i="2" s="1"/>
  <c r="F3734" i="2"/>
  <c r="J3734" i="2" s="1"/>
  <c r="F3735" i="2"/>
  <c r="J3735" i="2" s="1"/>
  <c r="F3736" i="2"/>
  <c r="J3736" i="2" s="1"/>
  <c r="F3737" i="2"/>
  <c r="J3737" i="2" s="1"/>
  <c r="F3738" i="2"/>
  <c r="J3738" i="2" s="1"/>
  <c r="F3739" i="2"/>
  <c r="J3739" i="2" s="1"/>
  <c r="F3740" i="2"/>
  <c r="J3740" i="2" s="1"/>
  <c r="F3741" i="2"/>
  <c r="J3741" i="2" s="1"/>
  <c r="F3742" i="2"/>
  <c r="J3742" i="2" s="1"/>
  <c r="F3743" i="2"/>
  <c r="J3743" i="2" s="1"/>
  <c r="F3744" i="2"/>
  <c r="J3744" i="2" s="1"/>
  <c r="F3745" i="2"/>
  <c r="J3745" i="2" s="1"/>
  <c r="F3746" i="2"/>
  <c r="J3746" i="2" s="1"/>
  <c r="F3747" i="2"/>
  <c r="J3747" i="2" s="1"/>
  <c r="F3748" i="2"/>
  <c r="J3748" i="2" s="1"/>
  <c r="F3749" i="2"/>
  <c r="J3749" i="2" s="1"/>
  <c r="F3750" i="2"/>
  <c r="J3750" i="2" s="1"/>
  <c r="F3751" i="2"/>
  <c r="J3751" i="2" s="1"/>
  <c r="F3752" i="2"/>
  <c r="J3752" i="2" s="1"/>
  <c r="F3753" i="2"/>
  <c r="J3753" i="2" s="1"/>
  <c r="F3754" i="2"/>
  <c r="J3754" i="2" s="1"/>
  <c r="F3755" i="2"/>
  <c r="J3755" i="2" s="1"/>
  <c r="F3756" i="2"/>
  <c r="J3756" i="2" s="1"/>
  <c r="F3757" i="2"/>
  <c r="J3757" i="2" s="1"/>
  <c r="F3758" i="2"/>
  <c r="J3758" i="2" s="1"/>
  <c r="F3759" i="2"/>
  <c r="J3759" i="2" s="1"/>
  <c r="F3760" i="2"/>
  <c r="J3760" i="2" s="1"/>
  <c r="F3761" i="2"/>
  <c r="J3761" i="2" s="1"/>
  <c r="F3762" i="2"/>
  <c r="J3762" i="2" s="1"/>
  <c r="F3763" i="2"/>
  <c r="J3763" i="2" s="1"/>
  <c r="F3764" i="2"/>
  <c r="J3764" i="2" s="1"/>
  <c r="F3765" i="2"/>
  <c r="J3765" i="2" s="1"/>
  <c r="F3766" i="2"/>
  <c r="J3766" i="2" s="1"/>
  <c r="F3767" i="2"/>
  <c r="J3767" i="2" s="1"/>
  <c r="F3768" i="2"/>
  <c r="J3768" i="2" s="1"/>
  <c r="F3769" i="2"/>
  <c r="J3769" i="2" s="1"/>
  <c r="F3770" i="2"/>
  <c r="J3770" i="2" s="1"/>
  <c r="F3771" i="2"/>
  <c r="J3771" i="2" s="1"/>
  <c r="F3772" i="2"/>
  <c r="J3772" i="2" s="1"/>
  <c r="F3773" i="2"/>
  <c r="J3773" i="2" s="1"/>
  <c r="F3774" i="2"/>
  <c r="J3774" i="2" s="1"/>
  <c r="F3775" i="2"/>
  <c r="J3775" i="2" s="1"/>
  <c r="F3776" i="2"/>
  <c r="J3776" i="2" s="1"/>
  <c r="F3777" i="2"/>
  <c r="J3777" i="2" s="1"/>
  <c r="F3778" i="2"/>
  <c r="J3778" i="2" s="1"/>
  <c r="F3779" i="2"/>
  <c r="J3779" i="2" s="1"/>
  <c r="F3780" i="2"/>
  <c r="J3780" i="2" s="1"/>
  <c r="F3781" i="2"/>
  <c r="J3781" i="2" s="1"/>
  <c r="F3782" i="2"/>
  <c r="J3782" i="2" s="1"/>
  <c r="F3783" i="2"/>
  <c r="J3783" i="2" s="1"/>
  <c r="F3784" i="2"/>
  <c r="J3784" i="2" s="1"/>
  <c r="F3785" i="2"/>
  <c r="J3785" i="2" s="1"/>
  <c r="F3786" i="2"/>
  <c r="J3786" i="2" s="1"/>
  <c r="F3787" i="2"/>
  <c r="J3787" i="2" s="1"/>
  <c r="F3788" i="2"/>
  <c r="J3788" i="2" s="1"/>
  <c r="F3789" i="2"/>
  <c r="J3789" i="2" s="1"/>
  <c r="F3790" i="2"/>
  <c r="J3790" i="2" s="1"/>
  <c r="F3791" i="2"/>
  <c r="J3791" i="2" s="1"/>
  <c r="F3792" i="2"/>
  <c r="J3792" i="2" s="1"/>
  <c r="F3793" i="2"/>
  <c r="J3793" i="2" s="1"/>
  <c r="F3794" i="2"/>
  <c r="J3794" i="2" s="1"/>
  <c r="F3795" i="2"/>
  <c r="J3795" i="2" s="1"/>
  <c r="F3796" i="2"/>
  <c r="J3796" i="2" s="1"/>
  <c r="F3797" i="2"/>
  <c r="J3797" i="2" s="1"/>
  <c r="F3798" i="2"/>
  <c r="J3798" i="2" s="1"/>
  <c r="F3799" i="2"/>
  <c r="J3799" i="2" s="1"/>
  <c r="F3800" i="2"/>
  <c r="J3800" i="2" s="1"/>
  <c r="F3801" i="2"/>
  <c r="J3801" i="2" s="1"/>
  <c r="F3802" i="2"/>
  <c r="J3802" i="2" s="1"/>
  <c r="F3803" i="2"/>
  <c r="J3803" i="2" s="1"/>
  <c r="F3804" i="2"/>
  <c r="J3804" i="2" s="1"/>
  <c r="F3805" i="2"/>
  <c r="J3805" i="2" s="1"/>
  <c r="F3806" i="2"/>
  <c r="J3806" i="2" s="1"/>
  <c r="F3807" i="2"/>
  <c r="J3807" i="2" s="1"/>
  <c r="F3808" i="2"/>
  <c r="J3808" i="2" s="1"/>
  <c r="F3809" i="2"/>
  <c r="J3809" i="2" s="1"/>
  <c r="F3810" i="2"/>
  <c r="J3810" i="2" s="1"/>
  <c r="F3811" i="2"/>
  <c r="J3811" i="2" s="1"/>
  <c r="F3812" i="2"/>
  <c r="J3812" i="2" s="1"/>
  <c r="F3813" i="2"/>
  <c r="J3813" i="2" s="1"/>
  <c r="F3814" i="2"/>
  <c r="J3814" i="2" s="1"/>
  <c r="F3815" i="2"/>
  <c r="J3815" i="2" s="1"/>
  <c r="F3816" i="2"/>
  <c r="J3816" i="2" s="1"/>
  <c r="F3817" i="2"/>
  <c r="J3817" i="2" s="1"/>
  <c r="F3818" i="2"/>
  <c r="J3818" i="2" s="1"/>
  <c r="F3819" i="2"/>
  <c r="J3819" i="2" s="1"/>
  <c r="F3820" i="2"/>
  <c r="J3820" i="2" s="1"/>
  <c r="F3821" i="2"/>
  <c r="J3821" i="2" s="1"/>
  <c r="F3822" i="2"/>
  <c r="J3822" i="2" s="1"/>
  <c r="F3823" i="2"/>
  <c r="J3823" i="2" s="1"/>
  <c r="F3824" i="2"/>
  <c r="J3824" i="2" s="1"/>
  <c r="F3825" i="2"/>
  <c r="J3825" i="2" s="1"/>
  <c r="F3826" i="2"/>
  <c r="J3826" i="2" s="1"/>
  <c r="F3827" i="2"/>
  <c r="J3827" i="2" s="1"/>
  <c r="F3828" i="2"/>
  <c r="J3828" i="2" s="1"/>
  <c r="F3829" i="2"/>
  <c r="J3829" i="2" s="1"/>
  <c r="F3830" i="2"/>
  <c r="J3830" i="2" s="1"/>
  <c r="F3831" i="2"/>
  <c r="J3831" i="2" s="1"/>
  <c r="F3832" i="2"/>
  <c r="J3832" i="2" s="1"/>
  <c r="F3833" i="2"/>
  <c r="J3833" i="2" s="1"/>
  <c r="F3834" i="2"/>
  <c r="J3834" i="2" s="1"/>
  <c r="F3835" i="2"/>
  <c r="J3835" i="2" s="1"/>
  <c r="F3836" i="2"/>
  <c r="J3836" i="2" s="1"/>
  <c r="F3837" i="2"/>
  <c r="J3837" i="2" s="1"/>
  <c r="F3838" i="2"/>
  <c r="J3838" i="2" s="1"/>
  <c r="F3839" i="2"/>
  <c r="J3839" i="2" s="1"/>
  <c r="F3840" i="2"/>
  <c r="J3840" i="2" s="1"/>
  <c r="F3841" i="2"/>
  <c r="J3841" i="2" s="1"/>
  <c r="F3842" i="2"/>
  <c r="J3842" i="2" s="1"/>
  <c r="F3843" i="2"/>
  <c r="J3843" i="2" s="1"/>
  <c r="F3844" i="2"/>
  <c r="J3844" i="2" s="1"/>
  <c r="F3845" i="2"/>
  <c r="J3845" i="2" s="1"/>
  <c r="F3846" i="2"/>
  <c r="J3846" i="2" s="1"/>
  <c r="F3847" i="2"/>
  <c r="J3847" i="2" s="1"/>
  <c r="F3848" i="2"/>
  <c r="J3848" i="2" s="1"/>
  <c r="F3849" i="2"/>
  <c r="J3849" i="2" s="1"/>
  <c r="F3850" i="2"/>
  <c r="J3850" i="2" s="1"/>
  <c r="F3851" i="2"/>
  <c r="J3851" i="2" s="1"/>
  <c r="F3852" i="2"/>
  <c r="J3852" i="2" s="1"/>
  <c r="F3853" i="2"/>
  <c r="J3853" i="2" s="1"/>
  <c r="F3854" i="2"/>
  <c r="J3854" i="2" s="1"/>
  <c r="F3855" i="2"/>
  <c r="J3855" i="2" s="1"/>
  <c r="F3856" i="2"/>
  <c r="J3856" i="2" s="1"/>
  <c r="F3857" i="2"/>
  <c r="J3857" i="2" s="1"/>
  <c r="F3858" i="2"/>
  <c r="J3858" i="2" s="1"/>
  <c r="F3859" i="2"/>
  <c r="J3859" i="2" s="1"/>
  <c r="F3860" i="2"/>
  <c r="J3860" i="2" s="1"/>
  <c r="F3861" i="2"/>
  <c r="J3861" i="2" s="1"/>
  <c r="F3862" i="2"/>
  <c r="J3862" i="2" s="1"/>
  <c r="F3863" i="2"/>
  <c r="J3863" i="2" s="1"/>
  <c r="F3864" i="2"/>
  <c r="J3864" i="2" s="1"/>
  <c r="F3865" i="2"/>
  <c r="J3865" i="2" s="1"/>
  <c r="F3866" i="2"/>
  <c r="J3866" i="2" s="1"/>
  <c r="F3867" i="2"/>
  <c r="J3867" i="2" s="1"/>
  <c r="F3868" i="2"/>
  <c r="J3868" i="2" s="1"/>
  <c r="F3869" i="2"/>
  <c r="J3869" i="2" s="1"/>
  <c r="F3870" i="2"/>
  <c r="J3870" i="2" s="1"/>
  <c r="F3871" i="2"/>
  <c r="J3871" i="2" s="1"/>
  <c r="F3872" i="2"/>
  <c r="J3872" i="2" s="1"/>
  <c r="F3873" i="2"/>
  <c r="J3873" i="2" s="1"/>
  <c r="F3874" i="2"/>
  <c r="J3874" i="2" s="1"/>
  <c r="F3875" i="2"/>
  <c r="J3875" i="2" s="1"/>
  <c r="F3876" i="2"/>
  <c r="J3876" i="2" s="1"/>
  <c r="F3877" i="2"/>
  <c r="J3877" i="2" s="1"/>
  <c r="F3878" i="2"/>
  <c r="J3878" i="2" s="1"/>
  <c r="F3879" i="2"/>
  <c r="J3879" i="2" s="1"/>
  <c r="F3880" i="2"/>
  <c r="J3880" i="2" s="1"/>
  <c r="F3881" i="2"/>
  <c r="J3881" i="2" s="1"/>
  <c r="F3882" i="2"/>
  <c r="J3882" i="2" s="1"/>
  <c r="F3883" i="2"/>
  <c r="J3883" i="2" s="1"/>
  <c r="F3884" i="2"/>
  <c r="J3884" i="2" s="1"/>
  <c r="F3885" i="2"/>
  <c r="J3885" i="2" s="1"/>
  <c r="F3886" i="2"/>
  <c r="J3886" i="2" s="1"/>
  <c r="F3887" i="2"/>
  <c r="J3887" i="2" s="1"/>
  <c r="F3888" i="2"/>
  <c r="J3888" i="2" s="1"/>
  <c r="F3889" i="2"/>
  <c r="J3889" i="2" s="1"/>
  <c r="F3890" i="2"/>
  <c r="J3890" i="2" s="1"/>
  <c r="F3891" i="2"/>
  <c r="J3891" i="2" s="1"/>
  <c r="F3892" i="2"/>
  <c r="J3892" i="2" s="1"/>
  <c r="F3893" i="2"/>
  <c r="J3893" i="2" s="1"/>
  <c r="F3894" i="2"/>
  <c r="J3894" i="2" s="1"/>
  <c r="F3895" i="2"/>
  <c r="J3895" i="2" s="1"/>
  <c r="F3896" i="2"/>
  <c r="J3896" i="2" s="1"/>
  <c r="F3897" i="2"/>
  <c r="J3897" i="2" s="1"/>
  <c r="F3898" i="2"/>
  <c r="J3898" i="2" s="1"/>
  <c r="F3899" i="2"/>
  <c r="J3899" i="2" s="1"/>
  <c r="F3900" i="2"/>
  <c r="J3900" i="2" s="1"/>
  <c r="F3901" i="2"/>
  <c r="J3901" i="2" s="1"/>
  <c r="F3902" i="2"/>
  <c r="J3902" i="2" s="1"/>
  <c r="F3903" i="2"/>
  <c r="J3903" i="2" s="1"/>
  <c r="F3904" i="2"/>
  <c r="J3904" i="2" s="1"/>
  <c r="F3905" i="2"/>
  <c r="J3905" i="2" s="1"/>
  <c r="F3906" i="2"/>
  <c r="J3906" i="2" s="1"/>
  <c r="F3907" i="2"/>
  <c r="J3907" i="2" s="1"/>
  <c r="F3908" i="2"/>
  <c r="J3908" i="2" s="1"/>
  <c r="F3909" i="2"/>
  <c r="J3909" i="2" s="1"/>
  <c r="F3910" i="2"/>
  <c r="J3910" i="2" s="1"/>
  <c r="F3911" i="2"/>
  <c r="J3911" i="2" s="1"/>
  <c r="F3912" i="2"/>
  <c r="J3912" i="2" s="1"/>
  <c r="F3913" i="2"/>
  <c r="J3913" i="2" s="1"/>
  <c r="F3914" i="2"/>
  <c r="J3914" i="2" s="1"/>
  <c r="F3915" i="2"/>
  <c r="J3915" i="2" s="1"/>
  <c r="F3916" i="2"/>
  <c r="J3916" i="2" s="1"/>
  <c r="F3917" i="2"/>
  <c r="J3917" i="2" s="1"/>
  <c r="F3918" i="2"/>
  <c r="J3918" i="2" s="1"/>
  <c r="F3919" i="2"/>
  <c r="J3919" i="2" s="1"/>
  <c r="F3920" i="2"/>
  <c r="J3920" i="2" s="1"/>
  <c r="F3921" i="2"/>
  <c r="J3921" i="2" s="1"/>
  <c r="F3922" i="2"/>
  <c r="J3922" i="2" s="1"/>
  <c r="F3923" i="2"/>
  <c r="J3923" i="2" s="1"/>
  <c r="F3929" i="2"/>
  <c r="J3929" i="2" s="1"/>
  <c r="F3924" i="2"/>
  <c r="J3924" i="2" s="1"/>
  <c r="F3925" i="2"/>
  <c r="J3925" i="2" s="1"/>
  <c r="F3926" i="2"/>
  <c r="J3926" i="2" s="1"/>
  <c r="F3927" i="2"/>
  <c r="J3927" i="2" s="1"/>
  <c r="F3928" i="2"/>
  <c r="J3928" i="2" s="1"/>
  <c r="F3930" i="2"/>
  <c r="J3930" i="2" s="1"/>
  <c r="F3931" i="2"/>
  <c r="J3931" i="2" s="1"/>
  <c r="F3932" i="2"/>
  <c r="J3932" i="2" s="1"/>
  <c r="F3933" i="2"/>
  <c r="J3933" i="2" s="1"/>
  <c r="F3934" i="2"/>
  <c r="J3934" i="2" s="1"/>
  <c r="F3935" i="2"/>
  <c r="J3935" i="2" s="1"/>
  <c r="F3937" i="2"/>
  <c r="J3937" i="2" s="1"/>
  <c r="F3936" i="2"/>
  <c r="J3936" i="2" s="1"/>
  <c r="F3938" i="2"/>
  <c r="J3938" i="2" s="1"/>
  <c r="F3939" i="2"/>
  <c r="J3939" i="2" s="1"/>
  <c r="F3940" i="2"/>
  <c r="J3940" i="2" s="1"/>
  <c r="F3941" i="2"/>
  <c r="J3941" i="2" s="1"/>
  <c r="F3942" i="2"/>
  <c r="J3942" i="2" s="1"/>
  <c r="F3943" i="2"/>
  <c r="J3943" i="2" s="1"/>
  <c r="F3944" i="2"/>
  <c r="J3944" i="2" s="1"/>
  <c r="F3945" i="2"/>
  <c r="J3945" i="2" s="1"/>
  <c r="F3946" i="2"/>
  <c r="J3946" i="2" s="1"/>
  <c r="F3947" i="2"/>
  <c r="J3947" i="2" s="1"/>
  <c r="F3948" i="2"/>
  <c r="J3948" i="2" s="1"/>
  <c r="F3949" i="2"/>
  <c r="J3949" i="2" s="1"/>
  <c r="F3950" i="2"/>
  <c r="J3950" i="2" s="1"/>
  <c r="F3951" i="2"/>
  <c r="J3951" i="2" s="1"/>
  <c r="F3952" i="2"/>
  <c r="J3952" i="2" s="1"/>
  <c r="F3953" i="2"/>
  <c r="J3953" i="2" s="1"/>
  <c r="F3954" i="2"/>
  <c r="J3954" i="2" s="1"/>
  <c r="F3955" i="2"/>
  <c r="J3955" i="2" s="1"/>
  <c r="F3956" i="2"/>
  <c r="J3956" i="2" s="1"/>
  <c r="F3957" i="2"/>
  <c r="J3957" i="2" s="1"/>
  <c r="F3958" i="2"/>
  <c r="J3958" i="2" s="1"/>
  <c r="F3959" i="2"/>
  <c r="J3959" i="2" s="1"/>
  <c r="F3960" i="2"/>
  <c r="J3960" i="2" s="1"/>
  <c r="F3961" i="2"/>
  <c r="J3961" i="2" s="1"/>
  <c r="F3962" i="2"/>
  <c r="J3962" i="2" s="1"/>
  <c r="F3963" i="2"/>
  <c r="J3963" i="2" s="1"/>
  <c r="F3964" i="2"/>
  <c r="J3964" i="2" s="1"/>
  <c r="F3965" i="2"/>
  <c r="J3965" i="2" s="1"/>
  <c r="F3966" i="2"/>
  <c r="J3966" i="2" s="1"/>
  <c r="F3967" i="2"/>
  <c r="J3967" i="2" s="1"/>
  <c r="F3968" i="2"/>
  <c r="J3968" i="2" s="1"/>
  <c r="F3969" i="2"/>
  <c r="J3969" i="2" s="1"/>
  <c r="F3970" i="2"/>
  <c r="J3970" i="2" s="1"/>
  <c r="F3971" i="2"/>
  <c r="J3971" i="2" s="1"/>
  <c r="F3972" i="2"/>
  <c r="J3972" i="2" s="1"/>
  <c r="F3973" i="2"/>
  <c r="J3973" i="2" s="1"/>
  <c r="F3974" i="2"/>
  <c r="J3974" i="2" s="1"/>
  <c r="F3975" i="2"/>
  <c r="J3975" i="2" s="1"/>
  <c r="F3976" i="2"/>
  <c r="J3976" i="2" s="1"/>
  <c r="F3981" i="2"/>
  <c r="J3981" i="2" s="1"/>
  <c r="F3977" i="2"/>
  <c r="J3977" i="2" s="1"/>
  <c r="F3978" i="2"/>
  <c r="J3978" i="2" s="1"/>
  <c r="F3979" i="2"/>
  <c r="J3979" i="2" s="1"/>
  <c r="F3980" i="2"/>
  <c r="J3980" i="2" s="1"/>
  <c r="F3982" i="2"/>
  <c r="J3982" i="2" s="1"/>
  <c r="F3983" i="2"/>
  <c r="J3983" i="2" s="1"/>
  <c r="F3984" i="2"/>
  <c r="J3984" i="2" s="1"/>
  <c r="F3985" i="2"/>
  <c r="J3985" i="2" s="1"/>
  <c r="F3986" i="2"/>
  <c r="J3986" i="2" s="1"/>
  <c r="F3987" i="2"/>
  <c r="J3987" i="2" s="1"/>
  <c r="F3988" i="2"/>
  <c r="J3988" i="2" s="1"/>
  <c r="F3989" i="2"/>
  <c r="J3989" i="2" s="1"/>
  <c r="F3990" i="2"/>
  <c r="J3990" i="2" s="1"/>
  <c r="F3991" i="2"/>
  <c r="J3991" i="2" s="1"/>
  <c r="F3992" i="2"/>
  <c r="J3992" i="2" s="1"/>
  <c r="F3993" i="2"/>
  <c r="J3993" i="2" s="1"/>
  <c r="F3994" i="2"/>
  <c r="J3994" i="2" s="1"/>
  <c r="F3995" i="2"/>
  <c r="J3995" i="2" s="1"/>
  <c r="F3996" i="2"/>
  <c r="J3996" i="2" s="1"/>
  <c r="F3997" i="2"/>
  <c r="J3997" i="2" s="1"/>
  <c r="F3998" i="2"/>
  <c r="J3998" i="2" s="1"/>
  <c r="F3999" i="2"/>
  <c r="J3999" i="2" s="1"/>
  <c r="F4000" i="2"/>
  <c r="J4000" i="2" s="1"/>
  <c r="F4001" i="2"/>
  <c r="J4001" i="2" s="1"/>
  <c r="F4002" i="2"/>
  <c r="J4002" i="2" s="1"/>
  <c r="F4014" i="2"/>
  <c r="J4014" i="2" s="1"/>
  <c r="F4003" i="2"/>
  <c r="J4003" i="2" s="1"/>
  <c r="F4004" i="2"/>
  <c r="J4004" i="2" s="1"/>
  <c r="F4005" i="2"/>
  <c r="J4005" i="2" s="1"/>
  <c r="F4006" i="2"/>
  <c r="J4006" i="2" s="1"/>
  <c r="F4007" i="2"/>
  <c r="J4007" i="2" s="1"/>
  <c r="F4008" i="2"/>
  <c r="J4008" i="2" s="1"/>
  <c r="F4009" i="2"/>
  <c r="J4009" i="2" s="1"/>
  <c r="F4010" i="2"/>
  <c r="J4010" i="2" s="1"/>
  <c r="F4011" i="2"/>
  <c r="J4011" i="2" s="1"/>
  <c r="F4012" i="2"/>
  <c r="J4012" i="2" s="1"/>
  <c r="F4013" i="2"/>
  <c r="J4013" i="2" s="1"/>
  <c r="F4015" i="2"/>
  <c r="J4015" i="2" s="1"/>
  <c r="F4016" i="2"/>
  <c r="J4016" i="2" s="1"/>
  <c r="F4017" i="2"/>
  <c r="J4017" i="2" s="1"/>
  <c r="F4018" i="2"/>
  <c r="J4018" i="2" s="1"/>
  <c r="F4019" i="2"/>
  <c r="J4019" i="2" s="1"/>
  <c r="F4020" i="2"/>
  <c r="J4020" i="2" s="1"/>
  <c r="F4021" i="2"/>
  <c r="J4021" i="2" s="1"/>
  <c r="F4022" i="2"/>
  <c r="J4022" i="2" s="1"/>
  <c r="F4023" i="2"/>
  <c r="J4023" i="2" s="1"/>
  <c r="F4024" i="2"/>
  <c r="J4024" i="2" s="1"/>
  <c r="F4025" i="2"/>
  <c r="J4025" i="2" s="1"/>
  <c r="F4026" i="2"/>
  <c r="J4026" i="2" s="1"/>
  <c r="F4027" i="2"/>
  <c r="J4027" i="2" s="1"/>
  <c r="F4028" i="2"/>
  <c r="J4028" i="2" s="1"/>
  <c r="F4029" i="2"/>
  <c r="J4029" i="2" s="1"/>
  <c r="F4030" i="2"/>
  <c r="J4030" i="2" s="1"/>
  <c r="F4031" i="2"/>
  <c r="J4031" i="2" s="1"/>
  <c r="F4032" i="2"/>
  <c r="J4032" i="2" s="1"/>
  <c r="F4033" i="2"/>
  <c r="J4033" i="2" s="1"/>
  <c r="F4034" i="2"/>
  <c r="J4034" i="2" s="1"/>
  <c r="F4035" i="2"/>
  <c r="J4035" i="2" s="1"/>
  <c r="F4036" i="2"/>
  <c r="J4036" i="2" s="1"/>
  <c r="F4037" i="2"/>
  <c r="J4037" i="2" s="1"/>
  <c r="F4038" i="2"/>
  <c r="J4038" i="2" s="1"/>
  <c r="F4039" i="2"/>
  <c r="J4039" i="2" s="1"/>
  <c r="F4040" i="2"/>
  <c r="J4040" i="2" s="1"/>
  <c r="F4041" i="2"/>
  <c r="J4041" i="2" s="1"/>
  <c r="F4042" i="2"/>
  <c r="J4042" i="2" s="1"/>
  <c r="F4043" i="2"/>
  <c r="J4043" i="2" s="1"/>
  <c r="F4044" i="2"/>
  <c r="J4044" i="2" s="1"/>
  <c r="F4045" i="2"/>
  <c r="J4045" i="2" s="1"/>
  <c r="F4046" i="2"/>
  <c r="J4046" i="2" s="1"/>
  <c r="F4047" i="2"/>
  <c r="J4047" i="2" s="1"/>
  <c r="F4048" i="2"/>
  <c r="J4048" i="2" s="1"/>
  <c r="F4049" i="2"/>
  <c r="J4049" i="2" s="1"/>
  <c r="F4050" i="2"/>
  <c r="J4050" i="2" s="1"/>
  <c r="F4051" i="2"/>
  <c r="J4051" i="2" s="1"/>
  <c r="F4052" i="2"/>
  <c r="J4052" i="2" s="1"/>
  <c r="F4053" i="2"/>
  <c r="J4053" i="2" s="1"/>
  <c r="F4054" i="2"/>
  <c r="J4054" i="2" s="1"/>
  <c r="F4055" i="2"/>
  <c r="J4055" i="2" s="1"/>
  <c r="F4056" i="2"/>
  <c r="J4056" i="2" s="1"/>
  <c r="F4057" i="2"/>
  <c r="J4057" i="2" s="1"/>
  <c r="F4058" i="2"/>
  <c r="J4058" i="2" s="1"/>
  <c r="F4059" i="2"/>
  <c r="J4059" i="2" s="1"/>
  <c r="F4060" i="2"/>
  <c r="J4060" i="2" s="1"/>
  <c r="F4061" i="2"/>
  <c r="J4061" i="2" s="1"/>
  <c r="F4062" i="2"/>
  <c r="J4062" i="2" s="1"/>
  <c r="F4063" i="2"/>
  <c r="J4063" i="2" s="1"/>
  <c r="F4064" i="2"/>
  <c r="J4064" i="2" s="1"/>
  <c r="F4065" i="2"/>
  <c r="J4065" i="2" s="1"/>
  <c r="F4066" i="2"/>
  <c r="J4066" i="2" s="1"/>
  <c r="F4067" i="2"/>
  <c r="J4067" i="2" s="1"/>
  <c r="F4068" i="2"/>
  <c r="J4068" i="2" s="1"/>
  <c r="F4069" i="2"/>
  <c r="J4069" i="2" s="1"/>
  <c r="F4070" i="2"/>
  <c r="J4070" i="2" s="1"/>
  <c r="F4071" i="2"/>
  <c r="J4071" i="2" s="1"/>
  <c r="F4072" i="2"/>
  <c r="J4072" i="2" s="1"/>
  <c r="F4073" i="2"/>
  <c r="J4073" i="2" s="1"/>
  <c r="F4074" i="2"/>
  <c r="J4074" i="2" s="1"/>
  <c r="F4075" i="2"/>
  <c r="J4075" i="2" s="1"/>
  <c r="F4076" i="2"/>
  <c r="J4076" i="2" s="1"/>
  <c r="F4077" i="2"/>
  <c r="J4077" i="2" s="1"/>
  <c r="F4078" i="2"/>
  <c r="J4078" i="2" s="1"/>
  <c r="F4079" i="2"/>
  <c r="J4079" i="2" s="1"/>
  <c r="F4080" i="2"/>
  <c r="J4080" i="2" s="1"/>
  <c r="F4081" i="2"/>
  <c r="J4081" i="2" s="1"/>
  <c r="F4082" i="2"/>
  <c r="J4082" i="2" s="1"/>
  <c r="F4083" i="2"/>
  <c r="J4083" i="2" s="1"/>
  <c r="F4084" i="2"/>
  <c r="J4084" i="2" s="1"/>
  <c r="F4085" i="2"/>
  <c r="J4085" i="2" s="1"/>
  <c r="F4086" i="2"/>
  <c r="J4086" i="2" s="1"/>
  <c r="F4087" i="2"/>
  <c r="J4087" i="2" s="1"/>
  <c r="F4088" i="2"/>
  <c r="J4088" i="2" s="1"/>
  <c r="F4089" i="2"/>
  <c r="J4089" i="2" s="1"/>
  <c r="F4090" i="2"/>
  <c r="J4090" i="2" s="1"/>
  <c r="F4091" i="2"/>
  <c r="J4091" i="2" s="1"/>
  <c r="F4092" i="2"/>
  <c r="J4092" i="2" s="1"/>
  <c r="F4093" i="2"/>
  <c r="J4093" i="2" s="1"/>
  <c r="F4094" i="2"/>
  <c r="J4094" i="2" s="1"/>
  <c r="F4095" i="2"/>
  <c r="J4095" i="2" s="1"/>
  <c r="F4096" i="2"/>
  <c r="J4096" i="2" s="1"/>
  <c r="F4097" i="2"/>
  <c r="J4097" i="2" s="1"/>
  <c r="F4098" i="2"/>
  <c r="J4098" i="2" s="1"/>
  <c r="F4099" i="2"/>
  <c r="J4099" i="2" s="1"/>
  <c r="F4100" i="2"/>
  <c r="J4100" i="2" s="1"/>
  <c r="F4101" i="2"/>
  <c r="J4101" i="2" s="1"/>
  <c r="F4102" i="2"/>
  <c r="J4102" i="2" s="1"/>
  <c r="F4103" i="2"/>
  <c r="J4103" i="2" s="1"/>
  <c r="F4104" i="2"/>
  <c r="J4104" i="2" s="1"/>
  <c r="F4105" i="2"/>
  <c r="J4105" i="2" s="1"/>
  <c r="F4106" i="2"/>
  <c r="J4106" i="2" s="1"/>
  <c r="F4107" i="2"/>
  <c r="J4107" i="2" s="1"/>
  <c r="F4108" i="2"/>
  <c r="J4108" i="2" s="1"/>
  <c r="F4109" i="2"/>
  <c r="J4109" i="2" s="1"/>
  <c r="F4110" i="2"/>
  <c r="J4110" i="2" s="1"/>
  <c r="F4111" i="2"/>
  <c r="J4111" i="2" s="1"/>
  <c r="F4112" i="2"/>
  <c r="J4112" i="2" s="1"/>
  <c r="F4113" i="2"/>
  <c r="J4113" i="2" s="1"/>
  <c r="F4114" i="2"/>
  <c r="J4114" i="2" s="1"/>
  <c r="F4115" i="2"/>
  <c r="J4115" i="2" s="1"/>
  <c r="F4116" i="2"/>
  <c r="J4116" i="2" s="1"/>
  <c r="F4117" i="2"/>
  <c r="J4117" i="2" s="1"/>
  <c r="F4118" i="2"/>
  <c r="J4118" i="2" s="1"/>
  <c r="F4119" i="2"/>
  <c r="J4119" i="2" s="1"/>
  <c r="F4120" i="2"/>
  <c r="J4120" i="2" s="1"/>
  <c r="F4121" i="2"/>
  <c r="J4121" i="2" s="1"/>
  <c r="F4122" i="2"/>
  <c r="J4122" i="2" s="1"/>
  <c r="F4123" i="2"/>
  <c r="J4123" i="2" s="1"/>
  <c r="F4124" i="2"/>
  <c r="J4124" i="2" s="1"/>
  <c r="F4125" i="2"/>
  <c r="J4125" i="2" s="1"/>
  <c r="F4126" i="2"/>
  <c r="J4126" i="2" s="1"/>
  <c r="F4127" i="2"/>
  <c r="J4127" i="2" s="1"/>
  <c r="F4128" i="2"/>
  <c r="J4128" i="2" s="1"/>
  <c r="F4129" i="2"/>
  <c r="J4129" i="2" s="1"/>
  <c r="F4130" i="2"/>
  <c r="J4130" i="2" s="1"/>
  <c r="F4131" i="2"/>
  <c r="J4131" i="2" s="1"/>
  <c r="F4132" i="2"/>
  <c r="J4132" i="2" s="1"/>
  <c r="F4133" i="2"/>
  <c r="J4133" i="2" s="1"/>
  <c r="F4134" i="2"/>
  <c r="J4134" i="2" s="1"/>
  <c r="F4135" i="2"/>
  <c r="J4135" i="2" s="1"/>
  <c r="F4136" i="2"/>
  <c r="J4136" i="2" s="1"/>
  <c r="F4137" i="2"/>
  <c r="J4137" i="2" s="1"/>
  <c r="F4138" i="2"/>
  <c r="J4138" i="2" s="1"/>
  <c r="F4139" i="2"/>
  <c r="J4139" i="2" s="1"/>
  <c r="F4140" i="2"/>
  <c r="J4140" i="2" s="1"/>
  <c r="F4141" i="2"/>
  <c r="J4141" i="2" s="1"/>
  <c r="F4142" i="2"/>
  <c r="J4142" i="2" s="1"/>
  <c r="F4143" i="2"/>
  <c r="J4143" i="2" s="1"/>
  <c r="F4144" i="2"/>
  <c r="J4144" i="2" s="1"/>
  <c r="F4145" i="2"/>
  <c r="J4145" i="2" s="1"/>
  <c r="F4146" i="2"/>
  <c r="J4146" i="2" s="1"/>
  <c r="F4147" i="2"/>
  <c r="J4147" i="2" s="1"/>
  <c r="F4148" i="2"/>
  <c r="J4148" i="2" s="1"/>
  <c r="F4149" i="2"/>
  <c r="J4149" i="2" s="1"/>
  <c r="F4150" i="2"/>
  <c r="J4150" i="2" s="1"/>
  <c r="F4151" i="2"/>
  <c r="J4151" i="2" s="1"/>
  <c r="F4152" i="2"/>
  <c r="J4152" i="2" s="1"/>
  <c r="F4153" i="2"/>
  <c r="J4153" i="2" s="1"/>
  <c r="F4154" i="2"/>
  <c r="J4154" i="2" s="1"/>
  <c r="F4155" i="2"/>
  <c r="J4155" i="2" s="1"/>
  <c r="F4156" i="2"/>
  <c r="J4156" i="2" s="1"/>
  <c r="F4157" i="2"/>
  <c r="J4157" i="2" s="1"/>
  <c r="F4158" i="2"/>
  <c r="J4158" i="2" s="1"/>
  <c r="F4159" i="2"/>
  <c r="J4159" i="2" s="1"/>
  <c r="F4160" i="2"/>
  <c r="J4160" i="2" s="1"/>
  <c r="F4161" i="2"/>
  <c r="J4161" i="2" s="1"/>
  <c r="F4162" i="2"/>
  <c r="J4162" i="2" s="1"/>
  <c r="F4163" i="2"/>
  <c r="J4163" i="2" s="1"/>
  <c r="F4164" i="2"/>
  <c r="J4164" i="2" s="1"/>
  <c r="F4165" i="2"/>
  <c r="J4165" i="2" s="1"/>
  <c r="F4166" i="2"/>
  <c r="J4166" i="2" s="1"/>
  <c r="F4167" i="2"/>
  <c r="J4167" i="2" s="1"/>
  <c r="F4168" i="2"/>
  <c r="J4168" i="2" s="1"/>
  <c r="F4169" i="2"/>
  <c r="J4169" i="2" s="1"/>
  <c r="F4170" i="2"/>
  <c r="J4170" i="2" s="1"/>
  <c r="F4171" i="2"/>
  <c r="J4171" i="2" s="1"/>
  <c r="F4172" i="2"/>
  <c r="J4172" i="2" s="1"/>
  <c r="F4173" i="2"/>
  <c r="J4173" i="2" s="1"/>
  <c r="F4174" i="2"/>
  <c r="J4174" i="2" s="1"/>
  <c r="F4175" i="2"/>
  <c r="J4175" i="2" s="1"/>
  <c r="F4176" i="2"/>
  <c r="J4176" i="2" s="1"/>
  <c r="F4177" i="2"/>
  <c r="J4177" i="2" s="1"/>
  <c r="F4178" i="2"/>
  <c r="J4178" i="2" s="1"/>
  <c r="F4179" i="2"/>
  <c r="J4179" i="2" s="1"/>
  <c r="F4180" i="2"/>
  <c r="J4180" i="2" s="1"/>
  <c r="F4181" i="2"/>
  <c r="J4181" i="2" s="1"/>
  <c r="F4182" i="2"/>
  <c r="J4182" i="2" s="1"/>
  <c r="F4183" i="2"/>
  <c r="J4183" i="2" s="1"/>
  <c r="F4184" i="2"/>
  <c r="J4184" i="2" s="1"/>
  <c r="F4185" i="2"/>
  <c r="J4185" i="2" s="1"/>
  <c r="F4186" i="2"/>
  <c r="J4186" i="2" s="1"/>
  <c r="F4187" i="2"/>
  <c r="J4187" i="2" s="1"/>
  <c r="F4188" i="2"/>
  <c r="J4188" i="2" s="1"/>
  <c r="F4189" i="2"/>
  <c r="J4189" i="2" s="1"/>
  <c r="F4190" i="2"/>
  <c r="J4190" i="2" s="1"/>
  <c r="F4191" i="2"/>
  <c r="J4191" i="2" s="1"/>
  <c r="F4192" i="2"/>
  <c r="J4192" i="2" s="1"/>
  <c r="F4203" i="2"/>
  <c r="J4203" i="2" s="1"/>
  <c r="F4193" i="2"/>
  <c r="J4193" i="2" s="1"/>
  <c r="F4194" i="2"/>
  <c r="J4194" i="2" s="1"/>
  <c r="F4195" i="2"/>
  <c r="J4195" i="2" s="1"/>
  <c r="F4196" i="2"/>
  <c r="J4196" i="2" s="1"/>
  <c r="F4197" i="2"/>
  <c r="J4197" i="2" s="1"/>
  <c r="F4198" i="2"/>
  <c r="J4198" i="2" s="1"/>
  <c r="F4199" i="2"/>
  <c r="J4199" i="2" s="1"/>
  <c r="F4200" i="2"/>
  <c r="J4200" i="2" s="1"/>
  <c r="F4201" i="2"/>
  <c r="J4201" i="2" s="1"/>
  <c r="F4202" i="2"/>
  <c r="J4202" i="2" s="1"/>
  <c r="F4204" i="2"/>
  <c r="J4204" i="2" s="1"/>
  <c r="F4205" i="2"/>
  <c r="J4205" i="2" s="1"/>
  <c r="F4206" i="2"/>
  <c r="J4206" i="2" s="1"/>
  <c r="F4207" i="2"/>
  <c r="J4207" i="2" s="1"/>
  <c r="F4208" i="2"/>
  <c r="J4208" i="2" s="1"/>
  <c r="F4209" i="2"/>
  <c r="J4209" i="2" s="1"/>
  <c r="F4210" i="2"/>
  <c r="J4210" i="2" s="1"/>
  <c r="F4211" i="2"/>
  <c r="J4211" i="2" s="1"/>
  <c r="F4212" i="2"/>
  <c r="J4212" i="2" s="1"/>
  <c r="F4213" i="2"/>
  <c r="J4213" i="2" s="1"/>
  <c r="F4214" i="2"/>
  <c r="J4214" i="2" s="1"/>
  <c r="F4215" i="2"/>
  <c r="J4215" i="2" s="1"/>
  <c r="F4216" i="2"/>
  <c r="J4216" i="2" s="1"/>
  <c r="F4217" i="2"/>
  <c r="J4217" i="2" s="1"/>
  <c r="F4218" i="2"/>
  <c r="J4218" i="2" s="1"/>
  <c r="F4219" i="2"/>
  <c r="J4219" i="2" s="1"/>
  <c r="F4220" i="2"/>
  <c r="J4220" i="2" s="1"/>
  <c r="F4221" i="2"/>
  <c r="J4221" i="2" s="1"/>
  <c r="F4222" i="2"/>
  <c r="J4222" i="2" s="1"/>
  <c r="F4223" i="2"/>
  <c r="J4223" i="2" s="1"/>
  <c r="F4224" i="2"/>
  <c r="J4224" i="2" s="1"/>
  <c r="F4225" i="2"/>
  <c r="J4225" i="2" s="1"/>
  <c r="F4226" i="2"/>
  <c r="J4226" i="2" s="1"/>
  <c r="F4227" i="2"/>
  <c r="J4227" i="2" s="1"/>
  <c r="F4228" i="2"/>
  <c r="J4228" i="2" s="1"/>
  <c r="F4229" i="2"/>
  <c r="J4229" i="2" s="1"/>
  <c r="F4230" i="2"/>
  <c r="J4230" i="2" s="1"/>
  <c r="F4231" i="2"/>
  <c r="J4231" i="2" s="1"/>
  <c r="F4232" i="2"/>
  <c r="J4232" i="2" s="1"/>
  <c r="F4233" i="2"/>
  <c r="J4233" i="2" s="1"/>
  <c r="F4234" i="2"/>
  <c r="J4234" i="2" s="1"/>
  <c r="F4235" i="2"/>
  <c r="J4235" i="2" s="1"/>
  <c r="F4236" i="2"/>
  <c r="J4236" i="2" s="1"/>
  <c r="F4239" i="2"/>
  <c r="J4239" i="2" s="1"/>
  <c r="F4237" i="2"/>
  <c r="J4237" i="2" s="1"/>
  <c r="F4238" i="2"/>
  <c r="J4238" i="2" s="1"/>
  <c r="F4240" i="2"/>
  <c r="J4240" i="2" s="1"/>
  <c r="F4241" i="2"/>
  <c r="J4241" i="2" s="1"/>
  <c r="F4242" i="2"/>
  <c r="J4242" i="2" s="1"/>
  <c r="F4243" i="2"/>
  <c r="J4243" i="2" s="1"/>
  <c r="F4244" i="2"/>
  <c r="J4244" i="2" s="1"/>
  <c r="F4245" i="2"/>
  <c r="J4245" i="2" s="1"/>
  <c r="F4246" i="2"/>
  <c r="J4246" i="2" s="1"/>
  <c r="F4247" i="2"/>
  <c r="J4247" i="2" s="1"/>
  <c r="F4248" i="2"/>
  <c r="J4248" i="2" s="1"/>
  <c r="F4249" i="2"/>
  <c r="J4249" i="2" s="1"/>
  <c r="F4250" i="2"/>
  <c r="J4250" i="2" s="1"/>
  <c r="F4251" i="2"/>
  <c r="J4251" i="2" s="1"/>
  <c r="F4252" i="2"/>
  <c r="J4252" i="2" s="1"/>
  <c r="F4253" i="2"/>
  <c r="J4253" i="2" s="1"/>
  <c r="F4254" i="2"/>
  <c r="J4254" i="2" s="1"/>
  <c r="F4255" i="2"/>
  <c r="J4255" i="2" s="1"/>
  <c r="F4256" i="2"/>
  <c r="J4256" i="2" s="1"/>
  <c r="F4257" i="2"/>
  <c r="J4257" i="2" s="1"/>
  <c r="F4258" i="2"/>
  <c r="J4258" i="2" s="1"/>
  <c r="F4259" i="2"/>
  <c r="J4259" i="2" s="1"/>
  <c r="F4260" i="2"/>
  <c r="J4260" i="2" s="1"/>
  <c r="F4261" i="2"/>
  <c r="J4261" i="2" s="1"/>
  <c r="F4262" i="2"/>
  <c r="J4262" i="2" s="1"/>
  <c r="F4263" i="2"/>
  <c r="J4263" i="2" s="1"/>
  <c r="F4264" i="2"/>
  <c r="J4264" i="2" s="1"/>
  <c r="F4265" i="2"/>
  <c r="J4265" i="2" s="1"/>
  <c r="F4266" i="2"/>
  <c r="J4266" i="2" s="1"/>
  <c r="F4267" i="2"/>
  <c r="J4267" i="2" s="1"/>
  <c r="F4268" i="2"/>
  <c r="J4268" i="2" s="1"/>
  <c r="F4269" i="2"/>
  <c r="J4269" i="2" s="1"/>
  <c r="F4270" i="2"/>
  <c r="J4270" i="2" s="1"/>
  <c r="F4271" i="2"/>
  <c r="J4271" i="2" s="1"/>
  <c r="F4272" i="2"/>
  <c r="J4272" i="2" s="1"/>
  <c r="F4273" i="2"/>
  <c r="J4273" i="2" s="1"/>
  <c r="F4274" i="2"/>
  <c r="J4274" i="2" s="1"/>
  <c r="F4275" i="2"/>
  <c r="J4275" i="2" s="1"/>
  <c r="F4276" i="2"/>
  <c r="J4276" i="2" s="1"/>
  <c r="F4277" i="2"/>
  <c r="J4277" i="2" s="1"/>
  <c r="F4278" i="2"/>
  <c r="J4278" i="2" s="1"/>
  <c r="F4279" i="2"/>
  <c r="J4279" i="2" s="1"/>
  <c r="F4280" i="2"/>
  <c r="J4280" i="2" s="1"/>
  <c r="F4281" i="2"/>
  <c r="J4281" i="2" s="1"/>
  <c r="F4282" i="2"/>
  <c r="J4282" i="2" s="1"/>
  <c r="F4283" i="2"/>
  <c r="J4283" i="2" s="1"/>
  <c r="F4284" i="2"/>
  <c r="J4284" i="2" s="1"/>
  <c r="F4285" i="2"/>
  <c r="J4285" i="2" s="1"/>
  <c r="F4286" i="2"/>
  <c r="J4286" i="2" s="1"/>
  <c r="F4287" i="2"/>
  <c r="J4287" i="2" s="1"/>
  <c r="F4288" i="2"/>
  <c r="J4288" i="2" s="1"/>
  <c r="F4289" i="2"/>
  <c r="J4289" i="2" s="1"/>
  <c r="F4290" i="2"/>
  <c r="J4290" i="2" s="1"/>
  <c r="F4291" i="2"/>
  <c r="J4291" i="2" s="1"/>
  <c r="F4292" i="2"/>
  <c r="J4292" i="2" s="1"/>
  <c r="F4293" i="2"/>
  <c r="J4293" i="2" s="1"/>
  <c r="F4294" i="2"/>
  <c r="J4294" i="2" s="1"/>
  <c r="F4295" i="2"/>
  <c r="J4295" i="2" s="1"/>
  <c r="F4299" i="2"/>
  <c r="J4299" i="2" s="1"/>
  <c r="F4296" i="2"/>
  <c r="J4296" i="2" s="1"/>
  <c r="F4297" i="2"/>
  <c r="J4297" i="2" s="1"/>
  <c r="F4298" i="2"/>
  <c r="J4298" i="2" s="1"/>
  <c r="F4300" i="2"/>
  <c r="J4300" i="2" s="1"/>
  <c r="F4301" i="2"/>
  <c r="J4301" i="2" s="1"/>
  <c r="F4302" i="2"/>
  <c r="J4302" i="2" s="1"/>
  <c r="F4303" i="2"/>
  <c r="J4303" i="2" s="1"/>
  <c r="F4304" i="2"/>
  <c r="J4304" i="2" s="1"/>
  <c r="F4305" i="2"/>
  <c r="J4305" i="2" s="1"/>
  <c r="F4306" i="2"/>
  <c r="J4306" i="2" s="1"/>
  <c r="F4307" i="2"/>
  <c r="J4307" i="2" s="1"/>
  <c r="F4308" i="2"/>
  <c r="J4308" i="2" s="1"/>
  <c r="F4309" i="2"/>
  <c r="J4309" i="2" s="1"/>
  <c r="F4310" i="2"/>
  <c r="J4310" i="2" s="1"/>
  <c r="F4311" i="2"/>
  <c r="J4311" i="2" s="1"/>
  <c r="F4312" i="2"/>
  <c r="J4312" i="2" s="1"/>
  <c r="F4313" i="2"/>
  <c r="J4313" i="2" s="1"/>
  <c r="F4314" i="2"/>
  <c r="J4314" i="2" s="1"/>
  <c r="F4315" i="2"/>
  <c r="J4315" i="2" s="1"/>
  <c r="F4316" i="2"/>
  <c r="J4316" i="2" s="1"/>
  <c r="F4317" i="2"/>
  <c r="J4317" i="2" s="1"/>
  <c r="F4318" i="2"/>
  <c r="J4318" i="2" s="1"/>
  <c r="F4319" i="2"/>
  <c r="J4319" i="2" s="1"/>
  <c r="F4320" i="2"/>
  <c r="J4320" i="2" s="1"/>
  <c r="F4334" i="2"/>
  <c r="J4334" i="2" s="1"/>
  <c r="F4321" i="2"/>
  <c r="J4321" i="2" s="1"/>
  <c r="F4322" i="2"/>
  <c r="J4322" i="2" s="1"/>
  <c r="F4323" i="2"/>
  <c r="J4323" i="2" s="1"/>
  <c r="F4324" i="2"/>
  <c r="J4324" i="2" s="1"/>
  <c r="F4325" i="2"/>
  <c r="J4325" i="2" s="1"/>
  <c r="F4326" i="2"/>
  <c r="J4326" i="2" s="1"/>
  <c r="F4327" i="2"/>
  <c r="J4327" i="2" s="1"/>
  <c r="F4328" i="2"/>
  <c r="J4328" i="2" s="1"/>
  <c r="F4329" i="2"/>
  <c r="J4329" i="2" s="1"/>
  <c r="F4330" i="2"/>
  <c r="J4330" i="2" s="1"/>
  <c r="F4331" i="2"/>
  <c r="J4331" i="2" s="1"/>
  <c r="F4332" i="2"/>
  <c r="J4332" i="2" s="1"/>
  <c r="F4333" i="2"/>
  <c r="J4333" i="2" s="1"/>
  <c r="F4335" i="2"/>
  <c r="J4335" i="2" s="1"/>
  <c r="F4336" i="2"/>
  <c r="J4336" i="2" s="1"/>
  <c r="F4337" i="2"/>
  <c r="J4337" i="2" s="1"/>
  <c r="F4338" i="2"/>
  <c r="J4338" i="2" s="1"/>
  <c r="F4339" i="2"/>
  <c r="J4339" i="2" s="1"/>
  <c r="F4340" i="2"/>
  <c r="J4340" i="2" s="1"/>
  <c r="F4341" i="2"/>
  <c r="J4341" i="2" s="1"/>
  <c r="F4342" i="2"/>
  <c r="J4342" i="2" s="1"/>
  <c r="F4343" i="2"/>
  <c r="J4343" i="2" s="1"/>
  <c r="F4344" i="2"/>
  <c r="J4344" i="2" s="1"/>
  <c r="F4345" i="2"/>
  <c r="J4345" i="2" s="1"/>
  <c r="F4346" i="2"/>
  <c r="J4346" i="2" s="1"/>
  <c r="F4347" i="2"/>
  <c r="J4347" i="2" s="1"/>
  <c r="F4348" i="2"/>
  <c r="J4348" i="2" s="1"/>
  <c r="F4349" i="2"/>
  <c r="J4349" i="2" s="1"/>
  <c r="F4350" i="2"/>
  <c r="J4350" i="2" s="1"/>
  <c r="F4351" i="2"/>
  <c r="J4351" i="2" s="1"/>
  <c r="F4352" i="2"/>
  <c r="J4352" i="2" s="1"/>
  <c r="F4353" i="2"/>
  <c r="J4353" i="2" s="1"/>
  <c r="F4354" i="2"/>
  <c r="J4354" i="2" s="1"/>
  <c r="F4355" i="2"/>
  <c r="J4355" i="2" s="1"/>
  <c r="F4356" i="2"/>
  <c r="J4356" i="2" s="1"/>
  <c r="F4357" i="2"/>
  <c r="J4357" i="2" s="1"/>
  <c r="F4358" i="2"/>
  <c r="J4358" i="2" s="1"/>
  <c r="F4359" i="2"/>
  <c r="J4359" i="2" s="1"/>
  <c r="F4360" i="2"/>
  <c r="J4360" i="2" s="1"/>
  <c r="F4361" i="2"/>
  <c r="J4361" i="2" s="1"/>
  <c r="F4362" i="2"/>
  <c r="J4362" i="2" s="1"/>
  <c r="F4363" i="2"/>
  <c r="J4363" i="2" s="1"/>
  <c r="F4364" i="2"/>
  <c r="J4364" i="2" s="1"/>
  <c r="F4365" i="2"/>
  <c r="J4365" i="2" s="1"/>
  <c r="F4366" i="2"/>
  <c r="J4366" i="2" s="1"/>
  <c r="F4367" i="2"/>
  <c r="J4367" i="2" s="1"/>
  <c r="F4368" i="2"/>
  <c r="J4368" i="2" s="1"/>
  <c r="F4369" i="2"/>
  <c r="J4369" i="2" s="1"/>
  <c r="F4370" i="2"/>
  <c r="J4370" i="2" s="1"/>
  <c r="F4371" i="2"/>
  <c r="J4371" i="2" s="1"/>
  <c r="F4372" i="2"/>
  <c r="J4372" i="2" s="1"/>
  <c r="F4373" i="2"/>
  <c r="J4373" i="2" s="1"/>
  <c r="F4374" i="2"/>
  <c r="J4374" i="2" s="1"/>
  <c r="F4375" i="2"/>
  <c r="J4375" i="2" s="1"/>
  <c r="F4376" i="2"/>
  <c r="J4376" i="2" s="1"/>
  <c r="F4377" i="2"/>
  <c r="J4377" i="2" s="1"/>
  <c r="F4378" i="2"/>
  <c r="J4378" i="2" s="1"/>
  <c r="F4379" i="2"/>
  <c r="J4379" i="2" s="1"/>
  <c r="F4380" i="2"/>
  <c r="J4380" i="2" s="1"/>
  <c r="F4381" i="2"/>
  <c r="J4381" i="2" s="1"/>
  <c r="F4382" i="2"/>
  <c r="J4382" i="2" s="1"/>
  <c r="F4383" i="2"/>
  <c r="J4383" i="2" s="1"/>
  <c r="F4384" i="2"/>
  <c r="J4384" i="2" s="1"/>
  <c r="F4385" i="2"/>
  <c r="J4385" i="2" s="1"/>
  <c r="F4386" i="2"/>
  <c r="J4386" i="2" s="1"/>
  <c r="F4387" i="2"/>
  <c r="J4387" i="2" s="1"/>
  <c r="F4388" i="2"/>
  <c r="J4388" i="2" s="1"/>
  <c r="F4389" i="2"/>
  <c r="J4389" i="2" s="1"/>
  <c r="F4390" i="2"/>
  <c r="J4390" i="2" s="1"/>
  <c r="F4391" i="2"/>
  <c r="J4391" i="2" s="1"/>
  <c r="F4392" i="2"/>
  <c r="J4392" i="2" s="1"/>
  <c r="F4393" i="2"/>
  <c r="J4393" i="2" s="1"/>
  <c r="F4394" i="2"/>
  <c r="J4394" i="2" s="1"/>
  <c r="F4395" i="2"/>
  <c r="J4395" i="2" s="1"/>
  <c r="F4396" i="2"/>
  <c r="J4396" i="2" s="1"/>
  <c r="F4397" i="2"/>
  <c r="J4397" i="2" s="1"/>
  <c r="F4398" i="2"/>
  <c r="J4398" i="2" s="1"/>
  <c r="F4399" i="2"/>
  <c r="J4399" i="2" s="1"/>
  <c r="F4400" i="2"/>
  <c r="J4400" i="2" s="1"/>
  <c r="F4401" i="2"/>
  <c r="J4401" i="2" s="1"/>
  <c r="F4402" i="2"/>
  <c r="J4402" i="2" s="1"/>
  <c r="F4403" i="2"/>
  <c r="J4403" i="2" s="1"/>
  <c r="F4404" i="2"/>
  <c r="J4404" i="2" s="1"/>
  <c r="F4407" i="2"/>
  <c r="J4407" i="2" s="1"/>
  <c r="F4405" i="2"/>
  <c r="J4405" i="2" s="1"/>
  <c r="F4406" i="2"/>
  <c r="J4406" i="2" s="1"/>
  <c r="F4408" i="2"/>
  <c r="J4408" i="2" s="1"/>
  <c r="F4409" i="2"/>
  <c r="J4409" i="2" s="1"/>
  <c r="F4410" i="2"/>
  <c r="J4410" i="2" s="1"/>
  <c r="F4411" i="2"/>
  <c r="J4411" i="2" s="1"/>
  <c r="F4412" i="2"/>
  <c r="J4412" i="2" s="1"/>
  <c r="F4413" i="2"/>
  <c r="J4413" i="2" s="1"/>
  <c r="F4414" i="2"/>
  <c r="J4414" i="2" s="1"/>
  <c r="F4415" i="2"/>
  <c r="J4415" i="2" s="1"/>
  <c r="F4416" i="2"/>
  <c r="J4416" i="2" s="1"/>
  <c r="F4417" i="2"/>
  <c r="J4417" i="2" s="1"/>
  <c r="F4418" i="2"/>
  <c r="J4418" i="2" s="1"/>
  <c r="F4419" i="2"/>
  <c r="J4419" i="2" s="1"/>
  <c r="F4420" i="2"/>
  <c r="J4420" i="2" s="1"/>
  <c r="F4421" i="2"/>
  <c r="J4421" i="2" s="1"/>
  <c r="F4422" i="2"/>
  <c r="J4422" i="2" s="1"/>
  <c r="F4423" i="2"/>
  <c r="J4423" i="2" s="1"/>
  <c r="F4424" i="2"/>
  <c r="J4424" i="2" s="1"/>
  <c r="F4425" i="2"/>
  <c r="J4425" i="2" s="1"/>
  <c r="F4426" i="2"/>
  <c r="J4426" i="2" s="1"/>
  <c r="F4427" i="2"/>
  <c r="J4427" i="2" s="1"/>
  <c r="F4428" i="2"/>
  <c r="J4428" i="2" s="1"/>
  <c r="F4429" i="2"/>
  <c r="J4429" i="2" s="1"/>
  <c r="F4430" i="2"/>
  <c r="J4430" i="2" s="1"/>
  <c r="F4431" i="2"/>
  <c r="J4431" i="2" s="1"/>
  <c r="F4432" i="2"/>
  <c r="J4432" i="2" s="1"/>
  <c r="F4433" i="2"/>
  <c r="J4433" i="2" s="1"/>
  <c r="F4434" i="2"/>
  <c r="J4434" i="2" s="1"/>
  <c r="F4435" i="2"/>
  <c r="J4435" i="2" s="1"/>
  <c r="F4436" i="2"/>
  <c r="J4436" i="2" s="1"/>
  <c r="F4437" i="2"/>
  <c r="J4437" i="2" s="1"/>
  <c r="F4438" i="2"/>
  <c r="J4438" i="2" s="1"/>
  <c r="F4439" i="2"/>
  <c r="J4439" i="2" s="1"/>
  <c r="F4440" i="2"/>
  <c r="J4440" i="2" s="1"/>
  <c r="F4441" i="2"/>
  <c r="J4441" i="2" s="1"/>
  <c r="F4442" i="2"/>
  <c r="J4442" i="2" s="1"/>
  <c r="F4443" i="2"/>
  <c r="J4443" i="2" s="1"/>
  <c r="F4444" i="2"/>
  <c r="J4444" i="2" s="1"/>
  <c r="F4445" i="2"/>
  <c r="J4445" i="2" s="1"/>
  <c r="F4446" i="2"/>
  <c r="J4446" i="2" s="1"/>
  <c r="F4447" i="2"/>
  <c r="J4447" i="2" s="1"/>
  <c r="F4448" i="2"/>
  <c r="J4448" i="2" s="1"/>
  <c r="F4449" i="2"/>
  <c r="J4449" i="2" s="1"/>
  <c r="F4450" i="2"/>
  <c r="J4450" i="2" s="1"/>
  <c r="F4451" i="2"/>
  <c r="J4451" i="2" s="1"/>
  <c r="F4452" i="2"/>
  <c r="J4452" i="2" s="1"/>
  <c r="F4453" i="2"/>
  <c r="J4453" i="2" s="1"/>
  <c r="F4454" i="2"/>
  <c r="J4454" i="2" s="1"/>
  <c r="F4455" i="2"/>
  <c r="J4455" i="2" s="1"/>
  <c r="F4456" i="2"/>
  <c r="J4456" i="2" s="1"/>
  <c r="F4457" i="2"/>
  <c r="J4457" i="2" s="1"/>
  <c r="F4458" i="2"/>
  <c r="J4458" i="2" s="1"/>
  <c r="F4459" i="2"/>
  <c r="J4459" i="2" s="1"/>
  <c r="F4460" i="2"/>
  <c r="J4460" i="2" s="1"/>
  <c r="F4461" i="2"/>
  <c r="J4461" i="2" s="1"/>
  <c r="F4462" i="2"/>
  <c r="J4462" i="2" s="1"/>
  <c r="F4463" i="2"/>
  <c r="J4463" i="2" s="1"/>
  <c r="F4464" i="2"/>
  <c r="J4464" i="2" s="1"/>
  <c r="F4465" i="2"/>
  <c r="J4465" i="2" s="1"/>
  <c r="F4466" i="2"/>
  <c r="J4466" i="2" s="1"/>
  <c r="F4467" i="2"/>
  <c r="J4467" i="2" s="1"/>
  <c r="F4468" i="2"/>
  <c r="J4468" i="2" s="1"/>
  <c r="F4469" i="2"/>
  <c r="J4469" i="2" s="1"/>
  <c r="F4470" i="2"/>
  <c r="J4470" i="2" s="1"/>
  <c r="F4471" i="2"/>
  <c r="J4471" i="2" s="1"/>
  <c r="F4472" i="2"/>
  <c r="J4472" i="2" s="1"/>
  <c r="F4473" i="2"/>
  <c r="J4473" i="2" s="1"/>
  <c r="F4474" i="2"/>
  <c r="J4474" i="2" s="1"/>
  <c r="F4475" i="2"/>
  <c r="J4475" i="2" s="1"/>
  <c r="F4476" i="2"/>
  <c r="J4476" i="2" s="1"/>
  <c r="F4477" i="2"/>
  <c r="J4477" i="2" s="1"/>
  <c r="F4478" i="2"/>
  <c r="J4478" i="2" s="1"/>
  <c r="F4479" i="2"/>
  <c r="J4479" i="2" s="1"/>
  <c r="F4480" i="2"/>
  <c r="J4480" i="2" s="1"/>
  <c r="F4481" i="2"/>
  <c r="J4481" i="2" s="1"/>
  <c r="F4482" i="2"/>
  <c r="J4482" i="2" s="1"/>
  <c r="F4483" i="2"/>
  <c r="J4483" i="2" s="1"/>
  <c r="F4484" i="2"/>
  <c r="J4484" i="2" s="1"/>
  <c r="F4485" i="2"/>
  <c r="J4485" i="2" s="1"/>
  <c r="F4486" i="2"/>
  <c r="J4486" i="2" s="1"/>
  <c r="F4487" i="2"/>
  <c r="J4487" i="2" s="1"/>
  <c r="F4488" i="2"/>
  <c r="J4488" i="2" s="1"/>
  <c r="F4489" i="2"/>
  <c r="J4489" i="2" s="1"/>
  <c r="F4490" i="2"/>
  <c r="J4490" i="2" s="1"/>
  <c r="F4491" i="2"/>
  <c r="J4491" i="2" s="1"/>
  <c r="F4492" i="2"/>
  <c r="J4492" i="2" s="1"/>
  <c r="F4493" i="2"/>
  <c r="J4493" i="2" s="1"/>
  <c r="F4494" i="2"/>
  <c r="J4494" i="2" s="1"/>
  <c r="F4495" i="2"/>
  <c r="J4495" i="2" s="1"/>
  <c r="F4496" i="2"/>
  <c r="J4496" i="2" s="1"/>
  <c r="F4497" i="2"/>
  <c r="J4497" i="2" s="1"/>
  <c r="F4498" i="2"/>
  <c r="J4498" i="2" s="1"/>
  <c r="F4499" i="2"/>
  <c r="J4499" i="2" s="1"/>
  <c r="F4500" i="2"/>
  <c r="J4500" i="2" s="1"/>
  <c r="F4501" i="2"/>
  <c r="J4501" i="2" s="1"/>
  <c r="F4502" i="2"/>
  <c r="J4502" i="2" s="1"/>
  <c r="F4503" i="2"/>
  <c r="J4503" i="2" s="1"/>
  <c r="F4504" i="2"/>
  <c r="J4504" i="2" s="1"/>
  <c r="F4505" i="2"/>
  <c r="J4505" i="2" s="1"/>
  <c r="F4506" i="2"/>
  <c r="J4506" i="2" s="1"/>
  <c r="F4507" i="2"/>
  <c r="J4507" i="2" s="1"/>
  <c r="F4508" i="2"/>
  <c r="J4508" i="2" s="1"/>
  <c r="F4509" i="2"/>
  <c r="J4509" i="2" s="1"/>
  <c r="F4510" i="2"/>
  <c r="J4510" i="2" s="1"/>
  <c r="F4511" i="2"/>
  <c r="J4511" i="2" s="1"/>
  <c r="F4512" i="2"/>
  <c r="J4512" i="2" s="1"/>
  <c r="F4513" i="2"/>
  <c r="J4513" i="2" s="1"/>
  <c r="F4514" i="2"/>
  <c r="J4514" i="2" s="1"/>
  <c r="F4515" i="2"/>
  <c r="J4515" i="2" s="1"/>
  <c r="F4516" i="2"/>
  <c r="J4516" i="2" s="1"/>
  <c r="F4517" i="2"/>
  <c r="J4517" i="2" s="1"/>
  <c r="F4518" i="2"/>
  <c r="J4518" i="2" s="1"/>
  <c r="F4519" i="2"/>
  <c r="J4519" i="2" s="1"/>
  <c r="F4520" i="2"/>
  <c r="J4520" i="2" s="1"/>
  <c r="F4521" i="2"/>
  <c r="J4521" i="2" s="1"/>
  <c r="F4522" i="2"/>
  <c r="J4522" i="2" s="1"/>
  <c r="F4523" i="2"/>
  <c r="J4523" i="2" s="1"/>
  <c r="F4524" i="2"/>
  <c r="J4524" i="2" s="1"/>
  <c r="F4525" i="2"/>
  <c r="J4525" i="2" s="1"/>
  <c r="F4526" i="2"/>
  <c r="J4526" i="2" s="1"/>
  <c r="F4527" i="2"/>
  <c r="J4527" i="2" s="1"/>
  <c r="F4528" i="2"/>
  <c r="J4528" i="2" s="1"/>
  <c r="F4529" i="2"/>
  <c r="J4529" i="2" s="1"/>
  <c r="F4530" i="2"/>
  <c r="J4530" i="2" s="1"/>
  <c r="F4531" i="2"/>
  <c r="J4531" i="2" s="1"/>
  <c r="F4532" i="2"/>
  <c r="J4532" i="2" s="1"/>
  <c r="F4533" i="2"/>
  <c r="J4533" i="2" s="1"/>
  <c r="F4534" i="2"/>
  <c r="J4534" i="2" s="1"/>
  <c r="F4535" i="2"/>
  <c r="J4535" i="2" s="1"/>
  <c r="F4536" i="2"/>
  <c r="J4536" i="2" s="1"/>
  <c r="F4537" i="2"/>
  <c r="J4537" i="2" s="1"/>
  <c r="F4538" i="2"/>
  <c r="J4538" i="2" s="1"/>
  <c r="F4539" i="2"/>
  <c r="J4539" i="2" s="1"/>
  <c r="F4540" i="2"/>
  <c r="J4540" i="2" s="1"/>
  <c r="F4541" i="2"/>
  <c r="J4541" i="2" s="1"/>
  <c r="F4542" i="2"/>
  <c r="J4542" i="2" s="1"/>
  <c r="F4543" i="2"/>
  <c r="J4543" i="2" s="1"/>
  <c r="F4544" i="2"/>
  <c r="J4544" i="2" s="1"/>
  <c r="F4545" i="2"/>
  <c r="J4545" i="2" s="1"/>
  <c r="F4546" i="2"/>
  <c r="J4546" i="2" s="1"/>
  <c r="F4547" i="2"/>
  <c r="J4547" i="2" s="1"/>
  <c r="F4548" i="2"/>
  <c r="J4548" i="2" s="1"/>
  <c r="F4549" i="2"/>
  <c r="J4549" i="2" s="1"/>
  <c r="F4550" i="2"/>
  <c r="J4550" i="2" s="1"/>
  <c r="F4551" i="2"/>
  <c r="J4551" i="2" s="1"/>
  <c r="F4552" i="2"/>
  <c r="J4552" i="2" s="1"/>
  <c r="F4553" i="2"/>
  <c r="J4553" i="2" s="1"/>
  <c r="F4554" i="2"/>
  <c r="J4554" i="2" s="1"/>
  <c r="F4555" i="2"/>
  <c r="J4555" i="2" s="1"/>
  <c r="F4556" i="2"/>
  <c r="J4556" i="2" s="1"/>
  <c r="F4557" i="2"/>
  <c r="J4557" i="2" s="1"/>
  <c r="F4558" i="2"/>
  <c r="J4558" i="2" s="1"/>
  <c r="F4559" i="2"/>
  <c r="J4559" i="2" s="1"/>
  <c r="F4560" i="2"/>
  <c r="J4560" i="2" s="1"/>
  <c r="F4561" i="2"/>
  <c r="J4561" i="2" s="1"/>
  <c r="F4562" i="2"/>
  <c r="J4562" i="2" s="1"/>
  <c r="F4563" i="2"/>
  <c r="J4563" i="2" s="1"/>
  <c r="F4564" i="2"/>
  <c r="J4564" i="2" s="1"/>
  <c r="F4565" i="2"/>
  <c r="J4565" i="2" s="1"/>
  <c r="F4566" i="2"/>
  <c r="J4566" i="2" s="1"/>
  <c r="F4567" i="2"/>
  <c r="J4567" i="2" s="1"/>
  <c r="F4568" i="2"/>
  <c r="J4568" i="2" s="1"/>
  <c r="F4569" i="2"/>
  <c r="J4569" i="2" s="1"/>
  <c r="F4570" i="2"/>
  <c r="J4570" i="2" s="1"/>
  <c r="F4571" i="2"/>
  <c r="J4571" i="2" s="1"/>
  <c r="F4572" i="2"/>
  <c r="J4572" i="2" s="1"/>
  <c r="F4573" i="2"/>
  <c r="J4573" i="2" s="1"/>
  <c r="F4574" i="2"/>
  <c r="J4574" i="2" s="1"/>
  <c r="F4575" i="2"/>
  <c r="J4575" i="2" s="1"/>
  <c r="F4576" i="2"/>
  <c r="J4576" i="2" s="1"/>
  <c r="F4577" i="2"/>
  <c r="J4577" i="2" s="1"/>
  <c r="F4578" i="2"/>
  <c r="J4578" i="2" s="1"/>
  <c r="F4579" i="2"/>
  <c r="J4579" i="2" s="1"/>
  <c r="F4580" i="2"/>
  <c r="J4580" i="2" s="1"/>
  <c r="F4581" i="2"/>
  <c r="J4581" i="2" s="1"/>
  <c r="F4582" i="2"/>
  <c r="J4582" i="2" s="1"/>
  <c r="F4583" i="2"/>
  <c r="J4583" i="2" s="1"/>
  <c r="F4584" i="2"/>
  <c r="J4584" i="2" s="1"/>
  <c r="F4585" i="2"/>
  <c r="J4585" i="2" s="1"/>
  <c r="F4586" i="2"/>
  <c r="J4586" i="2" s="1"/>
  <c r="F4587" i="2"/>
  <c r="J4587" i="2" s="1"/>
  <c r="F4588" i="2"/>
  <c r="J4588" i="2" s="1"/>
  <c r="F4589" i="2"/>
  <c r="J4589" i="2" s="1"/>
  <c r="F4590" i="2"/>
  <c r="J4590" i="2" s="1"/>
  <c r="F4591" i="2"/>
  <c r="J4591" i="2" s="1"/>
  <c r="F4592" i="2"/>
  <c r="J4592" i="2" s="1"/>
  <c r="F4593" i="2"/>
  <c r="J4593" i="2" s="1"/>
  <c r="F4594" i="2"/>
  <c r="J4594" i="2" s="1"/>
  <c r="F4595" i="2"/>
  <c r="J4595" i="2" s="1"/>
  <c r="F4596" i="2"/>
  <c r="J4596" i="2" s="1"/>
  <c r="F4597" i="2"/>
  <c r="J4597" i="2" s="1"/>
  <c r="F4598" i="2"/>
  <c r="J4598" i="2" s="1"/>
  <c r="F4599" i="2"/>
  <c r="J4599" i="2" s="1"/>
  <c r="F4600" i="2"/>
  <c r="J4600" i="2" s="1"/>
  <c r="F4601" i="2"/>
  <c r="J4601" i="2" s="1"/>
  <c r="F4602" i="2"/>
  <c r="J4602" i="2" s="1"/>
  <c r="F4603" i="2"/>
  <c r="J4603" i="2" s="1"/>
  <c r="F4604" i="2"/>
  <c r="J4604" i="2" s="1"/>
  <c r="F4605" i="2"/>
  <c r="J4605" i="2" s="1"/>
  <c r="F4606" i="2"/>
  <c r="J4606" i="2" s="1"/>
  <c r="F4607" i="2"/>
  <c r="J4607" i="2" s="1"/>
  <c r="F4608" i="2"/>
  <c r="J4608" i="2" s="1"/>
  <c r="F4609" i="2"/>
  <c r="J4609" i="2" s="1"/>
  <c r="F4610" i="2"/>
  <c r="J4610" i="2" s="1"/>
  <c r="F4611" i="2"/>
  <c r="J4611" i="2" s="1"/>
  <c r="F4612" i="2"/>
  <c r="J4612" i="2" s="1"/>
  <c r="F4613" i="2"/>
  <c r="J4613" i="2" s="1"/>
  <c r="F4614" i="2"/>
  <c r="J4614" i="2" s="1"/>
  <c r="F4615" i="2"/>
  <c r="J4615" i="2" s="1"/>
  <c r="F4616" i="2"/>
  <c r="J4616" i="2" s="1"/>
  <c r="F4617" i="2"/>
  <c r="J4617" i="2" s="1"/>
  <c r="F4618" i="2"/>
  <c r="J4618" i="2" s="1"/>
  <c r="F4619" i="2"/>
  <c r="J4619" i="2" s="1"/>
  <c r="F4620" i="2"/>
  <c r="J4620" i="2" s="1"/>
  <c r="F4621" i="2"/>
  <c r="J4621" i="2" s="1"/>
  <c r="F4622" i="2"/>
  <c r="J4622" i="2" s="1"/>
  <c r="F4623" i="2"/>
  <c r="J4623" i="2" s="1"/>
  <c r="F4624" i="2"/>
  <c r="J4624" i="2" s="1"/>
  <c r="F4625" i="2"/>
  <c r="J4625" i="2" s="1"/>
  <c r="F4626" i="2"/>
  <c r="J4626" i="2" s="1"/>
  <c r="F4627" i="2"/>
  <c r="J4627" i="2" s="1"/>
  <c r="F4628" i="2"/>
  <c r="J4628" i="2" s="1"/>
  <c r="F4629" i="2"/>
  <c r="J4629" i="2" s="1"/>
  <c r="F4630" i="2"/>
  <c r="J4630" i="2" s="1"/>
  <c r="F4631" i="2"/>
  <c r="J4631" i="2" s="1"/>
  <c r="F4632" i="2"/>
  <c r="J4632" i="2" s="1"/>
  <c r="F4633" i="2"/>
  <c r="J4633" i="2" s="1"/>
  <c r="F4634" i="2"/>
  <c r="J4634" i="2" s="1"/>
  <c r="F4635" i="2"/>
  <c r="J4635" i="2" s="1"/>
  <c r="F4636" i="2"/>
  <c r="J4636" i="2" s="1"/>
  <c r="F4637" i="2"/>
  <c r="J4637" i="2" s="1"/>
  <c r="F4638" i="2"/>
  <c r="J4638" i="2" s="1"/>
  <c r="F4639" i="2"/>
  <c r="J4639" i="2" s="1"/>
  <c r="F4640" i="2"/>
  <c r="J4640" i="2" s="1"/>
  <c r="F4641" i="2"/>
  <c r="J4641" i="2" s="1"/>
  <c r="F4642" i="2"/>
  <c r="J4642" i="2" s="1"/>
  <c r="F4643" i="2"/>
  <c r="J4643" i="2" s="1"/>
  <c r="F4644" i="2"/>
  <c r="J4644" i="2" s="1"/>
  <c r="F4645" i="2"/>
  <c r="J4645" i="2" s="1"/>
  <c r="F4646" i="2"/>
  <c r="J4646" i="2" s="1"/>
  <c r="F4647" i="2"/>
  <c r="J4647" i="2" s="1"/>
  <c r="F4648" i="2"/>
  <c r="J4648" i="2" s="1"/>
  <c r="F4649" i="2"/>
  <c r="J4649" i="2" s="1"/>
  <c r="F4650" i="2"/>
  <c r="J4650" i="2" s="1"/>
  <c r="F4651" i="2"/>
  <c r="J4651" i="2" s="1"/>
  <c r="F4652" i="2"/>
  <c r="J4652" i="2" s="1"/>
  <c r="F4653" i="2"/>
  <c r="J4653" i="2" s="1"/>
  <c r="F4654" i="2"/>
  <c r="J4654" i="2" s="1"/>
  <c r="F4655" i="2"/>
  <c r="J4655" i="2" s="1"/>
  <c r="F4656" i="2"/>
  <c r="J4656" i="2" s="1"/>
  <c r="F4657" i="2"/>
  <c r="J4657" i="2" s="1"/>
  <c r="F4658" i="2"/>
  <c r="J4658" i="2" s="1"/>
  <c r="F4659" i="2"/>
  <c r="J4659" i="2" s="1"/>
  <c r="F4660" i="2"/>
  <c r="J4660" i="2" s="1"/>
  <c r="F4661" i="2"/>
  <c r="J4661" i="2" s="1"/>
  <c r="F4662" i="2"/>
  <c r="J4662" i="2" s="1"/>
  <c r="F4663" i="2"/>
  <c r="J4663" i="2" s="1"/>
  <c r="F4664" i="2"/>
  <c r="J4664" i="2" s="1"/>
  <c r="F4665" i="2"/>
  <c r="J4665" i="2" s="1"/>
  <c r="F4666" i="2"/>
  <c r="J4666" i="2" s="1"/>
  <c r="F4667" i="2"/>
  <c r="J4667" i="2" s="1"/>
  <c r="F4668" i="2"/>
  <c r="J4668" i="2" s="1"/>
  <c r="F4669" i="2"/>
  <c r="J4669" i="2" s="1"/>
  <c r="F4670" i="2"/>
  <c r="J4670" i="2" s="1"/>
  <c r="F4671" i="2"/>
  <c r="J4671" i="2" s="1"/>
  <c r="F4672" i="2"/>
  <c r="J4672" i="2" s="1"/>
  <c r="F4673" i="2"/>
  <c r="J4673" i="2" s="1"/>
  <c r="F4674" i="2"/>
  <c r="J4674" i="2" s="1"/>
  <c r="F4675" i="2"/>
  <c r="J4675" i="2" s="1"/>
  <c r="F4676" i="2"/>
  <c r="J4676" i="2" s="1"/>
  <c r="F4677" i="2"/>
  <c r="J4677" i="2" s="1"/>
  <c r="F4678" i="2"/>
  <c r="J4678" i="2" s="1"/>
  <c r="F4679" i="2"/>
  <c r="J4679" i="2" s="1"/>
  <c r="F4680" i="2"/>
  <c r="J4680" i="2" s="1"/>
  <c r="F4681" i="2"/>
  <c r="J4681" i="2" s="1"/>
  <c r="F4682" i="2"/>
  <c r="J4682" i="2" s="1"/>
  <c r="F4683" i="2"/>
  <c r="J4683" i="2" s="1"/>
  <c r="F4684" i="2"/>
  <c r="J4684" i="2" s="1"/>
  <c r="F4685" i="2"/>
  <c r="J4685" i="2" s="1"/>
  <c r="F4686" i="2"/>
  <c r="J4686" i="2" s="1"/>
  <c r="F4687" i="2"/>
  <c r="J4687" i="2" s="1"/>
  <c r="F4688" i="2"/>
  <c r="J4688" i="2" s="1"/>
  <c r="F4689" i="2"/>
  <c r="J4689" i="2" s="1"/>
  <c r="F4690" i="2"/>
  <c r="J4690" i="2" s="1"/>
  <c r="F4691" i="2"/>
  <c r="J4691" i="2" s="1"/>
  <c r="F4692" i="2"/>
  <c r="J4692" i="2" s="1"/>
  <c r="F4693" i="2"/>
  <c r="J4693" i="2" s="1"/>
  <c r="F4694" i="2"/>
  <c r="J4694" i="2" s="1"/>
  <c r="F4695" i="2"/>
  <c r="J4695" i="2" s="1"/>
  <c r="F4696" i="2"/>
  <c r="J4696" i="2" s="1"/>
  <c r="F4697" i="2"/>
  <c r="J4697" i="2" s="1"/>
  <c r="F4698" i="2"/>
  <c r="J4698" i="2" s="1"/>
  <c r="F4699" i="2"/>
  <c r="J4699" i="2" s="1"/>
  <c r="F4700" i="2"/>
  <c r="J4700" i="2" s="1"/>
  <c r="F4701" i="2"/>
  <c r="J4701" i="2" s="1"/>
  <c r="F4702" i="2"/>
  <c r="J4702" i="2" s="1"/>
  <c r="F4703" i="2"/>
  <c r="J4703" i="2" s="1"/>
  <c r="F4704" i="2"/>
  <c r="J4704" i="2" s="1"/>
  <c r="F4705" i="2"/>
  <c r="J4705" i="2" s="1"/>
  <c r="F4706" i="2"/>
  <c r="J4706" i="2" s="1"/>
  <c r="F4707" i="2"/>
  <c r="J4707" i="2" s="1"/>
  <c r="F4708" i="2"/>
  <c r="J4708" i="2" s="1"/>
  <c r="F4709" i="2"/>
  <c r="J4709" i="2" s="1"/>
  <c r="F4710" i="2"/>
  <c r="J4710" i="2" s="1"/>
  <c r="F4711" i="2"/>
  <c r="J4711" i="2" s="1"/>
  <c r="F4712" i="2"/>
  <c r="J4712" i="2" s="1"/>
  <c r="F4713" i="2"/>
  <c r="J4713" i="2" s="1"/>
  <c r="F4714" i="2"/>
  <c r="J4714" i="2" s="1"/>
  <c r="F4715" i="2"/>
  <c r="J4715" i="2" s="1"/>
  <c r="F4716" i="2"/>
  <c r="J4716" i="2" s="1"/>
  <c r="F4717" i="2"/>
  <c r="J4717" i="2" s="1"/>
  <c r="F4718" i="2"/>
  <c r="J4718" i="2" s="1"/>
  <c r="F4719" i="2"/>
  <c r="J4719" i="2" s="1"/>
  <c r="F4720" i="2"/>
  <c r="J4720" i="2" s="1"/>
  <c r="F4721" i="2"/>
  <c r="J4721" i="2" s="1"/>
  <c r="F4722" i="2"/>
  <c r="J4722" i="2" s="1"/>
  <c r="F4723" i="2"/>
  <c r="J4723" i="2" s="1"/>
  <c r="F4724" i="2"/>
  <c r="J4724" i="2" s="1"/>
  <c r="F4725" i="2"/>
  <c r="J4725" i="2" s="1"/>
  <c r="F4726" i="2"/>
  <c r="J4726" i="2" s="1"/>
  <c r="F4727" i="2"/>
  <c r="J4727" i="2" s="1"/>
  <c r="F4728" i="2"/>
  <c r="J4728" i="2" s="1"/>
  <c r="F4729" i="2"/>
  <c r="J4729" i="2" s="1"/>
  <c r="F4730" i="2"/>
  <c r="J4730" i="2" s="1"/>
  <c r="F4731" i="2"/>
  <c r="J4731" i="2" s="1"/>
  <c r="F4732" i="2"/>
  <c r="J4732" i="2" s="1"/>
  <c r="F4733" i="2"/>
  <c r="J4733" i="2" s="1"/>
  <c r="F4734" i="2"/>
  <c r="J4734" i="2" s="1"/>
  <c r="F4735" i="2"/>
  <c r="J4735" i="2" s="1"/>
  <c r="F4736" i="2"/>
  <c r="J4736" i="2" s="1"/>
  <c r="F4737" i="2"/>
  <c r="J4737" i="2" s="1"/>
  <c r="F4738" i="2"/>
  <c r="J4738" i="2" s="1"/>
  <c r="F4739" i="2"/>
  <c r="J4739" i="2" s="1"/>
  <c r="F4740" i="2"/>
  <c r="J4740" i="2" s="1"/>
  <c r="F4741" i="2"/>
  <c r="J4741" i="2" s="1"/>
  <c r="F4742" i="2"/>
  <c r="J4742" i="2" s="1"/>
  <c r="F4743" i="2"/>
  <c r="J4743" i="2" s="1"/>
  <c r="F4744" i="2"/>
  <c r="J4744" i="2" s="1"/>
  <c r="F4745" i="2"/>
  <c r="J4745" i="2" s="1"/>
  <c r="F4746" i="2"/>
  <c r="J4746" i="2" s="1"/>
  <c r="F4747" i="2"/>
  <c r="J4747" i="2" s="1"/>
  <c r="F4748" i="2"/>
  <c r="J4748" i="2" s="1"/>
  <c r="F4749" i="2"/>
  <c r="J4749" i="2" s="1"/>
  <c r="F4750" i="2"/>
  <c r="J4750" i="2" s="1"/>
  <c r="F4751" i="2"/>
  <c r="J4751" i="2" s="1"/>
  <c r="F4752" i="2"/>
  <c r="J4752" i="2" s="1"/>
  <c r="F4753" i="2"/>
  <c r="J4753" i="2" s="1"/>
  <c r="F4754" i="2"/>
  <c r="J4754" i="2" s="1"/>
  <c r="F4755" i="2"/>
  <c r="J4755" i="2" s="1"/>
  <c r="F4756" i="2"/>
  <c r="J4756" i="2" s="1"/>
  <c r="F4757" i="2"/>
  <c r="J4757" i="2" s="1"/>
  <c r="F4758" i="2"/>
  <c r="J4758" i="2" s="1"/>
  <c r="F4759" i="2"/>
  <c r="J4759" i="2" s="1"/>
  <c r="F4760" i="2"/>
  <c r="J4760" i="2" s="1"/>
  <c r="F4761" i="2"/>
  <c r="J4761" i="2" s="1"/>
  <c r="F4762" i="2"/>
  <c r="J4762" i="2" s="1"/>
  <c r="F4763" i="2"/>
  <c r="J4763" i="2" s="1"/>
  <c r="F4764" i="2"/>
  <c r="J4764" i="2" s="1"/>
  <c r="F4765" i="2"/>
  <c r="J4765" i="2" s="1"/>
  <c r="F4766" i="2"/>
  <c r="J4766" i="2" s="1"/>
  <c r="F4767" i="2"/>
  <c r="J4767" i="2" s="1"/>
  <c r="F4768" i="2"/>
  <c r="J4768" i="2" s="1"/>
  <c r="F4769" i="2"/>
  <c r="J4769" i="2" s="1"/>
  <c r="F4770" i="2"/>
  <c r="J4770" i="2" s="1"/>
  <c r="F4771" i="2"/>
  <c r="J4771" i="2" s="1"/>
  <c r="F4772" i="2"/>
  <c r="J4772" i="2" s="1"/>
  <c r="F4773" i="2"/>
  <c r="J4773" i="2" s="1"/>
  <c r="F4774" i="2"/>
  <c r="J4774" i="2" s="1"/>
  <c r="F4775" i="2"/>
  <c r="J4775" i="2" s="1"/>
  <c r="F4776" i="2"/>
  <c r="J4776" i="2" s="1"/>
  <c r="F4777" i="2"/>
  <c r="J4777" i="2" s="1"/>
  <c r="F4778" i="2"/>
  <c r="J4778" i="2" s="1"/>
  <c r="F4779" i="2"/>
  <c r="J4779" i="2" s="1"/>
  <c r="F4780" i="2"/>
  <c r="J4780" i="2" s="1"/>
  <c r="F4781" i="2"/>
  <c r="J4781" i="2" s="1"/>
  <c r="F4782" i="2"/>
  <c r="J4782" i="2" s="1"/>
  <c r="F4783" i="2"/>
  <c r="J4783" i="2" s="1"/>
  <c r="F4784" i="2"/>
  <c r="J4784" i="2" s="1"/>
  <c r="F4785" i="2"/>
  <c r="J4785" i="2" s="1"/>
  <c r="F4786" i="2"/>
  <c r="J4786" i="2" s="1"/>
  <c r="F4787" i="2"/>
  <c r="J4787" i="2" s="1"/>
  <c r="F4788" i="2"/>
  <c r="J4788" i="2" s="1"/>
  <c r="F4789" i="2"/>
  <c r="J4789" i="2" s="1"/>
  <c r="F4790" i="2"/>
  <c r="J4790" i="2" s="1"/>
  <c r="F4791" i="2"/>
  <c r="J4791" i="2" s="1"/>
  <c r="F4792" i="2"/>
  <c r="J4792" i="2" s="1"/>
  <c r="F4793" i="2"/>
  <c r="J4793" i="2" s="1"/>
  <c r="F4794" i="2"/>
  <c r="J4794" i="2" s="1"/>
  <c r="F4795" i="2"/>
  <c r="J4795" i="2" s="1"/>
  <c r="F4796" i="2"/>
  <c r="J4796" i="2" s="1"/>
  <c r="F4797" i="2"/>
  <c r="J4797" i="2" s="1"/>
  <c r="F4798" i="2"/>
  <c r="J4798" i="2" s="1"/>
  <c r="F4799" i="2"/>
  <c r="J4799" i="2" s="1"/>
  <c r="F4800" i="2"/>
  <c r="J4800" i="2" s="1"/>
  <c r="F4801" i="2"/>
  <c r="J4801" i="2" s="1"/>
  <c r="F4802" i="2"/>
  <c r="J4802" i="2" s="1"/>
  <c r="F4803" i="2"/>
  <c r="J4803" i="2" s="1"/>
  <c r="F4804" i="2"/>
  <c r="J4804" i="2" s="1"/>
  <c r="F4805" i="2"/>
  <c r="J4805" i="2" s="1"/>
  <c r="F4806" i="2"/>
  <c r="J4806" i="2" s="1"/>
  <c r="F4807" i="2"/>
  <c r="J4807" i="2" s="1"/>
  <c r="F4808" i="2"/>
  <c r="J4808" i="2" s="1"/>
  <c r="F4809" i="2"/>
  <c r="J4809" i="2" s="1"/>
  <c r="F4810" i="2"/>
  <c r="J4810" i="2" s="1"/>
  <c r="F4811" i="2"/>
  <c r="J4811" i="2" s="1"/>
  <c r="F4812" i="2"/>
  <c r="J4812" i="2" s="1"/>
  <c r="F4813" i="2"/>
  <c r="J4813" i="2" s="1"/>
  <c r="F4814" i="2"/>
  <c r="J4814" i="2" s="1"/>
  <c r="F4815" i="2"/>
  <c r="J4815" i="2" s="1"/>
  <c r="F4816" i="2"/>
  <c r="J4816" i="2" s="1"/>
  <c r="F4817" i="2"/>
  <c r="J4817" i="2" s="1"/>
  <c r="F4818" i="2"/>
  <c r="J4818" i="2" s="1"/>
  <c r="F4819" i="2"/>
  <c r="J4819" i="2" s="1"/>
  <c r="F4820" i="2"/>
  <c r="J4820" i="2" s="1"/>
  <c r="F4821" i="2"/>
  <c r="J4821" i="2" s="1"/>
  <c r="F4822" i="2"/>
  <c r="J4822" i="2" s="1"/>
  <c r="F4823" i="2"/>
  <c r="J4823" i="2" s="1"/>
  <c r="F4824" i="2"/>
  <c r="J4824" i="2" s="1"/>
  <c r="F4825" i="2"/>
  <c r="J4825" i="2" s="1"/>
  <c r="F4826" i="2"/>
  <c r="J4826" i="2" s="1"/>
  <c r="F4827" i="2"/>
  <c r="J4827" i="2" s="1"/>
  <c r="F4828" i="2"/>
  <c r="J4828" i="2" s="1"/>
  <c r="F4829" i="2"/>
  <c r="J4829" i="2" s="1"/>
  <c r="F4830" i="2"/>
  <c r="J4830" i="2" s="1"/>
  <c r="F4831" i="2"/>
  <c r="J4831" i="2" s="1"/>
  <c r="F4832" i="2"/>
  <c r="J4832" i="2" s="1"/>
  <c r="F4833" i="2"/>
  <c r="J4833" i="2" s="1"/>
  <c r="F4834" i="2"/>
  <c r="J4834" i="2" s="1"/>
  <c r="F4835" i="2"/>
  <c r="J4835" i="2" s="1"/>
  <c r="F4836" i="2"/>
  <c r="J4836" i="2" s="1"/>
  <c r="F4837" i="2"/>
  <c r="J4837" i="2" s="1"/>
  <c r="F4838" i="2"/>
  <c r="J4838" i="2" s="1"/>
  <c r="F4839" i="2"/>
  <c r="J4839" i="2" s="1"/>
  <c r="F4840" i="2"/>
  <c r="J4840" i="2" s="1"/>
  <c r="F4841" i="2"/>
  <c r="J4841" i="2" s="1"/>
  <c r="F4842" i="2"/>
  <c r="J4842" i="2" s="1"/>
  <c r="F4843" i="2"/>
  <c r="J4843" i="2" s="1"/>
  <c r="F4844" i="2"/>
  <c r="J4844" i="2" s="1"/>
  <c r="F4845" i="2"/>
  <c r="J4845" i="2" s="1"/>
  <c r="F4846" i="2"/>
  <c r="J4846" i="2" s="1"/>
  <c r="F4847" i="2"/>
  <c r="J4847" i="2" s="1"/>
  <c r="F4848" i="2"/>
  <c r="J4848" i="2" s="1"/>
  <c r="F4849" i="2"/>
  <c r="J4849" i="2" s="1"/>
  <c r="F4850" i="2"/>
  <c r="J4850" i="2" s="1"/>
  <c r="F4851" i="2"/>
  <c r="J4851" i="2" s="1"/>
  <c r="F4852" i="2"/>
  <c r="J4852" i="2" s="1"/>
  <c r="F4853" i="2"/>
  <c r="J4853" i="2" s="1"/>
  <c r="F4854" i="2"/>
  <c r="J4854" i="2" s="1"/>
  <c r="F4855" i="2"/>
  <c r="J4855" i="2" s="1"/>
  <c r="F4856" i="2"/>
  <c r="J4856" i="2" s="1"/>
  <c r="F4857" i="2"/>
  <c r="J4857" i="2" s="1"/>
  <c r="F4858" i="2"/>
  <c r="J4858" i="2" s="1"/>
  <c r="F4859" i="2"/>
  <c r="J4859" i="2" s="1"/>
  <c r="F4860" i="2"/>
  <c r="J4860" i="2" s="1"/>
  <c r="F4861" i="2"/>
  <c r="J4861" i="2" s="1"/>
  <c r="F4862" i="2"/>
  <c r="J4862" i="2" s="1"/>
  <c r="F4863" i="2"/>
  <c r="J4863" i="2" s="1"/>
  <c r="F4864" i="2"/>
  <c r="J4864" i="2" s="1"/>
  <c r="F4865" i="2"/>
  <c r="J4865" i="2" s="1"/>
  <c r="F4866" i="2"/>
  <c r="J4866" i="2" s="1"/>
  <c r="F4867" i="2"/>
  <c r="J4867" i="2" s="1"/>
  <c r="F4868" i="2"/>
  <c r="J4868" i="2" s="1"/>
  <c r="F4869" i="2"/>
  <c r="J4869" i="2" s="1"/>
  <c r="F4870" i="2"/>
  <c r="J4870" i="2" s="1"/>
  <c r="F4871" i="2"/>
  <c r="J4871" i="2" s="1"/>
  <c r="F4872" i="2"/>
  <c r="J4872" i="2" s="1"/>
  <c r="F4873" i="2"/>
  <c r="J4873" i="2" s="1"/>
  <c r="F4874" i="2"/>
  <c r="J4874" i="2" s="1"/>
  <c r="F4875" i="2"/>
  <c r="J4875" i="2" s="1"/>
  <c r="F4876" i="2"/>
  <c r="J4876" i="2" s="1"/>
  <c r="F4877" i="2"/>
  <c r="J4877" i="2" s="1"/>
  <c r="F4878" i="2"/>
  <c r="J4878" i="2" s="1"/>
  <c r="F4879" i="2"/>
  <c r="J4879" i="2" s="1"/>
  <c r="F4880" i="2"/>
  <c r="J4880" i="2" s="1"/>
  <c r="F4881" i="2"/>
  <c r="J4881" i="2" s="1"/>
  <c r="F4882" i="2"/>
  <c r="J4882" i="2" s="1"/>
  <c r="F4883" i="2"/>
  <c r="J4883" i="2" s="1"/>
  <c r="F4884" i="2"/>
  <c r="J4884" i="2" s="1"/>
  <c r="F4885" i="2"/>
  <c r="J4885" i="2" s="1"/>
  <c r="F4886" i="2"/>
  <c r="J4886" i="2" s="1"/>
  <c r="F4887" i="2"/>
  <c r="J4887" i="2" s="1"/>
  <c r="F4888" i="2"/>
  <c r="J4888" i="2" s="1"/>
  <c r="F4889" i="2"/>
  <c r="J4889" i="2" s="1"/>
  <c r="F4890" i="2"/>
  <c r="J4890" i="2" s="1"/>
  <c r="F4891" i="2"/>
  <c r="J4891" i="2" s="1"/>
  <c r="F4892" i="2"/>
  <c r="J4892" i="2" s="1"/>
  <c r="F4893" i="2"/>
  <c r="J4893" i="2" s="1"/>
  <c r="F4894" i="2"/>
  <c r="J4894" i="2" s="1"/>
  <c r="F4895" i="2"/>
  <c r="J4895" i="2" s="1"/>
  <c r="F4896" i="2"/>
  <c r="J4896" i="2" s="1"/>
  <c r="F4897" i="2"/>
  <c r="J4897" i="2" s="1"/>
  <c r="F4898" i="2"/>
  <c r="J4898" i="2" s="1"/>
  <c r="F4899" i="2"/>
  <c r="J4899" i="2" s="1"/>
  <c r="F4900" i="2"/>
  <c r="J4900" i="2" s="1"/>
  <c r="F4901" i="2"/>
  <c r="J4901" i="2" s="1"/>
  <c r="F4902" i="2"/>
  <c r="J4902" i="2" s="1"/>
  <c r="F4903" i="2"/>
  <c r="J4903" i="2" s="1"/>
  <c r="F4904" i="2"/>
  <c r="J4904" i="2" s="1"/>
  <c r="F4905" i="2"/>
  <c r="J4905" i="2" s="1"/>
  <c r="F4906" i="2"/>
  <c r="J4906" i="2" s="1"/>
  <c r="F4907" i="2"/>
  <c r="J4907" i="2" s="1"/>
  <c r="F4908" i="2"/>
  <c r="J4908" i="2" s="1"/>
  <c r="F4909" i="2"/>
  <c r="J4909" i="2" s="1"/>
  <c r="F4910" i="2"/>
  <c r="J4910" i="2" s="1"/>
  <c r="F4911" i="2"/>
  <c r="J4911" i="2" s="1"/>
  <c r="F4912" i="2"/>
  <c r="J4912" i="2" s="1"/>
  <c r="F4913" i="2"/>
  <c r="J4913" i="2" s="1"/>
  <c r="F4914" i="2"/>
  <c r="J4914" i="2" s="1"/>
  <c r="F4915" i="2"/>
  <c r="J4915" i="2" s="1"/>
  <c r="F4916" i="2"/>
  <c r="J4916" i="2" s="1"/>
  <c r="F4917" i="2"/>
  <c r="J4917" i="2" s="1"/>
  <c r="F4918" i="2"/>
  <c r="J4918" i="2" s="1"/>
  <c r="F4919" i="2"/>
  <c r="J4919" i="2" s="1"/>
  <c r="F4920" i="2"/>
  <c r="J4920" i="2" s="1"/>
  <c r="F4921" i="2"/>
  <c r="J4921" i="2" s="1"/>
  <c r="F4922" i="2"/>
  <c r="J4922" i="2" s="1"/>
  <c r="F4923" i="2"/>
  <c r="J4923" i="2" s="1"/>
  <c r="F4924" i="2"/>
  <c r="J4924" i="2" s="1"/>
  <c r="F4925" i="2"/>
  <c r="J4925" i="2" s="1"/>
  <c r="F4926" i="2"/>
  <c r="J4926" i="2" s="1"/>
  <c r="F4927" i="2"/>
  <c r="J4927" i="2" s="1"/>
  <c r="F4928" i="2"/>
  <c r="J4928" i="2" s="1"/>
  <c r="F4929" i="2"/>
  <c r="J4929" i="2" s="1"/>
  <c r="F4930" i="2"/>
  <c r="J4930" i="2" s="1"/>
  <c r="F4931" i="2"/>
  <c r="J4931" i="2" s="1"/>
  <c r="F4932" i="2"/>
  <c r="J4932" i="2" s="1"/>
  <c r="F4933" i="2"/>
  <c r="J4933" i="2" s="1"/>
  <c r="F4934" i="2"/>
  <c r="J4934" i="2" s="1"/>
  <c r="F4935" i="2"/>
  <c r="J4935" i="2" s="1"/>
  <c r="F4936" i="2"/>
  <c r="J4936" i="2" s="1"/>
  <c r="F4937" i="2"/>
  <c r="J4937" i="2" s="1"/>
  <c r="F4938" i="2"/>
  <c r="J4938" i="2" s="1"/>
  <c r="F4939" i="2"/>
  <c r="J4939" i="2" s="1"/>
  <c r="F4940" i="2"/>
  <c r="J4940" i="2" s="1"/>
  <c r="F4941" i="2"/>
  <c r="J4941" i="2" s="1"/>
  <c r="F4942" i="2"/>
  <c r="J4942" i="2" s="1"/>
  <c r="F4943" i="2"/>
  <c r="J4943" i="2" s="1"/>
  <c r="F4944" i="2"/>
  <c r="J4944" i="2" s="1"/>
  <c r="F4945" i="2"/>
  <c r="J4945" i="2" s="1"/>
  <c r="F4946" i="2"/>
  <c r="J4946" i="2" s="1"/>
  <c r="F4947" i="2"/>
  <c r="J4947" i="2" s="1"/>
  <c r="F4948" i="2"/>
  <c r="J4948" i="2" s="1"/>
  <c r="F4949" i="2"/>
  <c r="J4949" i="2" s="1"/>
  <c r="F4950" i="2"/>
  <c r="J4950" i="2" s="1"/>
  <c r="F4951" i="2"/>
  <c r="J4951" i="2" s="1"/>
  <c r="F4952" i="2"/>
  <c r="J4952" i="2" s="1"/>
  <c r="F4953" i="2"/>
  <c r="J4953" i="2" s="1"/>
  <c r="F4954" i="2"/>
  <c r="J4954" i="2" s="1"/>
  <c r="F4955" i="2"/>
  <c r="J4955" i="2" s="1"/>
  <c r="F4956" i="2"/>
  <c r="J4956" i="2" s="1"/>
  <c r="F4957" i="2"/>
  <c r="J4957" i="2" s="1"/>
  <c r="F4958" i="2"/>
  <c r="J4958" i="2" s="1"/>
  <c r="F4959" i="2"/>
  <c r="J4959" i="2" s="1"/>
  <c r="F4960" i="2"/>
  <c r="J4960" i="2" s="1"/>
  <c r="F4961" i="2"/>
  <c r="J4961" i="2" s="1"/>
  <c r="F4962" i="2"/>
  <c r="J4962" i="2" s="1"/>
  <c r="F4963" i="2"/>
  <c r="J4963" i="2" s="1"/>
  <c r="F4964" i="2"/>
  <c r="J4964" i="2" s="1"/>
  <c r="F4965" i="2"/>
  <c r="J4965" i="2" s="1"/>
  <c r="F4966" i="2"/>
  <c r="J4966" i="2" s="1"/>
  <c r="F4967" i="2"/>
  <c r="J4967" i="2" s="1"/>
  <c r="F4968" i="2"/>
  <c r="J4968" i="2" s="1"/>
  <c r="F4969" i="2"/>
  <c r="J4969" i="2" s="1"/>
  <c r="F26" i="5"/>
  <c r="F2" i="5"/>
  <c r="F23" i="5"/>
  <c r="F28" i="5"/>
  <c r="F8" i="5"/>
  <c r="F10" i="5"/>
  <c r="F12" i="5"/>
  <c r="F13" i="5"/>
  <c r="F22" i="5"/>
  <c r="F25" i="5"/>
  <c r="F17" i="5"/>
  <c r="F3" i="5"/>
  <c r="F18" i="5"/>
  <c r="F16" i="5"/>
  <c r="F21" i="5"/>
  <c r="F7" i="5"/>
  <c r="F19" i="5"/>
  <c r="F27" i="5"/>
  <c r="F6" i="5"/>
  <c r="F11" i="5"/>
  <c r="F4" i="5"/>
  <c r="F15" i="5"/>
  <c r="F24" i="5"/>
  <c r="F5" i="5"/>
  <c r="F14" i="5"/>
  <c r="F9" i="5"/>
  <c r="F20" i="5"/>
  <c r="H4969" i="2"/>
  <c r="H4968" i="2"/>
  <c r="H4967" i="2"/>
  <c r="H4966" i="2"/>
  <c r="H4965" i="2"/>
  <c r="H4964" i="2"/>
  <c r="H4963" i="2"/>
  <c r="H4962" i="2"/>
  <c r="H4961" i="2"/>
  <c r="H4960" i="2"/>
  <c r="H4959" i="2"/>
  <c r="H4958" i="2"/>
  <c r="H4957" i="2"/>
  <c r="H4956" i="2"/>
  <c r="H4955" i="2"/>
  <c r="H4954" i="2"/>
  <c r="H4953" i="2"/>
  <c r="H4952" i="2"/>
  <c r="H4951" i="2"/>
  <c r="H4950" i="2"/>
  <c r="H4949" i="2"/>
  <c r="H4948" i="2"/>
  <c r="H4947" i="2"/>
  <c r="H4946" i="2"/>
  <c r="H4945" i="2"/>
  <c r="H4944" i="2"/>
  <c r="H4943" i="2"/>
  <c r="H4942" i="2"/>
  <c r="H4941" i="2"/>
  <c r="H4940" i="2"/>
  <c r="H4939" i="2"/>
  <c r="H4938" i="2"/>
  <c r="H4937" i="2"/>
  <c r="H4936" i="2"/>
  <c r="H4935" i="2"/>
  <c r="H4934" i="2"/>
  <c r="H4933" i="2"/>
  <c r="H4932" i="2"/>
  <c r="H4931" i="2"/>
  <c r="H4930" i="2"/>
  <c r="H4929" i="2"/>
  <c r="H4928" i="2"/>
  <c r="H4927" i="2"/>
  <c r="H4926" i="2"/>
  <c r="H4925" i="2"/>
  <c r="H4924" i="2"/>
  <c r="H4923" i="2"/>
  <c r="H4922" i="2"/>
  <c r="H4921" i="2"/>
  <c r="H4920" i="2"/>
  <c r="H4919" i="2"/>
  <c r="H4918" i="2"/>
  <c r="H4917" i="2"/>
  <c r="H4916" i="2"/>
  <c r="H4915" i="2"/>
  <c r="H4914" i="2"/>
  <c r="H4913" i="2"/>
  <c r="H4912" i="2"/>
  <c r="H4911" i="2"/>
  <c r="H4910" i="2"/>
  <c r="H4909" i="2"/>
  <c r="H4908" i="2"/>
  <c r="H4907" i="2"/>
  <c r="H4906" i="2"/>
  <c r="H4905" i="2"/>
  <c r="H4904" i="2"/>
  <c r="H4903" i="2"/>
  <c r="H4902" i="2"/>
  <c r="H4901" i="2"/>
  <c r="H4900" i="2"/>
  <c r="H4899" i="2"/>
  <c r="H4898" i="2"/>
  <c r="H4897" i="2"/>
  <c r="H4896" i="2"/>
  <c r="H4895" i="2"/>
  <c r="H4894" i="2"/>
  <c r="H4893" i="2"/>
  <c r="H4892" i="2"/>
  <c r="H4891" i="2"/>
  <c r="H4890" i="2"/>
  <c r="H4889" i="2"/>
  <c r="H4888" i="2"/>
  <c r="H4887" i="2"/>
  <c r="H4886" i="2"/>
  <c r="H4885" i="2"/>
  <c r="H4884" i="2"/>
  <c r="H4883" i="2"/>
  <c r="H4882" i="2"/>
  <c r="H4881" i="2"/>
  <c r="H4880" i="2"/>
  <c r="H4879" i="2"/>
  <c r="H4878" i="2"/>
  <c r="H4877" i="2"/>
  <c r="H4876" i="2"/>
  <c r="H4875" i="2"/>
  <c r="H4874" i="2"/>
  <c r="H4873" i="2"/>
  <c r="H4872" i="2"/>
  <c r="H4871" i="2"/>
  <c r="H4870" i="2"/>
  <c r="H4869" i="2"/>
  <c r="H4868" i="2"/>
  <c r="H4867" i="2"/>
  <c r="H4866" i="2"/>
  <c r="H4865" i="2"/>
  <c r="H4864" i="2"/>
  <c r="H4863" i="2"/>
  <c r="H4862" i="2"/>
  <c r="H4861" i="2"/>
  <c r="H4860" i="2"/>
  <c r="H4859" i="2"/>
  <c r="H4858" i="2"/>
  <c r="H4857" i="2"/>
  <c r="H4856" i="2"/>
  <c r="H4855" i="2"/>
  <c r="H4854" i="2"/>
  <c r="H4853" i="2"/>
  <c r="H4852" i="2"/>
  <c r="H4851" i="2"/>
  <c r="H4850" i="2"/>
  <c r="H4849" i="2"/>
  <c r="H4848" i="2"/>
  <c r="H4847" i="2"/>
  <c r="H4846" i="2"/>
  <c r="H4845" i="2"/>
  <c r="H4844" i="2"/>
  <c r="H4843" i="2"/>
  <c r="H4842" i="2"/>
  <c r="H4841" i="2"/>
  <c r="H4840" i="2"/>
  <c r="H4839" i="2"/>
  <c r="H4838" i="2"/>
  <c r="H4837" i="2"/>
  <c r="H4836" i="2"/>
  <c r="H4835" i="2"/>
  <c r="H4834" i="2"/>
  <c r="H4833" i="2"/>
  <c r="H4832" i="2"/>
  <c r="H4831" i="2"/>
  <c r="H4830" i="2"/>
  <c r="H4829" i="2"/>
  <c r="H4828" i="2"/>
  <c r="H4827" i="2"/>
  <c r="H4826" i="2"/>
  <c r="H4825" i="2"/>
  <c r="H4824" i="2"/>
  <c r="H4823" i="2"/>
  <c r="H4822" i="2"/>
  <c r="H4821" i="2"/>
  <c r="H4820" i="2"/>
  <c r="H4819" i="2"/>
  <c r="H4818" i="2"/>
  <c r="H4817" i="2"/>
  <c r="H4816" i="2"/>
  <c r="H4815" i="2"/>
  <c r="H4814" i="2"/>
  <c r="H4813" i="2"/>
  <c r="H4812" i="2"/>
  <c r="H4811" i="2"/>
  <c r="H4810" i="2"/>
  <c r="H4809" i="2"/>
  <c r="H4808" i="2"/>
  <c r="H4807" i="2"/>
  <c r="H4806" i="2"/>
  <c r="H4805" i="2"/>
  <c r="H4804" i="2"/>
  <c r="H4803" i="2"/>
  <c r="H4802" i="2"/>
  <c r="H4801" i="2"/>
  <c r="H4800" i="2"/>
  <c r="H4799" i="2"/>
  <c r="H4798" i="2"/>
  <c r="H4797" i="2"/>
  <c r="H4796" i="2"/>
  <c r="H4795" i="2"/>
  <c r="H4794" i="2"/>
  <c r="H4793" i="2"/>
  <c r="H4792" i="2"/>
  <c r="H4791" i="2"/>
  <c r="H4790" i="2"/>
  <c r="H4789" i="2"/>
  <c r="H4788" i="2"/>
  <c r="H4787" i="2"/>
  <c r="H4786" i="2"/>
  <c r="H4785" i="2"/>
  <c r="H4784" i="2"/>
  <c r="H4783" i="2"/>
  <c r="H4782" i="2"/>
  <c r="H4781" i="2"/>
  <c r="H4780" i="2"/>
  <c r="H4779" i="2"/>
  <c r="H4778" i="2"/>
  <c r="H4777" i="2"/>
  <c r="H4776" i="2"/>
  <c r="H4775" i="2"/>
  <c r="H4774" i="2"/>
  <c r="H4773" i="2"/>
  <c r="H4772" i="2"/>
  <c r="H4771" i="2"/>
  <c r="H4770" i="2"/>
  <c r="H4769" i="2"/>
  <c r="H4768" i="2"/>
  <c r="H4767" i="2"/>
  <c r="H4766" i="2"/>
  <c r="H4765" i="2"/>
  <c r="H4764" i="2"/>
  <c r="H4763" i="2"/>
  <c r="H4762" i="2"/>
  <c r="H4761" i="2"/>
  <c r="H4760" i="2"/>
  <c r="H4759" i="2"/>
  <c r="H4758" i="2"/>
  <c r="H4757" i="2"/>
  <c r="H4756" i="2"/>
  <c r="H4755" i="2"/>
  <c r="H4754" i="2"/>
  <c r="H4753" i="2"/>
  <c r="H4752" i="2"/>
  <c r="H4751" i="2"/>
  <c r="H4750" i="2"/>
  <c r="H4749" i="2"/>
  <c r="H4748" i="2"/>
  <c r="H4747" i="2"/>
  <c r="H4746" i="2"/>
  <c r="H4745" i="2"/>
  <c r="H4744" i="2"/>
  <c r="H4743" i="2"/>
  <c r="H4742" i="2"/>
  <c r="H4741" i="2"/>
  <c r="H4740" i="2"/>
  <c r="H4739" i="2"/>
  <c r="H4738" i="2"/>
  <c r="H4737" i="2"/>
  <c r="H4736" i="2"/>
  <c r="H4735" i="2"/>
  <c r="H4734" i="2"/>
  <c r="H4733" i="2"/>
  <c r="H4732" i="2"/>
  <c r="H4731" i="2"/>
  <c r="H4730" i="2"/>
  <c r="H4729" i="2"/>
  <c r="H4728" i="2"/>
  <c r="H4727" i="2"/>
  <c r="H4726" i="2"/>
  <c r="H4725" i="2"/>
  <c r="H4724" i="2"/>
  <c r="H4723" i="2"/>
  <c r="H4722" i="2"/>
  <c r="H4721" i="2"/>
  <c r="H4720" i="2"/>
  <c r="H4719" i="2"/>
  <c r="H4718" i="2"/>
  <c r="H4717" i="2"/>
  <c r="H4716" i="2"/>
  <c r="H4715" i="2"/>
  <c r="H4714" i="2"/>
  <c r="H4713" i="2"/>
  <c r="H4712" i="2"/>
  <c r="H4711" i="2"/>
  <c r="H4710" i="2"/>
  <c r="H4709" i="2"/>
  <c r="H4708" i="2"/>
  <c r="H4707" i="2"/>
  <c r="H4706" i="2"/>
  <c r="H4705" i="2"/>
  <c r="H4704" i="2"/>
  <c r="H4703" i="2"/>
  <c r="H4702" i="2"/>
  <c r="H4701" i="2"/>
  <c r="H4700" i="2"/>
  <c r="H4699" i="2"/>
  <c r="H4698" i="2"/>
  <c r="H4697" i="2"/>
  <c r="H4696" i="2"/>
  <c r="H4695" i="2"/>
  <c r="H4694" i="2"/>
  <c r="H4693" i="2"/>
  <c r="H4692" i="2"/>
  <c r="H4691" i="2"/>
  <c r="H4690" i="2"/>
  <c r="H4689" i="2"/>
  <c r="H4688" i="2"/>
  <c r="H4687" i="2"/>
  <c r="H4686" i="2"/>
  <c r="H4685" i="2"/>
  <c r="H4684" i="2"/>
  <c r="H4683" i="2"/>
  <c r="H4682" i="2"/>
  <c r="H4681" i="2"/>
  <c r="H4680" i="2"/>
  <c r="H4679" i="2"/>
  <c r="H4678" i="2"/>
  <c r="H4677" i="2"/>
  <c r="H4676" i="2"/>
  <c r="H4675" i="2"/>
  <c r="H4674" i="2"/>
  <c r="H4673" i="2"/>
  <c r="H4672" i="2"/>
  <c r="H4671" i="2"/>
  <c r="H4670" i="2"/>
  <c r="H4669" i="2"/>
  <c r="H4668" i="2"/>
  <c r="H4667" i="2"/>
  <c r="H4666" i="2"/>
  <c r="H4665" i="2"/>
  <c r="H4664" i="2"/>
  <c r="H4663" i="2"/>
  <c r="H4662" i="2"/>
  <c r="H4661" i="2"/>
  <c r="H4660" i="2"/>
  <c r="H4659" i="2"/>
  <c r="H4658" i="2"/>
  <c r="H4657" i="2"/>
  <c r="H4656" i="2"/>
  <c r="H4655" i="2"/>
  <c r="H4654" i="2"/>
  <c r="H4653" i="2"/>
  <c r="H4652" i="2"/>
  <c r="H4651" i="2"/>
  <c r="H4650" i="2"/>
  <c r="H4649" i="2"/>
  <c r="H4648" i="2"/>
  <c r="H4647" i="2"/>
  <c r="H4646" i="2"/>
  <c r="H4645" i="2"/>
  <c r="H4644" i="2"/>
  <c r="H4643" i="2"/>
  <c r="H4642" i="2"/>
  <c r="H4641" i="2"/>
  <c r="H4640" i="2"/>
  <c r="H4639" i="2"/>
  <c r="H4638" i="2"/>
  <c r="H4637" i="2"/>
  <c r="H4636" i="2"/>
  <c r="H4635" i="2"/>
  <c r="H4634" i="2"/>
  <c r="H4633" i="2"/>
  <c r="H4632" i="2"/>
  <c r="H4631" i="2"/>
  <c r="H4630" i="2"/>
  <c r="H4629" i="2"/>
  <c r="H4628" i="2"/>
  <c r="H4627" i="2"/>
  <c r="H4626" i="2"/>
  <c r="H4625" i="2"/>
  <c r="H4624" i="2"/>
  <c r="H4623" i="2"/>
  <c r="H4622" i="2"/>
  <c r="H4621" i="2"/>
  <c r="H4620" i="2"/>
  <c r="H4619" i="2"/>
  <c r="H4618" i="2"/>
  <c r="H4617" i="2"/>
  <c r="H4616" i="2"/>
  <c r="H4615" i="2"/>
  <c r="H4614" i="2"/>
  <c r="H4613" i="2"/>
  <c r="H4612" i="2"/>
  <c r="H4611" i="2"/>
  <c r="H4610" i="2"/>
  <c r="H4609" i="2"/>
  <c r="H4608" i="2"/>
  <c r="H4607" i="2"/>
  <c r="H4606" i="2"/>
  <c r="H4605" i="2"/>
  <c r="H4604" i="2"/>
  <c r="H4603" i="2"/>
  <c r="H4602" i="2"/>
  <c r="H4601" i="2"/>
  <c r="H4600" i="2"/>
  <c r="H4599" i="2"/>
  <c r="H4598" i="2"/>
  <c r="H4597" i="2"/>
  <c r="H4596" i="2"/>
  <c r="H4595" i="2"/>
  <c r="H4594" i="2"/>
  <c r="H4593" i="2"/>
  <c r="H4592" i="2"/>
  <c r="H4591" i="2"/>
  <c r="H4590" i="2"/>
  <c r="H4589" i="2"/>
  <c r="H4588" i="2"/>
  <c r="H4587" i="2"/>
  <c r="H4586" i="2"/>
  <c r="H4585" i="2"/>
  <c r="H4584" i="2"/>
  <c r="H4583" i="2"/>
  <c r="H4582" i="2"/>
  <c r="H4581" i="2"/>
  <c r="H4580" i="2"/>
  <c r="H4579" i="2"/>
  <c r="H4578" i="2"/>
  <c r="H4577" i="2"/>
  <c r="H4576" i="2"/>
  <c r="H4575" i="2"/>
  <c r="H4574" i="2"/>
  <c r="H4573" i="2"/>
  <c r="H4572" i="2"/>
  <c r="H4571" i="2"/>
  <c r="H4570" i="2"/>
  <c r="H4569" i="2"/>
  <c r="H4568" i="2"/>
  <c r="H4567" i="2"/>
  <c r="H4566" i="2"/>
  <c r="H4565" i="2"/>
  <c r="H4564" i="2"/>
  <c r="H4563" i="2"/>
  <c r="H4562" i="2"/>
  <c r="H4561" i="2"/>
  <c r="H4560" i="2"/>
  <c r="H4559" i="2"/>
  <c r="H4558" i="2"/>
  <c r="H4557" i="2"/>
  <c r="H4556" i="2"/>
  <c r="H4555" i="2"/>
  <c r="H4554" i="2"/>
  <c r="H4553" i="2"/>
  <c r="H4552" i="2"/>
  <c r="H4551" i="2"/>
  <c r="H4550" i="2"/>
  <c r="H4549" i="2"/>
  <c r="H4548" i="2"/>
  <c r="H4547" i="2"/>
  <c r="H4546" i="2"/>
  <c r="H4545" i="2"/>
  <c r="H4544" i="2"/>
  <c r="H4543" i="2"/>
  <c r="H4542" i="2"/>
  <c r="H4541" i="2"/>
  <c r="H4540" i="2"/>
  <c r="H4539" i="2"/>
  <c r="H4538" i="2"/>
  <c r="H4537" i="2"/>
  <c r="H4536" i="2"/>
  <c r="H4535" i="2"/>
  <c r="H4534" i="2"/>
  <c r="H4533" i="2"/>
  <c r="H4532" i="2"/>
  <c r="H4531" i="2"/>
  <c r="H4530" i="2"/>
  <c r="H4529" i="2"/>
  <c r="H4528" i="2"/>
  <c r="H4527" i="2"/>
  <c r="H4526" i="2"/>
  <c r="H4525" i="2"/>
  <c r="H4524" i="2"/>
  <c r="H4523" i="2"/>
  <c r="H4522" i="2"/>
  <c r="H4521" i="2"/>
  <c r="H4520" i="2"/>
  <c r="H4519" i="2"/>
  <c r="H4518" i="2"/>
  <c r="H4517" i="2"/>
  <c r="H4516" i="2"/>
  <c r="H4515" i="2"/>
  <c r="H4514" i="2"/>
  <c r="H4513" i="2"/>
  <c r="H4512" i="2"/>
  <c r="H4511" i="2"/>
  <c r="H4510" i="2"/>
  <c r="H4509" i="2"/>
  <c r="H4508" i="2"/>
  <c r="H4507" i="2"/>
  <c r="H4506" i="2"/>
  <c r="H4505" i="2"/>
  <c r="H4504" i="2"/>
  <c r="H4503" i="2"/>
  <c r="H4502" i="2"/>
  <c r="H4501" i="2"/>
  <c r="H4500" i="2"/>
  <c r="H4499" i="2"/>
  <c r="H4498" i="2"/>
  <c r="H4497" i="2"/>
  <c r="H4496" i="2"/>
  <c r="H4495" i="2"/>
  <c r="H4494" i="2"/>
  <c r="H4493" i="2"/>
  <c r="H4492" i="2"/>
  <c r="H4491" i="2"/>
  <c r="H4490" i="2"/>
  <c r="H4489" i="2"/>
  <c r="H4488" i="2"/>
  <c r="H4487" i="2"/>
  <c r="H4486" i="2"/>
  <c r="H4485" i="2"/>
  <c r="H4484" i="2"/>
  <c r="H4483" i="2"/>
  <c r="H4482" i="2"/>
  <c r="H4481" i="2"/>
  <c r="H4480" i="2"/>
  <c r="H4479" i="2"/>
  <c r="H4478" i="2"/>
  <c r="H4477" i="2"/>
  <c r="H4476" i="2"/>
  <c r="H4475" i="2"/>
  <c r="H4474" i="2"/>
  <c r="H4473" i="2"/>
  <c r="H4472" i="2"/>
  <c r="H4471" i="2"/>
  <c r="H4470" i="2"/>
  <c r="H4469" i="2"/>
  <c r="H4468" i="2"/>
  <c r="H4467" i="2"/>
  <c r="H4466" i="2"/>
  <c r="H4465" i="2"/>
  <c r="H4464" i="2"/>
  <c r="H4463" i="2"/>
  <c r="H4462" i="2"/>
  <c r="H4461" i="2"/>
  <c r="H4460" i="2"/>
  <c r="H4459" i="2"/>
  <c r="H4458" i="2"/>
  <c r="H4457" i="2"/>
  <c r="H4456" i="2"/>
  <c r="H4455" i="2"/>
  <c r="H4454" i="2"/>
  <c r="H4453" i="2"/>
  <c r="H4452" i="2"/>
  <c r="H4451" i="2"/>
  <c r="H4450" i="2"/>
  <c r="H4449" i="2"/>
  <c r="H4448" i="2"/>
  <c r="H4447" i="2"/>
  <c r="H4446" i="2"/>
  <c r="H4445" i="2"/>
  <c r="H4444" i="2"/>
  <c r="H4443" i="2"/>
  <c r="H4442" i="2"/>
  <c r="H4441" i="2"/>
  <c r="H4440" i="2"/>
  <c r="H4439" i="2"/>
  <c r="H4438" i="2"/>
  <c r="H4437" i="2"/>
  <c r="H4436" i="2"/>
  <c r="H4435" i="2"/>
  <c r="H4434" i="2"/>
  <c r="H4433" i="2"/>
  <c r="H4432" i="2"/>
  <c r="H4431" i="2"/>
  <c r="H4430" i="2"/>
  <c r="H4429" i="2"/>
  <c r="H4428" i="2"/>
  <c r="H4427" i="2"/>
  <c r="H4426" i="2"/>
  <c r="H4425" i="2"/>
  <c r="H4424" i="2"/>
  <c r="H4423" i="2"/>
  <c r="H4422" i="2"/>
  <c r="H4421" i="2"/>
  <c r="H4420" i="2"/>
  <c r="H4419" i="2"/>
  <c r="H4418" i="2"/>
  <c r="H4417" i="2"/>
  <c r="H4416" i="2"/>
  <c r="H4415" i="2"/>
  <c r="H4414" i="2"/>
  <c r="H4413" i="2"/>
  <c r="H4412" i="2"/>
  <c r="H4411" i="2"/>
  <c r="H4410" i="2"/>
  <c r="H4409" i="2"/>
  <c r="H4408" i="2"/>
  <c r="H4406" i="2"/>
  <c r="H4405" i="2"/>
  <c r="H4407" i="2"/>
  <c r="H4404" i="2"/>
  <c r="H4403" i="2"/>
  <c r="H4402" i="2"/>
  <c r="H4401" i="2"/>
  <c r="H4400" i="2"/>
  <c r="H4399" i="2"/>
  <c r="H4398" i="2"/>
  <c r="H4397" i="2"/>
  <c r="H4396" i="2"/>
  <c r="H4395" i="2"/>
  <c r="H4394" i="2"/>
  <c r="H4393" i="2"/>
  <c r="H4392" i="2"/>
  <c r="H4391" i="2"/>
  <c r="H4390" i="2"/>
  <c r="H4389" i="2"/>
  <c r="H4388" i="2"/>
  <c r="H4387" i="2"/>
  <c r="H4386" i="2"/>
  <c r="H4385" i="2"/>
  <c r="H4384" i="2"/>
  <c r="H4383" i="2"/>
  <c r="H4382" i="2"/>
  <c r="H4381" i="2"/>
  <c r="H4380" i="2"/>
  <c r="H4379" i="2"/>
  <c r="H4378" i="2"/>
  <c r="H4377" i="2"/>
  <c r="H4376" i="2"/>
  <c r="H4375" i="2"/>
  <c r="H4374" i="2"/>
  <c r="H4373" i="2"/>
  <c r="H4372" i="2"/>
  <c r="H4371" i="2"/>
  <c r="H4370" i="2"/>
  <c r="H4369" i="2"/>
  <c r="H4368" i="2"/>
  <c r="H4367" i="2"/>
  <c r="H4366" i="2"/>
  <c r="H4365" i="2"/>
  <c r="H4364" i="2"/>
  <c r="H4363" i="2"/>
  <c r="H4362" i="2"/>
  <c r="H4361" i="2"/>
  <c r="H4360" i="2"/>
  <c r="H4359" i="2"/>
  <c r="H4358" i="2"/>
  <c r="H4357" i="2"/>
  <c r="H4356" i="2"/>
  <c r="H4355" i="2"/>
  <c r="H4354" i="2"/>
  <c r="H4353" i="2"/>
  <c r="H4352" i="2"/>
  <c r="H4351" i="2"/>
  <c r="H4350" i="2"/>
  <c r="H4349" i="2"/>
  <c r="H4348" i="2"/>
  <c r="H4347" i="2"/>
  <c r="H4346" i="2"/>
  <c r="H4345" i="2"/>
  <c r="H4344" i="2"/>
  <c r="H4343" i="2"/>
  <c r="H4342" i="2"/>
  <c r="H4341" i="2"/>
  <c r="H4340" i="2"/>
  <c r="H4339" i="2"/>
  <c r="H4338" i="2"/>
  <c r="H4337" i="2"/>
  <c r="H4336" i="2"/>
  <c r="H4335" i="2"/>
  <c r="H4333" i="2"/>
  <c r="H4332" i="2"/>
  <c r="H4331" i="2"/>
  <c r="H4330" i="2"/>
  <c r="H4329" i="2"/>
  <c r="H4328" i="2"/>
  <c r="H4327" i="2"/>
  <c r="H4326" i="2"/>
  <c r="H4325" i="2"/>
  <c r="H4324" i="2"/>
  <c r="H4323" i="2"/>
  <c r="H4322" i="2"/>
  <c r="H4321" i="2"/>
  <c r="H4334" i="2"/>
  <c r="H4320" i="2"/>
  <c r="H4319" i="2"/>
  <c r="H4318" i="2"/>
  <c r="H4317" i="2"/>
  <c r="H4316" i="2"/>
  <c r="H4315" i="2"/>
  <c r="H4314" i="2"/>
  <c r="H4313" i="2"/>
  <c r="H4312" i="2"/>
  <c r="H4311" i="2"/>
  <c r="H4310" i="2"/>
  <c r="H4309" i="2"/>
  <c r="H4308" i="2"/>
  <c r="H4307" i="2"/>
  <c r="H4306" i="2"/>
  <c r="H4305" i="2"/>
  <c r="H4304" i="2"/>
  <c r="H4303" i="2"/>
  <c r="H4302" i="2"/>
  <c r="H4301" i="2"/>
  <c r="H4300" i="2"/>
  <c r="H4298" i="2"/>
  <c r="H4297" i="2"/>
  <c r="H4296" i="2"/>
  <c r="H4299" i="2"/>
  <c r="H4295" i="2"/>
  <c r="H4294" i="2"/>
  <c r="H4293" i="2"/>
  <c r="H4292" i="2"/>
  <c r="H4291" i="2"/>
  <c r="H4290" i="2"/>
  <c r="H4289" i="2"/>
  <c r="H4288" i="2"/>
  <c r="H4287" i="2"/>
  <c r="H4286" i="2"/>
  <c r="H4285" i="2"/>
  <c r="H4284" i="2"/>
  <c r="H4283" i="2"/>
  <c r="H4282" i="2"/>
  <c r="H4281" i="2"/>
  <c r="H4280" i="2"/>
  <c r="H4279" i="2"/>
  <c r="H4278" i="2"/>
  <c r="H4277" i="2"/>
  <c r="H4276" i="2"/>
  <c r="H4275" i="2"/>
  <c r="H4274" i="2"/>
  <c r="H4273" i="2"/>
  <c r="H4272" i="2"/>
  <c r="H4271" i="2"/>
  <c r="H4270" i="2"/>
  <c r="H4269" i="2"/>
  <c r="H4268" i="2"/>
  <c r="H4267" i="2"/>
  <c r="H4266" i="2"/>
  <c r="H4265" i="2"/>
  <c r="H4264" i="2"/>
  <c r="H4263" i="2"/>
  <c r="H4262" i="2"/>
  <c r="H4261" i="2"/>
  <c r="H4260" i="2"/>
  <c r="H4259" i="2"/>
  <c r="H4258" i="2"/>
  <c r="H4257" i="2"/>
  <c r="H4256" i="2"/>
  <c r="H4255" i="2"/>
  <c r="H4254" i="2"/>
  <c r="H4253" i="2"/>
  <c r="H4252" i="2"/>
  <c r="H4251" i="2"/>
  <c r="H4250" i="2"/>
  <c r="H4249" i="2"/>
  <c r="H4248" i="2"/>
  <c r="H4247" i="2"/>
  <c r="H4246" i="2"/>
  <c r="H4245" i="2"/>
  <c r="H4244" i="2"/>
  <c r="H4243" i="2"/>
  <c r="H4242" i="2"/>
  <c r="H4241" i="2"/>
  <c r="H4240" i="2"/>
  <c r="H4238" i="2"/>
  <c r="H4237" i="2"/>
  <c r="H4239" i="2"/>
  <c r="H4236" i="2"/>
  <c r="H4235" i="2"/>
  <c r="H4234" i="2"/>
  <c r="H4233" i="2"/>
  <c r="H4232" i="2"/>
  <c r="H4231" i="2"/>
  <c r="H4230" i="2"/>
  <c r="H4229" i="2"/>
  <c r="H4228" i="2"/>
  <c r="H4227" i="2"/>
  <c r="H4226" i="2"/>
  <c r="H4225" i="2"/>
  <c r="H4224" i="2"/>
  <c r="H4223" i="2"/>
  <c r="H4222" i="2"/>
  <c r="H4221" i="2"/>
  <c r="H4220" i="2"/>
  <c r="H4219" i="2"/>
  <c r="H4218" i="2"/>
  <c r="H4217" i="2"/>
  <c r="H4216" i="2"/>
  <c r="H4215" i="2"/>
  <c r="H4214" i="2"/>
  <c r="H4213" i="2"/>
  <c r="H4212" i="2"/>
  <c r="H4211" i="2"/>
  <c r="H4210" i="2"/>
  <c r="H4209" i="2"/>
  <c r="H4208" i="2"/>
  <c r="H4207" i="2"/>
  <c r="H4206" i="2"/>
  <c r="H4205" i="2"/>
  <c r="H4204" i="2"/>
  <c r="H4202" i="2"/>
  <c r="H4201" i="2"/>
  <c r="H4200" i="2"/>
  <c r="H4199" i="2"/>
  <c r="H4198" i="2"/>
  <c r="H4197" i="2"/>
  <c r="H4196" i="2"/>
  <c r="H4195" i="2"/>
  <c r="H4194" i="2"/>
  <c r="H4193" i="2"/>
  <c r="H4203" i="2"/>
  <c r="H4192" i="2"/>
  <c r="H4191" i="2"/>
  <c r="H4190" i="2"/>
  <c r="H4189" i="2"/>
  <c r="H4188" i="2"/>
  <c r="H4187" i="2"/>
  <c r="H4186" i="2"/>
  <c r="H4185" i="2"/>
  <c r="H4184" i="2"/>
  <c r="H4183" i="2"/>
  <c r="H4182" i="2"/>
  <c r="H4181" i="2"/>
  <c r="H4180" i="2"/>
  <c r="H4179" i="2"/>
  <c r="H4178" i="2"/>
  <c r="H4177" i="2"/>
  <c r="H4176" i="2"/>
  <c r="H4175" i="2"/>
  <c r="H4174" i="2"/>
  <c r="H4173" i="2"/>
  <c r="H4172" i="2"/>
  <c r="H4171" i="2"/>
  <c r="H4170" i="2"/>
  <c r="H4169" i="2"/>
  <c r="H4168" i="2"/>
  <c r="H4167" i="2"/>
  <c r="H4166" i="2"/>
  <c r="H4165" i="2"/>
  <c r="H4164" i="2"/>
  <c r="H4163" i="2"/>
  <c r="H4162" i="2"/>
  <c r="H4161" i="2"/>
  <c r="H4160" i="2"/>
  <c r="H4159" i="2"/>
  <c r="H4158" i="2"/>
  <c r="H4157" i="2"/>
  <c r="H4156" i="2"/>
  <c r="H4155" i="2"/>
  <c r="H4154" i="2"/>
  <c r="H4153" i="2"/>
  <c r="H4152" i="2"/>
  <c r="H4151" i="2"/>
  <c r="H4150" i="2"/>
  <c r="H4149" i="2"/>
  <c r="H4148" i="2"/>
  <c r="H4147" i="2"/>
  <c r="H4146" i="2"/>
  <c r="H4145" i="2"/>
  <c r="H4144" i="2"/>
  <c r="H4143" i="2"/>
  <c r="H4142" i="2"/>
  <c r="H4141" i="2"/>
  <c r="H4140" i="2"/>
  <c r="H4139" i="2"/>
  <c r="H4138" i="2"/>
  <c r="H4137" i="2"/>
  <c r="H4136" i="2"/>
  <c r="H4135" i="2"/>
  <c r="H4134" i="2"/>
  <c r="H4133" i="2"/>
  <c r="H4132" i="2"/>
  <c r="H4131" i="2"/>
  <c r="H4130" i="2"/>
  <c r="H4129" i="2"/>
  <c r="H4128" i="2"/>
  <c r="H4127" i="2"/>
  <c r="H4126" i="2"/>
  <c r="H4125" i="2"/>
  <c r="H4124" i="2"/>
  <c r="H4123" i="2"/>
  <c r="H4122" i="2"/>
  <c r="H4121" i="2"/>
  <c r="H4120" i="2"/>
  <c r="H4119" i="2"/>
  <c r="H4118" i="2"/>
  <c r="H4117" i="2"/>
  <c r="H4116" i="2"/>
  <c r="H4115" i="2"/>
  <c r="H4114" i="2"/>
  <c r="H4113" i="2"/>
  <c r="H4112" i="2"/>
  <c r="H4111" i="2"/>
  <c r="H4110" i="2"/>
  <c r="H4109" i="2"/>
  <c r="H4108" i="2"/>
  <c r="H4107" i="2"/>
  <c r="H4106" i="2"/>
  <c r="H4105" i="2"/>
  <c r="H4104" i="2"/>
  <c r="H4103" i="2"/>
  <c r="H4102" i="2"/>
  <c r="H4101" i="2"/>
  <c r="H4100" i="2"/>
  <c r="H4099" i="2"/>
  <c r="H4098" i="2"/>
  <c r="H4097" i="2"/>
  <c r="H4096" i="2"/>
  <c r="H4095" i="2"/>
  <c r="H4094" i="2"/>
  <c r="H4093" i="2"/>
  <c r="H4092" i="2"/>
  <c r="H4091" i="2"/>
  <c r="H4090" i="2"/>
  <c r="H4089" i="2"/>
  <c r="H4088" i="2"/>
  <c r="H4087" i="2"/>
  <c r="H4086" i="2"/>
  <c r="H4085" i="2"/>
  <c r="H4084" i="2"/>
  <c r="H4083" i="2"/>
  <c r="H4082" i="2"/>
  <c r="H4081" i="2"/>
  <c r="H4080" i="2"/>
  <c r="H4079" i="2"/>
  <c r="H4078" i="2"/>
  <c r="H4077" i="2"/>
  <c r="H4076" i="2"/>
  <c r="H4075" i="2"/>
  <c r="H4074" i="2"/>
  <c r="H4073" i="2"/>
  <c r="H4072" i="2"/>
  <c r="H4071" i="2"/>
  <c r="H4070" i="2"/>
  <c r="H4069" i="2"/>
  <c r="H4068" i="2"/>
  <c r="H4067" i="2"/>
  <c r="H4066" i="2"/>
  <c r="H4065" i="2"/>
  <c r="H4064" i="2"/>
  <c r="H4063" i="2"/>
  <c r="H4062" i="2"/>
  <c r="H4061" i="2"/>
  <c r="H4060" i="2"/>
  <c r="H4059" i="2"/>
  <c r="H4058" i="2"/>
  <c r="H4057" i="2"/>
  <c r="H4056" i="2"/>
  <c r="H4055" i="2"/>
  <c r="H4054" i="2"/>
  <c r="H4053" i="2"/>
  <c r="H4052" i="2"/>
  <c r="H4051" i="2"/>
  <c r="H4050" i="2"/>
  <c r="H4049" i="2"/>
  <c r="H4048" i="2"/>
  <c r="H4047" i="2"/>
  <c r="H4046" i="2"/>
  <c r="H4045" i="2"/>
  <c r="H4044" i="2"/>
  <c r="H4043" i="2"/>
  <c r="H4042" i="2"/>
  <c r="H4041" i="2"/>
  <c r="H4040" i="2"/>
  <c r="H4039" i="2"/>
  <c r="H4038" i="2"/>
  <c r="H4037" i="2"/>
  <c r="H4036" i="2"/>
  <c r="H4035" i="2"/>
  <c r="H4034" i="2"/>
  <c r="H4033" i="2"/>
  <c r="H4032" i="2"/>
  <c r="H4031" i="2"/>
  <c r="H4030" i="2"/>
  <c r="H4029" i="2"/>
  <c r="H4028" i="2"/>
  <c r="H4027" i="2"/>
  <c r="H4026" i="2"/>
  <c r="H4025" i="2"/>
  <c r="H4024" i="2"/>
  <c r="H4023" i="2"/>
  <c r="H4022" i="2"/>
  <c r="H4021" i="2"/>
  <c r="H4020" i="2"/>
  <c r="H4019" i="2"/>
  <c r="H4018" i="2"/>
  <c r="H4017" i="2"/>
  <c r="H4016" i="2"/>
  <c r="H4015" i="2"/>
  <c r="H4013" i="2"/>
  <c r="H4012" i="2"/>
  <c r="H4011" i="2"/>
  <c r="H4010" i="2"/>
  <c r="H4009" i="2"/>
  <c r="H4008" i="2"/>
  <c r="H4007" i="2"/>
  <c r="H4006" i="2"/>
  <c r="H4005" i="2"/>
  <c r="H4004" i="2"/>
  <c r="H4003" i="2"/>
  <c r="H4014" i="2"/>
  <c r="H4002" i="2"/>
  <c r="H4001" i="2"/>
  <c r="H4000" i="2"/>
  <c r="H3999" i="2"/>
  <c r="H3998" i="2"/>
  <c r="H3997" i="2"/>
  <c r="H3996" i="2"/>
  <c r="H3995" i="2"/>
  <c r="H3994" i="2"/>
  <c r="H3993" i="2"/>
  <c r="H3992" i="2"/>
  <c r="H3991" i="2"/>
  <c r="H3990" i="2"/>
  <c r="H3989" i="2"/>
  <c r="H3988" i="2"/>
  <c r="H3987" i="2"/>
  <c r="H3986" i="2"/>
  <c r="H3985" i="2"/>
  <c r="H3984" i="2"/>
  <c r="H3983" i="2"/>
  <c r="H3982" i="2"/>
  <c r="H3980" i="2"/>
  <c r="H3979" i="2"/>
  <c r="H3978" i="2"/>
  <c r="H3977" i="2"/>
  <c r="H3981" i="2"/>
  <c r="H3976" i="2"/>
  <c r="H3975" i="2"/>
  <c r="H3974" i="2"/>
  <c r="H3973" i="2"/>
  <c r="H3972" i="2"/>
  <c r="H3971" i="2"/>
  <c r="H3970" i="2"/>
  <c r="H3969" i="2"/>
  <c r="H3968" i="2"/>
  <c r="H3967" i="2"/>
  <c r="H3966" i="2"/>
  <c r="H3965" i="2"/>
  <c r="H3964" i="2"/>
  <c r="H3963" i="2"/>
  <c r="H3962" i="2"/>
  <c r="H3961" i="2"/>
  <c r="H3960" i="2"/>
  <c r="H3959" i="2"/>
  <c r="H3958" i="2"/>
  <c r="H3957" i="2"/>
  <c r="H3956" i="2"/>
  <c r="H3955" i="2"/>
  <c r="H3954" i="2"/>
  <c r="H3953" i="2"/>
  <c r="H3952" i="2"/>
  <c r="H3951" i="2"/>
  <c r="H3950" i="2"/>
  <c r="H3949" i="2"/>
  <c r="H3948" i="2"/>
  <c r="H3947" i="2"/>
  <c r="H3946" i="2"/>
  <c r="H3945" i="2"/>
  <c r="H3944" i="2"/>
  <c r="H3943" i="2"/>
  <c r="H3942" i="2"/>
  <c r="H3941" i="2"/>
  <c r="H3940" i="2"/>
  <c r="H3939" i="2"/>
  <c r="H3938" i="2"/>
  <c r="H3936" i="2"/>
  <c r="H3937" i="2"/>
  <c r="H3935" i="2"/>
  <c r="H3934" i="2"/>
  <c r="H3933" i="2"/>
  <c r="H3932" i="2"/>
  <c r="H3931" i="2"/>
  <c r="H3930" i="2"/>
  <c r="H3928" i="2"/>
  <c r="H3927" i="2"/>
  <c r="H3926" i="2"/>
  <c r="H3925" i="2"/>
  <c r="H3924" i="2"/>
  <c r="H3929" i="2"/>
  <c r="H3923" i="2"/>
  <c r="H3922" i="2"/>
  <c r="H3921" i="2"/>
  <c r="H3920" i="2"/>
  <c r="H3919" i="2"/>
  <c r="H3918" i="2"/>
  <c r="H3917" i="2"/>
  <c r="H3916" i="2"/>
  <c r="H3915" i="2"/>
  <c r="H3914" i="2"/>
  <c r="H3913" i="2"/>
  <c r="H3912" i="2"/>
  <c r="H3911" i="2"/>
  <c r="H3910" i="2"/>
  <c r="H3909" i="2"/>
  <c r="H3908" i="2"/>
  <c r="H3907" i="2"/>
  <c r="H3906" i="2"/>
  <c r="H3905" i="2"/>
  <c r="H3904" i="2"/>
  <c r="H3903" i="2"/>
  <c r="H3902" i="2"/>
  <c r="H3901" i="2"/>
  <c r="H3900" i="2"/>
  <c r="H3899" i="2"/>
  <c r="H3898" i="2"/>
  <c r="H3897" i="2"/>
  <c r="H3896" i="2"/>
  <c r="H3895" i="2"/>
  <c r="H3894" i="2"/>
  <c r="H3893" i="2"/>
  <c r="H3892" i="2"/>
  <c r="H3891" i="2"/>
  <c r="H3890" i="2"/>
  <c r="H3889" i="2"/>
  <c r="H3888" i="2"/>
  <c r="H3887" i="2"/>
  <c r="H3886" i="2"/>
  <c r="H3885" i="2"/>
  <c r="H3884" i="2"/>
  <c r="H3883" i="2"/>
  <c r="H3882" i="2"/>
  <c r="H3881" i="2"/>
  <c r="H3880" i="2"/>
  <c r="H3879" i="2"/>
  <c r="H3878" i="2"/>
  <c r="H3877" i="2"/>
  <c r="H3876" i="2"/>
  <c r="H3875" i="2"/>
  <c r="H3874" i="2"/>
  <c r="H3873" i="2"/>
  <c r="H3872" i="2"/>
  <c r="H3871" i="2"/>
  <c r="H3870" i="2"/>
  <c r="H3869" i="2"/>
  <c r="H3868" i="2"/>
  <c r="H3867" i="2"/>
  <c r="H3866" i="2"/>
  <c r="H3865" i="2"/>
  <c r="H3864" i="2"/>
  <c r="H3863" i="2"/>
  <c r="H3862" i="2"/>
  <c r="H3861" i="2"/>
  <c r="H3860" i="2"/>
  <c r="H3859" i="2"/>
  <c r="H3858" i="2"/>
  <c r="H3857" i="2"/>
  <c r="H3856" i="2"/>
  <c r="H3855" i="2"/>
  <c r="H3854" i="2"/>
  <c r="H3853" i="2"/>
  <c r="H3852" i="2"/>
  <c r="H3851" i="2"/>
  <c r="H3850" i="2"/>
  <c r="H3849" i="2"/>
  <c r="H3848" i="2"/>
  <c r="H3847" i="2"/>
  <c r="H3846" i="2"/>
  <c r="H3845" i="2"/>
  <c r="H3844" i="2"/>
  <c r="H3843" i="2"/>
  <c r="H3842" i="2"/>
  <c r="H3841" i="2"/>
  <c r="H3840" i="2"/>
  <c r="H3839" i="2"/>
  <c r="H3838" i="2"/>
  <c r="H3837" i="2"/>
  <c r="H3836" i="2"/>
  <c r="H3835" i="2"/>
  <c r="H3834" i="2"/>
  <c r="H3833" i="2"/>
  <c r="H3832" i="2"/>
  <c r="H3831" i="2"/>
  <c r="H3830" i="2"/>
  <c r="H3829" i="2"/>
  <c r="H3828" i="2"/>
  <c r="H3827" i="2"/>
  <c r="H3826" i="2"/>
  <c r="H3825" i="2"/>
  <c r="H3824" i="2"/>
  <c r="H3823" i="2"/>
  <c r="H3822" i="2"/>
  <c r="H3821" i="2"/>
  <c r="H3820" i="2"/>
  <c r="H3819" i="2"/>
  <c r="H3818" i="2"/>
  <c r="H3817" i="2"/>
  <c r="H3816" i="2"/>
  <c r="H3815" i="2"/>
  <c r="H3814" i="2"/>
  <c r="H3813" i="2"/>
  <c r="H3812" i="2"/>
  <c r="H3811" i="2"/>
  <c r="H3810" i="2"/>
  <c r="H3809" i="2"/>
  <c r="H3808" i="2"/>
  <c r="H3807" i="2"/>
  <c r="H3806" i="2"/>
  <c r="H3805" i="2"/>
  <c r="H3804" i="2"/>
  <c r="H3803" i="2"/>
  <c r="H3802" i="2"/>
  <c r="H3801" i="2"/>
  <c r="H3800" i="2"/>
  <c r="H3799" i="2"/>
  <c r="H3798" i="2"/>
  <c r="H3797" i="2"/>
  <c r="H3796" i="2"/>
  <c r="H3795" i="2"/>
  <c r="H3794" i="2"/>
  <c r="H3793" i="2"/>
  <c r="H3792" i="2"/>
  <c r="H3791" i="2"/>
  <c r="H3790" i="2"/>
  <c r="H3789" i="2"/>
  <c r="H3788" i="2"/>
  <c r="H3787" i="2"/>
  <c r="H3786" i="2"/>
  <c r="H3785" i="2"/>
  <c r="H3784" i="2"/>
  <c r="H3783" i="2"/>
  <c r="H3782" i="2"/>
  <c r="H3781" i="2"/>
  <c r="H3780" i="2"/>
  <c r="H3779" i="2"/>
  <c r="H3778" i="2"/>
  <c r="H3777" i="2"/>
  <c r="H3776" i="2"/>
  <c r="H3775" i="2"/>
  <c r="H3774" i="2"/>
  <c r="H3773" i="2"/>
  <c r="H3772" i="2"/>
  <c r="H3771" i="2"/>
  <c r="H3770" i="2"/>
  <c r="H3769" i="2"/>
  <c r="H3768" i="2"/>
  <c r="H3767" i="2"/>
  <c r="H3766" i="2"/>
  <c r="H3765" i="2"/>
  <c r="H3764" i="2"/>
  <c r="H3763" i="2"/>
  <c r="H3762" i="2"/>
  <c r="H3761" i="2"/>
  <c r="H3760" i="2"/>
  <c r="H3759" i="2"/>
  <c r="H3758" i="2"/>
  <c r="H3757" i="2"/>
  <c r="H3756" i="2"/>
  <c r="H3755" i="2"/>
  <c r="H3754" i="2"/>
  <c r="H3753" i="2"/>
  <c r="H3752" i="2"/>
  <c r="H3751" i="2"/>
  <c r="H3750" i="2"/>
  <c r="H3749" i="2"/>
  <c r="H3748" i="2"/>
  <c r="H3747" i="2"/>
  <c r="H3746" i="2"/>
  <c r="H3745" i="2"/>
  <c r="H3744" i="2"/>
  <c r="H3743" i="2"/>
  <c r="H3742" i="2"/>
  <c r="H3741" i="2"/>
  <c r="H3740" i="2"/>
  <c r="H3739" i="2"/>
  <c r="H3738" i="2"/>
  <c r="H3737" i="2"/>
  <c r="H3736" i="2"/>
  <c r="H3735" i="2"/>
  <c r="H3734" i="2"/>
  <c r="H3733" i="2"/>
  <c r="H3732" i="2"/>
  <c r="H3731" i="2"/>
  <c r="H3730" i="2"/>
  <c r="H3729" i="2"/>
  <c r="H3728" i="2"/>
  <c r="H3727" i="2"/>
  <c r="H3726" i="2"/>
  <c r="H3725" i="2"/>
  <c r="H3724" i="2"/>
  <c r="H3723" i="2"/>
  <c r="H3722" i="2"/>
  <c r="H3721" i="2"/>
  <c r="H3720" i="2"/>
  <c r="H3719" i="2"/>
  <c r="H3718" i="2"/>
  <c r="H3717" i="2"/>
  <c r="H3716" i="2"/>
  <c r="H3715" i="2"/>
  <c r="H3714" i="2"/>
  <c r="H3713" i="2"/>
  <c r="H3712" i="2"/>
  <c r="H3711" i="2"/>
  <c r="H3710" i="2"/>
  <c r="H3709" i="2"/>
  <c r="H3708" i="2"/>
  <c r="H3707" i="2"/>
  <c r="H3706" i="2"/>
  <c r="H3705" i="2"/>
  <c r="H3704" i="2"/>
  <c r="H3703" i="2"/>
  <c r="H3702" i="2"/>
  <c r="H3701" i="2"/>
  <c r="H3700" i="2"/>
  <c r="H3699" i="2"/>
  <c r="H3698" i="2"/>
  <c r="H3697" i="2"/>
  <c r="H3696" i="2"/>
  <c r="H3695" i="2"/>
  <c r="H3694" i="2"/>
  <c r="H3693" i="2"/>
  <c r="H3692" i="2"/>
  <c r="H3691" i="2"/>
  <c r="H3690" i="2"/>
  <c r="H3689" i="2"/>
  <c r="H3688" i="2"/>
  <c r="H3687" i="2"/>
  <c r="H3686" i="2"/>
  <c r="H3685" i="2"/>
  <c r="H3684" i="2"/>
  <c r="H3683" i="2"/>
  <c r="H3682" i="2"/>
  <c r="H3681" i="2"/>
  <c r="H3680" i="2"/>
  <c r="H3679" i="2"/>
  <c r="H3678" i="2"/>
  <c r="H3677" i="2"/>
  <c r="H3676" i="2"/>
  <c r="H3675" i="2"/>
  <c r="H3674" i="2"/>
  <c r="H3673" i="2"/>
  <c r="H3672" i="2"/>
  <c r="H3671" i="2"/>
  <c r="H3670" i="2"/>
  <c r="H3669" i="2"/>
  <c r="H3668" i="2"/>
  <c r="H3667" i="2"/>
  <c r="H3666" i="2"/>
  <c r="H3665" i="2"/>
  <c r="H3664" i="2"/>
  <c r="H3663" i="2"/>
  <c r="H3662" i="2"/>
  <c r="H3661" i="2"/>
  <c r="H3660" i="2"/>
  <c r="H3659" i="2"/>
  <c r="H3658" i="2"/>
  <c r="H3657" i="2"/>
  <c r="H3656" i="2"/>
  <c r="H3655" i="2"/>
  <c r="H3654" i="2"/>
  <c r="H3653" i="2"/>
  <c r="H3652" i="2"/>
  <c r="H3651" i="2"/>
  <c r="H3650" i="2"/>
  <c r="H3649" i="2"/>
  <c r="H3648" i="2"/>
  <c r="H3647" i="2"/>
  <c r="H3646" i="2"/>
  <c r="H3645" i="2"/>
  <c r="H3644" i="2"/>
  <c r="H3643" i="2"/>
  <c r="H3642" i="2"/>
  <c r="H3641" i="2"/>
  <c r="H3640" i="2"/>
  <c r="H3639" i="2"/>
  <c r="H3638" i="2"/>
  <c r="H3637" i="2"/>
  <c r="H3636" i="2"/>
  <c r="H3635" i="2"/>
  <c r="H3634" i="2"/>
  <c r="H3633" i="2"/>
  <c r="H3632" i="2"/>
  <c r="H3631" i="2"/>
  <c r="H3630" i="2"/>
  <c r="H3629" i="2"/>
  <c r="H3628" i="2"/>
  <c r="H3627" i="2"/>
  <c r="H3626" i="2"/>
  <c r="H3625" i="2"/>
  <c r="H3624" i="2"/>
  <c r="H3623" i="2"/>
  <c r="H3622" i="2"/>
  <c r="H3621" i="2"/>
  <c r="H3620" i="2"/>
  <c r="H3619" i="2"/>
  <c r="H3618" i="2"/>
  <c r="H3617" i="2"/>
  <c r="H3616" i="2"/>
  <c r="H3615" i="2"/>
  <c r="H3614" i="2"/>
  <c r="H3613" i="2"/>
  <c r="H3612" i="2"/>
  <c r="H3611" i="2"/>
  <c r="H3610" i="2"/>
  <c r="H3609" i="2"/>
  <c r="H3608" i="2"/>
  <c r="H3607" i="2"/>
  <c r="H3606" i="2"/>
  <c r="H3605" i="2"/>
  <c r="H3604" i="2"/>
  <c r="H3603" i="2"/>
  <c r="H3602" i="2"/>
  <c r="H3601" i="2"/>
  <c r="H3600" i="2"/>
  <c r="H3599" i="2"/>
  <c r="H3598" i="2"/>
  <c r="H3597" i="2"/>
  <c r="H3596" i="2"/>
  <c r="H3595" i="2"/>
  <c r="H3594" i="2"/>
  <c r="H3593" i="2"/>
  <c r="H3592" i="2"/>
  <c r="H3591" i="2"/>
  <c r="H3590" i="2"/>
  <c r="H3589" i="2"/>
  <c r="H3588" i="2"/>
  <c r="H3587" i="2"/>
  <c r="H3586" i="2"/>
  <c r="H3585" i="2"/>
  <c r="H3584" i="2"/>
  <c r="H3583" i="2"/>
  <c r="H3582" i="2"/>
  <c r="H3581" i="2"/>
  <c r="H3580" i="2"/>
  <c r="H3579" i="2"/>
  <c r="H3578" i="2"/>
  <c r="H3577" i="2"/>
  <c r="H3576" i="2"/>
  <c r="H3575" i="2"/>
  <c r="H3574" i="2"/>
  <c r="H3573" i="2"/>
  <c r="H3572" i="2"/>
  <c r="H3571" i="2"/>
  <c r="H3570" i="2"/>
  <c r="H3569" i="2"/>
  <c r="H3568" i="2"/>
  <c r="H3567" i="2"/>
  <c r="H3566" i="2"/>
  <c r="H3565" i="2"/>
  <c r="H3564" i="2"/>
  <c r="H3563" i="2"/>
  <c r="H3562" i="2"/>
  <c r="H3561" i="2"/>
  <c r="H3560" i="2"/>
  <c r="H3559" i="2"/>
  <c r="H3558" i="2"/>
  <c r="H3557" i="2"/>
  <c r="H3556" i="2"/>
  <c r="H3555" i="2"/>
  <c r="H3554" i="2"/>
  <c r="H3553" i="2"/>
  <c r="H3552" i="2"/>
  <c r="H3551" i="2"/>
  <c r="H3550" i="2"/>
  <c r="H3549" i="2"/>
  <c r="H3548" i="2"/>
  <c r="H3547" i="2"/>
  <c r="H3546" i="2"/>
  <c r="H3545" i="2"/>
  <c r="H3544" i="2"/>
  <c r="H3543" i="2"/>
  <c r="H3542" i="2"/>
  <c r="H3541" i="2"/>
  <c r="H3540" i="2"/>
  <c r="H3539" i="2"/>
  <c r="H3538" i="2"/>
  <c r="H3537" i="2"/>
  <c r="H3536" i="2"/>
  <c r="H3535" i="2"/>
  <c r="H3534" i="2"/>
  <c r="H3533" i="2"/>
  <c r="H3532" i="2"/>
  <c r="H3531" i="2"/>
  <c r="H3530" i="2"/>
  <c r="H3529" i="2"/>
  <c r="H3528" i="2"/>
  <c r="H3527" i="2"/>
  <c r="H3526" i="2"/>
  <c r="H3525" i="2"/>
  <c r="H3524" i="2"/>
  <c r="H3523" i="2"/>
  <c r="H3522" i="2"/>
  <c r="H3521" i="2"/>
  <c r="H3520" i="2"/>
  <c r="H3519" i="2"/>
  <c r="H3518" i="2"/>
  <c r="H3517" i="2"/>
  <c r="H3516" i="2"/>
  <c r="H3515" i="2"/>
  <c r="H3514" i="2"/>
  <c r="H3513" i="2"/>
  <c r="H3512" i="2"/>
  <c r="H3511" i="2"/>
  <c r="H3510" i="2"/>
  <c r="H3509" i="2"/>
  <c r="H3508" i="2"/>
  <c r="H3507" i="2"/>
  <c r="H3506" i="2"/>
  <c r="H3505" i="2"/>
  <c r="H3504" i="2"/>
  <c r="H3503" i="2"/>
  <c r="H3502" i="2"/>
  <c r="H3501" i="2"/>
  <c r="H3500" i="2"/>
  <c r="H3499" i="2"/>
  <c r="H3498" i="2"/>
  <c r="H3497" i="2"/>
  <c r="H3496" i="2"/>
  <c r="H3495" i="2"/>
  <c r="H3494" i="2"/>
  <c r="H3493" i="2"/>
  <c r="H3492" i="2"/>
  <c r="H3491" i="2"/>
  <c r="H3490" i="2"/>
  <c r="H3489" i="2"/>
  <c r="H3488" i="2"/>
  <c r="H3487" i="2"/>
  <c r="H3486" i="2"/>
  <c r="H3485" i="2"/>
  <c r="H3484" i="2"/>
  <c r="H3483" i="2"/>
  <c r="H3482" i="2"/>
  <c r="H3481" i="2"/>
  <c r="H3480" i="2"/>
  <c r="H3479" i="2"/>
  <c r="H3478" i="2"/>
  <c r="H3477" i="2"/>
  <c r="H3476" i="2"/>
  <c r="H3475" i="2"/>
  <c r="H3474" i="2"/>
  <c r="H3473" i="2"/>
  <c r="H3472" i="2"/>
  <c r="H3471" i="2"/>
  <c r="H3470" i="2"/>
  <c r="H3469" i="2"/>
  <c r="H3468" i="2"/>
  <c r="H3467" i="2"/>
  <c r="H3466" i="2"/>
  <c r="H3465" i="2"/>
  <c r="H3464" i="2"/>
  <c r="H3463" i="2"/>
  <c r="H3462" i="2"/>
  <c r="H3461" i="2"/>
  <c r="H3460" i="2"/>
  <c r="H3459" i="2"/>
  <c r="H3458" i="2"/>
  <c r="H3457" i="2"/>
  <c r="H3456" i="2"/>
  <c r="H3455" i="2"/>
  <c r="H3454" i="2"/>
  <c r="H3453" i="2"/>
  <c r="H3452" i="2"/>
  <c r="H3451" i="2"/>
  <c r="H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6" i="2"/>
  <c r="H3195" i="2"/>
  <c r="H3197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1" i="2"/>
  <c r="H2352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29" i="2"/>
  <c r="H1828" i="2"/>
  <c r="H1830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6" i="2"/>
  <c r="H1735" i="2"/>
  <c r="H1737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69" i="2"/>
  <c r="H1568" i="2"/>
  <c r="H1567" i="2"/>
  <c r="H1566" i="2"/>
  <c r="H1570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4" i="2"/>
  <c r="H1413" i="2"/>
  <c r="H1415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5" i="2"/>
  <c r="H254" i="2"/>
  <c r="H253" i="2"/>
  <c r="H252" i="2"/>
  <c r="H256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0" i="2"/>
  <c r="H169" i="2"/>
  <c r="H168" i="2"/>
  <c r="H171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J21" i="2" l="1"/>
  <c r="J27" i="2"/>
  <c r="J3" i="2"/>
  <c r="J4" i="2"/>
  <c r="J5" i="2"/>
  <c r="J11" i="2"/>
  <c r="J20" i="2"/>
  <c r="J13" i="2"/>
  <c r="J19" i="2"/>
  <c r="J14" i="2"/>
  <c r="J9" i="2"/>
  <c r="J25" i="2"/>
  <c r="J18" i="2"/>
  <c r="J7" i="2"/>
  <c r="J23" i="2"/>
  <c r="J8" i="2"/>
  <c r="J24" i="2"/>
  <c r="J6" i="2"/>
  <c r="J22" i="2"/>
  <c r="J12" i="2"/>
  <c r="J28" i="2"/>
  <c r="J17" i="2"/>
  <c r="J10" i="2"/>
  <c r="J26" i="2"/>
  <c r="J15" i="2"/>
  <c r="J16" i="2"/>
  <c r="I4909" i="2"/>
  <c r="I4613" i="2"/>
  <c r="I4545" i="2"/>
  <c r="I4481" i="2"/>
  <c r="I4417" i="2"/>
  <c r="I4357" i="2"/>
  <c r="I4349" i="2"/>
  <c r="I4337" i="2"/>
  <c r="I4324" i="2"/>
  <c r="I4296" i="2"/>
  <c r="I4265" i="2"/>
  <c r="I4233" i="2"/>
  <c r="I4189" i="2"/>
  <c r="I4157" i="2"/>
  <c r="I4125" i="2"/>
  <c r="I4093" i="2"/>
  <c r="I4045" i="2"/>
  <c r="I4029" i="2"/>
  <c r="I4001" i="2"/>
  <c r="I3985" i="2"/>
  <c r="I3969" i="2"/>
  <c r="I3905" i="2"/>
  <c r="I3889" i="2"/>
  <c r="I3597" i="2"/>
  <c r="I3473" i="2"/>
  <c r="I3441" i="2"/>
  <c r="I3409" i="2"/>
  <c r="I3361" i="2"/>
  <c r="I3357" i="2"/>
  <c r="I3353" i="2"/>
  <c r="I3349" i="2"/>
  <c r="I3345" i="2"/>
  <c r="I3341" i="2"/>
  <c r="I3196" i="2"/>
  <c r="I3085" i="2"/>
  <c r="I3077" i="2"/>
  <c r="I3069" i="2"/>
  <c r="I3065" i="2"/>
  <c r="I3057" i="2"/>
  <c r="I3049" i="2"/>
  <c r="I3041" i="2"/>
  <c r="I3037" i="2"/>
  <c r="I2729" i="2"/>
  <c r="I2721" i="2"/>
  <c r="I2717" i="2"/>
  <c r="I2709" i="2"/>
  <c r="I2697" i="2"/>
  <c r="I2689" i="2"/>
  <c r="I2681" i="2"/>
  <c r="I2673" i="2"/>
  <c r="I2665" i="2"/>
  <c r="I2657" i="2"/>
  <c r="I2649" i="2"/>
  <c r="I2641" i="2"/>
  <c r="I2633" i="2"/>
  <c r="I2625" i="2"/>
  <c r="I2617" i="2"/>
  <c r="I2609" i="2"/>
  <c r="I2601" i="2"/>
  <c r="I2593" i="2"/>
  <c r="I2585" i="2"/>
  <c r="I2577" i="2"/>
  <c r="I2569" i="2"/>
  <c r="I2561" i="2"/>
  <c r="I2553" i="2"/>
  <c r="I2545" i="2"/>
  <c r="I2541" i="2"/>
  <c r="I2533" i="2"/>
  <c r="I2529" i="2"/>
  <c r="I2185" i="2"/>
  <c r="I2181" i="2"/>
  <c r="I2177" i="2"/>
  <c r="I2173" i="2"/>
  <c r="I2169" i="2"/>
  <c r="I2165" i="2"/>
  <c r="I2161" i="2"/>
  <c r="I2157" i="2"/>
  <c r="I2153" i="2"/>
  <c r="I2149" i="2"/>
  <c r="I2145" i="2"/>
  <c r="I2141" i="2"/>
  <c r="I1977" i="2"/>
  <c r="I1973" i="2"/>
  <c r="I1969" i="2"/>
  <c r="I1965" i="2"/>
  <c r="I1961" i="2"/>
  <c r="I1957" i="2"/>
  <c r="I1953" i="2"/>
  <c r="I1949" i="2"/>
  <c r="I1945" i="2"/>
  <c r="I1941" i="2"/>
  <c r="I1937" i="2"/>
  <c r="I1933" i="2"/>
  <c r="I1929" i="2"/>
  <c r="I1925" i="2"/>
  <c r="I1921" i="2"/>
  <c r="I1917" i="2"/>
  <c r="I1717" i="2"/>
  <c r="I1713" i="2"/>
  <c r="I1709" i="2"/>
  <c r="I1705" i="2"/>
  <c r="I1701" i="2"/>
  <c r="I1697" i="2"/>
  <c r="I1693" i="2"/>
  <c r="I1689" i="2"/>
  <c r="I1685" i="2"/>
  <c r="I1681" i="2"/>
  <c r="I1677" i="2"/>
  <c r="I1673" i="2"/>
  <c r="I1669" i="2"/>
  <c r="I1665" i="2"/>
  <c r="I1661" i="2"/>
  <c r="I1657" i="2"/>
  <c r="I1653" i="2"/>
  <c r="I1649" i="2"/>
  <c r="I1645" i="2"/>
  <c r="I1641" i="2"/>
  <c r="I1637" i="2"/>
  <c r="I1633" i="2"/>
  <c r="I1629" i="2"/>
  <c r="I1625" i="2"/>
  <c r="I1621" i="2"/>
  <c r="I1617" i="2"/>
  <c r="I1613" i="2"/>
  <c r="I1609" i="2"/>
  <c r="I1605" i="2"/>
  <c r="I1601" i="2"/>
  <c r="I1597" i="2"/>
  <c r="I1593" i="2"/>
  <c r="I1589" i="2"/>
  <c r="I1585" i="2"/>
  <c r="I1581" i="2"/>
  <c r="I1577" i="2"/>
  <c r="I1573" i="2"/>
  <c r="I1568" i="2"/>
  <c r="I1565" i="2"/>
  <c r="I1561" i="2"/>
  <c r="I1477" i="2"/>
  <c r="I1473" i="2"/>
  <c r="I1469" i="2"/>
  <c r="I1465" i="2"/>
  <c r="I1461" i="2"/>
  <c r="I1457" i="2"/>
  <c r="I1453" i="2"/>
  <c r="I1449" i="2"/>
  <c r="I1445" i="2"/>
  <c r="I1441" i="2"/>
  <c r="I1437" i="2"/>
  <c r="I1433" i="2"/>
  <c r="I1429" i="2"/>
  <c r="I1425" i="2"/>
  <c r="I1421" i="2"/>
  <c r="I1417" i="2"/>
  <c r="I1415" i="2"/>
  <c r="I1409" i="2"/>
  <c r="I1405" i="2"/>
  <c r="I1401" i="2"/>
  <c r="I1397" i="2"/>
  <c r="I1393" i="2"/>
  <c r="I1389" i="2"/>
  <c r="I1385" i="2"/>
  <c r="I1381" i="2"/>
  <c r="I1377" i="2"/>
  <c r="I1373" i="2"/>
  <c r="I1369" i="2"/>
  <c r="I1365" i="2"/>
  <c r="I1361" i="2"/>
  <c r="I1357" i="2"/>
  <c r="I1353" i="2"/>
  <c r="I1349" i="2"/>
  <c r="I1345" i="2"/>
  <c r="I1341" i="2"/>
  <c r="I1337" i="2"/>
  <c r="I1333" i="2"/>
  <c r="I1329" i="2"/>
  <c r="I1325" i="2"/>
  <c r="I1321" i="2"/>
  <c r="I1317" i="2"/>
  <c r="I1313" i="2"/>
  <c r="I1309" i="2"/>
  <c r="I1305" i="2"/>
  <c r="I1237" i="2"/>
  <c r="I1233" i="2"/>
  <c r="I1229" i="2"/>
  <c r="I1225" i="2"/>
  <c r="I1221" i="2"/>
  <c r="I1217" i="2"/>
  <c r="I1213" i="2"/>
  <c r="I1209" i="2"/>
  <c r="I1205" i="2"/>
  <c r="I1201" i="2"/>
  <c r="I1197" i="2"/>
  <c r="I1193" i="2"/>
  <c r="I1189" i="2"/>
  <c r="I1185" i="2"/>
  <c r="I1181" i="2"/>
  <c r="I1177" i="2"/>
  <c r="I1173" i="2"/>
  <c r="I1169" i="2"/>
  <c r="I1165" i="2"/>
  <c r="I1161" i="2"/>
  <c r="I1157" i="2"/>
  <c r="I1153" i="2"/>
  <c r="I1149" i="2"/>
  <c r="I1145" i="2"/>
  <c r="I1141" i="2"/>
  <c r="I1137" i="2"/>
  <c r="I1133" i="2"/>
  <c r="I1129" i="2"/>
  <c r="I1125" i="2"/>
  <c r="I1121" i="2"/>
  <c r="I1117" i="2"/>
  <c r="I1113" i="2"/>
  <c r="I1109" i="2"/>
  <c r="I1105" i="2"/>
  <c r="I1101" i="2"/>
  <c r="I1097" i="2"/>
  <c r="I1093" i="2"/>
  <c r="I1089" i="2"/>
  <c r="I1085" i="2"/>
  <c r="I1081" i="2"/>
  <c r="I1077" i="2"/>
  <c r="I1073" i="2"/>
  <c r="I1069" i="2"/>
  <c r="I1065" i="2"/>
  <c r="I1061" i="2"/>
  <c r="I1057" i="2"/>
  <c r="I1053" i="2"/>
  <c r="I1049" i="2"/>
  <c r="I1045" i="2"/>
  <c r="I1041" i="2"/>
  <c r="I1037" i="2"/>
  <c r="I4969" i="2"/>
  <c r="I4961" i="2"/>
  <c r="I4941" i="2"/>
  <c r="I4933" i="2"/>
  <c r="I4925" i="2"/>
  <c r="I4825" i="2"/>
  <c r="I4769" i="2"/>
  <c r="I4737" i="2"/>
  <c r="I4729" i="2"/>
  <c r="I4681" i="2"/>
  <c r="I4661" i="2"/>
  <c r="I4513" i="2"/>
  <c r="I4449" i="2"/>
  <c r="I4409" i="2"/>
  <c r="I4397" i="2"/>
  <c r="I4385" i="2"/>
  <c r="I4377" i="2"/>
  <c r="I4365" i="2"/>
  <c r="I4281" i="2"/>
  <c r="I4249" i="2"/>
  <c r="I4217" i="2"/>
  <c r="I4205" i="2"/>
  <c r="I4173" i="2"/>
  <c r="I4141" i="2"/>
  <c r="I4109" i="2"/>
  <c r="I4077" i="2"/>
  <c r="I4061" i="2"/>
  <c r="I3953" i="2"/>
  <c r="I3936" i="2"/>
  <c r="I3873" i="2"/>
  <c r="I3613" i="2"/>
  <c r="I3581" i="2"/>
  <c r="I3565" i="2"/>
  <c r="I3549" i="2"/>
  <c r="I3533" i="2"/>
  <c r="I3517" i="2"/>
  <c r="I3505" i="2"/>
  <c r="I3489" i="2"/>
  <c r="I3457" i="2"/>
  <c r="I3425" i="2"/>
  <c r="I3393" i="2"/>
  <c r="I3377" i="2"/>
  <c r="I3261" i="2"/>
  <c r="I3081" i="2"/>
  <c r="I3073" i="2"/>
  <c r="I3061" i="2"/>
  <c r="I3053" i="2"/>
  <c r="I3045" i="2"/>
  <c r="I2877" i="2"/>
  <c r="I2757" i="2"/>
  <c r="I2725" i="2"/>
  <c r="I2713" i="2"/>
  <c r="I2705" i="2"/>
  <c r="I2701" i="2"/>
  <c r="I2693" i="2"/>
  <c r="I2685" i="2"/>
  <c r="I2677" i="2"/>
  <c r="I2669" i="2"/>
  <c r="I2661" i="2"/>
  <c r="I2653" i="2"/>
  <c r="I2645" i="2"/>
  <c r="I2637" i="2"/>
  <c r="I2629" i="2"/>
  <c r="I2621" i="2"/>
  <c r="I2613" i="2"/>
  <c r="I2605" i="2"/>
  <c r="I2597" i="2"/>
  <c r="I2589" i="2"/>
  <c r="I2581" i="2"/>
  <c r="I2573" i="2"/>
  <c r="I2565" i="2"/>
  <c r="I2557" i="2"/>
  <c r="I2549" i="2"/>
  <c r="I2537" i="2"/>
  <c r="I4968" i="2"/>
  <c r="I4964" i="2"/>
  <c r="I4960" i="2"/>
  <c r="I4956" i="2"/>
  <c r="I4952" i="2"/>
  <c r="I4948" i="2"/>
  <c r="I4944" i="2"/>
  <c r="I4940" i="2"/>
  <c r="I4936" i="2"/>
  <c r="I4932" i="2"/>
  <c r="I4928" i="2"/>
  <c r="I4924" i="2"/>
  <c r="I4920" i="2"/>
  <c r="I4916" i="2"/>
  <c r="I4912" i="2"/>
  <c r="I4904" i="2"/>
  <c r="I4900" i="2"/>
  <c r="I4896" i="2"/>
  <c r="I4892" i="2"/>
  <c r="I4888" i="2"/>
  <c r="I4884" i="2"/>
  <c r="I4880" i="2"/>
  <c r="I4876" i="2"/>
  <c r="I4872" i="2"/>
  <c r="I4868" i="2"/>
  <c r="I4864" i="2"/>
  <c r="I4860" i="2"/>
  <c r="I4856" i="2"/>
  <c r="I4848" i="2"/>
  <c r="I4844" i="2"/>
  <c r="I4840" i="2"/>
  <c r="I4836" i="2"/>
  <c r="I4832" i="2"/>
  <c r="I4828" i="2"/>
  <c r="I4824" i="2"/>
  <c r="I4820" i="2"/>
  <c r="I4816" i="2"/>
  <c r="I4812" i="2"/>
  <c r="I4808" i="2"/>
  <c r="I4804" i="2"/>
  <c r="I4800" i="2"/>
  <c r="I4796" i="2"/>
  <c r="I4792" i="2"/>
  <c r="I4788" i="2"/>
  <c r="I4784" i="2"/>
  <c r="I4780" i="2"/>
  <c r="I4776" i="2"/>
  <c r="I4772" i="2"/>
  <c r="I4768" i="2"/>
  <c r="I4764" i="2"/>
  <c r="I4760" i="2"/>
  <c r="I4756" i="2"/>
  <c r="I4752" i="2"/>
  <c r="I4748" i="2"/>
  <c r="I4744" i="2"/>
  <c r="I4740" i="2"/>
  <c r="I4736" i="2"/>
  <c r="I4732" i="2"/>
  <c r="I4728" i="2"/>
  <c r="I4724" i="2"/>
  <c r="I4720" i="2"/>
  <c r="I4716" i="2"/>
  <c r="I4712" i="2"/>
  <c r="I4708" i="2"/>
  <c r="I4704" i="2"/>
  <c r="I4700" i="2"/>
  <c r="I4696" i="2"/>
  <c r="I4692" i="2"/>
  <c r="I4688" i="2"/>
  <c r="I4684" i="2"/>
  <c r="I4680" i="2"/>
  <c r="I4676" i="2"/>
  <c r="I4672" i="2"/>
  <c r="I4668" i="2"/>
  <c r="I4664" i="2"/>
  <c r="I4660" i="2"/>
  <c r="I4656" i="2"/>
  <c r="I4652" i="2"/>
  <c r="I4648" i="2"/>
  <c r="I4644" i="2"/>
  <c r="I4640" i="2"/>
  <c r="I4636" i="2"/>
  <c r="I4632" i="2"/>
  <c r="I4628" i="2"/>
  <c r="I4624" i="2"/>
  <c r="I4620" i="2"/>
  <c r="I4616" i="2"/>
  <c r="I4612" i="2"/>
  <c r="I4608" i="2"/>
  <c r="I4604" i="2"/>
  <c r="I4600" i="2"/>
  <c r="I4596" i="2"/>
  <c r="I4592" i="2"/>
  <c r="I4588" i="2"/>
  <c r="I4584" i="2"/>
  <c r="I4580" i="2"/>
  <c r="I4576" i="2"/>
  <c r="I4572" i="2"/>
  <c r="I4568" i="2"/>
  <c r="I4564" i="2"/>
  <c r="I4560" i="2"/>
  <c r="I4556" i="2"/>
  <c r="I4552" i="2"/>
  <c r="I4548" i="2"/>
  <c r="I4544" i="2"/>
  <c r="I4540" i="2"/>
  <c r="I4536" i="2"/>
  <c r="I4532" i="2"/>
  <c r="I4528" i="2"/>
  <c r="I4524" i="2"/>
  <c r="I4520" i="2"/>
  <c r="I4516" i="2"/>
  <c r="I4512" i="2"/>
  <c r="I4508" i="2"/>
  <c r="I4504" i="2"/>
  <c r="I4500" i="2"/>
  <c r="I4496" i="2"/>
  <c r="I4492" i="2"/>
  <c r="I4488" i="2"/>
  <c r="I4484" i="2"/>
  <c r="I4480" i="2"/>
  <c r="I4476" i="2"/>
  <c r="I4472" i="2"/>
  <c r="I4468" i="2"/>
  <c r="I4464" i="2"/>
  <c r="I4460" i="2"/>
  <c r="I4456" i="2"/>
  <c r="I4452" i="2"/>
  <c r="I4448" i="2"/>
  <c r="I4444" i="2"/>
  <c r="I4440" i="2"/>
  <c r="I4436" i="2"/>
  <c r="I4432" i="2"/>
  <c r="I4428" i="2"/>
  <c r="I4424" i="2"/>
  <c r="I4420" i="2"/>
  <c r="I4416" i="2"/>
  <c r="I4412" i="2"/>
  <c r="I4408" i="2"/>
  <c r="I4404" i="2"/>
  <c r="I4400" i="2"/>
  <c r="I4396" i="2"/>
  <c r="I4392" i="2"/>
  <c r="I4388" i="2"/>
  <c r="I4384" i="2"/>
  <c r="I4380" i="2"/>
  <c r="I4376" i="2"/>
  <c r="I4372" i="2"/>
  <c r="I4368" i="2"/>
  <c r="I4364" i="2"/>
  <c r="I4360" i="2"/>
  <c r="I4356" i="2"/>
  <c r="I4352" i="2"/>
  <c r="I4348" i="2"/>
  <c r="I4344" i="2"/>
  <c r="I4340" i="2"/>
  <c r="I4336" i="2"/>
  <c r="I4331" i="2"/>
  <c r="I4327" i="2"/>
  <c r="I4323" i="2"/>
  <c r="I4320" i="2"/>
  <c r="I4316" i="2"/>
  <c r="I4312" i="2"/>
  <c r="I4308" i="2"/>
  <c r="I4304" i="2"/>
  <c r="I4300" i="2"/>
  <c r="I4299" i="2"/>
  <c r="I4292" i="2"/>
  <c r="I4288" i="2"/>
  <c r="I4284" i="2"/>
  <c r="I4280" i="2"/>
  <c r="I4276" i="2"/>
  <c r="I4272" i="2"/>
  <c r="I4268" i="2"/>
  <c r="I4264" i="2"/>
  <c r="I4260" i="2"/>
  <c r="I4256" i="2"/>
  <c r="I4252" i="2"/>
  <c r="I4248" i="2"/>
  <c r="I4244" i="2"/>
  <c r="I4240" i="2"/>
  <c r="I4236" i="2"/>
  <c r="I4232" i="2"/>
  <c r="I4228" i="2"/>
  <c r="I4224" i="2"/>
  <c r="I4220" i="2"/>
  <c r="I4216" i="2"/>
  <c r="I4212" i="2"/>
  <c r="I4208" i="2"/>
  <c r="I4204" i="2"/>
  <c r="I4199" i="2"/>
  <c r="I4195" i="2"/>
  <c r="I4192" i="2"/>
  <c r="I4188" i="2"/>
  <c r="I4184" i="2"/>
  <c r="I4180" i="2"/>
  <c r="I4176" i="2"/>
  <c r="I4172" i="2"/>
  <c r="I4168" i="2"/>
  <c r="I4164" i="2"/>
  <c r="I4160" i="2"/>
  <c r="I4156" i="2"/>
  <c r="I4152" i="2"/>
  <c r="I4148" i="2"/>
  <c r="I4144" i="2"/>
  <c r="I4140" i="2"/>
  <c r="I4136" i="2"/>
  <c r="I4132" i="2"/>
  <c r="I4128" i="2"/>
  <c r="I4124" i="2"/>
  <c r="I4120" i="2"/>
  <c r="I4116" i="2"/>
  <c r="I4112" i="2"/>
  <c r="I4108" i="2"/>
  <c r="I4104" i="2"/>
  <c r="I4100" i="2"/>
  <c r="I4096" i="2"/>
  <c r="I4092" i="2"/>
  <c r="I4088" i="2"/>
  <c r="I4084" i="2"/>
  <c r="I4080" i="2"/>
  <c r="I4076" i="2"/>
  <c r="I4072" i="2"/>
  <c r="I4068" i="2"/>
  <c r="I4064" i="2"/>
  <c r="I4060" i="2"/>
  <c r="I4056" i="2"/>
  <c r="I4052" i="2"/>
  <c r="I4048" i="2"/>
  <c r="I4044" i="2"/>
  <c r="I4040" i="2"/>
  <c r="I4036" i="2"/>
  <c r="I4032" i="2"/>
  <c r="I4028" i="2"/>
  <c r="I4024" i="2"/>
  <c r="I4020" i="2"/>
  <c r="I4016" i="2"/>
  <c r="I4011" i="2"/>
  <c r="I4007" i="2"/>
  <c r="I4003" i="2"/>
  <c r="I4000" i="2"/>
  <c r="I3996" i="2"/>
  <c r="I3992" i="2"/>
  <c r="I3988" i="2"/>
  <c r="I3984" i="2"/>
  <c r="I3979" i="2"/>
  <c r="I3976" i="2"/>
  <c r="I3972" i="2"/>
  <c r="I3968" i="2"/>
  <c r="I3964" i="2"/>
  <c r="I3960" i="2"/>
  <c r="I3956" i="2"/>
  <c r="I3952" i="2"/>
  <c r="I3948" i="2"/>
  <c r="I3944" i="2"/>
  <c r="I3940" i="2"/>
  <c r="I3937" i="2"/>
  <c r="I3932" i="2"/>
  <c r="I3927" i="2"/>
  <c r="I3929" i="2"/>
  <c r="I3920" i="2"/>
  <c r="I3916" i="2"/>
  <c r="I3912" i="2"/>
  <c r="I3908" i="2"/>
  <c r="I3904" i="2"/>
  <c r="I3900" i="2"/>
  <c r="I3896" i="2"/>
  <c r="I3892" i="2"/>
  <c r="I3888" i="2"/>
  <c r="I3884" i="2"/>
  <c r="I3880" i="2"/>
  <c r="I3876" i="2"/>
  <c r="I3872" i="2"/>
  <c r="I3868" i="2"/>
  <c r="I3864" i="2"/>
  <c r="I3860" i="2"/>
  <c r="I3856" i="2"/>
  <c r="I3852" i="2"/>
  <c r="I3848" i="2"/>
  <c r="I3844" i="2"/>
  <c r="I3840" i="2"/>
  <c r="I3836" i="2"/>
  <c r="I3832" i="2"/>
  <c r="I3828" i="2"/>
  <c r="I3824" i="2"/>
  <c r="I3820" i="2"/>
  <c r="I3816" i="2"/>
  <c r="I3812" i="2"/>
  <c r="I3808" i="2"/>
  <c r="I3804" i="2"/>
  <c r="I3800" i="2"/>
  <c r="I3796" i="2"/>
  <c r="I3792" i="2"/>
  <c r="I3788" i="2"/>
  <c r="I3784" i="2"/>
  <c r="I3780" i="2"/>
  <c r="I3776" i="2"/>
  <c r="I3772" i="2"/>
  <c r="I3768" i="2"/>
  <c r="I3764" i="2"/>
  <c r="I3760" i="2"/>
  <c r="I3756" i="2"/>
  <c r="I3752" i="2"/>
  <c r="I3748" i="2"/>
  <c r="I3744" i="2"/>
  <c r="I3740" i="2"/>
  <c r="I3736" i="2"/>
  <c r="I3732" i="2"/>
  <c r="I3728" i="2"/>
  <c r="I3724" i="2"/>
  <c r="I3720" i="2"/>
  <c r="I3716" i="2"/>
  <c r="I3712" i="2"/>
  <c r="I3708" i="2"/>
  <c r="I3704" i="2"/>
  <c r="I3700" i="2"/>
  <c r="I3696" i="2"/>
  <c r="I3692" i="2"/>
  <c r="I3688" i="2"/>
  <c r="I3684" i="2"/>
  <c r="I3680" i="2"/>
  <c r="I3676" i="2"/>
  <c r="I3672" i="2"/>
  <c r="I3668" i="2"/>
  <c r="I3664" i="2"/>
  <c r="I3660" i="2"/>
  <c r="I3656" i="2"/>
  <c r="I3652" i="2"/>
  <c r="I3648" i="2"/>
  <c r="I3644" i="2"/>
  <c r="I3640" i="2"/>
  <c r="I3636" i="2"/>
  <c r="I3632" i="2"/>
  <c r="I3628" i="2"/>
  <c r="I3624" i="2"/>
  <c r="I3620" i="2"/>
  <c r="I3616" i="2"/>
  <c r="I3612" i="2"/>
  <c r="I3608" i="2"/>
  <c r="I3604" i="2"/>
  <c r="I3600" i="2"/>
  <c r="I3596" i="2"/>
  <c r="I3592" i="2"/>
  <c r="I3588" i="2"/>
  <c r="I3584" i="2"/>
  <c r="I3580" i="2"/>
  <c r="I3576" i="2"/>
  <c r="I3572" i="2"/>
  <c r="I3568" i="2"/>
  <c r="I3564" i="2"/>
  <c r="I3560" i="2"/>
  <c r="I3556" i="2"/>
  <c r="I3552" i="2"/>
  <c r="I3548" i="2"/>
  <c r="I3544" i="2"/>
  <c r="I3540" i="2"/>
  <c r="I3536" i="2"/>
  <c r="I3532" i="2"/>
  <c r="I3528" i="2"/>
  <c r="I3524" i="2"/>
  <c r="I3520" i="2"/>
  <c r="I3516" i="2"/>
  <c r="I3512" i="2"/>
  <c r="I3508" i="2"/>
  <c r="I3504" i="2"/>
  <c r="I3500" i="2"/>
  <c r="I3496" i="2"/>
  <c r="I3492" i="2"/>
  <c r="I3488" i="2"/>
  <c r="I3484" i="2"/>
  <c r="I3480" i="2"/>
  <c r="I3476" i="2"/>
  <c r="I3472" i="2"/>
  <c r="I3468" i="2"/>
  <c r="I3464" i="2"/>
  <c r="I3460" i="2"/>
  <c r="I3456" i="2"/>
  <c r="I3452" i="2"/>
  <c r="I3448" i="2"/>
  <c r="I3444" i="2"/>
  <c r="I3440" i="2"/>
  <c r="I3436" i="2"/>
  <c r="I3432" i="2"/>
  <c r="I3428" i="2"/>
  <c r="I3424" i="2"/>
  <c r="I3420" i="2"/>
  <c r="I3416" i="2"/>
  <c r="I3412" i="2"/>
  <c r="I3408" i="2"/>
  <c r="I3404" i="2"/>
  <c r="I3400" i="2"/>
  <c r="I3396" i="2"/>
  <c r="I3392" i="2"/>
  <c r="I3388" i="2"/>
  <c r="I3384" i="2"/>
  <c r="I3380" i="2"/>
  <c r="I3376" i="2"/>
  <c r="I3372" i="2"/>
  <c r="I3368" i="2"/>
  <c r="I3364" i="2"/>
  <c r="I3360" i="2"/>
  <c r="I3356" i="2"/>
  <c r="I3352" i="2"/>
  <c r="I3348" i="2"/>
  <c r="I3344" i="2"/>
  <c r="I3340" i="2"/>
  <c r="I3336" i="2"/>
  <c r="I3332" i="2"/>
  <c r="I3328" i="2"/>
  <c r="I3324" i="2"/>
  <c r="I3320" i="2"/>
  <c r="I3316" i="2"/>
  <c r="I3312" i="2"/>
  <c r="I3308" i="2"/>
  <c r="I3304" i="2"/>
  <c r="I3300" i="2"/>
  <c r="I3296" i="2"/>
  <c r="I3292" i="2"/>
  <c r="I3288" i="2"/>
  <c r="I3284" i="2"/>
  <c r="I3280" i="2"/>
  <c r="I3276" i="2"/>
  <c r="I3272" i="2"/>
  <c r="I3268" i="2"/>
  <c r="I3264" i="2"/>
  <c r="I3260" i="2"/>
  <c r="I3256" i="2"/>
  <c r="I3252" i="2"/>
  <c r="I3248" i="2"/>
  <c r="I3244" i="2"/>
  <c r="I3240" i="2"/>
  <c r="I3236" i="2"/>
  <c r="I3232" i="2"/>
  <c r="I3228" i="2"/>
  <c r="I3224" i="2"/>
  <c r="I3220" i="2"/>
  <c r="I3216" i="2"/>
  <c r="I3212" i="2"/>
  <c r="I3208" i="2"/>
  <c r="I3204" i="2"/>
  <c r="I3200" i="2"/>
  <c r="I3195" i="2"/>
  <c r="I3192" i="2"/>
  <c r="I3188" i="2"/>
  <c r="I3184" i="2"/>
  <c r="I3180" i="2"/>
  <c r="I3176" i="2"/>
  <c r="I3172" i="2"/>
  <c r="I3168" i="2"/>
  <c r="I3164" i="2"/>
  <c r="I3160" i="2"/>
  <c r="I3156" i="2"/>
  <c r="I3152" i="2"/>
  <c r="I3148" i="2"/>
  <c r="I3144" i="2"/>
  <c r="I3140" i="2"/>
  <c r="I3136" i="2"/>
  <c r="I3132" i="2"/>
  <c r="I3128" i="2"/>
  <c r="I3124" i="2"/>
  <c r="I3120" i="2"/>
  <c r="I3116" i="2"/>
  <c r="I3112" i="2"/>
  <c r="I3108" i="2"/>
  <c r="I3104" i="2"/>
  <c r="I3100" i="2"/>
  <c r="I3096" i="2"/>
  <c r="I3092" i="2"/>
  <c r="I3088" i="2"/>
  <c r="I3084" i="2"/>
  <c r="I3080" i="2"/>
  <c r="I3076" i="2"/>
  <c r="I3072" i="2"/>
  <c r="I3068" i="2"/>
  <c r="I3064" i="2"/>
  <c r="I3060" i="2"/>
  <c r="I3056" i="2"/>
  <c r="I3052" i="2"/>
  <c r="I3048" i="2"/>
  <c r="I3044" i="2"/>
  <c r="I3040" i="2"/>
  <c r="I3036" i="2"/>
  <c r="I3032" i="2"/>
  <c r="I3028" i="2"/>
  <c r="I3024" i="2"/>
  <c r="I3020" i="2"/>
  <c r="I3016" i="2"/>
  <c r="I3012" i="2"/>
  <c r="I3008" i="2"/>
  <c r="I3004" i="2"/>
  <c r="I3000" i="2"/>
  <c r="I2996" i="2"/>
  <c r="I2992" i="2"/>
  <c r="I2988" i="2"/>
  <c r="I2984" i="2"/>
  <c r="I2980" i="2"/>
  <c r="I2976" i="2"/>
  <c r="I2972" i="2"/>
  <c r="I2968" i="2"/>
  <c r="I2964" i="2"/>
  <c r="I2960" i="2"/>
  <c r="I2956" i="2"/>
  <c r="I2952" i="2"/>
  <c r="I2948" i="2"/>
  <c r="I2944" i="2"/>
  <c r="I2940" i="2"/>
  <c r="I2936" i="2"/>
  <c r="I2932" i="2"/>
  <c r="I2928" i="2"/>
  <c r="I2924" i="2"/>
  <c r="I2920" i="2"/>
  <c r="I2916" i="2"/>
  <c r="I2912" i="2"/>
  <c r="I2908" i="2"/>
  <c r="I2904" i="2"/>
  <c r="I2900" i="2"/>
  <c r="I2896" i="2"/>
  <c r="I2892" i="2"/>
  <c r="I2888" i="2"/>
  <c r="I2884" i="2"/>
  <c r="I2880" i="2"/>
  <c r="I2876" i="2"/>
  <c r="I2872" i="2"/>
  <c r="I2868" i="2"/>
  <c r="I2864" i="2"/>
  <c r="I2860" i="2"/>
  <c r="I2856" i="2"/>
  <c r="I2852" i="2"/>
  <c r="I2848" i="2"/>
  <c r="I2844" i="2"/>
  <c r="I2840" i="2"/>
  <c r="I2836" i="2"/>
  <c r="I2832" i="2"/>
  <c r="I2828" i="2"/>
  <c r="I2824" i="2"/>
  <c r="I4957" i="2"/>
  <c r="I4949" i="2"/>
  <c r="I4945" i="2"/>
  <c r="I4937" i="2"/>
  <c r="I4929" i="2"/>
  <c r="I4921" i="2"/>
  <c r="I4897" i="2"/>
  <c r="I4889" i="2"/>
  <c r="I4853" i="2"/>
  <c r="I4761" i="2"/>
  <c r="I4689" i="2"/>
  <c r="I4669" i="2"/>
  <c r="I4637" i="2"/>
  <c r="I4629" i="2"/>
  <c r="I4967" i="2"/>
  <c r="I4963" i="2"/>
  <c r="I4959" i="2"/>
  <c r="I4779" i="2"/>
  <c r="I4719" i="2"/>
  <c r="I4699" i="2"/>
  <c r="I4695" i="2"/>
  <c r="I4675" i="2"/>
  <c r="I4527" i="2"/>
  <c r="I4515" i="2"/>
  <c r="I4479" i="2"/>
  <c r="I4467" i="2"/>
  <c r="I4415" i="2"/>
  <c r="I4403" i="2"/>
  <c r="I4326" i="2"/>
  <c r="I4319" i="2"/>
  <c r="I4303" i="2"/>
  <c r="I4295" i="2"/>
  <c r="I4263" i="2"/>
  <c r="I4255" i="2"/>
  <c r="I4231" i="2"/>
  <c r="I4223" i="2"/>
  <c r="I4211" i="2"/>
  <c r="I4198" i="2"/>
  <c r="I4191" i="2"/>
  <c r="I4171" i="2"/>
  <c r="I4163" i="2"/>
  <c r="I4139" i="2"/>
  <c r="I4131" i="2"/>
  <c r="I4099" i="2"/>
  <c r="I4091" i="2"/>
  <c r="I4067" i="2"/>
  <c r="I4059" i="2"/>
  <c r="I4039" i="2"/>
  <c r="I4010" i="2"/>
  <c r="I4014" i="2"/>
  <c r="I3983" i="2"/>
  <c r="I3975" i="2"/>
  <c r="I3951" i="2"/>
  <c r="I3943" i="2"/>
  <c r="I3923" i="2"/>
  <c r="I3911" i="2"/>
  <c r="I3895" i="2"/>
  <c r="I3887" i="2"/>
  <c r="I3859" i="2"/>
  <c r="I3843" i="2"/>
  <c r="I3827" i="2"/>
  <c r="I3811" i="2"/>
  <c r="I3807" i="2"/>
  <c r="I3795" i="2"/>
  <c r="I3791" i="2"/>
  <c r="I3779" i="2"/>
  <c r="I3775" i="2"/>
  <c r="I3763" i="2"/>
  <c r="I3759" i="2"/>
  <c r="I3747" i="2"/>
  <c r="I3743" i="2"/>
  <c r="I3731" i="2"/>
  <c r="I3727" i="2"/>
  <c r="I3715" i="2"/>
  <c r="I3711" i="2"/>
  <c r="I3699" i="2"/>
  <c r="I3695" i="2"/>
  <c r="I3683" i="2"/>
  <c r="I3679" i="2"/>
  <c r="I3667" i="2"/>
  <c r="I3663" i="2"/>
  <c r="I3651" i="2"/>
  <c r="I3639" i="2"/>
  <c r="I3635" i="2"/>
  <c r="I3623" i="2"/>
  <c r="I3619" i="2"/>
  <c r="I3611" i="2"/>
  <c r="I3603" i="2"/>
  <c r="I3595" i="2"/>
  <c r="I3587" i="2"/>
  <c r="I3579" i="2"/>
  <c r="I3571" i="2"/>
  <c r="I3563" i="2"/>
  <c r="I3555" i="2"/>
  <c r="I3547" i="2"/>
  <c r="I3539" i="2"/>
  <c r="I3531" i="2"/>
  <c r="I3523" i="2"/>
  <c r="I3511" i="2"/>
  <c r="I3507" i="2"/>
  <c r="I3499" i="2"/>
  <c r="I3491" i="2"/>
  <c r="I3483" i="2"/>
  <c r="I3475" i="2"/>
  <c r="I3471" i="2"/>
  <c r="I3463" i="2"/>
  <c r="I3455" i="2"/>
  <c r="I3447" i="2"/>
  <c r="I3439" i="2"/>
  <c r="I3431" i="2"/>
  <c r="I3423" i="2"/>
  <c r="I3415" i="2"/>
  <c r="I3407" i="2"/>
  <c r="I3399" i="2"/>
  <c r="I3391" i="2"/>
  <c r="I3383" i="2"/>
  <c r="I3375" i="2"/>
  <c r="I3367" i="2"/>
  <c r="I3359" i="2"/>
  <c r="I3355" i="2"/>
  <c r="I3343" i="2"/>
  <c r="I3339" i="2"/>
  <c r="I3327" i="2"/>
  <c r="I3323" i="2"/>
  <c r="I3311" i="2"/>
  <c r="I3307" i="2"/>
  <c r="I3295" i="2"/>
  <c r="I3291" i="2"/>
  <c r="I3279" i="2"/>
  <c r="I3275" i="2"/>
  <c r="I3263" i="2"/>
  <c r="I3259" i="2"/>
  <c r="I3247" i="2"/>
  <c r="I3243" i="2"/>
  <c r="I3231" i="2"/>
  <c r="I3227" i="2"/>
  <c r="I3215" i="2"/>
  <c r="I3211" i="2"/>
  <c r="I3199" i="2"/>
  <c r="I3197" i="2"/>
  <c r="I3183" i="2"/>
  <c r="I3179" i="2"/>
  <c r="I3167" i="2"/>
  <c r="I3163" i="2"/>
  <c r="I3151" i="2"/>
  <c r="I3147" i="2"/>
  <c r="I3135" i="2"/>
  <c r="I3131" i="2"/>
  <c r="I3119" i="2"/>
  <c r="I3115" i="2"/>
  <c r="I3103" i="2"/>
  <c r="I3099" i="2"/>
  <c r="I3087" i="2"/>
  <c r="I3083" i="2"/>
  <c r="I3071" i="2"/>
  <c r="I3067" i="2"/>
  <c r="I3055" i="2"/>
  <c r="I3051" i="2"/>
  <c r="I3047" i="2"/>
  <c r="I3039" i="2"/>
  <c r="I3035" i="2"/>
  <c r="I3031" i="2"/>
  <c r="I3023" i="2"/>
  <c r="I3019" i="2"/>
  <c r="I3015" i="2"/>
  <c r="I3007" i="2"/>
  <c r="I3003" i="2"/>
  <c r="I2999" i="2"/>
  <c r="I2991" i="2"/>
  <c r="I2987" i="2"/>
  <c r="I2983" i="2"/>
  <c r="I2975" i="2"/>
  <c r="I2971" i="2"/>
  <c r="I2967" i="2"/>
  <c r="I2959" i="2"/>
  <c r="I2955" i="2"/>
  <c r="I2951" i="2"/>
  <c r="I2943" i="2"/>
  <c r="I2939" i="2"/>
  <c r="I2935" i="2"/>
  <c r="I2927" i="2"/>
  <c r="I2923" i="2"/>
  <c r="I2919" i="2"/>
  <c r="I2911" i="2"/>
  <c r="I2907" i="2"/>
  <c r="I2903" i="2"/>
  <c r="I2895" i="2"/>
  <c r="I2891" i="2"/>
  <c r="I2887" i="2"/>
  <c r="I2879" i="2"/>
  <c r="I2875" i="2"/>
  <c r="I2871" i="2"/>
  <c r="I2863" i="2"/>
  <c r="I2859" i="2"/>
  <c r="I2855" i="2"/>
  <c r="I2847" i="2"/>
  <c r="I2843" i="2"/>
  <c r="I2839" i="2"/>
  <c r="I2831" i="2"/>
  <c r="I2827" i="2"/>
  <c r="I2823" i="2"/>
  <c r="I2815" i="2"/>
  <c r="I2811" i="2"/>
  <c r="I2807" i="2"/>
  <c r="I2799" i="2"/>
  <c r="I2795" i="2"/>
  <c r="I2791" i="2"/>
  <c r="I2783" i="2"/>
  <c r="I2779" i="2"/>
  <c r="I2775" i="2"/>
  <c r="I2767" i="2"/>
  <c r="I2763" i="2"/>
  <c r="I2759" i="2"/>
  <c r="I2751" i="2"/>
  <c r="I2747" i="2"/>
  <c r="I2743" i="2"/>
  <c r="I2735" i="2"/>
  <c r="I2731" i="2"/>
  <c r="I2727" i="2"/>
  <c r="I2723" i="2"/>
  <c r="I2719" i="2"/>
  <c r="I2715" i="2"/>
  <c r="I2711" i="2"/>
  <c r="I2707" i="2"/>
  <c r="I2703" i="2"/>
  <c r="I2699" i="2"/>
  <c r="I2695" i="2"/>
  <c r="I2691" i="2"/>
  <c r="I2687" i="2"/>
  <c r="I2683" i="2"/>
  <c r="I2679" i="2"/>
  <c r="I2675" i="2"/>
  <c r="I2671" i="2"/>
  <c r="I2667" i="2"/>
  <c r="I2663" i="2"/>
  <c r="I2659" i="2"/>
  <c r="I2655" i="2"/>
  <c r="I2651" i="2"/>
  <c r="I2647" i="2"/>
  <c r="I2643" i="2"/>
  <c r="I2639" i="2"/>
  <c r="I2635" i="2"/>
  <c r="I2631" i="2"/>
  <c r="I2627" i="2"/>
  <c r="I2623" i="2"/>
  <c r="I2619" i="2"/>
  <c r="I2615" i="2"/>
  <c r="I2611" i="2"/>
  <c r="I2607" i="2"/>
  <c r="I2603" i="2"/>
  <c r="I2599" i="2"/>
  <c r="I2595" i="2"/>
  <c r="I2591" i="2"/>
  <c r="I2587" i="2"/>
  <c r="I2583" i="2"/>
  <c r="I2579" i="2"/>
  <c r="I2575" i="2"/>
  <c r="I2571" i="2"/>
  <c r="I2567" i="2"/>
  <c r="I2563" i="2"/>
  <c r="I2559" i="2"/>
  <c r="I2555" i="2"/>
  <c r="I2551" i="2"/>
  <c r="I2547" i="2"/>
  <c r="I2543" i="2"/>
  <c r="I2539" i="2"/>
  <c r="I2535" i="2"/>
  <c r="I2531" i="2"/>
  <c r="I2527" i="2"/>
  <c r="I2523" i="2"/>
  <c r="I2519" i="2"/>
  <c r="I2515" i="2"/>
  <c r="I2511" i="2"/>
  <c r="I2507" i="2"/>
  <c r="I2503" i="2"/>
  <c r="I2499" i="2"/>
  <c r="I2495" i="2"/>
  <c r="I2491" i="2"/>
  <c r="I2487" i="2"/>
  <c r="I2483" i="2"/>
  <c r="I2479" i="2"/>
  <c r="I2475" i="2"/>
  <c r="I2471" i="2"/>
  <c r="I2467" i="2"/>
  <c r="I2463" i="2"/>
  <c r="I2459" i="2"/>
  <c r="I2455" i="2"/>
  <c r="I2451" i="2"/>
  <c r="I2447" i="2"/>
  <c r="I2443" i="2"/>
  <c r="I2439" i="2"/>
  <c r="I2435" i="2"/>
  <c r="I2431" i="2"/>
  <c r="I2427" i="2"/>
  <c r="I2423" i="2"/>
  <c r="I2419" i="2"/>
  <c r="I2415" i="2"/>
  <c r="I2411" i="2"/>
  <c r="I2407" i="2"/>
  <c r="I2403" i="2"/>
  <c r="I2399" i="2"/>
  <c r="I2395" i="2"/>
  <c r="I2391" i="2"/>
  <c r="I2387" i="2"/>
  <c r="I2383" i="2"/>
  <c r="I2379" i="2"/>
  <c r="I2375" i="2"/>
  <c r="I2371" i="2"/>
  <c r="I2367" i="2"/>
  <c r="I2363" i="2"/>
  <c r="I2359" i="2"/>
  <c r="I2355" i="2"/>
  <c r="I2352" i="2"/>
  <c r="I2347" i="2"/>
  <c r="I2343" i="2"/>
  <c r="I2339" i="2"/>
  <c r="I2335" i="2"/>
  <c r="I2331" i="2"/>
  <c r="I2327" i="2"/>
  <c r="I2323" i="2"/>
  <c r="I2319" i="2"/>
  <c r="I2315" i="2"/>
  <c r="I2311" i="2"/>
  <c r="I2307" i="2"/>
  <c r="I2303" i="2"/>
  <c r="I2299" i="2"/>
  <c r="I2295" i="2"/>
  <c r="I2291" i="2"/>
  <c r="I2287" i="2"/>
  <c r="I2283" i="2"/>
  <c r="I2279" i="2"/>
  <c r="I2275" i="2"/>
  <c r="I2271" i="2"/>
  <c r="I2267" i="2"/>
  <c r="I2263" i="2"/>
  <c r="I2259" i="2"/>
  <c r="I2255" i="2"/>
  <c r="I2251" i="2"/>
  <c r="I2247" i="2"/>
  <c r="I2243" i="2"/>
  <c r="I2239" i="2"/>
  <c r="I2235" i="2"/>
  <c r="I2231" i="2"/>
  <c r="I2227" i="2"/>
  <c r="I2223" i="2"/>
  <c r="I2219" i="2"/>
  <c r="I2215" i="2"/>
  <c r="I2211" i="2"/>
  <c r="I2207" i="2"/>
  <c r="I2203" i="2"/>
  <c r="I2199" i="2"/>
  <c r="I2195" i="2"/>
  <c r="I2191" i="2"/>
  <c r="I2187" i="2"/>
  <c r="I2183" i="2"/>
  <c r="I2179" i="2"/>
  <c r="I2175" i="2"/>
  <c r="I2171" i="2"/>
  <c r="I2167" i="2"/>
  <c r="I2163" i="2"/>
  <c r="I4813" i="2"/>
  <c r="I4745" i="2"/>
  <c r="I4697" i="2"/>
  <c r="I4653" i="2"/>
  <c r="I4621" i="2"/>
  <c r="I2" i="2"/>
  <c r="I4950" i="2"/>
  <c r="I4942" i="2"/>
  <c r="I4926" i="2"/>
  <c r="I4910" i="2"/>
  <c r="I4906" i="2"/>
  <c r="I4894" i="2"/>
  <c r="I4882" i="2"/>
  <c r="I4878" i="2"/>
  <c r="I4866" i="2"/>
  <c r="I4854" i="2"/>
  <c r="I4850" i="2"/>
  <c r="I4834" i="2"/>
  <c r="I4822" i="2"/>
  <c r="I4810" i="2"/>
  <c r="I4798" i="2"/>
  <c r="I4790" i="2"/>
  <c r="I4742" i="2"/>
  <c r="I4654" i="2"/>
  <c r="I4606" i="2"/>
  <c r="I3918" i="2"/>
  <c r="I3850" i="2"/>
  <c r="I3818" i="2"/>
  <c r="I3802" i="2"/>
  <c r="I3786" i="2"/>
  <c r="I3770" i="2"/>
  <c r="I3754" i="2"/>
  <c r="I3750" i="2"/>
  <c r="I3746" i="2"/>
  <c r="I3742" i="2"/>
  <c r="I3738" i="2"/>
  <c r="I3734" i="2"/>
  <c r="I3730" i="2"/>
  <c r="I3726" i="2"/>
  <c r="I3722" i="2"/>
  <c r="I3718" i="2"/>
  <c r="I3714" i="2"/>
  <c r="I3710" i="2"/>
  <c r="I3706" i="2"/>
  <c r="I3702" i="2"/>
  <c r="I3698" i="2"/>
  <c r="I3694" i="2"/>
  <c r="I3690" i="2"/>
  <c r="I3686" i="2"/>
  <c r="I3682" i="2"/>
  <c r="I3678" i="2"/>
  <c r="I3674" i="2"/>
  <c r="I3670" i="2"/>
  <c r="I3666" i="2"/>
  <c r="I3662" i="2"/>
  <c r="I3658" i="2"/>
  <c r="I3654" i="2"/>
  <c r="I3650" i="2"/>
  <c r="I3646" i="2"/>
  <c r="I3642" i="2"/>
  <c r="I3638" i="2"/>
  <c r="I3634" i="2"/>
  <c r="I3630" i="2"/>
  <c r="I3626" i="2"/>
  <c r="I3622" i="2"/>
  <c r="I3618" i="2"/>
  <c r="I3362" i="2"/>
  <c r="I3358" i="2"/>
  <c r="I3354" i="2"/>
  <c r="I3350" i="2"/>
  <c r="I3346" i="2"/>
  <c r="I3342" i="2"/>
  <c r="I3338" i="2"/>
  <c r="I3334" i="2"/>
  <c r="I3330" i="2"/>
  <c r="I3326" i="2"/>
  <c r="I3322" i="2"/>
  <c r="I3318" i="2"/>
  <c r="I3314" i="2"/>
  <c r="I3310" i="2"/>
  <c r="I3306" i="2"/>
  <c r="I3302" i="2"/>
  <c r="I3298" i="2"/>
  <c r="I3294" i="2"/>
  <c r="I3290" i="2"/>
  <c r="I3286" i="2"/>
  <c r="I3282" i="2"/>
  <c r="I3278" i="2"/>
  <c r="I3274" i="2"/>
  <c r="I3270" i="2"/>
  <c r="I3266" i="2"/>
  <c r="I3262" i="2"/>
  <c r="I3258" i="2"/>
  <c r="I3254" i="2"/>
  <c r="I3250" i="2"/>
  <c r="I3246" i="2"/>
  <c r="I3242" i="2"/>
  <c r="I3238" i="2"/>
  <c r="I3234" i="2"/>
  <c r="I3230" i="2"/>
  <c r="I3226" i="2"/>
  <c r="I3222" i="2"/>
  <c r="I3218" i="2"/>
  <c r="I3214" i="2"/>
  <c r="I3210" i="2"/>
  <c r="I3206" i="2"/>
  <c r="I3202" i="2"/>
  <c r="I3198" i="2"/>
  <c r="I3194" i="2"/>
  <c r="I3190" i="2"/>
  <c r="I3186" i="2"/>
  <c r="I3182" i="2"/>
  <c r="I3178" i="2"/>
  <c r="I3174" i="2"/>
  <c r="I3170" i="2"/>
  <c r="I3166" i="2"/>
  <c r="I3162" i="2"/>
  <c r="I3158" i="2"/>
  <c r="I3154" i="2"/>
  <c r="I3150" i="2"/>
  <c r="I3146" i="2"/>
  <c r="I3142" i="2"/>
  <c r="I3138" i="2"/>
  <c r="I3134" i="2"/>
  <c r="I3130" i="2"/>
  <c r="I3126" i="2"/>
  <c r="I3122" i="2"/>
  <c r="I3118" i="2"/>
  <c r="I3114" i="2"/>
  <c r="I3110" i="2"/>
  <c r="I3106" i="2"/>
  <c r="I3102" i="2"/>
  <c r="I3098" i="2"/>
  <c r="I3094" i="2"/>
  <c r="I3090" i="2"/>
  <c r="I3086" i="2"/>
  <c r="I3082" i="2"/>
  <c r="I3078" i="2"/>
  <c r="I3074" i="2"/>
  <c r="I3070" i="2"/>
  <c r="I3066" i="2"/>
  <c r="I3062" i="2"/>
  <c r="I3058" i="2"/>
  <c r="I3054" i="2"/>
  <c r="I3050" i="2"/>
  <c r="I3046" i="2"/>
  <c r="I3042" i="2"/>
  <c r="I3038" i="2"/>
  <c r="I3034" i="2"/>
  <c r="I3030" i="2"/>
  <c r="I3026" i="2"/>
  <c r="I3022" i="2"/>
  <c r="I3018" i="2"/>
  <c r="I3014" i="2"/>
  <c r="I3010" i="2"/>
  <c r="I3006" i="2"/>
  <c r="I3002" i="2"/>
  <c r="I2998" i="2"/>
  <c r="I2994" i="2"/>
  <c r="I2990" i="2"/>
  <c r="I2986" i="2"/>
  <c r="I2982" i="2"/>
  <c r="I2978" i="2"/>
  <c r="I2974" i="2"/>
  <c r="I2970" i="2"/>
  <c r="I2966" i="2"/>
  <c r="I2962" i="2"/>
  <c r="I2958" i="2"/>
  <c r="I2954" i="2"/>
  <c r="I2950" i="2"/>
  <c r="I2946" i="2"/>
  <c r="I2942" i="2"/>
  <c r="I2938" i="2"/>
  <c r="I2934" i="2"/>
  <c r="I2930" i="2"/>
  <c r="I2926" i="2"/>
  <c r="I2922" i="2"/>
  <c r="I2918" i="2"/>
  <c r="I2914" i="2"/>
  <c r="I2910" i="2"/>
  <c r="I2906" i="2"/>
  <c r="I2902" i="2"/>
  <c r="I2898" i="2"/>
  <c r="I2894" i="2"/>
  <c r="I2890" i="2"/>
  <c r="I2886" i="2"/>
  <c r="I2882" i="2"/>
  <c r="I2878" i="2"/>
  <c r="I2874" i="2"/>
  <c r="I2870" i="2"/>
  <c r="I2866" i="2"/>
  <c r="I2862" i="2"/>
  <c r="I2858" i="2"/>
  <c r="I2854" i="2"/>
  <c r="I2850" i="2"/>
  <c r="I2846" i="2"/>
  <c r="I2842" i="2"/>
  <c r="I2838" i="2"/>
  <c r="I2834" i="2"/>
  <c r="I2830" i="2"/>
  <c r="I2826" i="2"/>
  <c r="I2822" i="2"/>
  <c r="I2818" i="2"/>
  <c r="I2814" i="2"/>
  <c r="I2810" i="2"/>
  <c r="I2806" i="2"/>
  <c r="I2802" i="2"/>
  <c r="I2798" i="2"/>
  <c r="I2794" i="2"/>
  <c r="I2790" i="2"/>
  <c r="I2786" i="2"/>
  <c r="I2782" i="2"/>
  <c r="I2778" i="2"/>
  <c r="I2774" i="2"/>
  <c r="I2770" i="2"/>
  <c r="I2766" i="2"/>
  <c r="I2762" i="2"/>
  <c r="I2758" i="2"/>
  <c r="I2754" i="2"/>
  <c r="I2750" i="2"/>
  <c r="I2746" i="2"/>
  <c r="I2742" i="2"/>
  <c r="I2738" i="2"/>
  <c r="I2734" i="2"/>
  <c r="I2730" i="2"/>
  <c r="I2726" i="2"/>
  <c r="I2722" i="2"/>
  <c r="I2718" i="2"/>
  <c r="I2714" i="2"/>
  <c r="I2710" i="2"/>
  <c r="I2706" i="2"/>
  <c r="I2702" i="2"/>
  <c r="I2698" i="2"/>
  <c r="I2694" i="2"/>
  <c r="I2690" i="2"/>
  <c r="I2686" i="2"/>
  <c r="I2682" i="2"/>
  <c r="I2678" i="2"/>
  <c r="I2674" i="2"/>
  <c r="I2670" i="2"/>
  <c r="I2666" i="2"/>
  <c r="I2662" i="2"/>
  <c r="I2658" i="2"/>
  <c r="I2654" i="2"/>
  <c r="I2650" i="2"/>
  <c r="I2646" i="2"/>
  <c r="I2642" i="2"/>
  <c r="I2638" i="2"/>
  <c r="I2634" i="2"/>
  <c r="I2630" i="2"/>
  <c r="I2626" i="2"/>
  <c r="I2622" i="2"/>
  <c r="I2618" i="2"/>
  <c r="I2614" i="2"/>
  <c r="I2610" i="2"/>
  <c r="I2606" i="2"/>
  <c r="I2602" i="2"/>
  <c r="I2598" i="2"/>
  <c r="I2594" i="2"/>
  <c r="I2590" i="2"/>
  <c r="I2586" i="2"/>
  <c r="I2582" i="2"/>
  <c r="I2578" i="2"/>
  <c r="I2574" i="2"/>
  <c r="I2570" i="2"/>
  <c r="I2566" i="2"/>
  <c r="I2562" i="2"/>
  <c r="I2558" i="2"/>
  <c r="I2554" i="2"/>
  <c r="I2550" i="2"/>
  <c r="I2546" i="2"/>
  <c r="I2542" i="2"/>
  <c r="I2538" i="2"/>
  <c r="I2534" i="2"/>
  <c r="I2530" i="2"/>
  <c r="I2526" i="2"/>
  <c r="I2522" i="2"/>
  <c r="I2518" i="2"/>
  <c r="I2514" i="2"/>
  <c r="I2510" i="2"/>
  <c r="I2506" i="2"/>
  <c r="I2502" i="2"/>
  <c r="I2498" i="2"/>
  <c r="I2494" i="2"/>
  <c r="I2490" i="2"/>
  <c r="I2486" i="2"/>
  <c r="I2482" i="2"/>
  <c r="I2478" i="2"/>
  <c r="I2474" i="2"/>
  <c r="I2470" i="2"/>
  <c r="I2466" i="2"/>
  <c r="I2462" i="2"/>
  <c r="I2458" i="2"/>
  <c r="I2454" i="2"/>
  <c r="I2450" i="2"/>
  <c r="I2446" i="2"/>
  <c r="I2442" i="2"/>
  <c r="I2438" i="2"/>
  <c r="I2434" i="2"/>
  <c r="I2430" i="2"/>
  <c r="I2159" i="2"/>
  <c r="I2155" i="2"/>
  <c r="I2151" i="2"/>
  <c r="I2147" i="2"/>
  <c r="I2143" i="2"/>
  <c r="I2139" i="2"/>
  <c r="I2135" i="2"/>
  <c r="I2131" i="2"/>
  <c r="I2127" i="2"/>
  <c r="I2123" i="2"/>
  <c r="I2119" i="2"/>
  <c r="I2115" i="2"/>
  <c r="I2111" i="2"/>
  <c r="I2107" i="2"/>
  <c r="I2103" i="2"/>
  <c r="I2099" i="2"/>
  <c r="I2095" i="2"/>
  <c r="I2091" i="2"/>
  <c r="I2087" i="2"/>
  <c r="I2083" i="2"/>
  <c r="I2079" i="2"/>
  <c r="I2075" i="2"/>
  <c r="I2071" i="2"/>
  <c r="I2067" i="2"/>
  <c r="I2063" i="2"/>
  <c r="I2059" i="2"/>
  <c r="I2055" i="2"/>
  <c r="I2051" i="2"/>
  <c r="I2047" i="2"/>
  <c r="I2043" i="2"/>
  <c r="I2039" i="2"/>
  <c r="I2035" i="2"/>
  <c r="I2031" i="2"/>
  <c r="I2027" i="2"/>
  <c r="I2023" i="2"/>
  <c r="I2019" i="2"/>
  <c r="I2015" i="2"/>
  <c r="I2011" i="2"/>
  <c r="I2007" i="2"/>
  <c r="I2003" i="2"/>
  <c r="I1999" i="2"/>
  <c r="I1995" i="2"/>
  <c r="I1991" i="2"/>
  <c r="I1987" i="2"/>
  <c r="I1983" i="2"/>
  <c r="I1979" i="2"/>
  <c r="I1975" i="2"/>
  <c r="I1971" i="2"/>
  <c r="I1967" i="2"/>
  <c r="I1963" i="2"/>
  <c r="I1959" i="2"/>
  <c r="I1955" i="2"/>
  <c r="I1951" i="2"/>
  <c r="I1947" i="2"/>
  <c r="I1943" i="2"/>
  <c r="I1939" i="2"/>
  <c r="I1935" i="2"/>
  <c r="I1931" i="2"/>
  <c r="I1927" i="2"/>
  <c r="I1923" i="2"/>
  <c r="I1919" i="2"/>
  <c r="I1915" i="2"/>
  <c r="I1911" i="2"/>
  <c r="I1907" i="2"/>
  <c r="I1903" i="2"/>
  <c r="I1899" i="2"/>
  <c r="I1895" i="2"/>
  <c r="I1891" i="2"/>
  <c r="I1887" i="2"/>
  <c r="I1883" i="2"/>
  <c r="I1879" i="2"/>
  <c r="I1875" i="2"/>
  <c r="I1871" i="2"/>
  <c r="I1867" i="2"/>
  <c r="I1863" i="2"/>
  <c r="I1859" i="2"/>
  <c r="I1855" i="2"/>
  <c r="I1851" i="2"/>
  <c r="I1847" i="2"/>
  <c r="I1843" i="2"/>
  <c r="I1839" i="2"/>
  <c r="I1835" i="2"/>
  <c r="I1831" i="2"/>
  <c r="I1827" i="2"/>
  <c r="I1823" i="2"/>
  <c r="I1819" i="2"/>
  <c r="I1815" i="2"/>
  <c r="I1811" i="2"/>
  <c r="I1807" i="2"/>
  <c r="I1803" i="2"/>
  <c r="I1799" i="2"/>
  <c r="I1795" i="2"/>
  <c r="I1791" i="2"/>
  <c r="I1787" i="2"/>
  <c r="I1783" i="2"/>
  <c r="I1779" i="2"/>
  <c r="I1775" i="2"/>
  <c r="I1771" i="2"/>
  <c r="I1767" i="2"/>
  <c r="I1763" i="2"/>
  <c r="I1759" i="2"/>
  <c r="I1755" i="2"/>
  <c r="I1751" i="2"/>
  <c r="I1747" i="2"/>
  <c r="I1743" i="2"/>
  <c r="I1739" i="2"/>
  <c r="I1737" i="2"/>
  <c r="I1731" i="2"/>
  <c r="I1727" i="2"/>
  <c r="I1723" i="2"/>
  <c r="I1719" i="2"/>
  <c r="I1715" i="2"/>
  <c r="I1711" i="2"/>
  <c r="I1707" i="2"/>
  <c r="I1703" i="2"/>
  <c r="I1699" i="2"/>
  <c r="I1695" i="2"/>
  <c r="I1691" i="2"/>
  <c r="I1687" i="2"/>
  <c r="I1683" i="2"/>
  <c r="I1679" i="2"/>
  <c r="I1675" i="2"/>
  <c r="I1671" i="2"/>
  <c r="I1667" i="2"/>
  <c r="I1663" i="2"/>
  <c r="I1659" i="2"/>
  <c r="I1655" i="2"/>
  <c r="I1651" i="2"/>
  <c r="I1647" i="2"/>
  <c r="I1643" i="2"/>
  <c r="I1639" i="2"/>
  <c r="I1635" i="2"/>
  <c r="I1631" i="2"/>
  <c r="I1627" i="2"/>
  <c r="I1623" i="2"/>
  <c r="I1619" i="2"/>
  <c r="I1615" i="2"/>
  <c r="I1611" i="2"/>
  <c r="I1607" i="2"/>
  <c r="I1603" i="2"/>
  <c r="I1599" i="2"/>
  <c r="I1595" i="2"/>
  <c r="I1591" i="2"/>
  <c r="I1587" i="2"/>
  <c r="I1583" i="2"/>
  <c r="I1579" i="2"/>
  <c r="I1575" i="2"/>
  <c r="I1571" i="2"/>
  <c r="I1566" i="2"/>
  <c r="I1563" i="2"/>
  <c r="I1559" i="2"/>
  <c r="I1555" i="2"/>
  <c r="I1551" i="2"/>
  <c r="I1547" i="2"/>
  <c r="I1543" i="2"/>
  <c r="I1539" i="2"/>
  <c r="I1535" i="2"/>
  <c r="I1531" i="2"/>
  <c r="I1527" i="2"/>
  <c r="I1523" i="2"/>
  <c r="I1519" i="2"/>
  <c r="I1515" i="2"/>
  <c r="I1511" i="2"/>
  <c r="I1507" i="2"/>
  <c r="I1503" i="2"/>
  <c r="I1499" i="2"/>
  <c r="I1495" i="2"/>
  <c r="I1491" i="2"/>
  <c r="I1487" i="2"/>
  <c r="I1483" i="2"/>
  <c r="I1479" i="2"/>
  <c r="I1475" i="2"/>
  <c r="I1471" i="2"/>
  <c r="I1467" i="2"/>
  <c r="I1463" i="2"/>
  <c r="I1459" i="2"/>
  <c r="I1455" i="2"/>
  <c r="I1451" i="2"/>
  <c r="I1447" i="2"/>
  <c r="I1443" i="2"/>
  <c r="I1439" i="2"/>
  <c r="I1435" i="2"/>
  <c r="I1431" i="2"/>
  <c r="I1427" i="2"/>
  <c r="I1423" i="2"/>
  <c r="I1419" i="2"/>
  <c r="I1414" i="2"/>
  <c r="I1411" i="2"/>
  <c r="I1407" i="2"/>
  <c r="I1403" i="2"/>
  <c r="I1399" i="2"/>
  <c r="I1395" i="2"/>
  <c r="I1391" i="2"/>
  <c r="I1387" i="2"/>
  <c r="I1383" i="2"/>
  <c r="I1379" i="2"/>
  <c r="I1375" i="2"/>
  <c r="I1371" i="2"/>
  <c r="I1367" i="2"/>
  <c r="I1363" i="2"/>
  <c r="I1359" i="2"/>
  <c r="I1355" i="2"/>
  <c r="I1351" i="2"/>
  <c r="I1347" i="2"/>
  <c r="I1343" i="2"/>
  <c r="I1339" i="2"/>
  <c r="I1335" i="2"/>
  <c r="I1331" i="2"/>
  <c r="I1327" i="2"/>
  <c r="I1323" i="2"/>
  <c r="I1319" i="2"/>
  <c r="I1315" i="2"/>
  <c r="I1311" i="2"/>
  <c r="I1307" i="2"/>
  <c r="I1303" i="2"/>
  <c r="I1299" i="2"/>
  <c r="I1295" i="2"/>
  <c r="I1291" i="2"/>
  <c r="I1287" i="2"/>
  <c r="I1283" i="2"/>
  <c r="I1279" i="2"/>
  <c r="I1275" i="2"/>
  <c r="I1271" i="2"/>
  <c r="I1267" i="2"/>
  <c r="I1263" i="2"/>
  <c r="I1259" i="2"/>
  <c r="I1255" i="2"/>
  <c r="I1251" i="2"/>
  <c r="I1247" i="2"/>
  <c r="I1243" i="2"/>
  <c r="I1239" i="2"/>
  <c r="I1235" i="2"/>
  <c r="I1231" i="2"/>
  <c r="I1227" i="2"/>
  <c r="I1223" i="2"/>
  <c r="I1219" i="2"/>
  <c r="I1215" i="2"/>
  <c r="I1211" i="2"/>
  <c r="I1207" i="2"/>
  <c r="I1203" i="2"/>
  <c r="I1199" i="2"/>
  <c r="I1195" i="2"/>
  <c r="I1191" i="2"/>
  <c r="I1187" i="2"/>
  <c r="I1183" i="2"/>
  <c r="I1179" i="2"/>
  <c r="I1175" i="2"/>
  <c r="I1171" i="2"/>
  <c r="I1167" i="2"/>
  <c r="I1163" i="2"/>
  <c r="I1159" i="2"/>
  <c r="I1155" i="2"/>
  <c r="I1151" i="2"/>
  <c r="I1147" i="2"/>
  <c r="I1143" i="2"/>
  <c r="I1139" i="2"/>
  <c r="I1135" i="2"/>
  <c r="I1131" i="2"/>
  <c r="I1127" i="2"/>
  <c r="I1123" i="2"/>
  <c r="I1119" i="2"/>
  <c r="I1115" i="2"/>
  <c r="I1111" i="2"/>
  <c r="I1107" i="2"/>
  <c r="I1103" i="2"/>
  <c r="I1099" i="2"/>
  <c r="I1095" i="2"/>
  <c r="I1091" i="2"/>
  <c r="I1087" i="2"/>
  <c r="I1083" i="2"/>
  <c r="I1079" i="2"/>
  <c r="I1075" i="2"/>
  <c r="I1071" i="2"/>
  <c r="I1067" i="2"/>
  <c r="I1063" i="2"/>
  <c r="I1059" i="2"/>
  <c r="I1055" i="2"/>
  <c r="I1051" i="2"/>
  <c r="I1047" i="2"/>
  <c r="I1043" i="2"/>
  <c r="I1039" i="2"/>
  <c r="I1035" i="2"/>
  <c r="I1031" i="2"/>
  <c r="I1027" i="2"/>
  <c r="I1023" i="2"/>
  <c r="I1019" i="2"/>
  <c r="I1015" i="2"/>
  <c r="I1011" i="2"/>
  <c r="I1007" i="2"/>
  <c r="I1003" i="2"/>
  <c r="I999" i="2"/>
  <c r="I995" i="2"/>
  <c r="I991" i="2"/>
  <c r="I987" i="2"/>
  <c r="I983" i="2"/>
  <c r="I979" i="2"/>
  <c r="I975" i="2"/>
  <c r="I971" i="2"/>
  <c r="I967" i="2"/>
  <c r="I963" i="2"/>
  <c r="I959" i="2"/>
  <c r="I955" i="2"/>
  <c r="I951" i="2"/>
  <c r="I947" i="2"/>
  <c r="I943" i="2"/>
  <c r="I939" i="2"/>
  <c r="I935" i="2"/>
  <c r="I931" i="2"/>
  <c r="I927" i="2"/>
  <c r="I923" i="2"/>
  <c r="I919" i="2"/>
  <c r="I915" i="2"/>
  <c r="I911" i="2"/>
  <c r="I907" i="2"/>
  <c r="I903" i="2"/>
  <c r="I899" i="2"/>
  <c r="I895" i="2"/>
  <c r="I891" i="2"/>
  <c r="I887" i="2"/>
  <c r="I883" i="2"/>
  <c r="I879" i="2"/>
  <c r="I875" i="2"/>
  <c r="I871" i="2"/>
  <c r="I867" i="2"/>
  <c r="I863" i="2"/>
  <c r="I859" i="2"/>
  <c r="I855" i="2"/>
  <c r="I851" i="2"/>
  <c r="I847" i="2"/>
  <c r="I843" i="2"/>
  <c r="I839" i="2"/>
  <c r="I835" i="2"/>
  <c r="I831" i="2"/>
  <c r="I827" i="2"/>
  <c r="I823" i="2"/>
  <c r="I819" i="2"/>
  <c r="I815" i="2"/>
  <c r="I811" i="2"/>
  <c r="I807" i="2"/>
  <c r="I803" i="2"/>
  <c r="I799" i="2"/>
  <c r="I795" i="2"/>
  <c r="I791" i="2"/>
  <c r="I787" i="2"/>
  <c r="I783" i="2"/>
  <c r="I779" i="2"/>
  <c r="I775" i="2"/>
  <c r="I771" i="2"/>
  <c r="I767" i="2"/>
  <c r="I763" i="2"/>
  <c r="I759" i="2"/>
  <c r="I755" i="2"/>
  <c r="I751" i="2"/>
  <c r="I747" i="2"/>
  <c r="I743" i="2"/>
  <c r="I739" i="2"/>
  <c r="I735" i="2"/>
  <c r="I731" i="2"/>
  <c r="I727" i="2"/>
  <c r="I723" i="2"/>
  <c r="I719" i="2"/>
  <c r="I715" i="2"/>
  <c r="I711" i="2"/>
  <c r="I707" i="2"/>
  <c r="I703" i="2"/>
  <c r="I699" i="2"/>
  <c r="I695" i="2"/>
  <c r="I691" i="2"/>
  <c r="I687" i="2"/>
  <c r="I683" i="2"/>
  <c r="I679" i="2"/>
  <c r="I675" i="2"/>
  <c r="I671" i="2"/>
  <c r="I667" i="2"/>
  <c r="I663" i="2"/>
  <c r="I659" i="2"/>
  <c r="I655" i="2"/>
  <c r="I651" i="2"/>
  <c r="I647" i="2"/>
  <c r="I643" i="2"/>
  <c r="I639" i="2"/>
  <c r="I635" i="2"/>
  <c r="I631" i="2"/>
  <c r="I627" i="2"/>
  <c r="I623" i="2"/>
  <c r="I619" i="2"/>
  <c r="I615" i="2"/>
  <c r="I611" i="2"/>
  <c r="I607" i="2"/>
  <c r="I603" i="2"/>
  <c r="I599" i="2"/>
  <c r="I595" i="2"/>
  <c r="I591" i="2"/>
  <c r="I587" i="2"/>
  <c r="I583" i="2"/>
  <c r="I579" i="2"/>
  <c r="I575" i="2"/>
  <c r="I571" i="2"/>
  <c r="I567" i="2"/>
  <c r="I563" i="2"/>
  <c r="I559" i="2"/>
  <c r="I555" i="2"/>
  <c r="I551" i="2"/>
  <c r="I547" i="2"/>
  <c r="I543" i="2"/>
  <c r="I539" i="2"/>
  <c r="I535" i="2"/>
  <c r="I531" i="2"/>
  <c r="I527" i="2"/>
  <c r="I523" i="2"/>
  <c r="I519" i="2"/>
  <c r="I515" i="2"/>
  <c r="I511" i="2"/>
  <c r="I507" i="2"/>
  <c r="I503" i="2"/>
  <c r="I499" i="2"/>
  <c r="I495" i="2"/>
  <c r="I491" i="2"/>
  <c r="I487" i="2"/>
  <c r="I483" i="2"/>
  <c r="I479" i="2"/>
  <c r="I475" i="2"/>
  <c r="I471" i="2"/>
  <c r="I467" i="2"/>
  <c r="I463" i="2"/>
  <c r="I459" i="2"/>
  <c r="I455" i="2"/>
  <c r="I451" i="2"/>
  <c r="I447" i="2"/>
  <c r="I443" i="2"/>
  <c r="I439" i="2"/>
  <c r="I435" i="2"/>
  <c r="I431" i="2"/>
  <c r="I427" i="2"/>
  <c r="I423" i="2"/>
  <c r="I419" i="2"/>
  <c r="I415" i="2"/>
  <c r="I411" i="2"/>
  <c r="I407" i="2"/>
  <c r="I403" i="2"/>
  <c r="I399" i="2"/>
  <c r="I395" i="2"/>
  <c r="I391" i="2"/>
  <c r="I387" i="2"/>
  <c r="I383" i="2"/>
  <c r="I379" i="2"/>
  <c r="I375" i="2"/>
  <c r="I371" i="2"/>
  <c r="I367" i="2"/>
  <c r="I363" i="2"/>
  <c r="I359" i="2"/>
  <c r="I355" i="2"/>
  <c r="I351" i="2"/>
  <c r="I347" i="2"/>
  <c r="I343" i="2"/>
  <c r="I339" i="2"/>
  <c r="I335" i="2"/>
  <c r="I331" i="2"/>
  <c r="I327" i="2"/>
  <c r="I323" i="2"/>
  <c r="I319" i="2"/>
  <c r="I315" i="2"/>
  <c r="I311" i="2"/>
  <c r="I307" i="2"/>
  <c r="I303" i="2"/>
  <c r="I299" i="2"/>
  <c r="I295" i="2"/>
  <c r="I291" i="2"/>
  <c r="I287" i="2"/>
  <c r="I283" i="2"/>
  <c r="I279" i="2"/>
  <c r="I275" i="2"/>
  <c r="I271" i="2"/>
  <c r="I267" i="2"/>
  <c r="I263" i="2"/>
  <c r="I259" i="2"/>
  <c r="I254" i="2"/>
  <c r="I251" i="2"/>
  <c r="I247" i="2"/>
  <c r="I243" i="2"/>
  <c r="I239" i="2"/>
  <c r="I235" i="2"/>
  <c r="I231" i="2"/>
  <c r="I227" i="2"/>
  <c r="I223" i="2"/>
  <c r="I219" i="2"/>
  <c r="I215" i="2"/>
  <c r="I211" i="2"/>
  <c r="I207" i="2"/>
  <c r="I203" i="2"/>
  <c r="I199" i="2"/>
  <c r="I195" i="2"/>
  <c r="I191" i="2"/>
  <c r="I187" i="2"/>
  <c r="I183" i="2"/>
  <c r="I179" i="2"/>
  <c r="I175" i="2"/>
  <c r="I170" i="2"/>
  <c r="I167" i="2"/>
  <c r="I163" i="2"/>
  <c r="I159" i="2"/>
  <c r="I155" i="2"/>
  <c r="I151" i="2"/>
  <c r="I147" i="2"/>
  <c r="I143" i="2"/>
  <c r="I139" i="2"/>
  <c r="I135" i="2"/>
  <c r="I131" i="2"/>
  <c r="I127" i="2"/>
  <c r="I123" i="2"/>
  <c r="I119" i="2"/>
  <c r="I115" i="2"/>
  <c r="I111" i="2"/>
  <c r="I107" i="2"/>
  <c r="I103" i="2"/>
  <c r="I99" i="2"/>
  <c r="I95" i="2"/>
  <c r="I91" i="2"/>
  <c r="I87" i="2"/>
  <c r="I83" i="2"/>
  <c r="I79" i="2"/>
  <c r="I75" i="2"/>
  <c r="I71" i="2"/>
  <c r="I67" i="2"/>
  <c r="I63" i="2"/>
  <c r="I59" i="2"/>
  <c r="I55" i="2"/>
  <c r="I51" i="2"/>
  <c r="I47" i="2"/>
  <c r="I43" i="2"/>
  <c r="I39" i="2"/>
  <c r="I35" i="2"/>
  <c r="I31" i="2"/>
  <c r="I2426" i="2"/>
  <c r="I2422" i="2"/>
  <c r="I2418" i="2"/>
  <c r="I2414" i="2"/>
  <c r="I2410" i="2"/>
  <c r="I2406" i="2"/>
  <c r="I2402" i="2"/>
  <c r="I2398" i="2"/>
  <c r="I2394" i="2"/>
  <c r="I2390" i="2"/>
  <c r="I2386" i="2"/>
  <c r="I2382" i="2"/>
  <c r="I2378" i="2"/>
  <c r="I2374" i="2"/>
  <c r="I2370" i="2"/>
  <c r="I2366" i="2"/>
  <c r="I2362" i="2"/>
  <c r="I2358" i="2"/>
  <c r="I2354" i="2"/>
  <c r="I2350" i="2"/>
  <c r="I2346" i="2"/>
  <c r="I2342" i="2"/>
  <c r="I2338" i="2"/>
  <c r="I2334" i="2"/>
  <c r="I2330" i="2"/>
  <c r="I2326" i="2"/>
  <c r="I2322" i="2"/>
  <c r="I2318" i="2"/>
  <c r="I2314" i="2"/>
  <c r="I2310" i="2"/>
  <c r="I2306" i="2"/>
  <c r="I2302" i="2"/>
  <c r="I2298" i="2"/>
  <c r="I2294" i="2"/>
  <c r="I2290" i="2"/>
  <c r="I2286" i="2"/>
  <c r="I2282" i="2"/>
  <c r="I2278" i="2"/>
  <c r="I2274" i="2"/>
  <c r="I2270" i="2"/>
  <c r="I2266" i="2"/>
  <c r="I2262" i="2"/>
  <c r="I2258" i="2"/>
  <c r="I2254" i="2"/>
  <c r="I2250" i="2"/>
  <c r="I2246" i="2"/>
  <c r="I2242" i="2"/>
  <c r="I2238" i="2"/>
  <c r="I2234" i="2"/>
  <c r="I2230" i="2"/>
  <c r="I2226" i="2"/>
  <c r="I2222" i="2"/>
  <c r="I2218" i="2"/>
  <c r="I2214" i="2"/>
  <c r="I2210" i="2"/>
  <c r="I2206" i="2"/>
  <c r="I2202" i="2"/>
  <c r="I2198" i="2"/>
  <c r="I2194" i="2"/>
  <c r="I2190" i="2"/>
  <c r="I2186" i="2"/>
  <c r="I2182" i="2"/>
  <c r="I2178" i="2"/>
  <c r="I2174" i="2"/>
  <c r="I2170" i="2"/>
  <c r="I2166" i="2"/>
  <c r="I2162" i="2"/>
  <c r="I2158" i="2"/>
  <c r="I2154" i="2"/>
  <c r="I2150" i="2"/>
  <c r="I2146" i="2"/>
  <c r="I2142" i="2"/>
  <c r="I2138" i="2"/>
  <c r="I2134" i="2"/>
  <c r="I2130" i="2"/>
  <c r="I2126" i="2"/>
  <c r="I2122" i="2"/>
  <c r="I2118" i="2"/>
  <c r="I2114" i="2"/>
  <c r="I2110" i="2"/>
  <c r="I2106" i="2"/>
  <c r="I2102" i="2"/>
  <c r="I2098" i="2"/>
  <c r="I2094" i="2"/>
  <c r="I2090" i="2"/>
  <c r="I2086" i="2"/>
  <c r="I2082" i="2"/>
  <c r="I2078" i="2"/>
  <c r="I2074" i="2"/>
  <c r="I2070" i="2"/>
  <c r="I2066" i="2"/>
  <c r="I2062" i="2"/>
  <c r="I2058" i="2"/>
  <c r="I2054" i="2"/>
  <c r="I2050" i="2"/>
  <c r="I2046" i="2"/>
  <c r="I2042" i="2"/>
  <c r="I2038" i="2"/>
  <c r="I2034" i="2"/>
  <c r="I2030" i="2"/>
  <c r="I2026" i="2"/>
  <c r="I2022" i="2"/>
  <c r="I2018" i="2"/>
  <c r="I2014" i="2"/>
  <c r="I2010" i="2"/>
  <c r="I2006" i="2"/>
  <c r="I2002" i="2"/>
  <c r="I1998" i="2"/>
  <c r="I1994" i="2"/>
  <c r="I1990" i="2"/>
  <c r="I1986" i="2"/>
  <c r="I1982" i="2"/>
  <c r="I1978" i="2"/>
  <c r="I1974" i="2"/>
  <c r="I1970" i="2"/>
  <c r="I1966" i="2"/>
  <c r="I1962" i="2"/>
  <c r="I1958" i="2"/>
  <c r="I1954" i="2"/>
  <c r="I1950" i="2"/>
  <c r="I1946" i="2"/>
  <c r="I1942" i="2"/>
  <c r="I1938" i="2"/>
  <c r="I1934" i="2"/>
  <c r="I1930" i="2"/>
  <c r="I1926" i="2"/>
  <c r="I1922" i="2"/>
  <c r="I1918" i="2"/>
  <c r="I1914" i="2"/>
  <c r="I1910" i="2"/>
  <c r="I1906" i="2"/>
  <c r="I1902" i="2"/>
  <c r="I1898" i="2"/>
  <c r="I1894" i="2"/>
  <c r="I1890" i="2"/>
  <c r="I1886" i="2"/>
  <c r="I1882" i="2"/>
  <c r="I1878" i="2"/>
  <c r="I1874" i="2"/>
  <c r="I1870" i="2"/>
  <c r="I1866" i="2"/>
  <c r="I1862" i="2"/>
  <c r="I1858" i="2"/>
  <c r="I1854" i="2"/>
  <c r="I1850" i="2"/>
  <c r="I1846" i="2"/>
  <c r="I1842" i="2"/>
  <c r="I1838" i="2"/>
  <c r="I1834" i="2"/>
  <c r="I1829" i="2"/>
  <c r="I1826" i="2"/>
  <c r="I1822" i="2"/>
  <c r="I1818" i="2"/>
  <c r="I1814" i="2"/>
  <c r="I1810" i="2"/>
  <c r="I1806" i="2"/>
  <c r="I1802" i="2"/>
  <c r="I1798" i="2"/>
  <c r="I1794" i="2"/>
  <c r="I1790" i="2"/>
  <c r="I1786" i="2"/>
  <c r="I1782" i="2"/>
  <c r="I1778" i="2"/>
  <c r="I1774" i="2"/>
  <c r="I1770" i="2"/>
  <c r="I1766" i="2"/>
  <c r="I1762" i="2"/>
  <c r="I1758" i="2"/>
  <c r="I1754" i="2"/>
  <c r="I1750" i="2"/>
  <c r="I1746" i="2"/>
  <c r="I1742" i="2"/>
  <c r="I1738" i="2"/>
  <c r="I1734" i="2"/>
  <c r="I1730" i="2"/>
  <c r="I1726" i="2"/>
  <c r="I1722" i="2"/>
  <c r="I1718" i="2"/>
  <c r="I1714" i="2"/>
  <c r="I1710" i="2"/>
  <c r="I1706" i="2"/>
  <c r="I1702" i="2"/>
  <c r="I1698" i="2"/>
  <c r="I1694" i="2"/>
  <c r="I1690" i="2"/>
  <c r="I1686" i="2"/>
  <c r="I1682" i="2"/>
  <c r="I1678" i="2"/>
  <c r="I1674" i="2"/>
  <c r="I1670" i="2"/>
  <c r="I1666" i="2"/>
  <c r="I1662" i="2"/>
  <c r="I1658" i="2"/>
  <c r="I1654" i="2"/>
  <c r="I1650" i="2"/>
  <c r="I1646" i="2"/>
  <c r="I1642" i="2"/>
  <c r="I1638" i="2"/>
  <c r="I1634" i="2"/>
  <c r="I1630" i="2"/>
  <c r="I1626" i="2"/>
  <c r="I1622" i="2"/>
  <c r="I1618" i="2"/>
  <c r="I1614" i="2"/>
  <c r="I1610" i="2"/>
  <c r="I1606" i="2"/>
  <c r="I1602" i="2"/>
  <c r="I1598" i="2"/>
  <c r="I1594" i="2"/>
  <c r="I1590" i="2"/>
  <c r="I1586" i="2"/>
  <c r="I1582" i="2"/>
  <c r="I1578" i="2"/>
  <c r="I1574" i="2"/>
  <c r="I1569" i="2"/>
  <c r="I1570" i="2"/>
  <c r="I1562" i="2"/>
  <c r="I1558" i="2"/>
  <c r="I1554" i="2"/>
  <c r="I1550" i="2"/>
  <c r="I1546" i="2"/>
  <c r="I1542" i="2"/>
  <c r="I1538" i="2"/>
  <c r="I1534" i="2"/>
  <c r="I1530" i="2"/>
  <c r="I1526" i="2"/>
  <c r="I1522" i="2"/>
  <c r="I1518" i="2"/>
  <c r="I1514" i="2"/>
  <c r="I1510" i="2"/>
  <c r="I1506" i="2"/>
  <c r="I1502" i="2"/>
  <c r="I1498" i="2"/>
  <c r="I1494" i="2"/>
  <c r="I1490" i="2"/>
  <c r="I1486" i="2"/>
  <c r="I1482" i="2"/>
  <c r="I1478" i="2"/>
  <c r="I1474" i="2"/>
  <c r="I1470" i="2"/>
  <c r="I1466" i="2"/>
  <c r="I1462" i="2"/>
  <c r="I1458" i="2"/>
  <c r="I1454" i="2"/>
  <c r="I1450" i="2"/>
  <c r="I1446" i="2"/>
  <c r="I1442" i="2"/>
  <c r="I1438" i="2"/>
  <c r="I1434" i="2"/>
  <c r="I1430" i="2"/>
  <c r="I1426" i="2"/>
  <c r="I1422" i="2"/>
  <c r="I1418" i="2"/>
  <c r="I1413" i="2"/>
  <c r="I1410" i="2"/>
  <c r="I1406" i="2"/>
  <c r="I1402" i="2"/>
  <c r="I1398" i="2"/>
  <c r="I1394" i="2"/>
  <c r="I1390" i="2"/>
  <c r="I1386" i="2"/>
  <c r="I1382" i="2"/>
  <c r="I1378" i="2"/>
  <c r="I1374" i="2"/>
  <c r="I1370" i="2"/>
  <c r="I1366" i="2"/>
  <c r="I1362" i="2"/>
  <c r="I1358" i="2"/>
  <c r="I1354" i="2"/>
  <c r="I1350" i="2"/>
  <c r="I1346" i="2"/>
  <c r="I1342" i="2"/>
  <c r="I1338" i="2"/>
  <c r="I1334" i="2"/>
  <c r="I1330" i="2"/>
  <c r="I1326" i="2"/>
  <c r="I1322" i="2"/>
  <c r="I1318" i="2"/>
  <c r="I1314" i="2"/>
  <c r="I1310" i="2"/>
  <c r="I1306" i="2"/>
  <c r="I1302" i="2"/>
  <c r="I1298" i="2"/>
  <c r="I1294" i="2"/>
  <c r="I1290" i="2"/>
  <c r="I1286" i="2"/>
  <c r="I1282" i="2"/>
  <c r="I1278" i="2"/>
  <c r="I1274" i="2"/>
  <c r="I1270" i="2"/>
  <c r="I1266" i="2"/>
  <c r="I1262" i="2"/>
  <c r="I1258" i="2"/>
  <c r="I1254" i="2"/>
  <c r="I1250" i="2"/>
  <c r="I1246" i="2"/>
  <c r="I1242" i="2"/>
  <c r="I1238" i="2"/>
  <c r="I1234" i="2"/>
  <c r="I1230" i="2"/>
  <c r="I1226" i="2"/>
  <c r="I1222" i="2"/>
  <c r="I1218" i="2"/>
  <c r="I1214" i="2"/>
  <c r="I1210" i="2"/>
  <c r="I1206" i="2"/>
  <c r="I1202" i="2"/>
  <c r="I1198" i="2"/>
  <c r="I1194" i="2"/>
  <c r="I1190" i="2"/>
  <c r="I1186" i="2"/>
  <c r="I1182" i="2"/>
  <c r="I1178" i="2"/>
  <c r="I1174" i="2"/>
  <c r="I1170" i="2"/>
  <c r="I1166" i="2"/>
  <c r="I1162" i="2"/>
  <c r="I1158" i="2"/>
  <c r="I1154" i="2"/>
  <c r="I1150" i="2"/>
  <c r="I1146" i="2"/>
  <c r="I1142" i="2"/>
  <c r="I1138" i="2"/>
  <c r="I1134" i="2"/>
  <c r="I1130" i="2"/>
  <c r="I1126" i="2"/>
  <c r="I1122" i="2"/>
  <c r="I1118" i="2"/>
  <c r="I1114" i="2"/>
  <c r="I1110" i="2"/>
  <c r="I1106" i="2"/>
  <c r="I1102" i="2"/>
  <c r="I1098" i="2"/>
  <c r="I1094" i="2"/>
  <c r="I1090" i="2"/>
  <c r="I1086" i="2"/>
  <c r="I1082" i="2"/>
  <c r="I1078" i="2"/>
  <c r="I1074" i="2"/>
  <c r="I1070" i="2"/>
  <c r="I1066" i="2"/>
  <c r="I1062" i="2"/>
  <c r="I1058" i="2"/>
  <c r="I1054" i="2"/>
  <c r="I1050" i="2"/>
  <c r="I1046" i="2"/>
  <c r="I1042" i="2"/>
  <c r="I1038" i="2"/>
  <c r="I1034" i="2"/>
  <c r="I1030" i="2"/>
  <c r="I1026" i="2"/>
  <c r="I1022" i="2"/>
  <c r="I1018" i="2"/>
  <c r="I1014" i="2"/>
  <c r="I1010" i="2"/>
  <c r="I1006" i="2"/>
  <c r="I1002" i="2"/>
  <c r="I998" i="2"/>
  <c r="I994" i="2"/>
  <c r="I990" i="2"/>
  <c r="I986" i="2"/>
  <c r="I982" i="2"/>
  <c r="I978" i="2"/>
  <c r="I974" i="2"/>
  <c r="I970" i="2"/>
  <c r="I966" i="2"/>
  <c r="I962" i="2"/>
  <c r="I958" i="2"/>
  <c r="I954" i="2"/>
  <c r="I950" i="2"/>
  <c r="I946" i="2"/>
  <c r="I942" i="2"/>
  <c r="I938" i="2"/>
  <c r="I934" i="2"/>
  <c r="I930" i="2"/>
  <c r="I926" i="2"/>
  <c r="I922" i="2"/>
  <c r="I918" i="2"/>
  <c r="I914" i="2"/>
  <c r="I910" i="2"/>
  <c r="I906" i="2"/>
  <c r="I902" i="2"/>
  <c r="I898" i="2"/>
  <c r="I894" i="2"/>
  <c r="I890" i="2"/>
  <c r="I886" i="2"/>
  <c r="I882" i="2"/>
  <c r="I878" i="2"/>
  <c r="I874" i="2"/>
  <c r="I870" i="2"/>
  <c r="I866" i="2"/>
  <c r="I862" i="2"/>
  <c r="I858" i="2"/>
  <c r="I854" i="2"/>
  <c r="I850" i="2"/>
  <c r="I846" i="2"/>
  <c r="I842" i="2"/>
  <c r="I838" i="2"/>
  <c r="I834" i="2"/>
  <c r="I830" i="2"/>
  <c r="I826" i="2"/>
  <c r="I822" i="2"/>
  <c r="I818" i="2"/>
  <c r="I814" i="2"/>
  <c r="I810" i="2"/>
  <c r="I806" i="2"/>
  <c r="I802" i="2"/>
  <c r="I798" i="2"/>
  <c r="I794" i="2"/>
  <c r="I790" i="2"/>
  <c r="I786" i="2"/>
  <c r="I782" i="2"/>
  <c r="I778" i="2"/>
  <c r="I774" i="2"/>
  <c r="I770" i="2"/>
  <c r="I766" i="2"/>
  <c r="I762" i="2"/>
  <c r="I758" i="2"/>
  <c r="I754" i="2"/>
  <c r="I750" i="2"/>
  <c r="I746" i="2"/>
  <c r="I742" i="2"/>
  <c r="I738" i="2"/>
  <c r="I734" i="2"/>
  <c r="I730" i="2"/>
  <c r="I726" i="2"/>
  <c r="I722" i="2"/>
  <c r="I718" i="2"/>
  <c r="I714" i="2"/>
  <c r="I710" i="2"/>
  <c r="I706" i="2"/>
  <c r="I702" i="2"/>
  <c r="I698" i="2"/>
  <c r="I694" i="2"/>
  <c r="I690" i="2"/>
  <c r="I686" i="2"/>
  <c r="I682" i="2"/>
  <c r="I678" i="2"/>
  <c r="I674" i="2"/>
  <c r="I670" i="2"/>
  <c r="I666" i="2"/>
  <c r="I662" i="2"/>
  <c r="I658" i="2"/>
  <c r="I654" i="2"/>
  <c r="I650" i="2"/>
  <c r="I646" i="2"/>
  <c r="I642" i="2"/>
  <c r="I638" i="2"/>
  <c r="I634" i="2"/>
  <c r="I630" i="2"/>
  <c r="I626" i="2"/>
  <c r="I622" i="2"/>
  <c r="I618" i="2"/>
  <c r="I614" i="2"/>
  <c r="I610" i="2"/>
  <c r="I606" i="2"/>
  <c r="I602" i="2"/>
  <c r="I598" i="2"/>
  <c r="I594" i="2"/>
  <c r="I590" i="2"/>
  <c r="I586" i="2"/>
  <c r="I582" i="2"/>
  <c r="I578" i="2"/>
  <c r="I574" i="2"/>
  <c r="I570" i="2"/>
  <c r="I566" i="2"/>
  <c r="I562" i="2"/>
  <c r="I558" i="2"/>
  <c r="I554" i="2"/>
  <c r="I550" i="2"/>
  <c r="I546" i="2"/>
  <c r="I542" i="2"/>
  <c r="I538" i="2"/>
  <c r="I534" i="2"/>
  <c r="I530" i="2"/>
  <c r="I526" i="2"/>
  <c r="I522" i="2"/>
  <c r="I518" i="2"/>
  <c r="I514" i="2"/>
  <c r="I510" i="2"/>
  <c r="I506" i="2"/>
  <c r="I502" i="2"/>
  <c r="I498" i="2"/>
  <c r="I494" i="2"/>
  <c r="I490" i="2"/>
  <c r="I486" i="2"/>
  <c r="I482" i="2"/>
  <c r="I478" i="2"/>
  <c r="I474" i="2"/>
  <c r="I470" i="2"/>
  <c r="I466" i="2"/>
  <c r="I462" i="2"/>
  <c r="I458" i="2"/>
  <c r="I454" i="2"/>
  <c r="I450" i="2"/>
  <c r="I446" i="2"/>
  <c r="I442" i="2"/>
  <c r="I438" i="2"/>
  <c r="I434" i="2"/>
  <c r="I430" i="2"/>
  <c r="I426" i="2"/>
  <c r="I422" i="2"/>
  <c r="I418" i="2"/>
  <c r="I414" i="2"/>
  <c r="I410" i="2"/>
  <c r="I406" i="2"/>
  <c r="I402" i="2"/>
  <c r="I398" i="2"/>
  <c r="I394" i="2"/>
  <c r="I390" i="2"/>
  <c r="I386" i="2"/>
  <c r="I382" i="2"/>
  <c r="I378" i="2"/>
  <c r="I374" i="2"/>
  <c r="I370" i="2"/>
  <c r="I366" i="2"/>
  <c r="I362" i="2"/>
  <c r="I358" i="2"/>
  <c r="I354" i="2"/>
  <c r="I350" i="2"/>
  <c r="I346" i="2"/>
  <c r="I342" i="2"/>
  <c r="I338" i="2"/>
  <c r="I334" i="2"/>
  <c r="I330" i="2"/>
  <c r="I326" i="2"/>
  <c r="I322" i="2"/>
  <c r="I318" i="2"/>
  <c r="I314" i="2"/>
  <c r="I310" i="2"/>
  <c r="I306" i="2"/>
  <c r="I302" i="2"/>
  <c r="I298" i="2"/>
  <c r="I294" i="2"/>
  <c r="I290" i="2"/>
  <c r="I286" i="2"/>
  <c r="I282" i="2"/>
  <c r="I278" i="2"/>
  <c r="I274" i="2"/>
  <c r="I270" i="2"/>
  <c r="I266" i="2"/>
  <c r="I262" i="2"/>
  <c r="I258" i="2"/>
  <c r="I253" i="2"/>
  <c r="I250" i="2"/>
  <c r="I246" i="2"/>
  <c r="I242" i="2"/>
  <c r="I238" i="2"/>
  <c r="I234" i="2"/>
  <c r="I230" i="2"/>
  <c r="I226" i="2"/>
  <c r="I222" i="2"/>
  <c r="I218" i="2"/>
  <c r="I214" i="2"/>
  <c r="I210" i="2"/>
  <c r="I206" i="2"/>
  <c r="I202" i="2"/>
  <c r="I198" i="2"/>
  <c r="I194" i="2"/>
  <c r="I190" i="2"/>
  <c r="I186" i="2"/>
  <c r="I182" i="2"/>
  <c r="I178" i="2"/>
  <c r="I174" i="2"/>
  <c r="I169" i="2"/>
  <c r="I166" i="2"/>
  <c r="I162" i="2"/>
  <c r="I158" i="2"/>
  <c r="I154" i="2"/>
  <c r="I150" i="2"/>
  <c r="I146" i="2"/>
  <c r="I142" i="2"/>
  <c r="I138" i="2"/>
  <c r="I134" i="2"/>
  <c r="I130" i="2"/>
  <c r="I126" i="2"/>
  <c r="I122" i="2"/>
  <c r="I118" i="2"/>
  <c r="I114" i="2"/>
  <c r="I110" i="2"/>
  <c r="I106" i="2"/>
  <c r="I102" i="2"/>
  <c r="I98" i="2"/>
  <c r="I94" i="2"/>
  <c r="I90" i="2"/>
  <c r="I86" i="2"/>
  <c r="I82" i="2"/>
  <c r="I78" i="2"/>
  <c r="I74" i="2"/>
  <c r="I70" i="2"/>
  <c r="I66" i="2"/>
  <c r="I62" i="2"/>
  <c r="I58" i="2"/>
  <c r="I54" i="2"/>
  <c r="I50" i="2"/>
  <c r="I46" i="2"/>
  <c r="I42" i="2"/>
  <c r="I38" i="2"/>
  <c r="I34" i="2"/>
  <c r="I30" i="2"/>
  <c r="I977" i="2"/>
  <c r="I973" i="2"/>
  <c r="I969" i="2"/>
  <c r="I965" i="2"/>
  <c r="I961" i="2"/>
  <c r="I957" i="2"/>
  <c r="I953" i="2"/>
  <c r="I949" i="2"/>
  <c r="I945" i="2"/>
  <c r="I941" i="2"/>
  <c r="I937" i="2"/>
  <c r="I933" i="2"/>
  <c r="I929" i="2"/>
  <c r="I925" i="2"/>
  <c r="I921" i="2"/>
  <c r="I917" i="2"/>
  <c r="I913" i="2"/>
  <c r="I909" i="2"/>
  <c r="I905" i="2"/>
  <c r="I901" i="2"/>
  <c r="I897" i="2"/>
  <c r="I893" i="2"/>
  <c r="I889" i="2"/>
  <c r="I885" i="2"/>
  <c r="I869" i="2"/>
  <c r="I865" i="2"/>
  <c r="I861" i="2"/>
  <c r="I857" i="2"/>
  <c r="I853" i="2"/>
  <c r="I849" i="2"/>
  <c r="I845" i="2"/>
  <c r="I841" i="2"/>
  <c r="I837" i="2"/>
  <c r="I833" i="2"/>
  <c r="I829" i="2"/>
  <c r="I805" i="2"/>
  <c r="I801" i="2"/>
  <c r="I797" i="2"/>
  <c r="I793" i="2"/>
  <c r="I789" i="2"/>
  <c r="I785" i="2"/>
  <c r="I781" i="2"/>
  <c r="I777" i="2"/>
  <c r="I773" i="2"/>
  <c r="I769" i="2"/>
  <c r="I765" i="2"/>
  <c r="I761" i="2"/>
  <c r="I757" i="2"/>
  <c r="I753" i="2"/>
  <c r="I725" i="2"/>
  <c r="I721" i="2"/>
  <c r="I717" i="2"/>
  <c r="I713" i="2"/>
  <c r="I709" i="2"/>
  <c r="I705" i="2"/>
  <c r="I701" i="2"/>
  <c r="I697" i="2"/>
  <c r="I693" i="2"/>
  <c r="I689" i="2"/>
  <c r="I685" i="2"/>
  <c r="I661" i="2"/>
  <c r="I657" i="2"/>
  <c r="I653" i="2"/>
  <c r="I649" i="2"/>
  <c r="I645" i="2"/>
  <c r="I641" i="2"/>
  <c r="I637" i="2"/>
  <c r="I633" i="2"/>
  <c r="I629" i="2"/>
  <c r="I625" i="2"/>
  <c r="I621" i="2"/>
  <c r="I617" i="2"/>
  <c r="I613" i="2"/>
  <c r="I609" i="2"/>
  <c r="I605" i="2"/>
  <c r="I601" i="2"/>
  <c r="I597" i="2"/>
  <c r="I593" i="2"/>
  <c r="I589" i="2"/>
  <c r="I585" i="2"/>
  <c r="I565" i="2"/>
  <c r="I561" i="2"/>
  <c r="I557" i="2"/>
  <c r="I553" i="2"/>
  <c r="I549" i="2"/>
  <c r="I545" i="2"/>
  <c r="I541" i="2"/>
  <c r="I537" i="2"/>
  <c r="I533" i="2"/>
  <c r="I529" i="2"/>
  <c r="I525" i="2"/>
  <c r="I521" i="2"/>
  <c r="I517" i="2"/>
  <c r="I513" i="2"/>
  <c r="I509" i="2"/>
  <c r="I505" i="2"/>
  <c r="I501" i="2"/>
  <c r="I497" i="2"/>
  <c r="I453" i="2"/>
  <c r="I449" i="2"/>
  <c r="I445" i="2"/>
  <c r="I441" i="2"/>
  <c r="I437" i="2"/>
  <c r="I433" i="2"/>
  <c r="I429" i="2"/>
  <c r="I425" i="2"/>
  <c r="I421" i="2"/>
  <c r="I417" i="2"/>
  <c r="I413" i="2"/>
  <c r="I409" i="2"/>
  <c r="I405" i="2"/>
  <c r="I401" i="2"/>
  <c r="I397" i="2"/>
  <c r="I393" i="2"/>
  <c r="I357" i="2"/>
  <c r="I353" i="2"/>
  <c r="I349" i="2"/>
  <c r="I345" i="2"/>
  <c r="I341" i="2"/>
  <c r="I337" i="2"/>
  <c r="I333" i="2"/>
  <c r="I329" i="2"/>
  <c r="I325" i="2"/>
  <c r="I321" i="2"/>
  <c r="I317" i="2"/>
  <c r="I313" i="2"/>
  <c r="I309" i="2"/>
  <c r="I305" i="2"/>
  <c r="I301" i="2"/>
  <c r="I297" i="2"/>
  <c r="I293" i="2"/>
  <c r="I289" i="2"/>
  <c r="I285" i="2"/>
  <c r="I281" i="2"/>
  <c r="I277" i="2"/>
  <c r="I273" i="2"/>
  <c r="I269" i="2"/>
  <c r="I265" i="2"/>
  <c r="I261" i="2"/>
  <c r="I257" i="2"/>
  <c r="I252" i="2"/>
  <c r="I249" i="2"/>
  <c r="I245" i="2"/>
  <c r="I241" i="2"/>
  <c r="I237" i="2"/>
  <c r="I233" i="2"/>
  <c r="I229" i="2"/>
  <c r="I225" i="2"/>
  <c r="I221" i="2"/>
  <c r="I217" i="2"/>
  <c r="I213" i="2"/>
  <c r="I209" i="2"/>
  <c r="I205" i="2"/>
  <c r="I201" i="2"/>
  <c r="I197" i="2"/>
  <c r="I193" i="2"/>
  <c r="I189" i="2"/>
  <c r="I185" i="2"/>
  <c r="I181" i="2"/>
  <c r="I177" i="2"/>
  <c r="I173" i="2"/>
  <c r="I168" i="2"/>
  <c r="I165" i="2"/>
  <c r="I161" i="2"/>
  <c r="I157" i="2"/>
  <c r="I153" i="2"/>
  <c r="I149" i="2"/>
  <c r="I145" i="2"/>
  <c r="I141" i="2"/>
  <c r="I137" i="2"/>
  <c r="I133" i="2"/>
  <c r="I129" i="2"/>
  <c r="I125" i="2"/>
  <c r="I121" i="2"/>
  <c r="I117" i="2"/>
  <c r="I113" i="2"/>
  <c r="I109" i="2"/>
  <c r="I105" i="2"/>
  <c r="I101" i="2"/>
  <c r="I97" i="2"/>
  <c r="I93" i="2"/>
  <c r="I89" i="2"/>
  <c r="I85" i="2"/>
  <c r="I81" i="2"/>
  <c r="I77" i="2"/>
  <c r="I73" i="2"/>
  <c r="I69" i="2"/>
  <c r="I65" i="2"/>
  <c r="I61" i="2"/>
  <c r="I57" i="2"/>
  <c r="I53" i="2"/>
  <c r="I49" i="2"/>
  <c r="I45" i="2"/>
  <c r="I41" i="2"/>
  <c r="I37" i="2"/>
  <c r="I33" i="2"/>
  <c r="I29" i="2"/>
  <c r="I2820" i="2"/>
  <c r="I2816" i="2"/>
  <c r="I2812" i="2"/>
  <c r="I2808" i="2"/>
  <c r="I2804" i="2"/>
  <c r="I2800" i="2"/>
  <c r="I2796" i="2"/>
  <c r="I2792" i="2"/>
  <c r="I2788" i="2"/>
  <c r="I2784" i="2"/>
  <c r="I2780" i="2"/>
  <c r="I2776" i="2"/>
  <c r="I2772" i="2"/>
  <c r="I2768" i="2"/>
  <c r="I2764" i="2"/>
  <c r="I2760" i="2"/>
  <c r="I2756" i="2"/>
  <c r="I2752" i="2"/>
  <c r="I2748" i="2"/>
  <c r="I2744" i="2"/>
  <c r="I2740" i="2"/>
  <c r="I2736" i="2"/>
  <c r="I2732" i="2"/>
  <c r="I2728" i="2"/>
  <c r="I2724" i="2"/>
  <c r="I2720" i="2"/>
  <c r="I2716" i="2"/>
  <c r="I2712" i="2"/>
  <c r="I2708" i="2"/>
  <c r="I2704" i="2"/>
  <c r="I2700" i="2"/>
  <c r="I2696" i="2"/>
  <c r="I2692" i="2"/>
  <c r="I2688" i="2"/>
  <c r="I2684" i="2"/>
  <c r="I2680" i="2"/>
  <c r="I2676" i="2"/>
  <c r="I2672" i="2"/>
  <c r="I2668" i="2"/>
  <c r="I2664" i="2"/>
  <c r="I2660" i="2"/>
  <c r="I2656" i="2"/>
  <c r="I2652" i="2"/>
  <c r="I2648" i="2"/>
  <c r="I2644" i="2"/>
  <c r="I2640" i="2"/>
  <c r="I2636" i="2"/>
  <c r="I2632" i="2"/>
  <c r="I2628" i="2"/>
  <c r="I2624" i="2"/>
  <c r="I2620" i="2"/>
  <c r="I2616" i="2"/>
  <c r="I2612" i="2"/>
  <c r="I2608" i="2"/>
  <c r="I2604" i="2"/>
  <c r="I2600" i="2"/>
  <c r="I2596" i="2"/>
  <c r="I2592" i="2"/>
  <c r="I2588" i="2"/>
  <c r="I2584" i="2"/>
  <c r="I2580" i="2"/>
  <c r="I2576" i="2"/>
  <c r="I2572" i="2"/>
  <c r="I2568" i="2"/>
  <c r="I2564" i="2"/>
  <c r="I2560" i="2"/>
  <c r="I2556" i="2"/>
  <c r="I2552" i="2"/>
  <c r="I2548" i="2"/>
  <c r="I2544" i="2"/>
  <c r="I2540" i="2"/>
  <c r="I2536" i="2"/>
  <c r="I2532" i="2"/>
  <c r="I2528" i="2"/>
  <c r="I2524" i="2"/>
  <c r="I2520" i="2"/>
  <c r="I2516" i="2"/>
  <c r="I2512" i="2"/>
  <c r="I2508" i="2"/>
  <c r="I2504" i="2"/>
  <c r="I2500" i="2"/>
  <c r="I2496" i="2"/>
  <c r="I2492" i="2"/>
  <c r="I2488" i="2"/>
  <c r="I2484" i="2"/>
  <c r="I2480" i="2"/>
  <c r="I2476" i="2"/>
  <c r="I2472" i="2"/>
  <c r="I2468" i="2"/>
  <c r="I2464" i="2"/>
  <c r="I2460" i="2"/>
  <c r="I2456" i="2"/>
  <c r="I2452" i="2"/>
  <c r="I2448" i="2"/>
  <c r="I2444" i="2"/>
  <c r="I2440" i="2"/>
  <c r="I2436" i="2"/>
  <c r="I2432" i="2"/>
  <c r="I2428" i="2"/>
  <c r="I2424" i="2"/>
  <c r="I2420" i="2"/>
  <c r="I2416" i="2"/>
  <c r="I2412" i="2"/>
  <c r="I2408" i="2"/>
  <c r="I2404" i="2"/>
  <c r="I2400" i="2"/>
  <c r="I2396" i="2"/>
  <c r="I2392" i="2"/>
  <c r="I2388" i="2"/>
  <c r="I2384" i="2"/>
  <c r="I2380" i="2"/>
  <c r="I2376" i="2"/>
  <c r="I2372" i="2"/>
  <c r="I2368" i="2"/>
  <c r="I2364" i="2"/>
  <c r="I2360" i="2"/>
  <c r="I2356" i="2"/>
  <c r="I2351" i="2"/>
  <c r="I2348" i="2"/>
  <c r="I2344" i="2"/>
  <c r="I2340" i="2"/>
  <c r="I2336" i="2"/>
  <c r="I2332" i="2"/>
  <c r="I2328" i="2"/>
  <c r="I2324" i="2"/>
  <c r="I2320" i="2"/>
  <c r="I2316" i="2"/>
  <c r="I2312" i="2"/>
  <c r="I2308" i="2"/>
  <c r="I2304" i="2"/>
  <c r="I2300" i="2"/>
  <c r="I2296" i="2"/>
  <c r="I2292" i="2"/>
  <c r="I2288" i="2"/>
  <c r="I2284" i="2"/>
  <c r="I2280" i="2"/>
  <c r="I2276" i="2"/>
  <c r="I2272" i="2"/>
  <c r="I2268" i="2"/>
  <c r="I2264" i="2"/>
  <c r="I2260" i="2"/>
  <c r="I2256" i="2"/>
  <c r="I2252" i="2"/>
  <c r="I2248" i="2"/>
  <c r="I2244" i="2"/>
  <c r="I2240" i="2"/>
  <c r="I2236" i="2"/>
  <c r="I2232" i="2"/>
  <c r="I2228" i="2"/>
  <c r="I2224" i="2"/>
  <c r="I2220" i="2"/>
  <c r="I2216" i="2"/>
  <c r="I2212" i="2"/>
  <c r="I2208" i="2"/>
  <c r="I2204" i="2"/>
  <c r="I2200" i="2"/>
  <c r="I2196" i="2"/>
  <c r="I2192" i="2"/>
  <c r="I2188" i="2"/>
  <c r="I2184" i="2"/>
  <c r="I2180" i="2"/>
  <c r="I2176" i="2"/>
  <c r="I2172" i="2"/>
  <c r="I2168" i="2"/>
  <c r="I2164" i="2"/>
  <c r="I2160" i="2"/>
  <c r="I2156" i="2"/>
  <c r="I2152" i="2"/>
  <c r="I2148" i="2"/>
  <c r="I2144" i="2"/>
  <c r="I2140" i="2"/>
  <c r="I2136" i="2"/>
  <c r="I2132" i="2"/>
  <c r="I2128" i="2"/>
  <c r="I2124" i="2"/>
  <c r="I2120" i="2"/>
  <c r="I2116" i="2"/>
  <c r="I2112" i="2"/>
  <c r="I2108" i="2"/>
  <c r="I2104" i="2"/>
  <c r="I2100" i="2"/>
  <c r="I2096" i="2"/>
  <c r="I2092" i="2"/>
  <c r="I2088" i="2"/>
  <c r="I2084" i="2"/>
  <c r="I2080" i="2"/>
  <c r="I2076" i="2"/>
  <c r="I2072" i="2"/>
  <c r="I2068" i="2"/>
  <c r="I2064" i="2"/>
  <c r="I2060" i="2"/>
  <c r="I2056" i="2"/>
  <c r="I2052" i="2"/>
  <c r="I2048" i="2"/>
  <c r="I2044" i="2"/>
  <c r="I2040" i="2"/>
  <c r="I2036" i="2"/>
  <c r="I2032" i="2"/>
  <c r="I2028" i="2"/>
  <c r="I2024" i="2"/>
  <c r="I2020" i="2"/>
  <c r="I2016" i="2"/>
  <c r="I2012" i="2"/>
  <c r="I2008" i="2"/>
  <c r="I2004" i="2"/>
  <c r="I2000" i="2"/>
  <c r="I1996" i="2"/>
  <c r="I1992" i="2"/>
  <c r="I1988" i="2"/>
  <c r="I1984" i="2"/>
  <c r="I1980" i="2"/>
  <c r="I1976" i="2"/>
  <c r="I1972" i="2"/>
  <c r="I1968" i="2"/>
  <c r="I1964" i="2"/>
  <c r="I1960" i="2"/>
  <c r="I1956" i="2"/>
  <c r="I1952" i="2"/>
  <c r="I1948" i="2"/>
  <c r="I1944" i="2"/>
  <c r="I1940" i="2"/>
  <c r="I1936" i="2"/>
  <c r="I1932" i="2"/>
  <c r="I1928" i="2"/>
  <c r="I1924" i="2"/>
  <c r="I1920" i="2"/>
  <c r="I1916" i="2"/>
  <c r="I1912" i="2"/>
  <c r="I1908" i="2"/>
  <c r="I1904" i="2"/>
  <c r="I1900" i="2"/>
  <c r="I1896" i="2"/>
  <c r="I1892" i="2"/>
  <c r="I1888" i="2"/>
  <c r="I1884" i="2"/>
  <c r="I1880" i="2"/>
  <c r="I1876" i="2"/>
  <c r="I1872" i="2"/>
  <c r="I1868" i="2"/>
  <c r="I1864" i="2"/>
  <c r="I1860" i="2"/>
  <c r="I1856" i="2"/>
  <c r="I1852" i="2"/>
  <c r="I1848" i="2"/>
  <c r="I1844" i="2"/>
  <c r="I1840" i="2"/>
  <c r="I1836" i="2"/>
  <c r="I1832" i="2"/>
  <c r="I1830" i="2"/>
  <c r="I1824" i="2"/>
  <c r="I1820" i="2"/>
  <c r="I1816" i="2"/>
  <c r="I1812" i="2"/>
  <c r="I1808" i="2"/>
  <c r="I1804" i="2"/>
  <c r="I1800" i="2"/>
  <c r="I1796" i="2"/>
  <c r="I1792" i="2"/>
  <c r="I1788" i="2"/>
  <c r="I1784" i="2"/>
  <c r="I1780" i="2"/>
  <c r="I1776" i="2"/>
  <c r="I1772" i="2"/>
  <c r="I1768" i="2"/>
  <c r="I1764" i="2"/>
  <c r="I1760" i="2"/>
  <c r="I1756" i="2"/>
  <c r="I1752" i="2"/>
  <c r="I1748" i="2"/>
  <c r="I1744" i="2"/>
  <c r="I1740" i="2"/>
  <c r="I1735" i="2"/>
  <c r="I1732" i="2"/>
  <c r="I1728" i="2"/>
  <c r="I1724" i="2"/>
  <c r="I1720" i="2"/>
  <c r="I1716" i="2"/>
  <c r="I1712" i="2"/>
  <c r="I1708" i="2"/>
  <c r="I1704" i="2"/>
  <c r="I1700" i="2"/>
  <c r="I1696" i="2"/>
  <c r="I1692" i="2"/>
  <c r="I1688" i="2"/>
  <c r="I1684" i="2"/>
  <c r="I1680" i="2"/>
  <c r="I1676" i="2"/>
  <c r="I1672" i="2"/>
  <c r="I1668" i="2"/>
  <c r="I1664" i="2"/>
  <c r="I1660" i="2"/>
  <c r="I1656" i="2"/>
  <c r="I1652" i="2"/>
  <c r="I1648" i="2"/>
  <c r="I1644" i="2"/>
  <c r="I1640" i="2"/>
  <c r="I1636" i="2"/>
  <c r="I1632" i="2"/>
  <c r="I1628" i="2"/>
  <c r="I1624" i="2"/>
  <c r="I1620" i="2"/>
  <c r="I1616" i="2"/>
  <c r="I1612" i="2"/>
  <c r="I1608" i="2"/>
  <c r="I1604" i="2"/>
  <c r="I1600" i="2"/>
  <c r="I1596" i="2"/>
  <c r="I1592" i="2"/>
  <c r="I1588" i="2"/>
  <c r="I1584" i="2"/>
  <c r="I1580" i="2"/>
  <c r="I1576" i="2"/>
  <c r="I1572" i="2"/>
  <c r="I1567" i="2"/>
  <c r="I1564" i="2"/>
  <c r="I1560" i="2"/>
  <c r="I1556" i="2"/>
  <c r="I1552" i="2"/>
  <c r="I1548" i="2"/>
  <c r="I1544" i="2"/>
  <c r="I1540" i="2"/>
  <c r="I1536" i="2"/>
  <c r="I1532" i="2"/>
  <c r="I1528" i="2"/>
  <c r="I1524" i="2"/>
  <c r="I1520" i="2"/>
  <c r="I1516" i="2"/>
  <c r="I1512" i="2"/>
  <c r="I1508" i="2"/>
  <c r="I1504" i="2"/>
  <c r="I1500" i="2"/>
  <c r="I1496" i="2"/>
  <c r="I1492" i="2"/>
  <c r="I1488" i="2"/>
  <c r="I1484" i="2"/>
  <c r="I1480" i="2"/>
  <c r="I1476" i="2"/>
  <c r="I1472" i="2"/>
  <c r="I1468" i="2"/>
  <c r="I1464" i="2"/>
  <c r="I1460" i="2"/>
  <c r="I1456" i="2"/>
  <c r="I1452" i="2"/>
  <c r="I1448" i="2"/>
  <c r="I1444" i="2"/>
  <c r="I1440" i="2"/>
  <c r="I1436" i="2"/>
  <c r="I1432" i="2"/>
  <c r="I1428" i="2"/>
  <c r="I1424" i="2"/>
  <c r="I1420" i="2"/>
  <c r="I1416" i="2"/>
  <c r="I1412" i="2"/>
  <c r="I1408" i="2"/>
  <c r="I1404" i="2"/>
  <c r="I1400" i="2"/>
  <c r="I1396" i="2"/>
  <c r="I1392" i="2"/>
  <c r="I1388" i="2"/>
  <c r="I1384" i="2"/>
  <c r="I1380" i="2"/>
  <c r="I1376" i="2"/>
  <c r="I1372" i="2"/>
  <c r="I1368" i="2"/>
  <c r="I1364" i="2"/>
  <c r="I1360" i="2"/>
  <c r="I1356" i="2"/>
  <c r="I1352" i="2"/>
  <c r="I1348" i="2"/>
  <c r="I1344" i="2"/>
  <c r="I1340" i="2"/>
  <c r="I1336" i="2"/>
  <c r="I1332" i="2"/>
  <c r="I1328" i="2"/>
  <c r="I1324" i="2"/>
  <c r="I1320" i="2"/>
  <c r="I1316" i="2"/>
  <c r="I1312" i="2"/>
  <c r="I1308" i="2"/>
  <c r="I1304" i="2"/>
  <c r="I1300" i="2"/>
  <c r="I1296" i="2"/>
  <c r="I1292" i="2"/>
  <c r="I1288" i="2"/>
  <c r="I1284" i="2"/>
  <c r="I1280" i="2"/>
  <c r="I1276" i="2"/>
  <c r="I1272" i="2"/>
  <c r="I1268" i="2"/>
  <c r="I1264" i="2"/>
  <c r="I1260" i="2"/>
  <c r="I1256" i="2"/>
  <c r="I1252" i="2"/>
  <c r="I1248" i="2"/>
  <c r="I1244" i="2"/>
  <c r="I1240" i="2"/>
  <c r="I1236" i="2"/>
  <c r="I1232" i="2"/>
  <c r="I1228" i="2"/>
  <c r="I1224" i="2"/>
  <c r="I1220" i="2"/>
  <c r="I1216" i="2"/>
  <c r="I1212" i="2"/>
  <c r="I1208" i="2"/>
  <c r="I1204" i="2"/>
  <c r="I1200" i="2"/>
  <c r="I1196" i="2"/>
  <c r="I1192" i="2"/>
  <c r="I1188" i="2"/>
  <c r="I1184" i="2"/>
  <c r="I1180" i="2"/>
  <c r="I1176" i="2"/>
  <c r="I1172" i="2"/>
  <c r="I1168" i="2"/>
  <c r="I1164" i="2"/>
  <c r="I1160" i="2"/>
  <c r="I1156" i="2"/>
  <c r="I1152" i="2"/>
  <c r="I1148" i="2"/>
  <c r="I1144" i="2"/>
  <c r="I1140" i="2"/>
  <c r="I1136" i="2"/>
  <c r="I1132" i="2"/>
  <c r="I1128" i="2"/>
  <c r="I1124" i="2"/>
  <c r="I1120" i="2"/>
  <c r="I1116" i="2"/>
  <c r="I1112" i="2"/>
  <c r="I1108" i="2"/>
  <c r="I1104" i="2"/>
  <c r="I1100" i="2"/>
  <c r="I1096" i="2"/>
  <c r="I1092" i="2"/>
  <c r="I1088" i="2"/>
  <c r="I1084" i="2"/>
  <c r="I1080" i="2"/>
  <c r="I1076" i="2"/>
  <c r="I1072" i="2"/>
  <c r="I1068" i="2"/>
  <c r="I1064" i="2"/>
  <c r="I1060" i="2"/>
  <c r="I1056" i="2"/>
  <c r="I1052" i="2"/>
  <c r="I1048" i="2"/>
  <c r="I1044" i="2"/>
  <c r="I1040" i="2"/>
  <c r="I1036" i="2"/>
  <c r="I1032" i="2"/>
  <c r="I1028" i="2"/>
  <c r="I1024" i="2"/>
  <c r="I1020" i="2"/>
  <c r="I1016" i="2"/>
  <c r="I1012" i="2"/>
  <c r="I1008" i="2"/>
  <c r="I1004" i="2"/>
  <c r="I1000" i="2"/>
  <c r="I996" i="2"/>
  <c r="I992" i="2"/>
  <c r="I988" i="2"/>
  <c r="I984" i="2"/>
  <c r="I980" i="2"/>
  <c r="I976" i="2"/>
  <c r="I972" i="2"/>
  <c r="I968" i="2"/>
  <c r="I964" i="2"/>
  <c r="I960" i="2"/>
  <c r="I956" i="2"/>
  <c r="I952" i="2"/>
  <c r="I948" i="2"/>
  <c r="I944" i="2"/>
  <c r="I940" i="2"/>
  <c r="I936" i="2"/>
  <c r="I932" i="2"/>
  <c r="I928" i="2"/>
  <c r="I924" i="2"/>
  <c r="I920" i="2"/>
  <c r="I916" i="2"/>
  <c r="I912" i="2"/>
  <c r="I908" i="2"/>
  <c r="I904" i="2"/>
  <c r="I900" i="2"/>
  <c r="I896" i="2"/>
  <c r="I892" i="2"/>
  <c r="I888" i="2"/>
  <c r="I884" i="2"/>
  <c r="I880" i="2"/>
  <c r="I876" i="2"/>
  <c r="I872" i="2"/>
  <c r="I868" i="2"/>
  <c r="I864" i="2"/>
  <c r="I860" i="2"/>
  <c r="I856" i="2"/>
  <c r="I852" i="2"/>
  <c r="I848" i="2"/>
  <c r="I844" i="2"/>
  <c r="I840" i="2"/>
  <c r="I836" i="2"/>
  <c r="I832" i="2"/>
  <c r="I828" i="2"/>
  <c r="I824" i="2"/>
  <c r="I820" i="2"/>
  <c r="I816" i="2"/>
  <c r="I812" i="2"/>
  <c r="I808" i="2"/>
  <c r="I804" i="2"/>
  <c r="I800" i="2"/>
  <c r="I796" i="2"/>
  <c r="I792" i="2"/>
  <c r="I788" i="2"/>
  <c r="I784" i="2"/>
  <c r="I780" i="2"/>
  <c r="I776" i="2"/>
  <c r="I772" i="2"/>
  <c r="I768" i="2"/>
  <c r="I764" i="2"/>
  <c r="I760" i="2"/>
  <c r="I756" i="2"/>
  <c r="I752" i="2"/>
  <c r="I748" i="2"/>
  <c r="I744" i="2"/>
  <c r="I740" i="2"/>
  <c r="I736" i="2"/>
  <c r="I732" i="2"/>
  <c r="I728" i="2"/>
  <c r="I724" i="2"/>
  <c r="I720" i="2"/>
  <c r="I716" i="2"/>
  <c r="I712" i="2"/>
  <c r="I708" i="2"/>
  <c r="I704" i="2"/>
  <c r="I700" i="2"/>
  <c r="I696" i="2"/>
  <c r="I692" i="2"/>
  <c r="I688" i="2"/>
  <c r="I684" i="2"/>
  <c r="I680" i="2"/>
  <c r="I676" i="2"/>
  <c r="I672" i="2"/>
  <c r="I668" i="2"/>
  <c r="I664" i="2"/>
  <c r="I660" i="2"/>
  <c r="I656" i="2"/>
  <c r="I652" i="2"/>
  <c r="I648" i="2"/>
  <c r="I644" i="2"/>
  <c r="I640" i="2"/>
  <c r="I636" i="2"/>
  <c r="I632" i="2"/>
  <c r="I628" i="2"/>
  <c r="I624" i="2"/>
  <c r="I620" i="2"/>
  <c r="I616" i="2"/>
  <c r="I612" i="2"/>
  <c r="I608" i="2"/>
  <c r="I604" i="2"/>
  <c r="I600" i="2"/>
  <c r="I596" i="2"/>
  <c r="I592" i="2"/>
  <c r="I588" i="2"/>
  <c r="I584" i="2"/>
  <c r="I580" i="2"/>
  <c r="I576" i="2"/>
  <c r="I572" i="2"/>
  <c r="I568" i="2"/>
  <c r="I564" i="2"/>
  <c r="I560" i="2"/>
  <c r="I556" i="2"/>
  <c r="I552" i="2"/>
  <c r="I548" i="2"/>
  <c r="I544" i="2"/>
  <c r="I540" i="2"/>
  <c r="I536" i="2"/>
  <c r="I532" i="2"/>
  <c r="I528" i="2"/>
  <c r="I524" i="2"/>
  <c r="I520" i="2"/>
  <c r="I516" i="2"/>
  <c r="I512" i="2"/>
  <c r="I508" i="2"/>
  <c r="I504" i="2"/>
  <c r="I500" i="2"/>
  <c r="I496" i="2"/>
  <c r="I492" i="2"/>
  <c r="I488" i="2"/>
  <c r="I484" i="2"/>
  <c r="I480" i="2"/>
  <c r="I476" i="2"/>
  <c r="I472" i="2"/>
  <c r="I468" i="2"/>
  <c r="I464" i="2"/>
  <c r="I460" i="2"/>
  <c r="I456" i="2"/>
  <c r="I452" i="2"/>
  <c r="I448" i="2"/>
  <c r="I444" i="2"/>
  <c r="I440" i="2"/>
  <c r="I436" i="2"/>
  <c r="I432" i="2"/>
  <c r="I428" i="2"/>
  <c r="I424" i="2"/>
  <c r="I420" i="2"/>
  <c r="I416" i="2"/>
  <c r="I412" i="2"/>
  <c r="I408" i="2"/>
  <c r="I404" i="2"/>
  <c r="I400" i="2"/>
  <c r="I396" i="2"/>
  <c r="I392" i="2"/>
  <c r="I388" i="2"/>
  <c r="I384" i="2"/>
  <c r="I380" i="2"/>
  <c r="I376" i="2"/>
  <c r="I372" i="2"/>
  <c r="I368" i="2"/>
  <c r="I364" i="2"/>
  <c r="I360" i="2"/>
  <c r="I356" i="2"/>
  <c r="I352" i="2"/>
  <c r="I348" i="2"/>
  <c r="I344" i="2"/>
  <c r="I340" i="2"/>
  <c r="I336" i="2"/>
  <c r="I332" i="2"/>
  <c r="I328" i="2"/>
  <c r="I324" i="2"/>
  <c r="I320" i="2"/>
  <c r="I316" i="2"/>
  <c r="I312" i="2"/>
  <c r="I308" i="2"/>
  <c r="I304" i="2"/>
  <c r="I300" i="2"/>
  <c r="I296" i="2"/>
  <c r="I292" i="2"/>
  <c r="I288" i="2"/>
  <c r="I284" i="2"/>
  <c r="I280" i="2"/>
  <c r="I276" i="2"/>
  <c r="I272" i="2"/>
  <c r="I268" i="2"/>
  <c r="I264" i="2"/>
  <c r="I260" i="2"/>
  <c r="I255" i="2"/>
  <c r="I256" i="2"/>
  <c r="I248" i="2"/>
  <c r="I244" i="2"/>
  <c r="I240" i="2"/>
  <c r="I236" i="2"/>
  <c r="I232" i="2"/>
  <c r="I228" i="2"/>
  <c r="I224" i="2"/>
  <c r="I220" i="2"/>
  <c r="I216" i="2"/>
  <c r="I212" i="2"/>
  <c r="I208" i="2"/>
  <c r="I204" i="2"/>
  <c r="I200" i="2"/>
  <c r="I196" i="2"/>
  <c r="I192" i="2"/>
  <c r="I188" i="2"/>
  <c r="I184" i="2"/>
  <c r="I180" i="2"/>
  <c r="I176" i="2"/>
  <c r="I172" i="2"/>
  <c r="I171" i="2"/>
  <c r="I164" i="2"/>
  <c r="I160" i="2"/>
  <c r="I156" i="2"/>
  <c r="I152" i="2"/>
  <c r="I148" i="2"/>
  <c r="I144" i="2"/>
  <c r="I140" i="2"/>
  <c r="I136" i="2"/>
  <c r="I132" i="2"/>
  <c r="I128" i="2"/>
  <c r="I124" i="2"/>
  <c r="I120" i="2"/>
  <c r="I116" i="2"/>
  <c r="I112" i="2"/>
  <c r="I108" i="2"/>
  <c r="I104" i="2"/>
  <c r="I100" i="2"/>
  <c r="I96" i="2"/>
  <c r="I92" i="2"/>
  <c r="I88" i="2"/>
  <c r="I84" i="2"/>
  <c r="I80" i="2"/>
  <c r="I76" i="2"/>
  <c r="I72" i="2"/>
  <c r="I68" i="2"/>
  <c r="I64" i="2"/>
  <c r="I60" i="2"/>
  <c r="I56" i="2"/>
  <c r="I52" i="2"/>
  <c r="I48" i="2"/>
  <c r="I44" i="2"/>
  <c r="I40" i="2"/>
  <c r="I36" i="2"/>
  <c r="I32" i="2"/>
  <c r="I4927" i="2"/>
  <c r="I4855" i="2"/>
  <c r="I4839" i="2"/>
  <c r="I4783" i="2"/>
  <c r="I4767" i="2"/>
  <c r="I4763" i="2"/>
  <c r="I4751" i="2"/>
  <c r="I4743" i="2"/>
  <c r="I4735" i="2"/>
  <c r="I4778" i="2"/>
  <c r="I4746" i="2"/>
  <c r="I4730" i="2"/>
  <c r="I4714" i="2"/>
  <c r="I4698" i="2"/>
  <c r="I4682" i="2"/>
  <c r="I4666" i="2"/>
  <c r="I4650" i="2"/>
  <c r="I4634" i="2"/>
  <c r="I4618" i="2"/>
  <c r="I4602" i="2"/>
  <c r="I4586" i="2"/>
  <c r="I4570" i="2"/>
  <c r="I4554" i="2"/>
  <c r="I4538" i="2"/>
  <c r="I4522" i="2"/>
  <c r="I4506" i="2"/>
  <c r="I4490" i="2"/>
  <c r="I4474" i="2"/>
  <c r="I4458" i="2"/>
  <c r="I4442" i="2"/>
  <c r="I4426" i="2"/>
  <c r="I4410" i="2"/>
  <c r="I4394" i="2"/>
  <c r="I4378" i="2"/>
  <c r="I4362" i="2"/>
  <c r="I4346" i="2"/>
  <c r="I4329" i="2"/>
  <c r="I4314" i="2"/>
  <c r="I4297" i="2"/>
  <c r="I4282" i="2"/>
  <c r="I4266" i="2"/>
  <c r="I4242" i="2"/>
  <c r="I4234" i="2"/>
  <c r="I4226" i="2"/>
  <c r="I4218" i="2"/>
  <c r="I4210" i="2"/>
  <c r="I4201" i="2"/>
  <c r="I4193" i="2"/>
  <c r="I4186" i="2"/>
  <c r="I4178" i="2"/>
  <c r="I4170" i="2"/>
  <c r="I4162" i="2"/>
  <c r="I4154" i="2"/>
  <c r="I4146" i="2"/>
  <c r="I4138" i="2"/>
  <c r="I4130" i="2"/>
  <c r="I4122" i="2"/>
  <c r="I4114" i="2"/>
  <c r="I4106" i="2"/>
  <c r="I4098" i="2"/>
  <c r="I4090" i="2"/>
  <c r="I4082" i="2"/>
  <c r="I4074" i="2"/>
  <c r="I4066" i="2"/>
  <c r="I4058" i="2"/>
  <c r="I4050" i="2"/>
  <c r="I4042" i="2"/>
  <c r="I4034" i="2"/>
  <c r="I4026" i="2"/>
  <c r="I4018" i="2"/>
  <c r="I4009" i="2"/>
  <c r="I4002" i="2"/>
  <c r="I3994" i="2"/>
  <c r="I3986" i="2"/>
  <c r="I3977" i="2"/>
  <c r="I3970" i="2"/>
  <c r="I3930" i="2"/>
  <c r="I3925" i="2"/>
  <c r="I3922" i="2"/>
  <c r="I3914" i="2"/>
  <c r="I3866" i="2"/>
  <c r="I3862" i="2"/>
  <c r="I3858" i="2"/>
  <c r="I3854" i="2"/>
  <c r="I3846" i="2"/>
  <c r="I3842" i="2"/>
  <c r="I3838" i="2"/>
  <c r="I3834" i="2"/>
  <c r="I3830" i="2"/>
  <c r="I3826" i="2"/>
  <c r="I3822" i="2"/>
  <c r="I3814" i="2"/>
  <c r="I3810" i="2"/>
  <c r="I3806" i="2"/>
  <c r="I3798" i="2"/>
  <c r="I3794" i="2"/>
  <c r="I3790" i="2"/>
  <c r="I3782" i="2"/>
  <c r="I3778" i="2"/>
  <c r="I3774" i="2"/>
  <c r="I3766" i="2"/>
  <c r="I3762" i="2"/>
  <c r="I3758" i="2"/>
  <c r="I4762" i="2"/>
  <c r="I4895" i="2"/>
  <c r="I4250" i="2"/>
  <c r="I4723" i="2"/>
  <c r="I4711" i="2"/>
  <c r="I4703" i="2"/>
  <c r="I4687" i="2"/>
  <c r="I4671" i="2"/>
  <c r="I4659" i="2"/>
  <c r="I4655" i="2"/>
  <c r="I4647" i="2"/>
  <c r="I4639" i="2"/>
  <c r="I4623" i="2"/>
  <c r="I4607" i="2"/>
  <c r="I4591" i="2"/>
  <c r="I4575" i="2"/>
  <c r="I4559" i="2"/>
  <c r="I4547" i="2"/>
  <c r="I4543" i="2"/>
  <c r="I4531" i="2"/>
  <c r="I4511" i="2"/>
  <c r="I4499" i="2"/>
  <c r="I4495" i="2"/>
  <c r="I4483" i="2"/>
  <c r="I4463" i="2"/>
  <c r="I4451" i="2"/>
  <c r="I4447" i="2"/>
  <c r="I4435" i="2"/>
  <c r="I4431" i="2"/>
  <c r="I4419" i="2"/>
  <c r="I4406" i="2"/>
  <c r="I4399" i="2"/>
  <c r="I4391" i="2"/>
  <c r="I4387" i="2"/>
  <c r="I4383" i="2"/>
  <c r="I4375" i="2"/>
  <c r="I4371" i="2"/>
  <c r="I4367" i="2"/>
  <c r="I4359" i="2"/>
  <c r="I4351" i="2"/>
  <c r="I4347" i="2"/>
  <c r="I4343" i="2"/>
  <c r="I4335" i="2"/>
  <c r="I4330" i="2"/>
  <c r="I4322" i="2"/>
  <c r="I4315" i="2"/>
  <c r="I4311" i="2"/>
  <c r="I4307" i="2"/>
  <c r="I4298" i="2"/>
  <c r="I4291" i="2"/>
  <c r="I4287" i="2"/>
  <c r="I4283" i="2"/>
  <c r="I4279" i="2"/>
  <c r="I4275" i="2"/>
  <c r="I4271" i="2"/>
  <c r="I4267" i="2"/>
  <c r="I4259" i="2"/>
  <c r="I4251" i="2"/>
  <c r="I4247" i="2"/>
  <c r="I4243" i="2"/>
  <c r="I4238" i="2"/>
  <c r="I4235" i="2"/>
  <c r="I4227" i="2"/>
  <c r="I4219" i="2"/>
  <c r="I4215" i="2"/>
  <c r="I4207" i="2"/>
  <c r="I4202" i="2"/>
  <c r="I4194" i="2"/>
  <c r="I4187" i="2"/>
  <c r="I4183" i="2"/>
  <c r="I4179" i="2"/>
  <c r="I4175" i="2"/>
  <c r="I4167" i="2"/>
  <c r="I4159" i="2"/>
  <c r="I4155" i="2"/>
  <c r="I4151" i="2"/>
  <c r="I4147" i="2"/>
  <c r="I4143" i="2"/>
  <c r="I4135" i="2"/>
  <c r="I4127" i="2"/>
  <c r="I4123" i="2"/>
  <c r="I4119" i="2"/>
  <c r="I4115" i="2"/>
  <c r="I4111" i="2"/>
  <c r="I4107" i="2"/>
  <c r="I4103" i="2"/>
  <c r="I4095" i="2"/>
  <c r="I4087" i="2"/>
  <c r="I4083" i="2"/>
  <c r="I4079" i="2"/>
  <c r="I4075" i="2"/>
  <c r="I4071" i="2"/>
  <c r="I4063" i="2"/>
  <c r="I4055" i="2"/>
  <c r="I4051" i="2"/>
  <c r="I4047" i="2"/>
  <c r="I4043" i="2"/>
  <c r="I4035" i="2"/>
  <c r="I4031" i="2"/>
  <c r="I4027" i="2"/>
  <c r="I4023" i="2"/>
  <c r="I4019" i="2"/>
  <c r="I4015" i="2"/>
  <c r="I4006" i="2"/>
  <c r="I3999" i="2"/>
  <c r="I3995" i="2"/>
  <c r="I3991" i="2"/>
  <c r="I3987" i="2"/>
  <c r="I3978" i="2"/>
  <c r="I3971" i="2"/>
  <c r="I3967" i="2"/>
  <c r="I3963" i="2"/>
  <c r="I3959" i="2"/>
  <c r="I3955" i="2"/>
  <c r="I3947" i="2"/>
  <c r="I3939" i="2"/>
  <c r="I3935" i="2"/>
  <c r="I3931" i="2"/>
  <c r="I3926" i="2"/>
  <c r="I3919" i="2"/>
  <c r="I3915" i="2"/>
  <c r="I3907" i="2"/>
  <c r="I3903" i="2"/>
  <c r="I3899" i="2"/>
  <c r="I3891" i="2"/>
  <c r="I3883" i="2"/>
  <c r="I3879" i="2"/>
  <c r="I3875" i="2"/>
  <c r="I3871" i="2"/>
  <c r="I3867" i="2"/>
  <c r="I3863" i="2"/>
  <c r="I3855" i="2"/>
  <c r="I3851" i="2"/>
  <c r="I3847" i="2"/>
  <c r="I3839" i="2"/>
  <c r="I3835" i="2"/>
  <c r="I3831" i="2"/>
  <c r="I3823" i="2"/>
  <c r="I3819" i="2"/>
  <c r="I3815" i="2"/>
  <c r="I3803" i="2"/>
  <c r="I3799" i="2"/>
  <c r="I3787" i="2"/>
  <c r="I3783" i="2"/>
  <c r="I3771" i="2"/>
  <c r="I3767" i="2"/>
  <c r="I3755" i="2"/>
  <c r="I3751" i="2"/>
  <c r="I3739" i="2"/>
  <c r="I3735" i="2"/>
  <c r="I3723" i="2"/>
  <c r="I3719" i="2"/>
  <c r="I3707" i="2"/>
  <c r="I3703" i="2"/>
  <c r="I3691" i="2"/>
  <c r="I3687" i="2"/>
  <c r="I3675" i="2"/>
  <c r="I3671" i="2"/>
  <c r="I3659" i="2"/>
  <c r="I3655" i="2"/>
  <c r="I3647" i="2"/>
  <c r="I3643" i="2"/>
  <c r="I3631" i="2"/>
  <c r="I3627" i="2"/>
  <c r="I3615" i="2"/>
  <c r="I3607" i="2"/>
  <c r="I3599" i="2"/>
  <c r="I3591" i="2"/>
  <c r="I3583" i="2"/>
  <c r="I3575" i="2"/>
  <c r="I3567" i="2"/>
  <c r="I3559" i="2"/>
  <c r="I3551" i="2"/>
  <c r="I3543" i="2"/>
  <c r="I3535" i="2"/>
  <c r="I3527" i="2"/>
  <c r="I3519" i="2"/>
  <c r="I3515" i="2"/>
  <c r="I3503" i="2"/>
  <c r="I3495" i="2"/>
  <c r="I3487" i="2"/>
  <c r="I3479" i="2"/>
  <c r="I3467" i="2"/>
  <c r="I3459" i="2"/>
  <c r="I3451" i="2"/>
  <c r="I3443" i="2"/>
  <c r="I3435" i="2"/>
  <c r="I3427" i="2"/>
  <c r="I3419" i="2"/>
  <c r="I3411" i="2"/>
  <c r="I3403" i="2"/>
  <c r="I3395" i="2"/>
  <c r="I3387" i="2"/>
  <c r="I3379" i="2"/>
  <c r="I3371" i="2"/>
  <c r="I3363" i="2"/>
  <c r="I3351" i="2"/>
  <c r="I3347" i="2"/>
  <c r="I3335" i="2"/>
  <c r="I3331" i="2"/>
  <c r="I3319" i="2"/>
  <c r="I3315" i="2"/>
  <c r="I3303" i="2"/>
  <c r="I3299" i="2"/>
  <c r="I3287" i="2"/>
  <c r="I3283" i="2"/>
  <c r="I3271" i="2"/>
  <c r="I3267" i="2"/>
  <c r="I3255" i="2"/>
  <c r="I3251" i="2"/>
  <c r="I3239" i="2"/>
  <c r="I3235" i="2"/>
  <c r="I3223" i="2"/>
  <c r="I3219" i="2"/>
  <c r="I3207" i="2"/>
  <c r="I3203" i="2"/>
  <c r="I3191" i="2"/>
  <c r="I3187" i="2"/>
  <c r="I3175" i="2"/>
  <c r="I3171" i="2"/>
  <c r="I3159" i="2"/>
  <c r="I3155" i="2"/>
  <c r="I3143" i="2"/>
  <c r="I3139" i="2"/>
  <c r="I3127" i="2"/>
  <c r="I3123" i="2"/>
  <c r="I3111" i="2"/>
  <c r="I3107" i="2"/>
  <c r="I3095" i="2"/>
  <c r="I3091" i="2"/>
  <c r="I3079" i="2"/>
  <c r="I3075" i="2"/>
  <c r="I3063" i="2"/>
  <c r="I3059" i="2"/>
  <c r="I3043" i="2"/>
  <c r="I3027" i="2"/>
  <c r="I3011" i="2"/>
  <c r="I2995" i="2"/>
  <c r="I2979" i="2"/>
  <c r="I2963" i="2"/>
  <c r="I2947" i="2"/>
  <c r="I2931" i="2"/>
  <c r="I2915" i="2"/>
  <c r="I2899" i="2"/>
  <c r="I2883" i="2"/>
  <c r="I2867" i="2"/>
  <c r="I2851" i="2"/>
  <c r="I2835" i="2"/>
  <c r="I2819" i="2"/>
  <c r="I2803" i="2"/>
  <c r="I2787" i="2"/>
  <c r="I2771" i="2"/>
  <c r="I2755" i="2"/>
  <c r="I2739" i="2"/>
  <c r="I4913" i="2"/>
  <c r="I4901" i="2"/>
  <c r="I4877" i="2"/>
  <c r="I4865" i="2"/>
  <c r="I4845" i="2"/>
  <c r="I4833" i="2"/>
  <c r="I4821" i="2"/>
  <c r="I4805" i="2"/>
  <c r="I4797" i="2"/>
  <c r="I4785" i="2"/>
  <c r="I4773" i="2"/>
  <c r="I4753" i="2"/>
  <c r="I4741" i="2"/>
  <c r="I4717" i="2"/>
  <c r="I4705" i="2"/>
  <c r="I4693" i="2"/>
  <c r="I4657" i="2"/>
  <c r="I4625" i="2"/>
  <c r="I4605" i="2"/>
  <c r="I4593" i="2"/>
  <c r="I4581" i="2"/>
  <c r="I4561" i="2"/>
  <c r="I4553" i="2"/>
  <c r="I4537" i="2"/>
  <c r="I4529" i="2"/>
  <c r="I4517" i="2"/>
  <c r="I4509" i="2"/>
  <c r="I4501" i="2"/>
  <c r="I4493" i="2"/>
  <c r="I4473" i="2"/>
  <c r="I4465" i="2"/>
  <c r="I4457" i="2"/>
  <c r="I4453" i="2"/>
  <c r="I4445" i="2"/>
  <c r="I4437" i="2"/>
  <c r="I4429" i="2"/>
  <c r="I4421" i="2"/>
  <c r="I4413" i="2"/>
  <c r="I4407" i="2"/>
  <c r="I4393" i="2"/>
  <c r="I4381" i="2"/>
  <c r="I4369" i="2"/>
  <c r="I4361" i="2"/>
  <c r="I4341" i="2"/>
  <c r="I4328" i="2"/>
  <c r="I4317" i="2"/>
  <c r="I4305" i="2"/>
  <c r="I4293" i="2"/>
  <c r="I4285" i="2"/>
  <c r="I4277" i="2"/>
  <c r="I4239" i="2"/>
  <c r="I4225" i="2"/>
  <c r="I4221" i="2"/>
  <c r="I4209" i="2"/>
  <c r="I4196" i="2"/>
  <c r="I4185" i="2"/>
  <c r="I4177" i="2"/>
  <c r="I4165" i="2"/>
  <c r="I4153" i="2"/>
  <c r="I4145" i="2"/>
  <c r="I4133" i="2"/>
  <c r="I4121" i="2"/>
  <c r="I4101" i="2"/>
  <c r="I4089" i="2"/>
  <c r="I4065" i="2"/>
  <c r="I4053" i="2"/>
  <c r="I4012" i="2"/>
  <c r="I3997" i="2"/>
  <c r="I3981" i="2"/>
  <c r="I3945" i="2"/>
  <c r="I3924" i="2"/>
  <c r="I3893" i="2"/>
  <c r="I3877" i="2"/>
  <c r="I3861" i="2"/>
  <c r="I3841" i="2"/>
  <c r="I3825" i="2"/>
  <c r="I3809" i="2"/>
  <c r="I3793" i="2"/>
  <c r="I3781" i="2"/>
  <c r="I3765" i="2"/>
  <c r="I3749" i="2"/>
  <c r="I3729" i="2"/>
  <c r="I3713" i="2"/>
  <c r="I3697" i="2"/>
  <c r="I3681" i="2"/>
  <c r="I3665" i="2"/>
  <c r="I3653" i="2"/>
  <c r="I3637" i="2"/>
  <c r="I3601" i="2"/>
  <c r="I3585" i="2"/>
  <c r="I3569" i="2"/>
  <c r="I3553" i="2"/>
  <c r="I3537" i="2"/>
  <c r="I3521" i="2"/>
  <c r="I3477" i="2"/>
  <c r="I3461" i="2"/>
  <c r="I3445" i="2"/>
  <c r="I3429" i="2"/>
  <c r="I3413" i="2"/>
  <c r="I3385" i="2"/>
  <c r="I3369" i="2"/>
  <c r="I3337" i="2"/>
  <c r="I3321" i="2"/>
  <c r="I3309" i="2"/>
  <c r="I3293" i="2"/>
  <c r="I3277" i="2"/>
  <c r="I3245" i="2"/>
  <c r="I3233" i="2"/>
  <c r="I3217" i="2"/>
  <c r="I3205" i="2"/>
  <c r="I3189" i="2"/>
  <c r="I3177" i="2"/>
  <c r="I3161" i="2"/>
  <c r="I3149" i="2"/>
  <c r="I3133" i="2"/>
  <c r="I3121" i="2"/>
  <c r="I3109" i="2"/>
  <c r="I3097" i="2"/>
  <c r="I3089" i="2"/>
  <c r="I3029" i="2"/>
  <c r="I3021" i="2"/>
  <c r="I3009" i="2"/>
  <c r="I3001" i="2"/>
  <c r="I2989" i="2"/>
  <c r="I2977" i="2"/>
  <c r="I2965" i="2"/>
  <c r="I2957" i="2"/>
  <c r="I2945" i="2"/>
  <c r="I2937" i="2"/>
  <c r="I2921" i="2"/>
  <c r="I2909" i="2"/>
  <c r="I2901" i="2"/>
  <c r="I2889" i="2"/>
  <c r="I2865" i="2"/>
  <c r="I2849" i="2"/>
  <c r="I2837" i="2"/>
  <c r="I2825" i="2"/>
  <c r="I2813" i="2"/>
  <c r="I2809" i="2"/>
  <c r="I2797" i="2"/>
  <c r="I2785" i="2"/>
  <c r="I2773" i="2"/>
  <c r="I2765" i="2"/>
  <c r="I2753" i="2"/>
  <c r="I2745" i="2"/>
  <c r="I2513" i="2"/>
  <c r="I2497" i="2"/>
  <c r="I2481" i="2"/>
  <c r="I2465" i="2"/>
  <c r="I2453" i="2"/>
  <c r="I2437" i="2"/>
  <c r="I2421" i="2"/>
  <c r="I2401" i="2"/>
  <c r="I2385" i="2"/>
  <c r="I2373" i="2"/>
  <c r="I2357" i="2"/>
  <c r="I2337" i="2"/>
  <c r="I2321" i="2"/>
  <c r="I2305" i="2"/>
  <c r="I2289" i="2"/>
  <c r="I2273" i="2"/>
  <c r="I2257" i="2"/>
  <c r="I2245" i="2"/>
  <c r="I2229" i="2"/>
  <c r="I2209" i="2"/>
  <c r="I2193" i="2"/>
  <c r="I2129" i="2"/>
  <c r="I2117" i="2"/>
  <c r="I2101" i="2"/>
  <c r="I2081" i="2"/>
  <c r="I2069" i="2"/>
  <c r="I2053" i="2"/>
  <c r="I2037" i="2"/>
  <c r="I2021" i="2"/>
  <c r="I2001" i="2"/>
  <c r="I1985" i="2"/>
  <c r="I1913" i="2"/>
  <c r="I1897" i="2"/>
  <c r="I1881" i="2"/>
  <c r="I1861" i="2"/>
  <c r="I1845" i="2"/>
  <c r="I1828" i="2"/>
  <c r="I1813" i="2"/>
  <c r="I1801" i="2"/>
  <c r="I1785" i="2"/>
  <c r="I1769" i="2"/>
  <c r="I1753" i="2"/>
  <c r="I1741" i="2"/>
  <c r="I1733" i="2"/>
  <c r="I1721" i="2"/>
  <c r="I4953" i="2"/>
  <c r="I4685" i="2"/>
  <c r="I4673" i="2"/>
  <c r="I4645" i="2"/>
  <c r="I4597" i="2"/>
  <c r="I4573" i="2"/>
  <c r="I4037" i="2"/>
  <c r="I4021" i="2"/>
  <c r="I4008" i="2"/>
  <c r="I3993" i="2"/>
  <c r="I3980" i="2"/>
  <c r="I3965" i="2"/>
  <c r="I3949" i="2"/>
  <c r="I3933" i="2"/>
  <c r="I3913" i="2"/>
  <c r="I3901" i="2"/>
  <c r="I3885" i="2"/>
  <c r="I3869" i="2"/>
  <c r="I3853" i="2"/>
  <c r="I3837" i="2"/>
  <c r="I3821" i="2"/>
  <c r="I3805" i="2"/>
  <c r="I3789" i="2"/>
  <c r="I3769" i="2"/>
  <c r="I3753" i="2"/>
  <c r="I3741" i="2"/>
  <c r="I3717" i="2"/>
  <c r="I3705" i="2"/>
  <c r="I3685" i="2"/>
  <c r="I3673" i="2"/>
  <c r="I3657" i="2"/>
  <c r="I3641" i="2"/>
  <c r="I3625" i="2"/>
  <c r="I3609" i="2"/>
  <c r="I3593" i="2"/>
  <c r="I3577" i="2"/>
  <c r="I3561" i="2"/>
  <c r="I3545" i="2"/>
  <c r="I3529" i="2"/>
  <c r="I3513" i="2"/>
  <c r="I3493" i="2"/>
  <c r="I3481" i="2"/>
  <c r="I3469" i="2"/>
  <c r="I3453" i="2"/>
  <c r="I3437" i="2"/>
  <c r="I3421" i="2"/>
  <c r="I3405" i="2"/>
  <c r="I3389" i="2"/>
  <c r="I3373" i="2"/>
  <c r="I3325" i="2"/>
  <c r="I3305" i="2"/>
  <c r="I3289" i="2"/>
  <c r="I3273" i="2"/>
  <c r="I3257" i="2"/>
  <c r="I3241" i="2"/>
  <c r="I3225" i="2"/>
  <c r="I3209" i="2"/>
  <c r="I3193" i="2"/>
  <c r="I3173" i="2"/>
  <c r="I3157" i="2"/>
  <c r="I3137" i="2"/>
  <c r="I3117" i="2"/>
  <c r="I2733" i="2"/>
  <c r="I2525" i="2"/>
  <c r="I2509" i="2"/>
  <c r="I2493" i="2"/>
  <c r="I2477" i="2"/>
  <c r="I2461" i="2"/>
  <c r="I2445" i="2"/>
  <c r="I2429" i="2"/>
  <c r="I2413" i="2"/>
  <c r="I2397" i="2"/>
  <c r="I2381" i="2"/>
  <c r="I2365" i="2"/>
  <c r="I2349" i="2"/>
  <c r="I2329" i="2"/>
  <c r="I2317" i="2"/>
  <c r="I2301" i="2"/>
  <c r="I2285" i="2"/>
  <c r="I2269" i="2"/>
  <c r="I2253" i="2"/>
  <c r="I2237" i="2"/>
  <c r="I2221" i="2"/>
  <c r="I2205" i="2"/>
  <c r="I2125" i="2"/>
  <c r="I2109" i="2"/>
  <c r="I2093" i="2"/>
  <c r="I2077" i="2"/>
  <c r="I2057" i="2"/>
  <c r="I2041" i="2"/>
  <c r="I2025" i="2"/>
  <c r="I2009" i="2"/>
  <c r="I1993" i="2"/>
  <c r="I1981" i="2"/>
  <c r="I1901" i="2"/>
  <c r="I1885" i="2"/>
  <c r="I1869" i="2"/>
  <c r="I1853" i="2"/>
  <c r="I1837" i="2"/>
  <c r="I1821" i="2"/>
  <c r="I1805" i="2"/>
  <c r="I1789" i="2"/>
  <c r="I1773" i="2"/>
  <c r="I1757" i="2"/>
  <c r="I1745" i="2"/>
  <c r="I1729" i="2"/>
  <c r="I1557" i="2"/>
  <c r="I1553" i="2"/>
  <c r="I1549" i="2"/>
  <c r="I1545" i="2"/>
  <c r="I1541" i="2"/>
  <c r="I1537" i="2"/>
  <c r="I1533" i="2"/>
  <c r="I1529" i="2"/>
  <c r="I1525" i="2"/>
  <c r="I1521" i="2"/>
  <c r="I1517" i="2"/>
  <c r="I1513" i="2"/>
  <c r="I1509" i="2"/>
  <c r="I1505" i="2"/>
  <c r="I1501" i="2"/>
  <c r="I1497" i="2"/>
  <c r="I1493" i="2"/>
  <c r="I1489" i="2"/>
  <c r="I1485" i="2"/>
  <c r="I1481" i="2"/>
  <c r="I1301" i="2"/>
  <c r="I1297" i="2"/>
  <c r="I1293" i="2"/>
  <c r="I1289" i="2"/>
  <c r="I1285" i="2"/>
  <c r="I1281" i="2"/>
  <c r="I1277" i="2"/>
  <c r="I1273" i="2"/>
  <c r="I1269" i="2"/>
  <c r="I1265" i="2"/>
  <c r="I1261" i="2"/>
  <c r="I1257" i="2"/>
  <c r="I1253" i="2"/>
  <c r="I1249" i="2"/>
  <c r="I1245" i="2"/>
  <c r="I1241" i="2"/>
  <c r="I1033" i="2"/>
  <c r="I1029" i="2"/>
  <c r="I1025" i="2"/>
  <c r="I1021" i="2"/>
  <c r="I1017" i="2"/>
  <c r="I1013" i="2"/>
  <c r="I1009" i="2"/>
  <c r="I1005" i="2"/>
  <c r="I1001" i="2"/>
  <c r="I997" i="2"/>
  <c r="I993" i="2"/>
  <c r="I989" i="2"/>
  <c r="I985" i="2"/>
  <c r="I981" i="2"/>
  <c r="I881" i="2"/>
  <c r="I877" i="2"/>
  <c r="I873" i="2"/>
  <c r="I825" i="2"/>
  <c r="I821" i="2"/>
  <c r="I817" i="2"/>
  <c r="I813" i="2"/>
  <c r="I809" i="2"/>
  <c r="I749" i="2"/>
  <c r="I745" i="2"/>
  <c r="I741" i="2"/>
  <c r="I737" i="2"/>
  <c r="I733" i="2"/>
  <c r="I729" i="2"/>
  <c r="I681" i="2"/>
  <c r="I677" i="2"/>
  <c r="I673" i="2"/>
  <c r="I669" i="2"/>
  <c r="I665" i="2"/>
  <c r="I581" i="2"/>
  <c r="I577" i="2"/>
  <c r="I573" i="2"/>
  <c r="I569" i="2"/>
  <c r="I493" i="2"/>
  <c r="I489" i="2"/>
  <c r="I485" i="2"/>
  <c r="I481" i="2"/>
  <c r="I477" i="2"/>
  <c r="I473" i="2"/>
  <c r="I469" i="2"/>
  <c r="I465" i="2"/>
  <c r="I461" i="2"/>
  <c r="I457" i="2"/>
  <c r="I389" i="2"/>
  <c r="I385" i="2"/>
  <c r="I381" i="2"/>
  <c r="I377" i="2"/>
  <c r="I373" i="2"/>
  <c r="I369" i="2"/>
  <c r="I365" i="2"/>
  <c r="I361" i="2"/>
  <c r="I4965" i="2"/>
  <c r="I4885" i="2"/>
  <c r="I4873" i="2"/>
  <c r="I4861" i="2"/>
  <c r="I4849" i="2"/>
  <c r="I4837" i="2"/>
  <c r="I4829" i="2"/>
  <c r="I4801" i="2"/>
  <c r="I4789" i="2"/>
  <c r="I4777" i="2"/>
  <c r="I4757" i="2"/>
  <c r="I4725" i="2"/>
  <c r="I4713" i="2"/>
  <c r="I4701" i="2"/>
  <c r="I4665" i="2"/>
  <c r="I4649" i="2"/>
  <c r="I4633" i="2"/>
  <c r="I4617" i="2"/>
  <c r="I4609" i="2"/>
  <c r="I4589" i="2"/>
  <c r="I4577" i="2"/>
  <c r="I4565" i="2"/>
  <c r="I4549" i="2"/>
  <c r="I4533" i="2"/>
  <c r="I4525" i="2"/>
  <c r="I4505" i="2"/>
  <c r="I4497" i="2"/>
  <c r="I4489" i="2"/>
  <c r="I4485" i="2"/>
  <c r="I4477" i="2"/>
  <c r="I4469" i="2"/>
  <c r="I4461" i="2"/>
  <c r="I4441" i="2"/>
  <c r="I4433" i="2"/>
  <c r="I4425" i="2"/>
  <c r="I4373" i="2"/>
  <c r="I4345" i="2"/>
  <c r="I4332" i="2"/>
  <c r="I4334" i="2"/>
  <c r="I4309" i="2"/>
  <c r="I4273" i="2"/>
  <c r="I4261" i="2"/>
  <c r="I4253" i="2"/>
  <c r="I4241" i="2"/>
  <c r="I4203" i="2"/>
  <c r="I4181" i="2"/>
  <c r="I4169" i="2"/>
  <c r="I4149" i="2"/>
  <c r="I4137" i="2"/>
  <c r="I4113" i="2"/>
  <c r="I4105" i="2"/>
  <c r="I4085" i="2"/>
  <c r="I4073" i="2"/>
  <c r="I4049" i="2"/>
  <c r="I4033" i="2"/>
  <c r="I4017" i="2"/>
  <c r="I4004" i="2"/>
  <c r="I3957" i="2"/>
  <c r="I3921" i="2"/>
  <c r="I3909" i="2"/>
  <c r="I3897" i="2"/>
  <c r="I3857" i="2"/>
  <c r="I3845" i="2"/>
  <c r="I3829" i="2"/>
  <c r="I3813" i="2"/>
  <c r="I3797" i="2"/>
  <c r="I3777" i="2"/>
  <c r="I3761" i="2"/>
  <c r="I3745" i="2"/>
  <c r="I3733" i="2"/>
  <c r="I3725" i="2"/>
  <c r="I3709" i="2"/>
  <c r="I3693" i="2"/>
  <c r="I3677" i="2"/>
  <c r="I3661" i="2"/>
  <c r="I3645" i="2"/>
  <c r="I3629" i="2"/>
  <c r="I3617" i="2"/>
  <c r="I3501" i="2"/>
  <c r="I3485" i="2"/>
  <c r="I3433" i="2"/>
  <c r="I3397" i="2"/>
  <c r="I3329" i="2"/>
  <c r="I3313" i="2"/>
  <c r="I3297" i="2"/>
  <c r="I3285" i="2"/>
  <c r="I3269" i="2"/>
  <c r="I3253" i="2"/>
  <c r="I3237" i="2"/>
  <c r="I3221" i="2"/>
  <c r="I3201" i="2"/>
  <c r="I3185" i="2"/>
  <c r="I3169" i="2"/>
  <c r="I3153" i="2"/>
  <c r="I3141" i="2"/>
  <c r="I3125" i="2"/>
  <c r="I3113" i="2"/>
  <c r="I3101" i="2"/>
  <c r="I3093" i="2"/>
  <c r="I3033" i="2"/>
  <c r="I3025" i="2"/>
  <c r="I3017" i="2"/>
  <c r="I3013" i="2"/>
  <c r="I3005" i="2"/>
  <c r="I2993" i="2"/>
  <c r="I2985" i="2"/>
  <c r="I2973" i="2"/>
  <c r="I2961" i="2"/>
  <c r="I2949" i="2"/>
  <c r="I2933" i="2"/>
  <c r="I2925" i="2"/>
  <c r="I2913" i="2"/>
  <c r="I2897" i="2"/>
  <c r="I2885" i="2"/>
  <c r="I2873" i="2"/>
  <c r="I2861" i="2"/>
  <c r="I2853" i="2"/>
  <c r="I2841" i="2"/>
  <c r="I2829" i="2"/>
  <c r="I2817" i="2"/>
  <c r="I2805" i="2"/>
  <c r="I2793" i="2"/>
  <c r="I2781" i="2"/>
  <c r="I2769" i="2"/>
  <c r="I2761" i="2"/>
  <c r="I2749" i="2"/>
  <c r="I2737" i="2"/>
  <c r="I2517" i="2"/>
  <c r="I2501" i="2"/>
  <c r="I2485" i="2"/>
  <c r="I2469" i="2"/>
  <c r="I2449" i="2"/>
  <c r="I2441" i="2"/>
  <c r="I2425" i="2"/>
  <c r="I2405" i="2"/>
  <c r="I2389" i="2"/>
  <c r="I2369" i="2"/>
  <c r="I2353" i="2"/>
  <c r="I2341" i="2"/>
  <c r="I2325" i="2"/>
  <c r="I2309" i="2"/>
  <c r="I2293" i="2"/>
  <c r="I2281" i="2"/>
  <c r="I2265" i="2"/>
  <c r="I2249" i="2"/>
  <c r="I2233" i="2"/>
  <c r="I2217" i="2"/>
  <c r="I2201" i="2"/>
  <c r="I2133" i="2"/>
  <c r="I2113" i="2"/>
  <c r="I2097" i="2"/>
  <c r="I2085" i="2"/>
  <c r="I2065" i="2"/>
  <c r="I2049" i="2"/>
  <c r="I2033" i="2"/>
  <c r="I2017" i="2"/>
  <c r="I2005" i="2"/>
  <c r="I1989" i="2"/>
  <c r="I1909" i="2"/>
  <c r="I1889" i="2"/>
  <c r="I1877" i="2"/>
  <c r="I1865" i="2"/>
  <c r="I1849" i="2"/>
  <c r="I1833" i="2"/>
  <c r="I1817" i="2"/>
  <c r="I1797" i="2"/>
  <c r="I1781" i="2"/>
  <c r="I1765" i="2"/>
  <c r="I1749" i="2"/>
  <c r="I1736" i="2"/>
  <c r="I1725" i="2"/>
  <c r="I4917" i="2"/>
  <c r="I4905" i="2"/>
  <c r="I4893" i="2"/>
  <c r="I4881" i="2"/>
  <c r="I4869" i="2"/>
  <c r="I4857" i="2"/>
  <c r="I4841" i="2"/>
  <c r="I4817" i="2"/>
  <c r="I4809" i="2"/>
  <c r="I4793" i="2"/>
  <c r="I4781" i="2"/>
  <c r="I4765" i="2"/>
  <c r="I4749" i="2"/>
  <c r="I4733" i="2"/>
  <c r="I4721" i="2"/>
  <c r="I4709" i="2"/>
  <c r="I4677" i="2"/>
  <c r="I4641" i="2"/>
  <c r="I4601" i="2"/>
  <c r="I4585" i="2"/>
  <c r="I4569" i="2"/>
  <c r="I4557" i="2"/>
  <c r="I4541" i="2"/>
  <c r="I4521" i="2"/>
  <c r="I4401" i="2"/>
  <c r="I4389" i="2"/>
  <c r="I4353" i="2"/>
  <c r="I4313" i="2"/>
  <c r="I4301" i="2"/>
  <c r="I4289" i="2"/>
  <c r="I4269" i="2"/>
  <c r="I4257" i="2"/>
  <c r="I4245" i="2"/>
  <c r="I4229" i="2"/>
  <c r="I4213" i="2"/>
  <c r="I4200" i="2"/>
  <c r="I4161" i="2"/>
  <c r="I4129" i="2"/>
  <c r="I4117" i="2"/>
  <c r="I4097" i="2"/>
  <c r="I4081" i="2"/>
  <c r="I4069" i="2"/>
  <c r="I4057" i="2"/>
  <c r="I4041" i="2"/>
  <c r="I4025" i="2"/>
  <c r="I3989" i="2"/>
  <c r="I3973" i="2"/>
  <c r="I3961" i="2"/>
  <c r="I3941" i="2"/>
  <c r="I3928" i="2"/>
  <c r="I3917" i="2"/>
  <c r="I3881" i="2"/>
  <c r="I3865" i="2"/>
  <c r="I3849" i="2"/>
  <c r="I3833" i="2"/>
  <c r="I3817" i="2"/>
  <c r="I3801" i="2"/>
  <c r="I3785" i="2"/>
  <c r="I3773" i="2"/>
  <c r="I3757" i="2"/>
  <c r="I3737" i="2"/>
  <c r="I3721" i="2"/>
  <c r="I3701" i="2"/>
  <c r="I3689" i="2"/>
  <c r="I3669" i="2"/>
  <c r="I3649" i="2"/>
  <c r="I3633" i="2"/>
  <c r="I3621" i="2"/>
  <c r="I3605" i="2"/>
  <c r="I3589" i="2"/>
  <c r="I3573" i="2"/>
  <c r="I3557" i="2"/>
  <c r="I3541" i="2"/>
  <c r="I3525" i="2"/>
  <c r="I3509" i="2"/>
  <c r="I3497" i="2"/>
  <c r="I3465" i="2"/>
  <c r="I3449" i="2"/>
  <c r="I3417" i="2"/>
  <c r="I3401" i="2"/>
  <c r="I3381" i="2"/>
  <c r="I3365" i="2"/>
  <c r="I3333" i="2"/>
  <c r="I3317" i="2"/>
  <c r="I3301" i="2"/>
  <c r="I3281" i="2"/>
  <c r="I3265" i="2"/>
  <c r="I3249" i="2"/>
  <c r="I3229" i="2"/>
  <c r="I3213" i="2"/>
  <c r="I3181" i="2"/>
  <c r="I3165" i="2"/>
  <c r="I3145" i="2"/>
  <c r="I3129" i="2"/>
  <c r="I3105" i="2"/>
  <c r="I2997" i="2"/>
  <c r="I2981" i="2"/>
  <c r="I2969" i="2"/>
  <c r="I2953" i="2"/>
  <c r="I2941" i="2"/>
  <c r="I2929" i="2"/>
  <c r="I2917" i="2"/>
  <c r="I2905" i="2"/>
  <c r="I2893" i="2"/>
  <c r="I2881" i="2"/>
  <c r="I2869" i="2"/>
  <c r="I2857" i="2"/>
  <c r="I2845" i="2"/>
  <c r="I2833" i="2"/>
  <c r="I2821" i="2"/>
  <c r="I2801" i="2"/>
  <c r="I2789" i="2"/>
  <c r="I2777" i="2"/>
  <c r="I2741" i="2"/>
  <c r="I2521" i="2"/>
  <c r="I2505" i="2"/>
  <c r="I2489" i="2"/>
  <c r="I2473" i="2"/>
  <c r="I2457" i="2"/>
  <c r="I2433" i="2"/>
  <c r="I2417" i="2"/>
  <c r="I2409" i="2"/>
  <c r="I2393" i="2"/>
  <c r="I2377" i="2"/>
  <c r="I2361" i="2"/>
  <c r="I2345" i="2"/>
  <c r="I2333" i="2"/>
  <c r="I2313" i="2"/>
  <c r="I2297" i="2"/>
  <c r="I2277" i="2"/>
  <c r="I2261" i="2"/>
  <c r="I2241" i="2"/>
  <c r="I2225" i="2"/>
  <c r="I2213" i="2"/>
  <c r="I2197" i="2"/>
  <c r="I2189" i="2"/>
  <c r="I2137" i="2"/>
  <c r="I2121" i="2"/>
  <c r="I2105" i="2"/>
  <c r="I2089" i="2"/>
  <c r="I2073" i="2"/>
  <c r="I2061" i="2"/>
  <c r="I2045" i="2"/>
  <c r="I2029" i="2"/>
  <c r="I2013" i="2"/>
  <c r="I1997" i="2"/>
  <c r="I1905" i="2"/>
  <c r="I1893" i="2"/>
  <c r="I1873" i="2"/>
  <c r="I1857" i="2"/>
  <c r="I1841" i="2"/>
  <c r="I1825" i="2"/>
  <c r="I1809" i="2"/>
  <c r="I1793" i="2"/>
  <c r="I1777" i="2"/>
  <c r="I1761" i="2"/>
  <c r="I4908" i="2"/>
  <c r="I4852" i="2"/>
  <c r="I4787" i="2"/>
  <c r="I4782" i="2"/>
  <c r="I4771" i="2"/>
  <c r="I4766" i="2"/>
  <c r="I4755" i="2"/>
  <c r="I4750" i="2"/>
  <c r="I4739" i="2"/>
  <c r="I4734" i="2"/>
  <c r="I4718" i="2"/>
  <c r="I4707" i="2"/>
  <c r="I4702" i="2"/>
  <c r="I4691" i="2"/>
  <c r="I4686" i="2"/>
  <c r="I4670" i="2"/>
  <c r="I4643" i="2"/>
  <c r="I4638" i="2"/>
  <c r="I4627" i="2"/>
  <c r="I4622" i="2"/>
  <c r="I4611" i="2"/>
  <c r="I4595" i="2"/>
  <c r="I4590" i="2"/>
  <c r="I4579" i="2"/>
  <c r="I4574" i="2"/>
  <c r="I4563" i="2"/>
  <c r="I4558" i="2"/>
  <c r="I4542" i="2"/>
  <c r="I4526" i="2"/>
  <c r="I4510" i="2"/>
  <c r="I4494" i="2"/>
  <c r="I4478" i="2"/>
  <c r="I4462" i="2"/>
  <c r="I4446" i="2"/>
  <c r="I4430" i="2"/>
  <c r="I4414" i="2"/>
  <c r="I4398" i="2"/>
  <c r="I4382" i="2"/>
  <c r="I4366" i="2"/>
  <c r="I4355" i="2"/>
  <c r="I4350" i="2"/>
  <c r="I4339" i="2"/>
  <c r="I4333" i="2"/>
  <c r="I4318" i="2"/>
  <c r="I4302" i="2"/>
  <c r="I4286" i="2"/>
  <c r="I4270" i="2"/>
  <c r="I4254" i="2"/>
  <c r="I4955" i="2"/>
  <c r="I4951" i="2"/>
  <c r="I4947" i="2"/>
  <c r="I4943" i="2"/>
  <c r="I4939" i="2"/>
  <c r="I4935" i="2"/>
  <c r="I4931" i="2"/>
  <c r="I4923" i="2"/>
  <c r="I4919" i="2"/>
  <c r="I4915" i="2"/>
  <c r="I4911" i="2"/>
  <c r="I4907" i="2"/>
  <c r="I4903" i="2"/>
  <c r="I4899" i="2"/>
  <c r="I4891" i="2"/>
  <c r="I4887" i="2"/>
  <c r="I4883" i="2"/>
  <c r="I4879" i="2"/>
  <c r="I4875" i="2"/>
  <c r="I4871" i="2"/>
  <c r="I4867" i="2"/>
  <c r="I4863" i="2"/>
  <c r="I4859" i="2"/>
  <c r="I4851" i="2"/>
  <c r="I4847" i="2"/>
  <c r="I4843" i="2"/>
  <c r="I4835" i="2"/>
  <c r="I4831" i="2"/>
  <c r="I4827" i="2"/>
  <c r="I4823" i="2"/>
  <c r="I4819" i="2"/>
  <c r="I4815" i="2"/>
  <c r="I4811" i="2"/>
  <c r="I4807" i="2"/>
  <c r="I4803" i="2"/>
  <c r="I4799" i="2"/>
  <c r="I4795" i="2"/>
  <c r="I4791" i="2"/>
  <c r="I4786" i="2"/>
  <c r="I4775" i="2"/>
  <c r="I4770" i="2"/>
  <c r="I4759" i="2"/>
  <c r="I4754" i="2"/>
  <c r="I4738" i="2"/>
  <c r="I4727" i="2"/>
  <c r="I4722" i="2"/>
  <c r="I4706" i="2"/>
  <c r="I4690" i="2"/>
  <c r="I4679" i="2"/>
  <c r="I4674" i="2"/>
  <c r="I4663" i="2"/>
  <c r="I4658" i="2"/>
  <c r="I4642" i="2"/>
  <c r="I4631" i="2"/>
  <c r="I4626" i="2"/>
  <c r="I4615" i="2"/>
  <c r="I4610" i="2"/>
  <c r="I4599" i="2"/>
  <c r="I4594" i="2"/>
  <c r="I4583" i="2"/>
  <c r="I4578" i="2"/>
  <c r="I4567" i="2"/>
  <c r="I4562" i="2"/>
  <c r="I4551" i="2"/>
  <c r="I4546" i="2"/>
  <c r="I4535" i="2"/>
  <c r="I4530" i="2"/>
  <c r="I4519" i="2"/>
  <c r="I4514" i="2"/>
  <c r="I4503" i="2"/>
  <c r="I4498" i="2"/>
  <c r="I4487" i="2"/>
  <c r="I4482" i="2"/>
  <c r="I4471" i="2"/>
  <c r="I4466" i="2"/>
  <c r="I4455" i="2"/>
  <c r="I4450" i="2"/>
  <c r="I4439" i="2"/>
  <c r="I4434" i="2"/>
  <c r="I4423" i="2"/>
  <c r="I4418" i="2"/>
  <c r="I4402" i="2"/>
  <c r="I4386" i="2"/>
  <c r="I4370" i="2"/>
  <c r="I4354" i="2"/>
  <c r="I4338" i="2"/>
  <c r="I4321" i="2"/>
  <c r="I4306" i="2"/>
  <c r="I4290" i="2"/>
  <c r="I4274" i="2"/>
  <c r="I4258" i="2"/>
  <c r="I4246" i="2"/>
  <c r="I4237" i="2"/>
  <c r="I4230" i="2"/>
  <c r="I4222" i="2"/>
  <c r="I4214" i="2"/>
  <c r="I4206" i="2"/>
  <c r="I4197" i="2"/>
  <c r="I4190" i="2"/>
  <c r="I4182" i="2"/>
  <c r="I4174" i="2"/>
  <c r="I4166" i="2"/>
  <c r="I4158" i="2"/>
  <c r="I4150" i="2"/>
  <c r="I4142" i="2"/>
  <c r="I4134" i="2"/>
  <c r="I4126" i="2"/>
  <c r="I4118" i="2"/>
  <c r="I4110" i="2"/>
  <c r="I4102" i="2"/>
  <c r="I4094" i="2"/>
  <c r="I4086" i="2"/>
  <c r="I4078" i="2"/>
  <c r="I4070" i="2"/>
  <c r="I4062" i="2"/>
  <c r="I4054" i="2"/>
  <c r="I4046" i="2"/>
  <c r="I4038" i="2"/>
  <c r="I4030" i="2"/>
  <c r="I4022" i="2"/>
  <c r="I4013" i="2"/>
  <c r="I4005" i="2"/>
  <c r="I3998" i="2"/>
  <c r="I3990" i="2"/>
  <c r="I3982" i="2"/>
  <c r="I3974" i="2"/>
  <c r="I3966" i="2"/>
  <c r="I3962" i="2"/>
  <c r="I3958" i="2"/>
  <c r="I3954" i="2"/>
  <c r="I3950" i="2"/>
  <c r="I3946" i="2"/>
  <c r="I3942" i="2"/>
  <c r="I3938" i="2"/>
  <c r="I3934" i="2"/>
  <c r="I3910" i="2"/>
  <c r="I3906" i="2"/>
  <c r="I3902" i="2"/>
  <c r="I3898" i="2"/>
  <c r="I3894" i="2"/>
  <c r="I3890" i="2"/>
  <c r="I3886" i="2"/>
  <c r="I3882" i="2"/>
  <c r="I3878" i="2"/>
  <c r="I3874" i="2"/>
  <c r="I3870" i="2"/>
  <c r="I3614" i="2"/>
  <c r="I3610" i="2"/>
  <c r="I3606" i="2"/>
  <c r="I3602" i="2"/>
  <c r="I3598" i="2"/>
  <c r="I3594" i="2"/>
  <c r="I3590" i="2"/>
  <c r="I3586" i="2"/>
  <c r="I3582" i="2"/>
  <c r="I3578" i="2"/>
  <c r="I3574" i="2"/>
  <c r="I3570" i="2"/>
  <c r="I3566" i="2"/>
  <c r="I3562" i="2"/>
  <c r="I3558" i="2"/>
  <c r="I3554" i="2"/>
  <c r="I3550" i="2"/>
  <c r="I3546" i="2"/>
  <c r="I3542" i="2"/>
  <c r="I3538" i="2"/>
  <c r="I3534" i="2"/>
  <c r="I3530" i="2"/>
  <c r="I3526" i="2"/>
  <c r="I3522" i="2"/>
  <c r="I3518" i="2"/>
  <c r="I3514" i="2"/>
  <c r="I3510" i="2"/>
  <c r="I3506" i="2"/>
  <c r="I3502" i="2"/>
  <c r="I3498" i="2"/>
  <c r="I3494" i="2"/>
  <c r="I3490" i="2"/>
  <c r="I3486" i="2"/>
  <c r="I3482" i="2"/>
  <c r="I3478" i="2"/>
  <c r="I3474" i="2"/>
  <c r="I3470" i="2"/>
  <c r="I3466" i="2"/>
  <c r="I3462" i="2"/>
  <c r="I3458" i="2"/>
  <c r="I3454" i="2"/>
  <c r="I3450" i="2"/>
  <c r="I3446" i="2"/>
  <c r="I3442" i="2"/>
  <c r="I3438" i="2"/>
  <c r="I3434" i="2"/>
  <c r="I3430" i="2"/>
  <c r="I3426" i="2"/>
  <c r="I3422" i="2"/>
  <c r="I3418" i="2"/>
  <c r="I3414" i="2"/>
  <c r="I3410" i="2"/>
  <c r="I3406" i="2"/>
  <c r="I3402" i="2"/>
  <c r="I3398" i="2"/>
  <c r="I3394" i="2"/>
  <c r="I3390" i="2"/>
  <c r="I3386" i="2"/>
  <c r="I3382" i="2"/>
  <c r="I3378" i="2"/>
  <c r="I3374" i="2"/>
  <c r="I3370" i="2"/>
  <c r="I3366" i="2"/>
  <c r="I4966" i="2"/>
  <c r="I4962" i="2"/>
  <c r="I4958" i="2"/>
  <c r="I4954" i="2"/>
  <c r="I4946" i="2"/>
  <c r="I4938" i="2"/>
  <c r="I4934" i="2"/>
  <c r="I4930" i="2"/>
  <c r="I4922" i="2"/>
  <c r="I4918" i="2"/>
  <c r="I4914" i="2"/>
  <c r="I4902" i="2"/>
  <c r="I4898" i="2"/>
  <c r="I4890" i="2"/>
  <c r="I4886" i="2"/>
  <c r="I4874" i="2"/>
  <c r="I4870" i="2"/>
  <c r="I4862" i="2"/>
  <c r="I4858" i="2"/>
  <c r="I4846" i="2"/>
  <c r="I4842" i="2"/>
  <c r="I4838" i="2"/>
  <c r="I4830" i="2"/>
  <c r="I4826" i="2"/>
  <c r="I4818" i="2"/>
  <c r="I4814" i="2"/>
  <c r="I4806" i="2"/>
  <c r="I4802" i="2"/>
  <c r="I4794" i="2"/>
  <c r="I4774" i="2"/>
  <c r="I4758" i="2"/>
  <c r="I4747" i="2"/>
  <c r="I4731" i="2"/>
  <c r="I4726" i="2"/>
  <c r="I4715" i="2"/>
  <c r="I4710" i="2"/>
  <c r="I4694" i="2"/>
  <c r="I4683" i="2"/>
  <c r="I4678" i="2"/>
  <c r="I4667" i="2"/>
  <c r="I4662" i="2"/>
  <c r="I4651" i="2"/>
  <c r="I4646" i="2"/>
  <c r="I4635" i="2"/>
  <c r="I4630" i="2"/>
  <c r="I4619" i="2"/>
  <c r="I4614" i="2"/>
  <c r="I4603" i="2"/>
  <c r="I4598" i="2"/>
  <c r="I4587" i="2"/>
  <c r="I4582" i="2"/>
  <c r="I4571" i="2"/>
  <c r="I4566" i="2"/>
  <c r="I4555" i="2"/>
  <c r="I4550" i="2"/>
  <c r="I4539" i="2"/>
  <c r="I4534" i="2"/>
  <c r="I4523" i="2"/>
  <c r="I4518" i="2"/>
  <c r="I4507" i="2"/>
  <c r="I4502" i="2"/>
  <c r="I4491" i="2"/>
  <c r="I4486" i="2"/>
  <c r="I4475" i="2"/>
  <c r="I4470" i="2"/>
  <c r="I4459" i="2"/>
  <c r="I4454" i="2"/>
  <c r="I4443" i="2"/>
  <c r="I4438" i="2"/>
  <c r="I4427" i="2"/>
  <c r="I4422" i="2"/>
  <c r="I4411" i="2"/>
  <c r="I4405" i="2"/>
  <c r="I4395" i="2"/>
  <c r="I4390" i="2"/>
  <c r="I4379" i="2"/>
  <c r="I4374" i="2"/>
  <c r="I4363" i="2"/>
  <c r="I4358" i="2"/>
  <c r="I4342" i="2"/>
  <c r="I4325" i="2"/>
  <c r="I4310" i="2"/>
  <c r="I4294" i="2"/>
  <c r="I4278" i="2"/>
  <c r="I4262" i="2"/>
</calcChain>
</file>

<file path=xl/sharedStrings.xml><?xml version="1.0" encoding="utf-8"?>
<sst xmlns="http://schemas.openxmlformats.org/spreadsheetml/2006/main" count="37847" uniqueCount="6219">
  <si>
    <t>MUNICIPIO</t>
  </si>
  <si>
    <t>Nível de bancarização</t>
  </si>
  <si>
    <t xml:space="preserve">ABADIA DE GOIAS </t>
  </si>
  <si>
    <t xml:space="preserve">ABADIA DOS DOURADOS </t>
  </si>
  <si>
    <t xml:space="preserve">ABADIANIA </t>
  </si>
  <si>
    <t>ABAETE</t>
  </si>
  <si>
    <t>ABAETETUBA</t>
  </si>
  <si>
    <t xml:space="preserve">ABAIARA </t>
  </si>
  <si>
    <t>ABAIRA</t>
  </si>
  <si>
    <t xml:space="preserve">ABARE </t>
  </si>
  <si>
    <t>ABATIA</t>
  </si>
  <si>
    <t xml:space="preserve">ABDON BATISTA </t>
  </si>
  <si>
    <t xml:space="preserve">ABEL FIGUEIREDO </t>
  </si>
  <si>
    <t>ABELARDO LUZ</t>
  </si>
  <si>
    <t>ABRE CAMPO</t>
  </si>
  <si>
    <t>ABREU E LIMA</t>
  </si>
  <si>
    <t xml:space="preserve">ABREULANDIA </t>
  </si>
  <si>
    <t xml:space="preserve">ACAIACA </t>
  </si>
  <si>
    <t>ACAILANDIA</t>
  </si>
  <si>
    <t xml:space="preserve">ACAJUTIBA </t>
  </si>
  <si>
    <t xml:space="preserve">ACARA </t>
  </si>
  <si>
    <t xml:space="preserve">ACARAPE </t>
  </si>
  <si>
    <t>ACARAU</t>
  </si>
  <si>
    <t xml:space="preserve">ACARI </t>
  </si>
  <si>
    <t>ACEGUA</t>
  </si>
  <si>
    <t>ACOPIARA</t>
  </si>
  <si>
    <t>ACORIZAL</t>
  </si>
  <si>
    <t>ACRELANDIA</t>
  </si>
  <si>
    <t xml:space="preserve">ACREUNA </t>
  </si>
  <si>
    <t xml:space="preserve">ACU </t>
  </si>
  <si>
    <t xml:space="preserve">ACUCENA </t>
  </si>
  <si>
    <t>ADAMANTINA</t>
  </si>
  <si>
    <t xml:space="preserve">ADELANDIA </t>
  </si>
  <si>
    <t>ADOLFO</t>
  </si>
  <si>
    <t>ADRIANOPOLIS</t>
  </si>
  <si>
    <t>ADUSTINA</t>
  </si>
  <si>
    <t xml:space="preserve">AFOGADOS DA INGAZEIRA </t>
  </si>
  <si>
    <t>AFONSO BEZERRA</t>
  </si>
  <si>
    <t>AFONSO CLAUDIO</t>
  </si>
  <si>
    <t>AFONSO CUNHA</t>
  </si>
  <si>
    <t xml:space="preserve">AFRANIO </t>
  </si>
  <si>
    <t>AFUA</t>
  </si>
  <si>
    <t xml:space="preserve">AGRESTINA </t>
  </si>
  <si>
    <t>AGRICOLANDIA</t>
  </si>
  <si>
    <t>AGROLANDIA</t>
  </si>
  <si>
    <t>AGRONOMICA</t>
  </si>
  <si>
    <t>AGUA AZUL DO NORTE</t>
  </si>
  <si>
    <t>AGUA BOA</t>
  </si>
  <si>
    <t xml:space="preserve">AGUA BRANCA </t>
  </si>
  <si>
    <t>AGUA CLARA</t>
  </si>
  <si>
    <t xml:space="preserve">AGUA COMPRIDA </t>
  </si>
  <si>
    <t xml:space="preserve">AGUA DOCE </t>
  </si>
  <si>
    <t xml:space="preserve">AGUA DOCE DO MARANHAO </t>
  </si>
  <si>
    <t>AGUA DOCE DO NORTE</t>
  </si>
  <si>
    <t xml:space="preserve">AGUA FRIA </t>
  </si>
  <si>
    <t>AGUA FRIA DE GOIAS</t>
  </si>
  <si>
    <t>AGUA LIMPA</t>
  </si>
  <si>
    <t>AGUA PRETA</t>
  </si>
  <si>
    <t>AGUA SANTA</t>
  </si>
  <si>
    <t xml:space="preserve">AGUAI </t>
  </si>
  <si>
    <t xml:space="preserve">AGUANIL </t>
  </si>
  <si>
    <t xml:space="preserve">AGUAS BELAS </t>
  </si>
  <si>
    <t>AGUAS DA PRATA</t>
  </si>
  <si>
    <t>AGUAS DE CHAPECO</t>
  </si>
  <si>
    <t>AGUAS DE LINDOIA</t>
  </si>
  <si>
    <t>AGUAS DE SANTA BARBARA</t>
  </si>
  <si>
    <t>AGUAS DE SAO PEDRO</t>
  </si>
  <si>
    <t>AGUAS FORMOSAS</t>
  </si>
  <si>
    <t xml:space="preserve">AGUAS FRIAS </t>
  </si>
  <si>
    <t xml:space="preserve">AGUAS LINDAS DE GOIAS </t>
  </si>
  <si>
    <t>AGUAS MORNAS</t>
  </si>
  <si>
    <t xml:space="preserve">AGUAS VERMELHAS </t>
  </si>
  <si>
    <t xml:space="preserve">AGUDO </t>
  </si>
  <si>
    <t>AGUDOS</t>
  </si>
  <si>
    <t xml:space="preserve">AGUDOS DO SUL </t>
  </si>
  <si>
    <t>AGUIA BRANCA</t>
  </si>
  <si>
    <t>AGUIAR</t>
  </si>
  <si>
    <t xml:space="preserve">AGUIARNOPOLIS </t>
  </si>
  <si>
    <t xml:space="preserve">AIMORES </t>
  </si>
  <si>
    <t xml:space="preserve">AIQUARA </t>
  </si>
  <si>
    <t>AIUABA</t>
  </si>
  <si>
    <t>AIURUOCA</t>
  </si>
  <si>
    <t xml:space="preserve">AJURICABA </t>
  </si>
  <si>
    <t xml:space="preserve">ALAGOA GRANDE </t>
  </si>
  <si>
    <t xml:space="preserve">ALAGOA NOVA </t>
  </si>
  <si>
    <t xml:space="preserve">ALAGOINHA </t>
  </si>
  <si>
    <t>ALAGOINHA DO PIAUI</t>
  </si>
  <si>
    <t>ALAGOINHAS</t>
  </si>
  <si>
    <t>ALAMBARI</t>
  </si>
  <si>
    <t xml:space="preserve">ALBERTINA </t>
  </si>
  <si>
    <t xml:space="preserve">ALCANTARA </t>
  </si>
  <si>
    <t>ALCANTARAS</t>
  </si>
  <si>
    <t xml:space="preserve">ALCINOPOLIS </t>
  </si>
  <si>
    <t>ALCOBACA</t>
  </si>
  <si>
    <t xml:space="preserve">ALDEIAS ALTAS </t>
  </si>
  <si>
    <t xml:space="preserve">ALECRIM </t>
  </si>
  <si>
    <t>ALEGRE</t>
  </si>
  <si>
    <t>ALEGRETE</t>
  </si>
  <si>
    <t xml:space="preserve">ALEGRETE DO PIAUI </t>
  </si>
  <si>
    <t xml:space="preserve">ALEGRIA </t>
  </si>
  <si>
    <t>ALEM PARAIBA</t>
  </si>
  <si>
    <t>ALENQUER</t>
  </si>
  <si>
    <t>ALEXANDRIA</t>
  </si>
  <si>
    <t>ALEXANIA</t>
  </si>
  <si>
    <t xml:space="preserve">ALFENAS </t>
  </si>
  <si>
    <t>ALFREDO CHAVES</t>
  </si>
  <si>
    <t xml:space="preserve">ALFREDO MARCONDES </t>
  </si>
  <si>
    <t xml:space="preserve">ALFREDO VASCONCELOS </t>
  </si>
  <si>
    <t>ALFREDO WAGNER</t>
  </si>
  <si>
    <t>ALHANDRA</t>
  </si>
  <si>
    <t xml:space="preserve">ALIANCA </t>
  </si>
  <si>
    <t>ALIANCA DO TOCANTINS</t>
  </si>
  <si>
    <t>ALMADINA</t>
  </si>
  <si>
    <t xml:space="preserve">ALMAS </t>
  </si>
  <si>
    <t>ALMEIRIM</t>
  </si>
  <si>
    <t>ALMENARA</t>
  </si>
  <si>
    <t xml:space="preserve">ALMINO AFONSO </t>
  </si>
  <si>
    <t xml:space="preserve">ALMIRANTE TAMANDARE </t>
  </si>
  <si>
    <t>ALMIRANTE TAMANDARE DO SUL</t>
  </si>
  <si>
    <t>ALOANDIA</t>
  </si>
  <si>
    <t xml:space="preserve">ALPERCATA </t>
  </si>
  <si>
    <t>ALPESTRE</t>
  </si>
  <si>
    <t xml:space="preserve">ALPINOPOLIS </t>
  </si>
  <si>
    <t xml:space="preserve">ALTA FLORESTA </t>
  </si>
  <si>
    <t xml:space="preserve">ALTA FLORESTA D'OESTE </t>
  </si>
  <si>
    <t>ALTAIR</t>
  </si>
  <si>
    <t>ALTAMIRA</t>
  </si>
  <si>
    <t>ALTAMIRA DO MARANHAO</t>
  </si>
  <si>
    <t>ALTAMIRA DO PARANA</t>
  </si>
  <si>
    <t xml:space="preserve">ALTANEIRA </t>
  </si>
  <si>
    <t>ALTEROSA</t>
  </si>
  <si>
    <t xml:space="preserve">ALTINHO </t>
  </si>
  <si>
    <t xml:space="preserve">ALTINOPOLIS </t>
  </si>
  <si>
    <t xml:space="preserve">ALTO ALEGRE </t>
  </si>
  <si>
    <t xml:space="preserve">ALTO ALEGRE DO MARANHAO </t>
  </si>
  <si>
    <t>ALTO ALEGRE DO PINDARE</t>
  </si>
  <si>
    <t xml:space="preserve">ALTO ALEGRE DOS PARECIS </t>
  </si>
  <si>
    <t xml:space="preserve">ALTO ARAGUAIA </t>
  </si>
  <si>
    <t xml:space="preserve">ALTO BELA VISTA </t>
  </si>
  <si>
    <t>ALTO BOA VISTA</t>
  </si>
  <si>
    <t>ALTO CAPARAO</t>
  </si>
  <si>
    <t xml:space="preserve">ALTO DO RODRIGUES </t>
  </si>
  <si>
    <t>ALTO FELIZ</t>
  </si>
  <si>
    <t xml:space="preserve">ALTO GARCAS </t>
  </si>
  <si>
    <t>ALTO HORIZONTE</t>
  </si>
  <si>
    <t>ALTO JEQUITIBA</t>
  </si>
  <si>
    <t>ALTO LONGA</t>
  </si>
  <si>
    <t xml:space="preserve">ALTO PARAGUAI </t>
  </si>
  <si>
    <t>ALTO PARAISO</t>
  </si>
  <si>
    <t xml:space="preserve">ALTO PARAISO DE GOIAS </t>
  </si>
  <si>
    <t xml:space="preserve">ALTO PARANA </t>
  </si>
  <si>
    <t xml:space="preserve">ALTO PARNAIBA </t>
  </si>
  <si>
    <t>ALTO PIQUIRI</t>
  </si>
  <si>
    <t xml:space="preserve">ALTO RIO DOCE </t>
  </si>
  <si>
    <t xml:space="preserve">ALTO RIO NOVO </t>
  </si>
  <si>
    <t>ALTO SANTO</t>
  </si>
  <si>
    <t>ALTO TAQUARI</t>
  </si>
  <si>
    <t xml:space="preserve">ALTONIA </t>
  </si>
  <si>
    <t xml:space="preserve">ALTOS </t>
  </si>
  <si>
    <t>ALUMINIO</t>
  </si>
  <si>
    <t>ALVARAES</t>
  </si>
  <si>
    <t xml:space="preserve">ALVARENGA </t>
  </si>
  <si>
    <t>ALVARES FLORENCE</t>
  </si>
  <si>
    <t xml:space="preserve">ALVARES MACHADO </t>
  </si>
  <si>
    <t>ALVARO DE CARVALHO</t>
  </si>
  <si>
    <t xml:space="preserve">ALVINLANDIA </t>
  </si>
  <si>
    <t xml:space="preserve">ALVINOPOLIS </t>
  </si>
  <si>
    <t>ALVORADA</t>
  </si>
  <si>
    <t>ALVORADA D'OESTE</t>
  </si>
  <si>
    <t xml:space="preserve">ALVORADA DE MINAS </t>
  </si>
  <si>
    <t xml:space="preserve">ALVORADA DO NORTE </t>
  </si>
  <si>
    <t xml:space="preserve">ALVORADA DO SUL </t>
  </si>
  <si>
    <t xml:space="preserve">AMAJARI </t>
  </si>
  <si>
    <t xml:space="preserve">AMAMBAI </t>
  </si>
  <si>
    <t xml:space="preserve">AMAPA </t>
  </si>
  <si>
    <t xml:space="preserve">AMAPA DO MARANHAO </t>
  </si>
  <si>
    <t xml:space="preserve">AMAPORA </t>
  </si>
  <si>
    <t xml:space="preserve">AMARAJI </t>
  </si>
  <si>
    <t xml:space="preserve">AMARAL FERRADOR </t>
  </si>
  <si>
    <t xml:space="preserve">AMARALINA </t>
  </si>
  <si>
    <t>AMARANTE</t>
  </si>
  <si>
    <t>AMARANTE DO MARANHAO</t>
  </si>
  <si>
    <t>AMARGOSA</t>
  </si>
  <si>
    <t xml:space="preserve">AMATURA </t>
  </si>
  <si>
    <t>AMELIA RODRIGUES</t>
  </si>
  <si>
    <t xml:space="preserve">AMERICA DOURADA </t>
  </si>
  <si>
    <t xml:space="preserve">AMERICANA </t>
  </si>
  <si>
    <t xml:space="preserve">AMERICANO DO BRASIL </t>
  </si>
  <si>
    <t xml:space="preserve">AMERICO BRASILIENSE </t>
  </si>
  <si>
    <t xml:space="preserve">AMERICO DE CAMPOS </t>
  </si>
  <si>
    <t xml:space="preserve">AMETISTA DO SUL </t>
  </si>
  <si>
    <t xml:space="preserve">AMIZADE </t>
  </si>
  <si>
    <t>AMONTADA</t>
  </si>
  <si>
    <t>AMORINOPOLIS</t>
  </si>
  <si>
    <t>AMPARO</t>
  </si>
  <si>
    <t xml:space="preserve">AMPARO DA SERRA </t>
  </si>
  <si>
    <t>AMPERE</t>
  </si>
  <si>
    <t>ANADIA</t>
  </si>
  <si>
    <t xml:space="preserve">ANAGE </t>
  </si>
  <si>
    <t xml:space="preserve">ANAHY </t>
  </si>
  <si>
    <t>ANAJAS</t>
  </si>
  <si>
    <t xml:space="preserve">ANAJATUBA </t>
  </si>
  <si>
    <t xml:space="preserve">ANALANDIA </t>
  </si>
  <si>
    <t xml:space="preserve">ANAMA </t>
  </si>
  <si>
    <t>ANANAS</t>
  </si>
  <si>
    <t>ANANINDEUA</t>
  </si>
  <si>
    <t>ANAPOLIS</t>
  </si>
  <si>
    <t xml:space="preserve">ANAPU </t>
  </si>
  <si>
    <t>ANAPURUS</t>
  </si>
  <si>
    <t xml:space="preserve">ANASTACIO </t>
  </si>
  <si>
    <t>ANAURILANDIA</t>
  </si>
  <si>
    <t>ANCHIETA</t>
  </si>
  <si>
    <t xml:space="preserve">ANDARAI </t>
  </si>
  <si>
    <t>ANDIRA</t>
  </si>
  <si>
    <t xml:space="preserve">ANDORINHA </t>
  </si>
  <si>
    <t>ANDRADAS</t>
  </si>
  <si>
    <t xml:space="preserve">ANDRADINA </t>
  </si>
  <si>
    <t>ANDRE DA ROCHA</t>
  </si>
  <si>
    <t xml:space="preserve">ANDRELANDIA </t>
  </si>
  <si>
    <t>ANGATUBA</t>
  </si>
  <si>
    <t>ANGELANDIA</t>
  </si>
  <si>
    <t>ANGELICA</t>
  </si>
  <si>
    <t xml:space="preserve">ANGELIM </t>
  </si>
  <si>
    <t>ANGELINA</t>
  </si>
  <si>
    <t xml:space="preserve">ANGICAL </t>
  </si>
  <si>
    <t>ANGICAL DO PIAUI</t>
  </si>
  <si>
    <t xml:space="preserve">ANGICOS </t>
  </si>
  <si>
    <t>ANGRA DOS REIS</t>
  </si>
  <si>
    <t xml:space="preserve">ANGUERA </t>
  </si>
  <si>
    <t>ANGULO</t>
  </si>
  <si>
    <t>ANHANGUERA</t>
  </si>
  <si>
    <t xml:space="preserve">ANHEMBI </t>
  </si>
  <si>
    <t xml:space="preserve">ANHUMAS </t>
  </si>
  <si>
    <t xml:space="preserve">ANICUNS </t>
  </si>
  <si>
    <t xml:space="preserve">ANISIO DE ABREU </t>
  </si>
  <si>
    <t xml:space="preserve">ANITA GARIBALDI </t>
  </si>
  <si>
    <t>ANITAPOLIS</t>
  </si>
  <si>
    <t xml:space="preserve">ANORI </t>
  </si>
  <si>
    <t>ANTA GORDA</t>
  </si>
  <si>
    <t xml:space="preserve">ANTAS </t>
  </si>
  <si>
    <t>ANTONINA</t>
  </si>
  <si>
    <t xml:space="preserve">ANTONINA DO NORTE </t>
  </si>
  <si>
    <t xml:space="preserve">ANTONIO CARDOSO </t>
  </si>
  <si>
    <t>ANTONIO CARLOS</t>
  </si>
  <si>
    <t>ANTONIO DIAS</t>
  </si>
  <si>
    <t xml:space="preserve">ANTONIO GONCALVES </t>
  </si>
  <si>
    <t>ANTONIO JOAO</t>
  </si>
  <si>
    <t xml:space="preserve">ANTONIO MARTINS </t>
  </si>
  <si>
    <t>ANTONIO OLINTO</t>
  </si>
  <si>
    <t xml:space="preserve">ANTONIO PRADO </t>
  </si>
  <si>
    <t>ANTONIO PRADO DE MINAS</t>
  </si>
  <si>
    <t xml:space="preserve">APARECIDA </t>
  </si>
  <si>
    <t xml:space="preserve">APARECIDA D'OESTE </t>
  </si>
  <si>
    <t>APARECIDA DE GOIANIA</t>
  </si>
  <si>
    <t xml:space="preserve">APARECIDA DO RIO DOCE </t>
  </si>
  <si>
    <t>APARECIDA DO RIO NEGRO</t>
  </si>
  <si>
    <t>APARECIDA DO TABOADO</t>
  </si>
  <si>
    <t xml:space="preserve">APERIBE </t>
  </si>
  <si>
    <t>APIACA</t>
  </si>
  <si>
    <t xml:space="preserve">APIACAS </t>
  </si>
  <si>
    <t xml:space="preserve">APIAI </t>
  </si>
  <si>
    <t>APICUM-ACU</t>
  </si>
  <si>
    <t>APIUNA</t>
  </si>
  <si>
    <t xml:space="preserve">APODI </t>
  </si>
  <si>
    <t xml:space="preserve">APORA </t>
  </si>
  <si>
    <t xml:space="preserve">APORE </t>
  </si>
  <si>
    <t>APUAREMA</t>
  </si>
  <si>
    <t xml:space="preserve">APUCARANA </t>
  </si>
  <si>
    <t>APUI</t>
  </si>
  <si>
    <t>APUIARES</t>
  </si>
  <si>
    <t>AQUIDABA</t>
  </si>
  <si>
    <t>AQUIDAUANA</t>
  </si>
  <si>
    <t xml:space="preserve">AQUIRAZ </t>
  </si>
  <si>
    <t xml:space="preserve">ARABUTA </t>
  </si>
  <si>
    <t xml:space="preserve">ARACAGI </t>
  </si>
  <si>
    <t>ARACAI</t>
  </si>
  <si>
    <t xml:space="preserve">ARACAJU </t>
  </si>
  <si>
    <t>ARACARIGUAMA</t>
  </si>
  <si>
    <t>ARACAS</t>
  </si>
  <si>
    <t xml:space="preserve">ARACATI </t>
  </si>
  <si>
    <t xml:space="preserve">ARACATU </t>
  </si>
  <si>
    <t xml:space="preserve">ARACATUBA </t>
  </si>
  <si>
    <t xml:space="preserve">ARACI </t>
  </si>
  <si>
    <t xml:space="preserve">ARACOIABA </t>
  </si>
  <si>
    <t>ARACOIABA DA SERRA</t>
  </si>
  <si>
    <t xml:space="preserve">ARACRUZ </t>
  </si>
  <si>
    <t xml:space="preserve">ARACUAI </t>
  </si>
  <si>
    <t xml:space="preserve">ARAGARCAS </t>
  </si>
  <si>
    <t>ARAGOIANIA</t>
  </si>
  <si>
    <t>ARAGOMINAS</t>
  </si>
  <si>
    <t>ARAGUACEMA</t>
  </si>
  <si>
    <t>ARAGUACU</t>
  </si>
  <si>
    <t>ARAGUAIANA</t>
  </si>
  <si>
    <t xml:space="preserve">ARAGUAINA </t>
  </si>
  <si>
    <t>ARAGUANA</t>
  </si>
  <si>
    <t xml:space="preserve">ARAGUAPAZ </t>
  </si>
  <si>
    <t>ARAGUARI</t>
  </si>
  <si>
    <t>ARAGUATINS</t>
  </si>
  <si>
    <t>ARAIOSES</t>
  </si>
  <si>
    <t>ARAL MOREIRA</t>
  </si>
  <si>
    <t xml:space="preserve">ARAMARI </t>
  </si>
  <si>
    <t>ARAMBARE</t>
  </si>
  <si>
    <t xml:space="preserve">ARAME </t>
  </si>
  <si>
    <t xml:space="preserve">ARAMINA </t>
  </si>
  <si>
    <t>ARANDU</t>
  </si>
  <si>
    <t>ARANTINA</t>
  </si>
  <si>
    <t>ARAPEI</t>
  </si>
  <si>
    <t xml:space="preserve">ARAPIRACA </t>
  </si>
  <si>
    <t>ARAPOEMA</t>
  </si>
  <si>
    <t>ARAPONGA</t>
  </si>
  <si>
    <t xml:space="preserve">ARAPONGAS </t>
  </si>
  <si>
    <t xml:space="preserve">ARAPORA </t>
  </si>
  <si>
    <t xml:space="preserve">ARAPOTI </t>
  </si>
  <si>
    <t>ARAPUA</t>
  </si>
  <si>
    <t>ARAPUTANGA</t>
  </si>
  <si>
    <t>ARAQUARI</t>
  </si>
  <si>
    <t xml:space="preserve">ARARA </t>
  </si>
  <si>
    <t xml:space="preserve">ARARANGUA </t>
  </si>
  <si>
    <t>ARARAQUARA</t>
  </si>
  <si>
    <t>ARARAS</t>
  </si>
  <si>
    <t>ARARENDA</t>
  </si>
  <si>
    <t xml:space="preserve">ARARI </t>
  </si>
  <si>
    <t xml:space="preserve">ARARICA </t>
  </si>
  <si>
    <t xml:space="preserve">ARARIPE </t>
  </si>
  <si>
    <t xml:space="preserve">ARARIPINA </t>
  </si>
  <si>
    <t>ARARUAMA</t>
  </si>
  <si>
    <t xml:space="preserve">ARARUNA </t>
  </si>
  <si>
    <t xml:space="preserve">ARATACA </t>
  </si>
  <si>
    <t xml:space="preserve">ARATIBA </t>
  </si>
  <si>
    <t xml:space="preserve">ARATUBA </t>
  </si>
  <si>
    <t>ARATUIPE</t>
  </si>
  <si>
    <t xml:space="preserve">ARAUA </t>
  </si>
  <si>
    <t xml:space="preserve">ARAUCARIA </t>
  </si>
  <si>
    <t xml:space="preserve">ARAUJOS </t>
  </si>
  <si>
    <t xml:space="preserve">ARAXA </t>
  </si>
  <si>
    <t xml:space="preserve">ARCEBURGO </t>
  </si>
  <si>
    <t xml:space="preserve">ARCOS </t>
  </si>
  <si>
    <t xml:space="preserve">ARCOVERDE </t>
  </si>
  <si>
    <t>AREADO</t>
  </si>
  <si>
    <t xml:space="preserve">AREAL </t>
  </si>
  <si>
    <t xml:space="preserve">AREALVA </t>
  </si>
  <si>
    <t xml:space="preserve">AREIA </t>
  </si>
  <si>
    <t>AREIA BRANCA</t>
  </si>
  <si>
    <t>AREIAL</t>
  </si>
  <si>
    <t>AREIAS</t>
  </si>
  <si>
    <t>AREIOPOLIS</t>
  </si>
  <si>
    <t>ARENAPOLIS</t>
  </si>
  <si>
    <t>ARENOPOLIS</t>
  </si>
  <si>
    <t>ARES</t>
  </si>
  <si>
    <t>ARGIRITA</t>
  </si>
  <si>
    <t>ARICANDUVA</t>
  </si>
  <si>
    <t>ARINOS</t>
  </si>
  <si>
    <t>ARIPUANA</t>
  </si>
  <si>
    <t xml:space="preserve">ARIQUEMES </t>
  </si>
  <si>
    <t>ARIRANHA</t>
  </si>
  <si>
    <t>ARIRANHA DO IVAI</t>
  </si>
  <si>
    <t>ARMACAO DOS BUZIOS</t>
  </si>
  <si>
    <t xml:space="preserve">ARMAZEM </t>
  </si>
  <si>
    <t>ARNEIROZ</t>
  </si>
  <si>
    <t xml:space="preserve">AROAZES </t>
  </si>
  <si>
    <t>AROEIRAS</t>
  </si>
  <si>
    <t xml:space="preserve">ARRAIAL DO CABO </t>
  </si>
  <si>
    <t xml:space="preserve">ARRAIAS </t>
  </si>
  <si>
    <t>ARROIO DO MEIO</t>
  </si>
  <si>
    <t xml:space="preserve">ARROIO DO PADRE </t>
  </si>
  <si>
    <t xml:space="preserve">ARROIO DO SAL </t>
  </si>
  <si>
    <t xml:space="preserve">ARROIO DO TIGRE </t>
  </si>
  <si>
    <t>ARROIO DOS RATOS</t>
  </si>
  <si>
    <t xml:space="preserve">ARROIO GRANDE </t>
  </si>
  <si>
    <t xml:space="preserve">ARROIO TRINTA </t>
  </si>
  <si>
    <t>ARTUR NOGUEIRA</t>
  </si>
  <si>
    <t>ARUANA</t>
  </si>
  <si>
    <t xml:space="preserve">ARUJA </t>
  </si>
  <si>
    <t>ARVOREDO</t>
  </si>
  <si>
    <t xml:space="preserve">ARVOREZINHA </t>
  </si>
  <si>
    <t xml:space="preserve">ASCURRA </t>
  </si>
  <si>
    <t xml:space="preserve">ASPASIA </t>
  </si>
  <si>
    <t xml:space="preserve">ASSAI </t>
  </si>
  <si>
    <t>ASSARE</t>
  </si>
  <si>
    <t xml:space="preserve">ASSIS </t>
  </si>
  <si>
    <t>ASSIS BRASIL</t>
  </si>
  <si>
    <t xml:space="preserve">ASSIS CHATEAUBRIAND </t>
  </si>
  <si>
    <t xml:space="preserve">ASSUNCAO DO PIAUI </t>
  </si>
  <si>
    <t xml:space="preserve">ASTOLFO DUTRA </t>
  </si>
  <si>
    <t xml:space="preserve">ASTORGA </t>
  </si>
  <si>
    <t xml:space="preserve">ATALAIA </t>
  </si>
  <si>
    <t>ATALAIA DO NORTE</t>
  </si>
  <si>
    <t>ATALANTA</t>
  </si>
  <si>
    <t xml:space="preserve">ATALEIA </t>
  </si>
  <si>
    <t xml:space="preserve">ATIBAIA </t>
  </si>
  <si>
    <t xml:space="preserve">ATILIO VIVACQUA </t>
  </si>
  <si>
    <t>AUGUSTINOPOLIS</t>
  </si>
  <si>
    <t>AUGUSTO CORREA</t>
  </si>
  <si>
    <t xml:space="preserve">AUGUSTO DE LIMA </t>
  </si>
  <si>
    <t xml:space="preserve">AUGUSTO PESTANA </t>
  </si>
  <si>
    <t xml:space="preserve">AUREA </t>
  </si>
  <si>
    <t xml:space="preserve">AURELINO LEAL </t>
  </si>
  <si>
    <t xml:space="preserve">AURIFLAMA </t>
  </si>
  <si>
    <t>AURILANDIA</t>
  </si>
  <si>
    <t>AURORA</t>
  </si>
  <si>
    <t>AURORA DO PARA</t>
  </si>
  <si>
    <t xml:space="preserve">AURORA DO TOCANTINS </t>
  </si>
  <si>
    <t xml:space="preserve">AUTAZES </t>
  </si>
  <si>
    <t>AVAI</t>
  </si>
  <si>
    <t xml:space="preserve">AVANHANDAVA </t>
  </si>
  <si>
    <t xml:space="preserve">AVARE </t>
  </si>
  <si>
    <t>AVEIRO</t>
  </si>
  <si>
    <t xml:space="preserve">AVELINO LOPES </t>
  </si>
  <si>
    <t xml:space="preserve">AXIXA </t>
  </si>
  <si>
    <t>AXIXA DO TOCANTINS</t>
  </si>
  <si>
    <t>BABACULANDIA</t>
  </si>
  <si>
    <t xml:space="preserve">BACABAL </t>
  </si>
  <si>
    <t xml:space="preserve">BACABEIRA </t>
  </si>
  <si>
    <t>BACURI</t>
  </si>
  <si>
    <t>BADY BASSITT</t>
  </si>
  <si>
    <t>BAEPENDI</t>
  </si>
  <si>
    <t>BAGE</t>
  </si>
  <si>
    <t xml:space="preserve">BAGRE </t>
  </si>
  <si>
    <t xml:space="preserve">BAIA DA TRAICAO </t>
  </si>
  <si>
    <t>BAIA FORMOSA</t>
  </si>
  <si>
    <t xml:space="preserve">BAIANOPOLIS </t>
  </si>
  <si>
    <t xml:space="preserve">BAIAO </t>
  </si>
  <si>
    <t>BAIXA GRANDE</t>
  </si>
  <si>
    <t xml:space="preserve">BAIXA GRANDE DO RIBEIRO </t>
  </si>
  <si>
    <t>BAIXIO</t>
  </si>
  <si>
    <t>BAIXO GUANDU</t>
  </si>
  <si>
    <t>BALBINOS</t>
  </si>
  <si>
    <t>BALDIM</t>
  </si>
  <si>
    <t>BALIZA</t>
  </si>
  <si>
    <t xml:space="preserve">BALNEARIO ARROIO DO SILVA </t>
  </si>
  <si>
    <t>BALNEARIO BARRA DO SUL</t>
  </si>
  <si>
    <t>BALNEARIO CAMBORIU</t>
  </si>
  <si>
    <t xml:space="preserve">BALNEARIO GAIVOTA </t>
  </si>
  <si>
    <t>BALNEARIO PICARRAS</t>
  </si>
  <si>
    <t>BALNEARIO PINHAL</t>
  </si>
  <si>
    <t>BALNEARIO RINCAO</t>
  </si>
  <si>
    <t>BALSA NOVA</t>
  </si>
  <si>
    <t xml:space="preserve">BALSAMO </t>
  </si>
  <si>
    <t>BALSAS</t>
  </si>
  <si>
    <t>BAMBUI</t>
  </si>
  <si>
    <t>BANABUIU</t>
  </si>
  <si>
    <t xml:space="preserve">BANANAL </t>
  </si>
  <si>
    <t>BANANEIRAS</t>
  </si>
  <si>
    <t>BANDEIRA</t>
  </si>
  <si>
    <t xml:space="preserve">BANDEIRA DO SUL </t>
  </si>
  <si>
    <t xml:space="preserve">BANDEIRANTE </t>
  </si>
  <si>
    <t>BANDEIRANTES</t>
  </si>
  <si>
    <t xml:space="preserve">BANDEIRANTES DO TOCANTINS </t>
  </si>
  <si>
    <t xml:space="preserve">BANNACH </t>
  </si>
  <si>
    <t>BANZAE</t>
  </si>
  <si>
    <t xml:space="preserve">BARAO </t>
  </si>
  <si>
    <t xml:space="preserve">BARAO DE ANTONINA </t>
  </si>
  <si>
    <t xml:space="preserve">BARAO DE COCAIS </t>
  </si>
  <si>
    <t xml:space="preserve">BARAO DE COTEGIPE </t>
  </si>
  <si>
    <t xml:space="preserve">BARAO DE GRAJAU </t>
  </si>
  <si>
    <t>BARAO DE MELGACO</t>
  </si>
  <si>
    <t>BARAO DO TRIUNFO</t>
  </si>
  <si>
    <t xml:space="preserve">BARAUNA </t>
  </si>
  <si>
    <t xml:space="preserve">BARBACENA </t>
  </si>
  <si>
    <t>BARBALHA</t>
  </si>
  <si>
    <t xml:space="preserve">BARBOSA </t>
  </si>
  <si>
    <t>BARBOSA FERRAZ</t>
  </si>
  <si>
    <t xml:space="preserve">BARCARENA </t>
  </si>
  <si>
    <t xml:space="preserve">BARCELONA </t>
  </si>
  <si>
    <t>BARCELOS</t>
  </si>
  <si>
    <t>BARIRI</t>
  </si>
  <si>
    <t xml:space="preserve">BARRA </t>
  </si>
  <si>
    <t>BARRA BONITA</t>
  </si>
  <si>
    <t xml:space="preserve">BARRA DA ESTIVA </t>
  </si>
  <si>
    <t>BARRA DE GUABIRABA</t>
  </si>
  <si>
    <t xml:space="preserve">BARRA DE SANTA ROSA </t>
  </si>
  <si>
    <t>BARRA DE SANTANA</t>
  </si>
  <si>
    <t>BARRA DE SANTO ANTONIO</t>
  </si>
  <si>
    <t>BARRA DE SAO FRANCISCO</t>
  </si>
  <si>
    <t xml:space="preserve">BARRA DE SAO MIGUEL </t>
  </si>
  <si>
    <t xml:space="preserve">BARRA DO BUGRES </t>
  </si>
  <si>
    <t xml:space="preserve">BARRA DO CHAPEU </t>
  </si>
  <si>
    <t>BARRA DO CHOCA</t>
  </si>
  <si>
    <t>BARRA DO CORDA</t>
  </si>
  <si>
    <t xml:space="preserve">BARRA DO GARCAS </t>
  </si>
  <si>
    <t>BARRA DO GUARITA</t>
  </si>
  <si>
    <t xml:space="preserve">BARRA DO JACARE </t>
  </si>
  <si>
    <t xml:space="preserve">BARRA DO MENDES </t>
  </si>
  <si>
    <t>BARRA DO PIRAI</t>
  </si>
  <si>
    <t xml:space="preserve">BARRA DO QUARAI </t>
  </si>
  <si>
    <t>BARRA DO RIBEIRO</t>
  </si>
  <si>
    <t xml:space="preserve">BARRA DO RIO AZUL </t>
  </si>
  <si>
    <t>BARRA DO ROCHA</t>
  </si>
  <si>
    <t>BARRA DO TURVO</t>
  </si>
  <si>
    <t xml:space="preserve">BARRA DOS COQUEIROS </t>
  </si>
  <si>
    <t xml:space="preserve">BARRA FUNDA </t>
  </si>
  <si>
    <t xml:space="preserve">BARRA LONGA </t>
  </si>
  <si>
    <t xml:space="preserve">BARRA MANSA </t>
  </si>
  <si>
    <t xml:space="preserve">BARRA VELHA </t>
  </si>
  <si>
    <t>BARRACAO</t>
  </si>
  <si>
    <t>BARRAS</t>
  </si>
  <si>
    <t>BARREIRA</t>
  </si>
  <si>
    <t xml:space="preserve">BARREIRAS </t>
  </si>
  <si>
    <t xml:space="preserve">BARREIRINHA </t>
  </si>
  <si>
    <t>BARREIRINHAS</t>
  </si>
  <si>
    <t xml:space="preserve">BARREIROS </t>
  </si>
  <si>
    <t>BARRETOS</t>
  </si>
  <si>
    <t>BARRINHA</t>
  </si>
  <si>
    <t xml:space="preserve">BARRO </t>
  </si>
  <si>
    <t>BARRO ALTO</t>
  </si>
  <si>
    <t>BARRO DURO</t>
  </si>
  <si>
    <t xml:space="preserve">BARRO PRETO </t>
  </si>
  <si>
    <t>BARROCAS</t>
  </si>
  <si>
    <t xml:space="preserve">BARROLANDIA </t>
  </si>
  <si>
    <t xml:space="preserve">BARROQUINHA </t>
  </si>
  <si>
    <t xml:space="preserve">BARROS CASSAL </t>
  </si>
  <si>
    <t xml:space="preserve">BARROSO </t>
  </si>
  <si>
    <t xml:space="preserve">BARUERI </t>
  </si>
  <si>
    <t>BASTOS</t>
  </si>
  <si>
    <t>BATAGUASSU</t>
  </si>
  <si>
    <t xml:space="preserve">BATALHA </t>
  </si>
  <si>
    <t>BATATAIS</t>
  </si>
  <si>
    <t xml:space="preserve">BATAYPORA </t>
  </si>
  <si>
    <t>BATURITE</t>
  </si>
  <si>
    <t xml:space="preserve">BAURU </t>
  </si>
  <si>
    <t>BAYEUX</t>
  </si>
  <si>
    <t xml:space="preserve">BEBEDOURO </t>
  </si>
  <si>
    <t>BEBERIBE</t>
  </si>
  <si>
    <t xml:space="preserve">BELA CRUZ </t>
  </si>
  <si>
    <t>BELA VISTA</t>
  </si>
  <si>
    <t>BELA VISTA DA CAROBA</t>
  </si>
  <si>
    <t xml:space="preserve">BELA VISTA DE GOIAS </t>
  </si>
  <si>
    <t xml:space="preserve">BELA VISTA DE MINAS </t>
  </si>
  <si>
    <t>BELA VISTA DO MARANHAO</t>
  </si>
  <si>
    <t xml:space="preserve">BELA VISTA DO PARAISO </t>
  </si>
  <si>
    <t xml:space="preserve">BELA VISTA DO TOLDO </t>
  </si>
  <si>
    <t xml:space="preserve">BELAGUA </t>
  </si>
  <si>
    <t xml:space="preserve">BELEM </t>
  </si>
  <si>
    <t>BELEM DE MARIA</t>
  </si>
  <si>
    <t>BELEM DE SAO FRANCISCO</t>
  </si>
  <si>
    <t>BELEM DO BREJO DO CRUZ</t>
  </si>
  <si>
    <t>BELFORD ROXO</t>
  </si>
  <si>
    <t>BELMONTE</t>
  </si>
  <si>
    <t>BELO CAMPO</t>
  </si>
  <si>
    <t>BELO HORIZONTE</t>
  </si>
  <si>
    <t xml:space="preserve">BELO JARDIM </t>
  </si>
  <si>
    <t>BELO MONTE</t>
  </si>
  <si>
    <t>BELO ORIENTE</t>
  </si>
  <si>
    <t xml:space="preserve">BELO VALE </t>
  </si>
  <si>
    <t>BELTERRA</t>
  </si>
  <si>
    <t xml:space="preserve">BENEDITINOS </t>
  </si>
  <si>
    <t>BENEDITO LEITE</t>
  </si>
  <si>
    <t xml:space="preserve">BENEDITO NOVO </t>
  </si>
  <si>
    <t xml:space="preserve">BENEVIDES </t>
  </si>
  <si>
    <t xml:space="preserve">BENJAMIN CONSTANT </t>
  </si>
  <si>
    <t>BENJAMIN CONSTANT DO SUL</t>
  </si>
  <si>
    <t>BENTO DE ABREU</t>
  </si>
  <si>
    <t xml:space="preserve">BENTO GONCALVES </t>
  </si>
  <si>
    <t>BEQUIMAO</t>
  </si>
  <si>
    <t>BERILO</t>
  </si>
  <si>
    <t xml:space="preserve">BERIZAL </t>
  </si>
  <si>
    <t>BERNARDINO DE CAMPOS</t>
  </si>
  <si>
    <t>BERNARDO SAYAO</t>
  </si>
  <si>
    <t>BERTIOGA</t>
  </si>
  <si>
    <t>BERTOLINIA</t>
  </si>
  <si>
    <t>BERTOPOLIS</t>
  </si>
  <si>
    <t>BERURI</t>
  </si>
  <si>
    <t xml:space="preserve">BETANIA </t>
  </si>
  <si>
    <t>BETANIA DO PIAUI</t>
  </si>
  <si>
    <t xml:space="preserve">BETIM </t>
  </si>
  <si>
    <t>BEZERROS</t>
  </si>
  <si>
    <t xml:space="preserve">BIAS FORTES </t>
  </si>
  <si>
    <t xml:space="preserve">BICAS </t>
  </si>
  <si>
    <t xml:space="preserve">BIGUACU </t>
  </si>
  <si>
    <t xml:space="preserve">BILAC </t>
  </si>
  <si>
    <t xml:space="preserve">BIQUINHAS </t>
  </si>
  <si>
    <t xml:space="preserve">BIRIGUI </t>
  </si>
  <si>
    <t>BIRITIBA-MIRIM</t>
  </si>
  <si>
    <t xml:space="preserve">BIRITINGA </t>
  </si>
  <si>
    <t>BITURUNA</t>
  </si>
  <si>
    <t>BLUMENAU</t>
  </si>
  <si>
    <t xml:space="preserve">BOA ESPERANCA </t>
  </si>
  <si>
    <t xml:space="preserve">BOA ESPERANCA DO IGUACU </t>
  </si>
  <si>
    <t>BOA ESPERANCA DO SUL</t>
  </si>
  <si>
    <t>BOA NOVA</t>
  </si>
  <si>
    <t xml:space="preserve">BOA SAUDE </t>
  </si>
  <si>
    <t xml:space="preserve">BOA VENTURA </t>
  </si>
  <si>
    <t>BOA VENTURA DE SAO ROQUE</t>
  </si>
  <si>
    <t>BOA VIAGEM</t>
  </si>
  <si>
    <t xml:space="preserve">BOA VISTA </t>
  </si>
  <si>
    <t>BOA VISTA DA APARECIDA</t>
  </si>
  <si>
    <t xml:space="preserve">BOA VISTA DAS MISSOES </t>
  </si>
  <si>
    <t xml:space="preserve">BOA VISTA DO BURICA </t>
  </si>
  <si>
    <t>BOA VISTA DO CADEADO</t>
  </si>
  <si>
    <t xml:space="preserve">BOA VISTA DO GURUPI </t>
  </si>
  <si>
    <t>BOA VISTA DO INCRA</t>
  </si>
  <si>
    <t>BOA VISTA DO RAMOS</t>
  </si>
  <si>
    <t>BOA VISTA DO SUL</t>
  </si>
  <si>
    <t>BOA VISTA DO TUPIM</t>
  </si>
  <si>
    <t>BOCA DA MATA</t>
  </si>
  <si>
    <t>BOCA DO ACRE</t>
  </si>
  <si>
    <t xml:space="preserve">BOCAINA </t>
  </si>
  <si>
    <t>BOCAINA DE MINAS</t>
  </si>
  <si>
    <t>BOCAINA DO SUL</t>
  </si>
  <si>
    <t>BOCAIUVA</t>
  </si>
  <si>
    <t xml:space="preserve">BOCAIUVA DO SUL </t>
  </si>
  <si>
    <t>BODOCO</t>
  </si>
  <si>
    <t xml:space="preserve">BODOQUENA </t>
  </si>
  <si>
    <t>BOFETE</t>
  </si>
  <si>
    <t xml:space="preserve">BOITUVA </t>
  </si>
  <si>
    <t>BOM CONSELHO</t>
  </si>
  <si>
    <t>BOM DESPACHO</t>
  </si>
  <si>
    <t>BOM JARDIM</t>
  </si>
  <si>
    <t xml:space="preserve">BOM JARDIM DA SERRA </t>
  </si>
  <si>
    <t xml:space="preserve">BOM JARDIM DE GOIAS </t>
  </si>
  <si>
    <t xml:space="preserve">BOM JARDIM DE MINAS </t>
  </si>
  <si>
    <t xml:space="preserve">BOM JESUS </t>
  </si>
  <si>
    <t xml:space="preserve">BOM JESUS DA LAPA </t>
  </si>
  <si>
    <t>BOM JESUS DA PENHA</t>
  </si>
  <si>
    <t>BOM JESUS DA SERRA</t>
  </si>
  <si>
    <t>BOM JESUS DAS SELVAS</t>
  </si>
  <si>
    <t>BOM JESUS DE GOIAS</t>
  </si>
  <si>
    <t xml:space="preserve">BOM JESUS DO AMPARO </t>
  </si>
  <si>
    <t xml:space="preserve">BOM JESUS DO ARAGUAIA </t>
  </si>
  <si>
    <t>BOM JESUS DO GALHO</t>
  </si>
  <si>
    <t xml:space="preserve">BOM JESUS DO ITABAPOANA </t>
  </si>
  <si>
    <t>BOM JESUS DO NORTE</t>
  </si>
  <si>
    <t>BOM JESUS DO OESTE</t>
  </si>
  <si>
    <t>BOM JESUS DO SUL</t>
  </si>
  <si>
    <t>BOM JESUS DO TOCANTINS</t>
  </si>
  <si>
    <t xml:space="preserve">BOM JESUS DOS PERDOES </t>
  </si>
  <si>
    <t xml:space="preserve">BOM LUGAR </t>
  </si>
  <si>
    <t xml:space="preserve">BOM PRINCIPIO </t>
  </si>
  <si>
    <t xml:space="preserve">BOM PROGRESSO </t>
  </si>
  <si>
    <t xml:space="preserve">BOM REPOUSO </t>
  </si>
  <si>
    <t>BOM RETIRO</t>
  </si>
  <si>
    <t xml:space="preserve">BOM RETIRO DO SUL </t>
  </si>
  <si>
    <t xml:space="preserve">BOM SUCESSO </t>
  </si>
  <si>
    <t>BOM SUCESSO DE ITARARE</t>
  </si>
  <si>
    <t>BOM SUCESSO DO SUL</t>
  </si>
  <si>
    <t xml:space="preserve">BOMBINHAS </t>
  </si>
  <si>
    <t>BONFIM</t>
  </si>
  <si>
    <t xml:space="preserve">BONFIM DO PIAUI </t>
  </si>
  <si>
    <t>BONFINOPOLIS</t>
  </si>
  <si>
    <t xml:space="preserve">BONFINOPOLIS DE MINAS </t>
  </si>
  <si>
    <t xml:space="preserve">BONINAL </t>
  </si>
  <si>
    <t>BONITO</t>
  </si>
  <si>
    <t xml:space="preserve">BONITO DE MINAS </t>
  </si>
  <si>
    <t>BONITO DE SANTA FE</t>
  </si>
  <si>
    <t xml:space="preserve">BONOPOLIS </t>
  </si>
  <si>
    <t xml:space="preserve">BOQUEIRAO </t>
  </si>
  <si>
    <t xml:space="preserve">BOQUEIRAO DO LEAO </t>
  </si>
  <si>
    <t>BOQUEIRAO DO PIAUI</t>
  </si>
  <si>
    <t>BOQUIM</t>
  </si>
  <si>
    <t xml:space="preserve">BOQUIRA </t>
  </si>
  <si>
    <t>BORA</t>
  </si>
  <si>
    <t>BORACEIA</t>
  </si>
  <si>
    <t xml:space="preserve">BORBA </t>
  </si>
  <si>
    <t xml:space="preserve">BORBOREMA </t>
  </si>
  <si>
    <t xml:space="preserve">BORDA DA MATA </t>
  </si>
  <si>
    <t>BOREBI</t>
  </si>
  <si>
    <t>BORRAZOPOLIS</t>
  </si>
  <si>
    <t xml:space="preserve">BOSSOROCA </t>
  </si>
  <si>
    <t>BOTELHOS</t>
  </si>
  <si>
    <t>BOTUCATU</t>
  </si>
  <si>
    <t xml:space="preserve">BOTUMIRIM </t>
  </si>
  <si>
    <t>BOTUPORA</t>
  </si>
  <si>
    <t>BOTUVERA</t>
  </si>
  <si>
    <t>BOZANO</t>
  </si>
  <si>
    <t>BRACO DO NORTE</t>
  </si>
  <si>
    <t xml:space="preserve">BRACO DO TROMBUDO </t>
  </si>
  <si>
    <t xml:space="preserve">BRAGA </t>
  </si>
  <si>
    <t>BRAGANCA</t>
  </si>
  <si>
    <t xml:space="preserve">BRAGANCA PAULISTA </t>
  </si>
  <si>
    <t>BRAGANEY</t>
  </si>
  <si>
    <t>BRANQUINHA</t>
  </si>
  <si>
    <t>BRAS PIRES</t>
  </si>
  <si>
    <t xml:space="preserve">BRASIL NOVO </t>
  </si>
  <si>
    <t xml:space="preserve">BRASILANDIA </t>
  </si>
  <si>
    <t>BRASILANDIA DE MINAS</t>
  </si>
  <si>
    <t>BRASILANDIA DO SUL</t>
  </si>
  <si>
    <t xml:space="preserve">BRASILEIA </t>
  </si>
  <si>
    <t>BRASILEIRA</t>
  </si>
  <si>
    <t>BRASILIA</t>
  </si>
  <si>
    <t xml:space="preserve">BRASILIA (AGUAS CLARAS) </t>
  </si>
  <si>
    <t xml:space="preserve">BRASILIA (BRAZLANDIA) </t>
  </si>
  <si>
    <t xml:space="preserve">BRASILIA (CANDANGOLANDIA) </t>
  </si>
  <si>
    <t>BRASILIA (CEILANDIA)</t>
  </si>
  <si>
    <t xml:space="preserve">BRASILIA (CRUZEIRO) </t>
  </si>
  <si>
    <t xml:space="preserve">BRASILIA (GAMA) </t>
  </si>
  <si>
    <t>BRASILIA (GUARA)</t>
  </si>
  <si>
    <t xml:space="preserve">BRASILIA (NUCLEO BANDEIRANTE) </t>
  </si>
  <si>
    <t>BRASILIA (PARANOA)</t>
  </si>
  <si>
    <t xml:space="preserve">BRASILIA (PLANALTINA) </t>
  </si>
  <si>
    <t xml:space="preserve">BRASILIA (RECANTO DAS EMAS) </t>
  </si>
  <si>
    <t xml:space="preserve">BRASILIA (RIACHO FUNDO) </t>
  </si>
  <si>
    <t>BRASILIA (SAMAMBAIA)</t>
  </si>
  <si>
    <t>BRASILIA (SANTA MARIA)</t>
  </si>
  <si>
    <t>BRASILIA (SAO SEBASTIAO)</t>
  </si>
  <si>
    <t xml:space="preserve">BRASILIA (SOBRADINHO) </t>
  </si>
  <si>
    <t xml:space="preserve">BRASILIA (SUDOESTE/OCTOGONAL) </t>
  </si>
  <si>
    <t xml:space="preserve">BRASILIA (TAGUATINGA) </t>
  </si>
  <si>
    <t xml:space="preserve">BRASILIA DE MINAS </t>
  </si>
  <si>
    <t xml:space="preserve">BRASNORTE </t>
  </si>
  <si>
    <t>BRASOPOLIS</t>
  </si>
  <si>
    <t>BRAUNA</t>
  </si>
  <si>
    <t xml:space="preserve">BRAUNAS </t>
  </si>
  <si>
    <t>BREJAO</t>
  </si>
  <si>
    <t xml:space="preserve">BREJETUBA </t>
  </si>
  <si>
    <t>BREJINHO</t>
  </si>
  <si>
    <t xml:space="preserve">BREJO </t>
  </si>
  <si>
    <t>BREJO ALEGRE</t>
  </si>
  <si>
    <t>BREJO DA MADRE DE DEUS</t>
  </si>
  <si>
    <t xml:space="preserve">BREJO DO CRUZ </t>
  </si>
  <si>
    <t>BREJO DOS SANTOS</t>
  </si>
  <si>
    <t>BREJO GRANDE</t>
  </si>
  <si>
    <t>BREJO GRANDE DO ARAGUAIA</t>
  </si>
  <si>
    <t xml:space="preserve">BREJO SANTO </t>
  </si>
  <si>
    <t xml:space="preserve">BREJOES </t>
  </si>
  <si>
    <t xml:space="preserve">BREJOLANDIA </t>
  </si>
  <si>
    <t xml:space="preserve">BREU BRANCO </t>
  </si>
  <si>
    <t>BREVES</t>
  </si>
  <si>
    <t>BRITANIA</t>
  </si>
  <si>
    <t>BROCHIER</t>
  </si>
  <si>
    <t xml:space="preserve">BRODOWSKI </t>
  </si>
  <si>
    <t>BROTAS</t>
  </si>
  <si>
    <t>BROTAS DE MACAUBAS</t>
  </si>
  <si>
    <t>BRUMADINHO</t>
  </si>
  <si>
    <t xml:space="preserve">BRUMADO </t>
  </si>
  <si>
    <t>BRUNOPOLIS</t>
  </si>
  <si>
    <t xml:space="preserve">BRUSQUE </t>
  </si>
  <si>
    <t xml:space="preserve">BUENO BRANDAO </t>
  </si>
  <si>
    <t>BUENOPOLIS</t>
  </si>
  <si>
    <t>BUENOS AIRES</t>
  </si>
  <si>
    <t xml:space="preserve">BUERAREMA </t>
  </si>
  <si>
    <t xml:space="preserve">BUGRE </t>
  </si>
  <si>
    <t>BUIQUE</t>
  </si>
  <si>
    <t>BUJARI</t>
  </si>
  <si>
    <t>BUJARU</t>
  </si>
  <si>
    <t>BURI</t>
  </si>
  <si>
    <t>BURITAMA</t>
  </si>
  <si>
    <t>BURITI</t>
  </si>
  <si>
    <t xml:space="preserve">BURITI ALEGRE </t>
  </si>
  <si>
    <t>BURITI BRAVO</t>
  </si>
  <si>
    <t xml:space="preserve">BURITI DE GOIAS </t>
  </si>
  <si>
    <t xml:space="preserve">BURITI DO TOCANTINS </t>
  </si>
  <si>
    <t>BURITI DOS LOPES</t>
  </si>
  <si>
    <t>BURITICUPU</t>
  </si>
  <si>
    <t xml:space="preserve">BURITINOPOLIS </t>
  </si>
  <si>
    <t>BURITIRAMA</t>
  </si>
  <si>
    <t>BURITIRANA</t>
  </si>
  <si>
    <t xml:space="preserve">BURITIS </t>
  </si>
  <si>
    <t xml:space="preserve">BURITIZAL </t>
  </si>
  <si>
    <t xml:space="preserve">BURITIZEIRO </t>
  </si>
  <si>
    <t xml:space="preserve">BUTIA </t>
  </si>
  <si>
    <t>CAAPIRANGA</t>
  </si>
  <si>
    <t xml:space="preserve">CAAPORA </t>
  </si>
  <si>
    <t xml:space="preserve">CAARAPO </t>
  </si>
  <si>
    <t xml:space="preserve">CAATIBA </t>
  </si>
  <si>
    <t>CABACEIRAS</t>
  </si>
  <si>
    <t xml:space="preserve">CABACEIRAS DO PARAGUACU </t>
  </si>
  <si>
    <t>CABECEIRA GRANDE</t>
  </si>
  <si>
    <t>CABECEIRAS</t>
  </si>
  <si>
    <t xml:space="preserve">CABECEIRAS DO PIAUI </t>
  </si>
  <si>
    <t>CABEDELO</t>
  </si>
  <si>
    <t>CABIXI</t>
  </si>
  <si>
    <t xml:space="preserve">CABO DE SANTO AGOSTINHO </t>
  </si>
  <si>
    <t xml:space="preserve">CABO FRIO </t>
  </si>
  <si>
    <t>CABO VERDE</t>
  </si>
  <si>
    <t xml:space="preserve">CABRALIA PAULISTA </t>
  </si>
  <si>
    <t>CABREUVA</t>
  </si>
  <si>
    <t xml:space="preserve">CABROBO </t>
  </si>
  <si>
    <t xml:space="preserve">CACADOR </t>
  </si>
  <si>
    <t>CACAPAVA</t>
  </si>
  <si>
    <t xml:space="preserve">CACAPAVA DO SUL </t>
  </si>
  <si>
    <t xml:space="preserve">CACAULANDIA </t>
  </si>
  <si>
    <t xml:space="preserve">CACEQUI </t>
  </si>
  <si>
    <t xml:space="preserve">CACERES </t>
  </si>
  <si>
    <t xml:space="preserve">CACHOEIRA </t>
  </si>
  <si>
    <t>CACHOEIRA ALTA</t>
  </si>
  <si>
    <t>CACHOEIRA DA PRATA</t>
  </si>
  <si>
    <t>CACHOEIRA DE MINAS</t>
  </si>
  <si>
    <t>CACHOEIRA DE PAJEU</t>
  </si>
  <si>
    <t>CACHOEIRA DO ARARI</t>
  </si>
  <si>
    <t>CACHOEIRA DO PIRIA</t>
  </si>
  <si>
    <t>CACHOEIRA DO SUL</t>
  </si>
  <si>
    <t>CACHOEIRA DOS INDIOS</t>
  </si>
  <si>
    <t xml:space="preserve">CACHOEIRA DOURADA </t>
  </si>
  <si>
    <t>CACHOEIRA GRANDE</t>
  </si>
  <si>
    <t>CACHOEIRA PAULISTA</t>
  </si>
  <si>
    <t>CACHOEIRAS DE MACACU</t>
  </si>
  <si>
    <t>CACHOEIRINHA</t>
  </si>
  <si>
    <t xml:space="preserve">CACHOEIRO DE ITAPEMIRIM </t>
  </si>
  <si>
    <t xml:space="preserve">CACIMBA DE DENTRO </t>
  </si>
  <si>
    <t xml:space="preserve">CACIMBINHAS </t>
  </si>
  <si>
    <t xml:space="preserve">CACIQUE DOBLE </t>
  </si>
  <si>
    <t>CACOAL</t>
  </si>
  <si>
    <t xml:space="preserve">CACONDE </t>
  </si>
  <si>
    <t>CACU</t>
  </si>
  <si>
    <t>CACULE</t>
  </si>
  <si>
    <t>CAEM</t>
  </si>
  <si>
    <t>CAETANOPOLIS</t>
  </si>
  <si>
    <t>CAETANOS</t>
  </si>
  <si>
    <t xml:space="preserve">CAETE </t>
  </si>
  <si>
    <t>CAETES</t>
  </si>
  <si>
    <t xml:space="preserve">CAETITE </t>
  </si>
  <si>
    <t xml:space="preserve">CAFARNAUM </t>
  </si>
  <si>
    <t xml:space="preserve">CAFEARA </t>
  </si>
  <si>
    <t>CAFELANDIA</t>
  </si>
  <si>
    <t>CAFEZAL DO SUL</t>
  </si>
  <si>
    <t>CAIABU</t>
  </si>
  <si>
    <t>CAIANA</t>
  </si>
  <si>
    <t xml:space="preserve">CAIAPONIA </t>
  </si>
  <si>
    <t xml:space="preserve">CAIBATE </t>
  </si>
  <si>
    <t xml:space="preserve">CAIBI </t>
  </si>
  <si>
    <t xml:space="preserve">CAICARA </t>
  </si>
  <si>
    <t xml:space="preserve">CAICO </t>
  </si>
  <si>
    <t>CAIEIRAS</t>
  </si>
  <si>
    <t xml:space="preserve">CAIRU </t>
  </si>
  <si>
    <t xml:space="preserve">CAIUA </t>
  </si>
  <si>
    <t xml:space="preserve">CAJAMAR </t>
  </si>
  <si>
    <t xml:space="preserve">CAJAPIO </t>
  </si>
  <si>
    <t>CAJARI</t>
  </si>
  <si>
    <t>CAJATI</t>
  </si>
  <si>
    <t>CAJAZEIRAS</t>
  </si>
  <si>
    <t>CAJOBI</t>
  </si>
  <si>
    <t>CAJUEIRO</t>
  </si>
  <si>
    <t xml:space="preserve">CAJUEIRO DA PRAIA </t>
  </si>
  <si>
    <t>CAJURI</t>
  </si>
  <si>
    <t>CAJURU</t>
  </si>
  <si>
    <t xml:space="preserve">CALCADO </t>
  </si>
  <si>
    <t>CALCOENE</t>
  </si>
  <si>
    <t>CALDAS</t>
  </si>
  <si>
    <t>CALDAS BRANDAO</t>
  </si>
  <si>
    <t>CALDAS NOVAS</t>
  </si>
  <si>
    <t>CALDEIRAO GRANDE</t>
  </si>
  <si>
    <t>CALIFORNIA</t>
  </si>
  <si>
    <t>CALMON</t>
  </si>
  <si>
    <t xml:space="preserve">CALUMBI </t>
  </si>
  <si>
    <t xml:space="preserve">CAMACAN </t>
  </si>
  <si>
    <t>CAMACARI</t>
  </si>
  <si>
    <t xml:space="preserve">CAMACHO </t>
  </si>
  <si>
    <t xml:space="preserve">CAMALAU </t>
  </si>
  <si>
    <t>CAMAMU</t>
  </si>
  <si>
    <t xml:space="preserve">CAMANDUCAIA </t>
  </si>
  <si>
    <t xml:space="preserve">CAMAPUA </t>
  </si>
  <si>
    <t xml:space="preserve">CAMAQUA </t>
  </si>
  <si>
    <t>CAMARAGIBE</t>
  </si>
  <si>
    <t xml:space="preserve">CAMARGO </t>
  </si>
  <si>
    <t xml:space="preserve">CAMBARA </t>
  </si>
  <si>
    <t>CAMBARA DO SUL</t>
  </si>
  <si>
    <t xml:space="preserve">CAMBE </t>
  </si>
  <si>
    <t xml:space="preserve">CAMBIRA </t>
  </si>
  <si>
    <t>CAMBORIU</t>
  </si>
  <si>
    <t xml:space="preserve">CAMBUCI </t>
  </si>
  <si>
    <t>CAMBUI</t>
  </si>
  <si>
    <t>CAMBUQUIRA</t>
  </si>
  <si>
    <t>CAMETA</t>
  </si>
  <si>
    <t xml:space="preserve">CAMOCIM </t>
  </si>
  <si>
    <t>CAMOCIM DE SAO FELIX</t>
  </si>
  <si>
    <t>CAMPANARIO</t>
  </si>
  <si>
    <t>CAMPANHA</t>
  </si>
  <si>
    <t xml:space="preserve">CAMPESTRE </t>
  </si>
  <si>
    <t>CAMPESTRE DA SERRA</t>
  </si>
  <si>
    <t>CAMPESTRE DE GOIAS</t>
  </si>
  <si>
    <t xml:space="preserve">CAMPESTRE DO MARANHAO </t>
  </si>
  <si>
    <t>CAMPINA DA LAGOA</t>
  </si>
  <si>
    <t xml:space="preserve">CAMPINA DAS MISSOES </t>
  </si>
  <si>
    <t xml:space="preserve">CAMPINA DO MONTE ALEGRE </t>
  </si>
  <si>
    <t>CAMPINA GRANDE</t>
  </si>
  <si>
    <t xml:space="preserve">CAMPINA GRANDE DO SUL </t>
  </si>
  <si>
    <t xml:space="preserve">CAMPINA VERDE </t>
  </si>
  <si>
    <t xml:space="preserve">CAMPINACU </t>
  </si>
  <si>
    <t>CAMPINAPOLIS</t>
  </si>
  <si>
    <t>CAMPINAS</t>
  </si>
  <si>
    <t xml:space="preserve">CAMPINAS DO PIAUI </t>
  </si>
  <si>
    <t xml:space="preserve">CAMPINAS DO SUL </t>
  </si>
  <si>
    <t>CAMPINORTE</t>
  </si>
  <si>
    <t>CAMPO ALEGRE</t>
  </si>
  <si>
    <t xml:space="preserve">CAMPO ALEGRE DE GOIAS </t>
  </si>
  <si>
    <t xml:space="preserve">CAMPO ALEGRE DE LOURDES </t>
  </si>
  <si>
    <t>CAMPO BELO</t>
  </si>
  <si>
    <t xml:space="preserve">CAMPO BELO DO SUL </t>
  </si>
  <si>
    <t xml:space="preserve">CAMPO BOM </t>
  </si>
  <si>
    <t>CAMPO BONITO</t>
  </si>
  <si>
    <t>CAMPO DO BRITO</t>
  </si>
  <si>
    <t xml:space="preserve">CAMPO DO MEIO </t>
  </si>
  <si>
    <t>CAMPO DO TENENTE</t>
  </si>
  <si>
    <t xml:space="preserve">CAMPO ERE </t>
  </si>
  <si>
    <t xml:space="preserve">CAMPO FLORIDO </t>
  </si>
  <si>
    <t xml:space="preserve">CAMPO FORMOSO </t>
  </si>
  <si>
    <t>CAMPO GRANDE</t>
  </si>
  <si>
    <t xml:space="preserve">CAMPO GRANDE DO PIAUI </t>
  </si>
  <si>
    <t xml:space="preserve">CAMPO LARGO </t>
  </si>
  <si>
    <t>CAMPO LIMPO DE GOIAS</t>
  </si>
  <si>
    <t>CAMPO LIMPO PAULISTA</t>
  </si>
  <si>
    <t xml:space="preserve">CAMPO MAGRO </t>
  </si>
  <si>
    <t xml:space="preserve">CAMPO MAIOR </t>
  </si>
  <si>
    <t>CAMPO MOURAO</t>
  </si>
  <si>
    <t>CAMPO NOVO</t>
  </si>
  <si>
    <t>CAMPO NOVO DE RONDONIA</t>
  </si>
  <si>
    <t xml:space="preserve">CAMPO NOVO DO PARECIS </t>
  </si>
  <si>
    <t xml:space="preserve">CAMPO REDONDO </t>
  </si>
  <si>
    <t xml:space="preserve">CAMPO VERDE </t>
  </si>
  <si>
    <t>CAMPOS ALTOS</t>
  </si>
  <si>
    <t>CAMPOS BELOS</t>
  </si>
  <si>
    <t xml:space="preserve">CAMPOS BORGES </t>
  </si>
  <si>
    <t xml:space="preserve">CAMPOS DE JULIO </t>
  </si>
  <si>
    <t>CAMPOS DO JORDAO</t>
  </si>
  <si>
    <t xml:space="preserve">CAMPOS DOS GOYTACAZES </t>
  </si>
  <si>
    <t xml:space="preserve">CAMPOS GERAIS </t>
  </si>
  <si>
    <t xml:space="preserve">CAMPOS LINDOS </t>
  </si>
  <si>
    <t>CAMPOS NOVOS</t>
  </si>
  <si>
    <t xml:space="preserve">CAMPOS NOVOS PAULISTA </t>
  </si>
  <si>
    <t>CAMPOS SALES</t>
  </si>
  <si>
    <t xml:space="preserve">CAMPOS VERDES </t>
  </si>
  <si>
    <t xml:space="preserve">CAMUTANGA </t>
  </si>
  <si>
    <t>CANA VERDE</t>
  </si>
  <si>
    <t xml:space="preserve">CANAA </t>
  </si>
  <si>
    <t xml:space="preserve">CANAA DOS CARAJAS </t>
  </si>
  <si>
    <t>CANABRAVA DO NORTE</t>
  </si>
  <si>
    <t>CANANEIA</t>
  </si>
  <si>
    <t>CANAPI</t>
  </si>
  <si>
    <t xml:space="preserve">CANAPOLIS </t>
  </si>
  <si>
    <t>CANARANA</t>
  </si>
  <si>
    <t xml:space="preserve">CANAS </t>
  </si>
  <si>
    <t xml:space="preserve">CANAVIEIRAS </t>
  </si>
  <si>
    <t xml:space="preserve">CANDEAL </t>
  </si>
  <si>
    <t>CANDEIAS</t>
  </si>
  <si>
    <t>CANDEIAS DO JAMARI</t>
  </si>
  <si>
    <t>CANDELARIA</t>
  </si>
  <si>
    <t xml:space="preserve">CANDIBA </t>
  </si>
  <si>
    <t>CANDIDO DE ABREU</t>
  </si>
  <si>
    <t xml:space="preserve">CANDIDO GODOI </t>
  </si>
  <si>
    <t>CANDIDO MENDES</t>
  </si>
  <si>
    <t>CANDIDO MOTA</t>
  </si>
  <si>
    <t xml:space="preserve">CANDIDO RODRIGUES </t>
  </si>
  <si>
    <t xml:space="preserve">CANDIDO SALES </t>
  </si>
  <si>
    <t>CANDIOTA</t>
  </si>
  <si>
    <t>CANDOI</t>
  </si>
  <si>
    <t>CANELA</t>
  </si>
  <si>
    <t xml:space="preserve">CANELINHA </t>
  </si>
  <si>
    <t>CANGUARETAMA</t>
  </si>
  <si>
    <t xml:space="preserve">CANGUCU </t>
  </si>
  <si>
    <t xml:space="preserve">CANHOBA </t>
  </si>
  <si>
    <t>CANHOTINHO</t>
  </si>
  <si>
    <t xml:space="preserve">CANINDE </t>
  </si>
  <si>
    <t>CANINDE DE SAO FRANCISCO</t>
  </si>
  <si>
    <t xml:space="preserve">CANITAR </t>
  </si>
  <si>
    <t>CANOAS</t>
  </si>
  <si>
    <t xml:space="preserve">CANOINHAS </t>
  </si>
  <si>
    <t xml:space="preserve">CANSANCAO </t>
  </si>
  <si>
    <t xml:space="preserve">CANTA </t>
  </si>
  <si>
    <t xml:space="preserve">CANTAGALO </t>
  </si>
  <si>
    <t>CANTANHEDE</t>
  </si>
  <si>
    <t xml:space="preserve">CANTO DO BURITI </t>
  </si>
  <si>
    <t xml:space="preserve">CANUDOS </t>
  </si>
  <si>
    <t xml:space="preserve">CANUDOS DO VALE </t>
  </si>
  <si>
    <t>CANUTAMA</t>
  </si>
  <si>
    <t>CAPANEMA</t>
  </si>
  <si>
    <t>CAPAO ALTO</t>
  </si>
  <si>
    <t>CAPAO BONITO</t>
  </si>
  <si>
    <t xml:space="preserve">CAPAO BONITO DO SUL </t>
  </si>
  <si>
    <t>CAPAO DA CANOA</t>
  </si>
  <si>
    <t xml:space="preserve">CAPAO DO CIPO </t>
  </si>
  <si>
    <t xml:space="preserve">CAPAO DO LEAO </t>
  </si>
  <si>
    <t xml:space="preserve">CAPARAO </t>
  </si>
  <si>
    <t>CAPELA</t>
  </si>
  <si>
    <t xml:space="preserve">CAPELA DE SANTANA </t>
  </si>
  <si>
    <t>CAPELA DO ALTO</t>
  </si>
  <si>
    <t xml:space="preserve">CAPELA DO ALTO ALEGRE </t>
  </si>
  <si>
    <t xml:space="preserve">CAPELA NOVA </t>
  </si>
  <si>
    <t xml:space="preserve">CAPELINHA </t>
  </si>
  <si>
    <t xml:space="preserve">CAPETINGA </t>
  </si>
  <si>
    <t xml:space="preserve">CAPIM </t>
  </si>
  <si>
    <t>CAPIM BRANCO</t>
  </si>
  <si>
    <t>CAPIM GROSSO</t>
  </si>
  <si>
    <t xml:space="preserve">CAPINOPOLIS </t>
  </si>
  <si>
    <t>CAPINZAL</t>
  </si>
  <si>
    <t xml:space="preserve">CAPINZAL DO NORTE </t>
  </si>
  <si>
    <t>CAPISTRANO</t>
  </si>
  <si>
    <t xml:space="preserve">CAPITAO </t>
  </si>
  <si>
    <t xml:space="preserve">CAPITAO ANDRADE </t>
  </si>
  <si>
    <t xml:space="preserve">CAPITAO DE CAMPOS </t>
  </si>
  <si>
    <t xml:space="preserve">CAPITAO ENEAS </t>
  </si>
  <si>
    <t>CAPITAO LEONIDAS MARQUES</t>
  </si>
  <si>
    <t>CAPITAO POCO</t>
  </si>
  <si>
    <t xml:space="preserve">CAPITOLIO </t>
  </si>
  <si>
    <t>CAPIVARI</t>
  </si>
  <si>
    <t xml:space="preserve">CAPIVARI DE BAIXO </t>
  </si>
  <si>
    <t xml:space="preserve">CAPIVARI DO SUL </t>
  </si>
  <si>
    <t>CAPIXABA</t>
  </si>
  <si>
    <t xml:space="preserve">CAPOEIRAS </t>
  </si>
  <si>
    <t>CAPUTIRA</t>
  </si>
  <si>
    <t xml:space="preserve">CARAA </t>
  </si>
  <si>
    <t xml:space="preserve">CARACARAI </t>
  </si>
  <si>
    <t xml:space="preserve">CARACOL </t>
  </si>
  <si>
    <t xml:space="preserve">CARAGUATATUBA </t>
  </si>
  <si>
    <t xml:space="preserve">CARAI </t>
  </si>
  <si>
    <t>CARAIBAS</t>
  </si>
  <si>
    <t>CARAMBEI</t>
  </si>
  <si>
    <t>CARANDAI</t>
  </si>
  <si>
    <t xml:space="preserve">CARANGOLA </t>
  </si>
  <si>
    <t xml:space="preserve">CARAPEBUS </t>
  </si>
  <si>
    <t xml:space="preserve">CARAPICUIBA </t>
  </si>
  <si>
    <t xml:space="preserve">CARATINGA </t>
  </si>
  <si>
    <t>CARAUARI</t>
  </si>
  <si>
    <t>CARAUBAS</t>
  </si>
  <si>
    <t xml:space="preserve">CARAUBAS DO PIAUI </t>
  </si>
  <si>
    <t xml:space="preserve">CARAVELAS </t>
  </si>
  <si>
    <t xml:space="preserve">CARAZINHO </t>
  </si>
  <si>
    <t xml:space="preserve">CARBONITA </t>
  </si>
  <si>
    <t>CARDEAL DA SILVA</t>
  </si>
  <si>
    <t xml:space="preserve">CARDOSO </t>
  </si>
  <si>
    <t xml:space="preserve">CARDOSO MOREIRA </t>
  </si>
  <si>
    <t xml:space="preserve">CAREACU </t>
  </si>
  <si>
    <t xml:space="preserve">CAREIRO </t>
  </si>
  <si>
    <t xml:space="preserve">CAREIRO DA VARZEA </t>
  </si>
  <si>
    <t xml:space="preserve">CARIACICA </t>
  </si>
  <si>
    <t>CARIDADE</t>
  </si>
  <si>
    <t xml:space="preserve">CARIDADE DO PIAUI </t>
  </si>
  <si>
    <t>CARINHANHA</t>
  </si>
  <si>
    <t>CARIRA</t>
  </si>
  <si>
    <t>CARIRE</t>
  </si>
  <si>
    <t xml:space="preserve">CARIRI DO TOCANTINS </t>
  </si>
  <si>
    <t xml:space="preserve">CARIRIACU </t>
  </si>
  <si>
    <t>CARIUS</t>
  </si>
  <si>
    <t>CARLINDA</t>
  </si>
  <si>
    <t>CARLOPOLIS</t>
  </si>
  <si>
    <t>CARLOS BARBOSA</t>
  </si>
  <si>
    <t xml:space="preserve">CARLOS CHAGAS </t>
  </si>
  <si>
    <t>CARLOS GOMES</t>
  </si>
  <si>
    <t>CARMESIA</t>
  </si>
  <si>
    <t xml:space="preserve">CARMO </t>
  </si>
  <si>
    <t>CARMO DA CACHOEIRA</t>
  </si>
  <si>
    <t xml:space="preserve">CARMO DA MATA </t>
  </si>
  <si>
    <t>CARMO DE MINAS</t>
  </si>
  <si>
    <t xml:space="preserve">CARMO DO CAJURU </t>
  </si>
  <si>
    <t>CARMO DO PARANAIBA</t>
  </si>
  <si>
    <t>CARMO DO RIO CLARO</t>
  </si>
  <si>
    <t>CARMO DO RIO VERDE</t>
  </si>
  <si>
    <t>CARMOPOLIS</t>
  </si>
  <si>
    <t xml:space="preserve">CARMOPOLIS DE MINAS </t>
  </si>
  <si>
    <t>CARNAIBA</t>
  </si>
  <si>
    <t xml:space="preserve">CARNAUBA DOS DANTAS </t>
  </si>
  <si>
    <t>CARNAUBAIS</t>
  </si>
  <si>
    <t xml:space="preserve">CARNAUBAL </t>
  </si>
  <si>
    <t>CARNAUBEIRA DA PENHA</t>
  </si>
  <si>
    <t xml:space="preserve">CARNEIRINHO </t>
  </si>
  <si>
    <t xml:space="preserve">CAROEBE </t>
  </si>
  <si>
    <t>CAROLINA</t>
  </si>
  <si>
    <t xml:space="preserve">CARPINA </t>
  </si>
  <si>
    <t xml:space="preserve">CARRANCAS </t>
  </si>
  <si>
    <t xml:space="preserve">CARUARU </t>
  </si>
  <si>
    <t>CARUTAPERA</t>
  </si>
  <si>
    <t xml:space="preserve">CARVALHOPOLIS </t>
  </si>
  <si>
    <t xml:space="preserve">CARVALHOS </t>
  </si>
  <si>
    <t xml:space="preserve">CASA BRANCA </t>
  </si>
  <si>
    <t xml:space="preserve">CASA NOVA </t>
  </si>
  <si>
    <t xml:space="preserve">CASCA </t>
  </si>
  <si>
    <t xml:space="preserve">CASCALHO RICO </t>
  </si>
  <si>
    <t>CASCAVEL</t>
  </si>
  <si>
    <t xml:space="preserve">CASEARA </t>
  </si>
  <si>
    <t>CASEIROS</t>
  </si>
  <si>
    <t xml:space="preserve">CASIMIRO DE ABREU </t>
  </si>
  <si>
    <t>CASINHAS</t>
  </si>
  <si>
    <t xml:space="preserve">CASSERENGUE </t>
  </si>
  <si>
    <t>CASSIA</t>
  </si>
  <si>
    <t>CASSIA DOS COQUEIROS</t>
  </si>
  <si>
    <t xml:space="preserve">CASSILANDIA </t>
  </si>
  <si>
    <t xml:space="preserve">CASTANHAL </t>
  </si>
  <si>
    <t xml:space="preserve">CASTANHEIRA </t>
  </si>
  <si>
    <t>CASTANHEIRAS</t>
  </si>
  <si>
    <t xml:space="preserve">CASTELANDIA </t>
  </si>
  <si>
    <t xml:space="preserve">CASTELO </t>
  </si>
  <si>
    <t>CASTELO DO PIAUI</t>
  </si>
  <si>
    <t>CASTILHO</t>
  </si>
  <si>
    <t>CASTRO</t>
  </si>
  <si>
    <t>CASTRO ALVES</t>
  </si>
  <si>
    <t>CATAGUASES</t>
  </si>
  <si>
    <t xml:space="preserve">CATALAO </t>
  </si>
  <si>
    <t xml:space="preserve">CATANDUVA </t>
  </si>
  <si>
    <t>CATANDUVAS</t>
  </si>
  <si>
    <t>CATARINA</t>
  </si>
  <si>
    <t xml:space="preserve">CATAS ALTAS </t>
  </si>
  <si>
    <t xml:space="preserve">CATENDE </t>
  </si>
  <si>
    <t xml:space="preserve">CATIGUA </t>
  </si>
  <si>
    <t>CATOLANDIA</t>
  </si>
  <si>
    <t xml:space="preserve">CATOLE DO ROCHA </t>
  </si>
  <si>
    <t>CATU</t>
  </si>
  <si>
    <t xml:space="preserve">CATUIPE </t>
  </si>
  <si>
    <t>CATUJI</t>
  </si>
  <si>
    <t xml:space="preserve">CATUNDA </t>
  </si>
  <si>
    <t xml:space="preserve">CATURAI </t>
  </si>
  <si>
    <t>CATURAMA</t>
  </si>
  <si>
    <t>CATURITE</t>
  </si>
  <si>
    <t>CATUTI</t>
  </si>
  <si>
    <t xml:space="preserve">CAUCAIA </t>
  </si>
  <si>
    <t>CAVALCANTE</t>
  </si>
  <si>
    <t xml:space="preserve">CAXAMBU </t>
  </si>
  <si>
    <t>CAXAMBU DO SUL</t>
  </si>
  <si>
    <t>CAXIAS</t>
  </si>
  <si>
    <t xml:space="preserve">CAXIAS DO SUL </t>
  </si>
  <si>
    <t xml:space="preserve">CEARA-MIRIM </t>
  </si>
  <si>
    <t>CEDRAL</t>
  </si>
  <si>
    <t xml:space="preserve">CEDRO </t>
  </si>
  <si>
    <t xml:space="preserve">CEDRO DE SAO JOAO </t>
  </si>
  <si>
    <t xml:space="preserve">CEDRO DO ABAETE </t>
  </si>
  <si>
    <t xml:space="preserve">CELSO RAMOS </t>
  </si>
  <si>
    <t>CENTENARIO</t>
  </si>
  <si>
    <t xml:space="preserve">CENTENARIO DO SUL </t>
  </si>
  <si>
    <t xml:space="preserve">CENTRAL </t>
  </si>
  <si>
    <t>CENTRAL DE MINAS</t>
  </si>
  <si>
    <t xml:space="preserve">CENTRAL DO MARANHAO </t>
  </si>
  <si>
    <t>CENTRALINA</t>
  </si>
  <si>
    <t xml:space="preserve">CENTRO DO GUILHERME </t>
  </si>
  <si>
    <t xml:space="preserve">CENTRO NOVO DO MARANHAO </t>
  </si>
  <si>
    <t>CEREJEIRAS</t>
  </si>
  <si>
    <t xml:space="preserve">CERES </t>
  </si>
  <si>
    <t xml:space="preserve">CERQUEIRA CESAR </t>
  </si>
  <si>
    <t xml:space="preserve">CERQUILHO </t>
  </si>
  <si>
    <t xml:space="preserve">CERRITO </t>
  </si>
  <si>
    <t>CERRO AZUL</t>
  </si>
  <si>
    <t>CERRO BRANCO</t>
  </si>
  <si>
    <t>CERRO GRANDE</t>
  </si>
  <si>
    <t xml:space="preserve">CERRO GRANDE DO SUL </t>
  </si>
  <si>
    <t xml:space="preserve">CERRO LARGO </t>
  </si>
  <si>
    <t xml:space="preserve">CERRO NEGRO </t>
  </si>
  <si>
    <t>CERRO-CORA</t>
  </si>
  <si>
    <t xml:space="preserve">CESARIO LANGE </t>
  </si>
  <si>
    <t>CEU AZUL</t>
  </si>
  <si>
    <t>CEZARINA</t>
  </si>
  <si>
    <t>CHA DE ALEGRIA</t>
  </si>
  <si>
    <t>CHA GRANDE</t>
  </si>
  <si>
    <t xml:space="preserve">CHA PRETA </t>
  </si>
  <si>
    <t xml:space="preserve">CHALE </t>
  </si>
  <si>
    <t xml:space="preserve">CHAPADA </t>
  </si>
  <si>
    <t>CHAPADA DO NORTE</t>
  </si>
  <si>
    <t xml:space="preserve">CHAPADA DOS GUIMARAES </t>
  </si>
  <si>
    <t>CHAPADA GAUCHA</t>
  </si>
  <si>
    <t xml:space="preserve">CHAPADAO DO CEU </t>
  </si>
  <si>
    <t xml:space="preserve">CHAPADAO DO LAGEADO </t>
  </si>
  <si>
    <t xml:space="preserve">CHAPADAO DO SUL </t>
  </si>
  <si>
    <t>CHAPADINHA</t>
  </si>
  <si>
    <t xml:space="preserve">CHAPECO </t>
  </si>
  <si>
    <t>CHARQUEADA</t>
  </si>
  <si>
    <t xml:space="preserve">CHARQUEADAS </t>
  </si>
  <si>
    <t xml:space="preserve">CHARRUA </t>
  </si>
  <si>
    <t>CHAVAL</t>
  </si>
  <si>
    <t xml:space="preserve">CHAVANTES </t>
  </si>
  <si>
    <t>CHAVES</t>
  </si>
  <si>
    <t xml:space="preserve">CHIADOR </t>
  </si>
  <si>
    <t xml:space="preserve">CHIAPETTA </t>
  </si>
  <si>
    <t xml:space="preserve">CHOPINZINHO </t>
  </si>
  <si>
    <t xml:space="preserve">CHORO </t>
  </si>
  <si>
    <t>CHOROZINHO</t>
  </si>
  <si>
    <t xml:space="preserve">CHORROCHO </t>
  </si>
  <si>
    <t>CHUI</t>
  </si>
  <si>
    <t xml:space="preserve">CHUPINGUAIA </t>
  </si>
  <si>
    <t>CHUVISCA</t>
  </si>
  <si>
    <t>CIANORTE</t>
  </si>
  <si>
    <t xml:space="preserve">CICERO DANTAS </t>
  </si>
  <si>
    <t xml:space="preserve">CIDADE GAUCHA </t>
  </si>
  <si>
    <t>CIDADE OCIDENTAL</t>
  </si>
  <si>
    <t>CIDELANDIA</t>
  </si>
  <si>
    <t>CIDREIRA</t>
  </si>
  <si>
    <t>CIPO</t>
  </si>
  <si>
    <t xml:space="preserve">CIPOTANEA </t>
  </si>
  <si>
    <t xml:space="preserve">CIRIACO </t>
  </si>
  <si>
    <t>CLARAVAL</t>
  </si>
  <si>
    <t>CLARO DOS POCOES</t>
  </si>
  <si>
    <t xml:space="preserve">CLAUDIA </t>
  </si>
  <si>
    <t xml:space="preserve">CLAUDIO </t>
  </si>
  <si>
    <t>CLEMENTINA</t>
  </si>
  <si>
    <t xml:space="preserve">CLEVELANDIA </t>
  </si>
  <si>
    <t xml:space="preserve">COARACI </t>
  </si>
  <si>
    <t xml:space="preserve">COARI </t>
  </si>
  <si>
    <t xml:space="preserve">COCAL </t>
  </si>
  <si>
    <t>COCAL DO SUL</t>
  </si>
  <si>
    <t xml:space="preserve">COCALINHO </t>
  </si>
  <si>
    <t xml:space="preserve">COCALZINHO DE GOIAS </t>
  </si>
  <si>
    <t xml:space="preserve">COCOS </t>
  </si>
  <si>
    <t xml:space="preserve">CODAJAS </t>
  </si>
  <si>
    <t>CODO</t>
  </si>
  <si>
    <t xml:space="preserve">COELHO NETO </t>
  </si>
  <si>
    <t xml:space="preserve">COIMBRA </t>
  </si>
  <si>
    <t xml:space="preserve">COITE DO NOIA </t>
  </si>
  <si>
    <t xml:space="preserve">COLARES </t>
  </si>
  <si>
    <t>COLATINA</t>
  </si>
  <si>
    <t xml:space="preserve">COLIDER </t>
  </si>
  <si>
    <t>COLINA</t>
  </si>
  <si>
    <t xml:space="preserve">COLINAS </t>
  </si>
  <si>
    <t>COLINAS DO SUL</t>
  </si>
  <si>
    <t>COLINAS DO TOCANTINS</t>
  </si>
  <si>
    <t xml:space="preserve">COLMEIA </t>
  </si>
  <si>
    <t xml:space="preserve">COLNIZA </t>
  </si>
  <si>
    <t>COLOMBIA</t>
  </si>
  <si>
    <t xml:space="preserve">COLOMBO </t>
  </si>
  <si>
    <t xml:space="preserve">COLONIA DO GURGUEIA </t>
  </si>
  <si>
    <t>COLONIA LEOPOLDINA</t>
  </si>
  <si>
    <t>COLORADO</t>
  </si>
  <si>
    <t xml:space="preserve">COLORADO DO OESTE </t>
  </si>
  <si>
    <t>COLUNA</t>
  </si>
  <si>
    <t xml:space="preserve">COMBINADO </t>
  </si>
  <si>
    <t>COMENDADOR GOMES</t>
  </si>
  <si>
    <t xml:space="preserve">COMENDADOR LEVY GASPARIAN </t>
  </si>
  <si>
    <t>COMERCINHO</t>
  </si>
  <si>
    <t>COMODORO</t>
  </si>
  <si>
    <t xml:space="preserve">CONCEICAO </t>
  </si>
  <si>
    <t>CONCEICAO DA APARECIDA</t>
  </si>
  <si>
    <t>CONCEICAO DA BARRA</t>
  </si>
  <si>
    <t xml:space="preserve">CONCEICAO DA BARRA DE MINAS </t>
  </si>
  <si>
    <t>CONCEICAO DA FEIRA</t>
  </si>
  <si>
    <t xml:space="preserve">CONCEICAO DAS ALAGOAS </t>
  </si>
  <si>
    <t>CONCEICAO DAS PEDRAS</t>
  </si>
  <si>
    <t>CONCEICAO DE IPANEMA</t>
  </si>
  <si>
    <t xml:space="preserve">CONCEICAO DE MACABU </t>
  </si>
  <si>
    <t>CONCEICAO DO ALMEIDA</t>
  </si>
  <si>
    <t xml:space="preserve">CONCEICAO DO ARAGUAIA </t>
  </si>
  <si>
    <t>CONCEICAO DO CANINDE</t>
  </si>
  <si>
    <t>CONCEICAO DO CASTELO</t>
  </si>
  <si>
    <t>CONCEICAO DO COITE</t>
  </si>
  <si>
    <t>CONCEICAO DO JACUIPE</t>
  </si>
  <si>
    <t xml:space="preserve">CONCEICAO DO LAGO-ACU </t>
  </si>
  <si>
    <t>CONCEICAO DO MATO DENTRO</t>
  </si>
  <si>
    <t xml:space="preserve">CONCEICAO DO PARA </t>
  </si>
  <si>
    <t>CONCEICAO DO RIO VERDE</t>
  </si>
  <si>
    <t>CONCEICAO DO TOCANTINS</t>
  </si>
  <si>
    <t xml:space="preserve">CONCEICAO DOS OUROS </t>
  </si>
  <si>
    <t xml:space="preserve">CONCHAL </t>
  </si>
  <si>
    <t xml:space="preserve">CONCHAS </t>
  </si>
  <si>
    <t xml:space="preserve">CONCORDIA </t>
  </si>
  <si>
    <t xml:space="preserve">CONCORDIA DO PARA </t>
  </si>
  <si>
    <t xml:space="preserve">CONDADO </t>
  </si>
  <si>
    <t xml:space="preserve">CONDE </t>
  </si>
  <si>
    <t>CONDEUBA</t>
  </si>
  <si>
    <t>CONDOR</t>
  </si>
  <si>
    <t>CONEGO MARINHO</t>
  </si>
  <si>
    <t xml:space="preserve">CONFINS </t>
  </si>
  <si>
    <t>CONFRESA</t>
  </si>
  <si>
    <t xml:space="preserve">CONGO </t>
  </si>
  <si>
    <t xml:space="preserve">CONGONHAL </t>
  </si>
  <si>
    <t xml:space="preserve">CONGONHAS </t>
  </si>
  <si>
    <t>CONGONHAS DO NORTE</t>
  </si>
  <si>
    <t>CONGONHINHAS</t>
  </si>
  <si>
    <t xml:space="preserve">CONQUISTA </t>
  </si>
  <si>
    <t xml:space="preserve">CONQUISTA D'OESTE </t>
  </si>
  <si>
    <t>CONSELHEIRO LAFAIETE</t>
  </si>
  <si>
    <t>CONSELHEIRO MAIRINCK</t>
  </si>
  <si>
    <t>CONSELHEIRO PENA</t>
  </si>
  <si>
    <t xml:space="preserve">CONSTANTINA </t>
  </si>
  <si>
    <t>CONTAGEM</t>
  </si>
  <si>
    <t>CONTENDA</t>
  </si>
  <si>
    <t>CONTENDAS DO SINCORA</t>
  </si>
  <si>
    <t xml:space="preserve">COQUEIRAL </t>
  </si>
  <si>
    <t>COQUEIRO BAIXO</t>
  </si>
  <si>
    <t xml:space="preserve">COQUEIRO SECO </t>
  </si>
  <si>
    <t>COQUEIROS DO SUL</t>
  </si>
  <si>
    <t>CORACAO DE JESUS</t>
  </si>
  <si>
    <t>CORACAO DE MARIA</t>
  </si>
  <si>
    <t>CORBELIA</t>
  </si>
  <si>
    <t>CORDEIRO</t>
  </si>
  <si>
    <t xml:space="preserve">CORDEIROPOLIS </t>
  </si>
  <si>
    <t xml:space="preserve">CORDEIROS </t>
  </si>
  <si>
    <t>CORDILHEIRA ALTA</t>
  </si>
  <si>
    <t xml:space="preserve">CORDISBURGO </t>
  </si>
  <si>
    <t>CORDISLANDIA</t>
  </si>
  <si>
    <t>COREAU</t>
  </si>
  <si>
    <t xml:space="preserve">COREMAS </t>
  </si>
  <si>
    <t xml:space="preserve">CORGUINHO </t>
  </si>
  <si>
    <t>CORIBE</t>
  </si>
  <si>
    <t xml:space="preserve">CORINTO </t>
  </si>
  <si>
    <t xml:space="preserve">CORNELIO PROCOPIO </t>
  </si>
  <si>
    <t xml:space="preserve">COROACI </t>
  </si>
  <si>
    <t>COROADOS</t>
  </si>
  <si>
    <t xml:space="preserve">COROATA </t>
  </si>
  <si>
    <t>COROMANDEL</t>
  </si>
  <si>
    <t>CORONEL BARROS</t>
  </si>
  <si>
    <t>CORONEL BICACO</t>
  </si>
  <si>
    <t xml:space="preserve">CORONEL DOMINGOS SOARES </t>
  </si>
  <si>
    <t>CORONEL EZEQUIEL</t>
  </si>
  <si>
    <t>CORONEL FABRICIANO</t>
  </si>
  <si>
    <t xml:space="preserve">CORONEL FREITAS </t>
  </si>
  <si>
    <t xml:space="preserve">CORONEL JOAO PESSOA </t>
  </si>
  <si>
    <t xml:space="preserve">CORONEL JOAO SA </t>
  </si>
  <si>
    <t>CORONEL MACEDO</t>
  </si>
  <si>
    <t xml:space="preserve">CORONEL MARTINS </t>
  </si>
  <si>
    <t xml:space="preserve">CORONEL PACHECO </t>
  </si>
  <si>
    <t xml:space="preserve">CORONEL PILAR </t>
  </si>
  <si>
    <t>CORONEL SAPUCAIA</t>
  </si>
  <si>
    <t>CORONEL VIVIDA</t>
  </si>
  <si>
    <t xml:space="preserve">CORONEL XAVIER CHAVES </t>
  </si>
  <si>
    <t xml:space="preserve">CORREGO DANTA </t>
  </si>
  <si>
    <t xml:space="preserve">CORREGO DO OURO </t>
  </si>
  <si>
    <t xml:space="preserve">CORREGO FUNDO </t>
  </si>
  <si>
    <t xml:space="preserve">CORREIA PINTO </t>
  </si>
  <si>
    <t>CORRENTE</t>
  </si>
  <si>
    <t xml:space="preserve">CORRENTES </t>
  </si>
  <si>
    <t>CORRENTINA</t>
  </si>
  <si>
    <t>CORTES</t>
  </si>
  <si>
    <t xml:space="preserve">CORUMBA </t>
  </si>
  <si>
    <t>CORUMBA DE GOIAS</t>
  </si>
  <si>
    <t>CORUMBAIBA</t>
  </si>
  <si>
    <t>CORUMBATAI</t>
  </si>
  <si>
    <t xml:space="preserve">CORUMBATAI DO SUL </t>
  </si>
  <si>
    <t>CORUMBIARA</t>
  </si>
  <si>
    <t>CORUPA</t>
  </si>
  <si>
    <t>CORURIPE</t>
  </si>
  <si>
    <t>COSMOPOLIS</t>
  </si>
  <si>
    <t xml:space="preserve">COSMORAMA </t>
  </si>
  <si>
    <t xml:space="preserve">COSTA MARQUES </t>
  </si>
  <si>
    <t>COSTA RICA</t>
  </si>
  <si>
    <t>COTEGIPE</t>
  </si>
  <si>
    <t xml:space="preserve">COTIA </t>
  </si>
  <si>
    <t>COTIPORA</t>
  </si>
  <si>
    <t>COTRIGUACU</t>
  </si>
  <si>
    <t>COUTO DE MAGALHAES</t>
  </si>
  <si>
    <t xml:space="preserve">COXILHA </t>
  </si>
  <si>
    <t xml:space="preserve">COXIM </t>
  </si>
  <si>
    <t xml:space="preserve">CRAIBAS </t>
  </si>
  <si>
    <t xml:space="preserve">CRATEUS </t>
  </si>
  <si>
    <t xml:space="preserve">CRATO </t>
  </si>
  <si>
    <t xml:space="preserve">CRAVINHOS </t>
  </si>
  <si>
    <t xml:space="preserve">CRAVOLANDIA </t>
  </si>
  <si>
    <t>CRICIUMA</t>
  </si>
  <si>
    <t xml:space="preserve">CRISOLITA </t>
  </si>
  <si>
    <t>CRISOPOLIS</t>
  </si>
  <si>
    <t>CRISSIUMAL</t>
  </si>
  <si>
    <t>CRISTAIS</t>
  </si>
  <si>
    <t xml:space="preserve">CRISTAIS PAULISTA </t>
  </si>
  <si>
    <t xml:space="preserve">CRISTAL </t>
  </si>
  <si>
    <t>CRISTAL DO SUL</t>
  </si>
  <si>
    <t>CRISTALANDIA</t>
  </si>
  <si>
    <t xml:space="preserve">CRISTALANDIA DO PIAUI </t>
  </si>
  <si>
    <t xml:space="preserve">CRISTALIA </t>
  </si>
  <si>
    <t>CRISTALINA</t>
  </si>
  <si>
    <t xml:space="preserve">CRISTIANO OTONI </t>
  </si>
  <si>
    <t>CRISTIANOPOLIS</t>
  </si>
  <si>
    <t>CRISTINA</t>
  </si>
  <si>
    <t xml:space="preserve">CRISTINAPOLIS </t>
  </si>
  <si>
    <t xml:space="preserve">CRISTINO CASTRO </t>
  </si>
  <si>
    <t xml:space="preserve">CRISTOPOLIS </t>
  </si>
  <si>
    <t>CRIXAS</t>
  </si>
  <si>
    <t xml:space="preserve">CRIXAS DO TOCANTINS </t>
  </si>
  <si>
    <t>CROATA</t>
  </si>
  <si>
    <t>CROMINIA</t>
  </si>
  <si>
    <t xml:space="preserve">CRUCILANDIA </t>
  </si>
  <si>
    <t>CRUZ</t>
  </si>
  <si>
    <t xml:space="preserve">CRUZ ALTA </t>
  </si>
  <si>
    <t>CRUZ DAS ALMAS</t>
  </si>
  <si>
    <t>CRUZ DO ESPIRITO SANTO</t>
  </si>
  <si>
    <t>CRUZ MACHADO</t>
  </si>
  <si>
    <t>CRUZALIA</t>
  </si>
  <si>
    <t xml:space="preserve">CRUZALTENSE </t>
  </si>
  <si>
    <t>CRUZEIRO</t>
  </si>
  <si>
    <t xml:space="preserve">CRUZEIRO DA FORTALEZA </t>
  </si>
  <si>
    <t>CRUZEIRO DO IGUACU</t>
  </si>
  <si>
    <t xml:space="preserve">CRUZEIRO DO OESTE </t>
  </si>
  <si>
    <t xml:space="preserve">CRUZEIRO DO SUL </t>
  </si>
  <si>
    <t xml:space="preserve">CRUZETA </t>
  </si>
  <si>
    <t>CRUZILIA</t>
  </si>
  <si>
    <t xml:space="preserve">CRUZMALTINA </t>
  </si>
  <si>
    <t xml:space="preserve">CUBATAO </t>
  </si>
  <si>
    <t>CUBATI</t>
  </si>
  <si>
    <t>CUIABA</t>
  </si>
  <si>
    <t xml:space="preserve">CUITE </t>
  </si>
  <si>
    <t xml:space="preserve">CUITE DE MAMANGUAPE </t>
  </si>
  <si>
    <t xml:space="preserve">CUITEGI </t>
  </si>
  <si>
    <t xml:space="preserve">CUJUBIM </t>
  </si>
  <si>
    <t>CUMARI</t>
  </si>
  <si>
    <t>CUMARU</t>
  </si>
  <si>
    <t xml:space="preserve">CUMARU DO NORTE </t>
  </si>
  <si>
    <t xml:space="preserve">CUNHA </t>
  </si>
  <si>
    <t>CUNHA PORA</t>
  </si>
  <si>
    <t>CUNHATAI</t>
  </si>
  <si>
    <t xml:space="preserve">CUPARAQUE </t>
  </si>
  <si>
    <t>CUPIRA</t>
  </si>
  <si>
    <t>CURACA</t>
  </si>
  <si>
    <t>CURIMATA</t>
  </si>
  <si>
    <t>CURIONOPOLIS</t>
  </si>
  <si>
    <t>CURITIBA</t>
  </si>
  <si>
    <t xml:space="preserve">CURITIBANOS </t>
  </si>
  <si>
    <t xml:space="preserve">CURIUVA </t>
  </si>
  <si>
    <t xml:space="preserve">CURRAIS NOVOS </t>
  </si>
  <si>
    <t>CURRAL DE CIMA</t>
  </si>
  <si>
    <t>CURRAL DE DENTRO</t>
  </si>
  <si>
    <t>CURRALINHO</t>
  </si>
  <si>
    <t xml:space="preserve">CURUA </t>
  </si>
  <si>
    <t>CURUCA</t>
  </si>
  <si>
    <t>CURURUPU</t>
  </si>
  <si>
    <t xml:space="preserve">CURVELANDIA </t>
  </si>
  <si>
    <t xml:space="preserve">CURVELO </t>
  </si>
  <si>
    <t>CUSTODIA</t>
  </si>
  <si>
    <t>CUTIAS</t>
  </si>
  <si>
    <t>DAMIANOPOLIS</t>
  </si>
  <si>
    <t>DARCINOPOLIS</t>
  </si>
  <si>
    <t xml:space="preserve">DARIO MEIRA </t>
  </si>
  <si>
    <t xml:space="preserve">DATAS </t>
  </si>
  <si>
    <t xml:space="preserve">DAVID CANABARRO </t>
  </si>
  <si>
    <t xml:space="preserve">DAVINOPOLIS </t>
  </si>
  <si>
    <t>DELFIM MOREIRA</t>
  </si>
  <si>
    <t>DELFINOPOLIS</t>
  </si>
  <si>
    <t xml:space="preserve">DELMIRO GOUVEIA </t>
  </si>
  <si>
    <t xml:space="preserve">DELTA </t>
  </si>
  <si>
    <t>DEMERVAL LOBAO</t>
  </si>
  <si>
    <t>DENISE</t>
  </si>
  <si>
    <t>DEODAPOLIS</t>
  </si>
  <si>
    <t xml:space="preserve">DEPUTADO IRAPUAN PINHEIRO </t>
  </si>
  <si>
    <t>DERRUBADAS</t>
  </si>
  <si>
    <t>DESCALVADO</t>
  </si>
  <si>
    <t>DESCANSO</t>
  </si>
  <si>
    <t>DESCOBERTO</t>
  </si>
  <si>
    <t>DESTERRO</t>
  </si>
  <si>
    <t>DESTERRO DE ENTRE RIOS</t>
  </si>
  <si>
    <t>DESTERRO DO MELO</t>
  </si>
  <si>
    <t xml:space="preserve">DEZESSEIS DE NOVEMBRO </t>
  </si>
  <si>
    <t xml:space="preserve">DIADEMA </t>
  </si>
  <si>
    <t>DIAMANTE</t>
  </si>
  <si>
    <t>DIAMANTE D'OESTE</t>
  </si>
  <si>
    <t xml:space="preserve">DIAMANTE DO NORTE </t>
  </si>
  <si>
    <t xml:space="preserve">DIAMANTE DO SUL </t>
  </si>
  <si>
    <t>DIAMANTINA</t>
  </si>
  <si>
    <t>DIAMANTINO</t>
  </si>
  <si>
    <t>DIANOPOLIS</t>
  </si>
  <si>
    <t>DIAS D'AVILA</t>
  </si>
  <si>
    <t>DILERMANDO DE AGUIAR</t>
  </si>
  <si>
    <t>DIONISIO</t>
  </si>
  <si>
    <t>DIONISIO CERQUEIRA</t>
  </si>
  <si>
    <t>DIRCE REIS</t>
  </si>
  <si>
    <t>DIRCEU ARCOVERDE</t>
  </si>
  <si>
    <t xml:space="preserve">DIVINESIA </t>
  </si>
  <si>
    <t>DIVINO</t>
  </si>
  <si>
    <t>DIVINO DAS LARANJEIRAS</t>
  </si>
  <si>
    <t>DIVINO DE SAO LOURENCO</t>
  </si>
  <si>
    <t>DIVINOLANDIA</t>
  </si>
  <si>
    <t xml:space="preserve">DIVINOLANDIA DE MINAS </t>
  </si>
  <si>
    <t xml:space="preserve">DIVINOPOLIS </t>
  </si>
  <si>
    <t>DIVINOPOLIS DE GOIAS</t>
  </si>
  <si>
    <t>DIVINOPOLIS DO TOCANTINS</t>
  </si>
  <si>
    <t xml:space="preserve">DIVISA ALEGRE </t>
  </si>
  <si>
    <t xml:space="preserve">DIVISA NOVA </t>
  </si>
  <si>
    <t xml:space="preserve">DIVISOPOLIS </t>
  </si>
  <si>
    <t xml:space="preserve">DOBRADA </t>
  </si>
  <si>
    <t xml:space="preserve">DOIS CORREGOS </t>
  </si>
  <si>
    <t xml:space="preserve">DOIS IRMAOS </t>
  </si>
  <si>
    <t xml:space="preserve">DOIS IRMAOS DAS MISSOES </t>
  </si>
  <si>
    <t xml:space="preserve">DOIS IRMAOS DO BURITI </t>
  </si>
  <si>
    <t>DOIS IRMAOS DO TOCANTINS</t>
  </si>
  <si>
    <t xml:space="preserve">DOIS LAJEADOS </t>
  </si>
  <si>
    <t>DOIS RIACHOS</t>
  </si>
  <si>
    <t xml:space="preserve">DOIS VIZINHOS </t>
  </si>
  <si>
    <t>DOLCINOPOLIS</t>
  </si>
  <si>
    <t>DOM AQUINO</t>
  </si>
  <si>
    <t xml:space="preserve">DOM BASILIO </t>
  </si>
  <si>
    <t xml:space="preserve">DOM BOSCO </t>
  </si>
  <si>
    <t>DOM CAVATI</t>
  </si>
  <si>
    <t>DOM ELISEU</t>
  </si>
  <si>
    <t>DOM EXPEDITO LOPES</t>
  </si>
  <si>
    <t xml:space="preserve">DOM FELICIANO </t>
  </si>
  <si>
    <t xml:space="preserve">DOM INOCENCIO </t>
  </si>
  <si>
    <t xml:space="preserve">DOM JOAQUIM </t>
  </si>
  <si>
    <t>DOM MACEDO COSTA</t>
  </si>
  <si>
    <t xml:space="preserve">DOM PEDRITO </t>
  </si>
  <si>
    <t xml:space="preserve">DOM PEDRO </t>
  </si>
  <si>
    <t>DOM PEDRO DE ALCANTARA</t>
  </si>
  <si>
    <t>DOM SILVERIO</t>
  </si>
  <si>
    <t>DOMINGOS MARTINS</t>
  </si>
  <si>
    <t xml:space="preserve">DONA EMMA </t>
  </si>
  <si>
    <t>DONA EUZEBIA</t>
  </si>
  <si>
    <t>DONA FRANCISCA</t>
  </si>
  <si>
    <t xml:space="preserve">DONA INES </t>
  </si>
  <si>
    <t xml:space="preserve">DORES DE CAMPOS </t>
  </si>
  <si>
    <t xml:space="preserve">DORES DE GUANHAES </t>
  </si>
  <si>
    <t xml:space="preserve">DORES DO INDAIA </t>
  </si>
  <si>
    <t>DORES DO RIO PRETO</t>
  </si>
  <si>
    <t>DORES DO TURVO</t>
  </si>
  <si>
    <t xml:space="preserve">DORESOPOLIS </t>
  </si>
  <si>
    <t xml:space="preserve">DORMENTES </t>
  </si>
  <si>
    <t xml:space="preserve">DOURADINA </t>
  </si>
  <si>
    <t xml:space="preserve">DOURADO </t>
  </si>
  <si>
    <t>DOURADOQUARA</t>
  </si>
  <si>
    <t>DOURADOS</t>
  </si>
  <si>
    <t>DOUTOR CAMARGO</t>
  </si>
  <si>
    <t xml:space="preserve">DOUTOR MAURICIO CARDOSO </t>
  </si>
  <si>
    <t xml:space="preserve">DOUTOR PEDRINHO </t>
  </si>
  <si>
    <t>DOUTOR RICARDO</t>
  </si>
  <si>
    <t>DOUTOR SEVERIANO</t>
  </si>
  <si>
    <t>DOUTOR ULYSSES</t>
  </si>
  <si>
    <t xml:space="preserve">DOVERLANDIA </t>
  </si>
  <si>
    <t xml:space="preserve">DRACENA </t>
  </si>
  <si>
    <t>DUARTINA</t>
  </si>
  <si>
    <t xml:space="preserve">DUAS BARRAS </t>
  </si>
  <si>
    <t xml:space="preserve">DUAS ESTRADAS </t>
  </si>
  <si>
    <t xml:space="preserve">DUERE </t>
  </si>
  <si>
    <t>DUMONT</t>
  </si>
  <si>
    <t xml:space="preserve">DUQUE BACELAR </t>
  </si>
  <si>
    <t xml:space="preserve">DUQUE DE CAXIAS </t>
  </si>
  <si>
    <t xml:space="preserve">DURANDE </t>
  </si>
  <si>
    <t>ECHAPORA</t>
  </si>
  <si>
    <t>ECOPORANGA</t>
  </si>
  <si>
    <t>EDEALINA</t>
  </si>
  <si>
    <t xml:space="preserve">EDEIA </t>
  </si>
  <si>
    <t>EIRUNEPE</t>
  </si>
  <si>
    <t>ELDORADO</t>
  </si>
  <si>
    <t xml:space="preserve">ELDORADO DO SUL </t>
  </si>
  <si>
    <t>ELDORADO DOS CARAJAS</t>
  </si>
  <si>
    <t>ELESBAO VELOSO</t>
  </si>
  <si>
    <t>ELIAS FAUSTO</t>
  </si>
  <si>
    <t>ELISEU MARTINS</t>
  </si>
  <si>
    <t xml:space="preserve">ELISIARIO </t>
  </si>
  <si>
    <t>ELISIO MEDRADO</t>
  </si>
  <si>
    <t xml:space="preserve">ELOI MENDES </t>
  </si>
  <si>
    <t xml:space="preserve">EMBAUBA </t>
  </si>
  <si>
    <t>EMBU DAS ARTES</t>
  </si>
  <si>
    <t>EMBU-GUACU</t>
  </si>
  <si>
    <t xml:space="preserve">EMILIANOPOLIS </t>
  </si>
  <si>
    <t xml:space="preserve">ENCANTADO </t>
  </si>
  <si>
    <t xml:space="preserve">ENCANTO </t>
  </si>
  <si>
    <t>ENCRUZILHADA</t>
  </si>
  <si>
    <t xml:space="preserve">ENCRUZILHADA DO SUL </t>
  </si>
  <si>
    <t xml:space="preserve">ENEAS MARQUES </t>
  </si>
  <si>
    <t>ENGENHEIRO BELTRAO</t>
  </si>
  <si>
    <t xml:space="preserve">ENGENHEIRO CALDAS </t>
  </si>
  <si>
    <t xml:space="preserve">ENGENHEIRO COELHO </t>
  </si>
  <si>
    <t>ENGENHEIRO NAVARRO</t>
  </si>
  <si>
    <t xml:space="preserve">ENGENHEIRO PAULO DE FRONTIN </t>
  </si>
  <si>
    <t xml:space="preserve">ENGENHO VELHO </t>
  </si>
  <si>
    <t>ENTRE FOLHAS</t>
  </si>
  <si>
    <t xml:space="preserve">ENTRE IJUIS </t>
  </si>
  <si>
    <t>ENTRE RIOS</t>
  </si>
  <si>
    <t xml:space="preserve">ENTRE RIOS DE MINAS </t>
  </si>
  <si>
    <t xml:space="preserve">ENTRE RIOS DO OESTE </t>
  </si>
  <si>
    <t xml:space="preserve">ENTRE RIOS DO SUL </t>
  </si>
  <si>
    <t>ENVIRA</t>
  </si>
  <si>
    <t>EPITACIOLANDIA</t>
  </si>
  <si>
    <t xml:space="preserve">EQUADOR </t>
  </si>
  <si>
    <t>EREBANGO</t>
  </si>
  <si>
    <t xml:space="preserve">ERECHIM </t>
  </si>
  <si>
    <t xml:space="preserve">ERERE </t>
  </si>
  <si>
    <t xml:space="preserve">ERICO CARDOSO </t>
  </si>
  <si>
    <t xml:space="preserve">ERNESTINA </t>
  </si>
  <si>
    <t>ERVAL GRANDE</t>
  </si>
  <si>
    <t>ERVAL SECO</t>
  </si>
  <si>
    <t xml:space="preserve">ERVAL VELHO </t>
  </si>
  <si>
    <t xml:space="preserve">ERVALIA </t>
  </si>
  <si>
    <t>ESCADA</t>
  </si>
  <si>
    <t xml:space="preserve">ESMERALDA </t>
  </si>
  <si>
    <t>ESMERALDAS</t>
  </si>
  <si>
    <t>ESPERA FELIZ</t>
  </si>
  <si>
    <t xml:space="preserve">ESPERANCA </t>
  </si>
  <si>
    <t>ESPERANCA DO SUL</t>
  </si>
  <si>
    <t>ESPERANCA NOVA</t>
  </si>
  <si>
    <t xml:space="preserve">ESPERANTINA </t>
  </si>
  <si>
    <t>ESPERANTINOPOLIS</t>
  </si>
  <si>
    <t>ESPIGAO ALTO DO IGUACU</t>
  </si>
  <si>
    <t xml:space="preserve">ESPIGAO D'OESTE </t>
  </si>
  <si>
    <t>ESPINOSA</t>
  </si>
  <si>
    <t>ESPIRITO SANTO</t>
  </si>
  <si>
    <t xml:space="preserve">ESPIRITO SANTO DO DOURADO </t>
  </si>
  <si>
    <t>ESPIRITO SANTO DO PINHAL</t>
  </si>
  <si>
    <t xml:space="preserve">ESPIRITO SANTO DO TURVO </t>
  </si>
  <si>
    <t xml:space="preserve">ESPLANADA </t>
  </si>
  <si>
    <t>ESPUMOSO</t>
  </si>
  <si>
    <t xml:space="preserve">ESTACAO </t>
  </si>
  <si>
    <t>ESTANCIA</t>
  </si>
  <si>
    <t>ESTANCIA VELHA</t>
  </si>
  <si>
    <t>ESTEIO</t>
  </si>
  <si>
    <t>ESTIVA</t>
  </si>
  <si>
    <t>ESTIVA GERBI</t>
  </si>
  <si>
    <t>ESTREITO</t>
  </si>
  <si>
    <t xml:space="preserve">ESTRELA </t>
  </si>
  <si>
    <t xml:space="preserve">ESTRELA D'OESTE </t>
  </si>
  <si>
    <t>ESTRELA DE ALAGOAS</t>
  </si>
  <si>
    <t xml:space="preserve">ESTRELA DO INDAIA </t>
  </si>
  <si>
    <t>ESTRELA DO NORTE</t>
  </si>
  <si>
    <t>ESTRELA DO SUL</t>
  </si>
  <si>
    <t xml:space="preserve">ESTRELA VELHA </t>
  </si>
  <si>
    <t xml:space="preserve">EUCLIDES DA CUNHA </t>
  </si>
  <si>
    <t>EUCLIDES DA CUNHA PAULISTA</t>
  </si>
  <si>
    <t xml:space="preserve">EUGENIO DE CASTRO </t>
  </si>
  <si>
    <t xml:space="preserve">EUGENOPOLIS </t>
  </si>
  <si>
    <t xml:space="preserve">EUNAPOLIS </t>
  </si>
  <si>
    <t xml:space="preserve">EUSEBIO </t>
  </si>
  <si>
    <t xml:space="preserve">EXTREMA </t>
  </si>
  <si>
    <t>EXTREMOZ</t>
  </si>
  <si>
    <t xml:space="preserve">EXU </t>
  </si>
  <si>
    <t>FAGUNDES</t>
  </si>
  <si>
    <t xml:space="preserve">FAGUNDES VARELA </t>
  </si>
  <si>
    <t xml:space="preserve">FAINA </t>
  </si>
  <si>
    <t>FARIAS BRITO</t>
  </si>
  <si>
    <t>FARO</t>
  </si>
  <si>
    <t xml:space="preserve">FAROL </t>
  </si>
  <si>
    <t xml:space="preserve">FARROUPILHA </t>
  </si>
  <si>
    <t xml:space="preserve">FARTURA </t>
  </si>
  <si>
    <t>FATIMA</t>
  </si>
  <si>
    <t xml:space="preserve">FATIMA DO SUL </t>
  </si>
  <si>
    <t xml:space="preserve">FAXINAL </t>
  </si>
  <si>
    <t>FAXINAL DO SOTURNO</t>
  </si>
  <si>
    <t>FAXINAL DOS GUEDES</t>
  </si>
  <si>
    <t>FAXINALZINHO</t>
  </si>
  <si>
    <t>FAZENDA NOVA</t>
  </si>
  <si>
    <t>FAZENDA RIO GRANDE</t>
  </si>
  <si>
    <t>FAZENDA VILANOVA</t>
  </si>
  <si>
    <t xml:space="preserve">FEIJO </t>
  </si>
  <si>
    <t xml:space="preserve">FEIRA DA MATA </t>
  </si>
  <si>
    <t>FEIRA DE SANTANA</t>
  </si>
  <si>
    <t>FEIRA GRANDE</t>
  </si>
  <si>
    <t>FEIRA NOVA</t>
  </si>
  <si>
    <t>FEIRA NOVA DO MARANHAO</t>
  </si>
  <si>
    <t>FELICIO DOS SANTOS</t>
  </si>
  <si>
    <t xml:space="preserve">FELIPE GUERRA </t>
  </si>
  <si>
    <t>FELISBURGO</t>
  </si>
  <si>
    <t xml:space="preserve">FELIXLANDIA </t>
  </si>
  <si>
    <t xml:space="preserve">FELIZ </t>
  </si>
  <si>
    <t xml:space="preserve">FELIZ DESERTO </t>
  </si>
  <si>
    <t xml:space="preserve">FELIZ NATAL </t>
  </si>
  <si>
    <t xml:space="preserve">FENIX </t>
  </si>
  <si>
    <t>FERNANDES PINHEIRO</t>
  </si>
  <si>
    <t>FERNANDES TOURINHO</t>
  </si>
  <si>
    <t xml:space="preserve">FERNANDO DE NORONHA </t>
  </si>
  <si>
    <t>FERNANDO PRESTES</t>
  </si>
  <si>
    <t xml:space="preserve">FERNANDOPOLIS </t>
  </si>
  <si>
    <t xml:space="preserve">FERRAZ DE VASCONCELOS </t>
  </si>
  <si>
    <t>FERREIRA GOMES</t>
  </si>
  <si>
    <t xml:space="preserve">FERREIROS </t>
  </si>
  <si>
    <t>FERROS</t>
  </si>
  <si>
    <t>FERVEDOURO</t>
  </si>
  <si>
    <t>FIGUEIRA</t>
  </si>
  <si>
    <t xml:space="preserve">FIGUEIRAO </t>
  </si>
  <si>
    <t xml:space="preserve">FIGUEIROPOLIS </t>
  </si>
  <si>
    <t xml:space="preserve">FIGUEIROPOLIS D'OESTE </t>
  </si>
  <si>
    <t>FILADELFIA</t>
  </si>
  <si>
    <t xml:space="preserve">FIRMINO ALVES </t>
  </si>
  <si>
    <t>FIRMINOPOLIS</t>
  </si>
  <si>
    <t xml:space="preserve">FLEXEIRAS </t>
  </si>
  <si>
    <t>FLOR DA SERRA DO SUL</t>
  </si>
  <si>
    <t>FLOR DO SERTAO</t>
  </si>
  <si>
    <t>FLORAI</t>
  </si>
  <si>
    <t>FLORANIA</t>
  </si>
  <si>
    <t xml:space="preserve">FLOREAL </t>
  </si>
  <si>
    <t>FLORES</t>
  </si>
  <si>
    <t xml:space="preserve">FLORES DA CUNHA </t>
  </si>
  <si>
    <t xml:space="preserve">FLORES DE GOIAS </t>
  </si>
  <si>
    <t xml:space="preserve">FLORES DO PIAUI </t>
  </si>
  <si>
    <t>FLORESTA</t>
  </si>
  <si>
    <t xml:space="preserve">FLORESTA AZUL </t>
  </si>
  <si>
    <t>FLORESTA DO ARAGUAIA</t>
  </si>
  <si>
    <t xml:space="preserve">FLORESTAL </t>
  </si>
  <si>
    <t xml:space="preserve">FLORESTOPOLIS </t>
  </si>
  <si>
    <t>FLORIANO</t>
  </si>
  <si>
    <t>FLORIANO PEIXOTO</t>
  </si>
  <si>
    <t xml:space="preserve">FLORIANOPOLIS </t>
  </si>
  <si>
    <t>FLORIDA PAULISTA</t>
  </si>
  <si>
    <t>FLORINEA</t>
  </si>
  <si>
    <t xml:space="preserve">FONTE BOA </t>
  </si>
  <si>
    <t xml:space="preserve">FONTOURA XAVIER </t>
  </si>
  <si>
    <t xml:space="preserve">FORMIGA </t>
  </si>
  <si>
    <t xml:space="preserve">FORMIGUEIRO </t>
  </si>
  <si>
    <t xml:space="preserve">FORMOSA </t>
  </si>
  <si>
    <t>FORMOSA DA SERRA NEGRA</t>
  </si>
  <si>
    <t>FORMOSA DO OESTE</t>
  </si>
  <si>
    <t>FORMOSA DO RIO PRETO</t>
  </si>
  <si>
    <t>FORMOSA DO SUL</t>
  </si>
  <si>
    <t xml:space="preserve">FORMOSO </t>
  </si>
  <si>
    <t xml:space="preserve">FORMOSO DO ARAGUAIA </t>
  </si>
  <si>
    <t xml:space="preserve">FORQUETINHA </t>
  </si>
  <si>
    <t xml:space="preserve">FORQUILHA </t>
  </si>
  <si>
    <t>FORQUILHINHA</t>
  </si>
  <si>
    <t xml:space="preserve">FORTALEZA </t>
  </si>
  <si>
    <t>FORTALEZA DE MINAS</t>
  </si>
  <si>
    <t>FORTALEZA DO TABOCAO</t>
  </si>
  <si>
    <t xml:space="preserve">FORTALEZA DOS NOGUEIRAS </t>
  </si>
  <si>
    <t xml:space="preserve">FORTALEZA DOS VALOS </t>
  </si>
  <si>
    <t>FORTIM</t>
  </si>
  <si>
    <t xml:space="preserve">FORTUNA </t>
  </si>
  <si>
    <t>FORTUNA DE MINAS</t>
  </si>
  <si>
    <t xml:space="preserve">FOZ DO IGUACU </t>
  </si>
  <si>
    <t xml:space="preserve">FOZ DO JORDAO </t>
  </si>
  <si>
    <t xml:space="preserve">FRAIBURGO </t>
  </si>
  <si>
    <t>FRANCA</t>
  </si>
  <si>
    <t xml:space="preserve">FRANCINOPOLIS </t>
  </si>
  <si>
    <t xml:space="preserve">FRANCISCO ALVES </t>
  </si>
  <si>
    <t>FRANCISCO BADARO</t>
  </si>
  <si>
    <t xml:space="preserve">FRANCISCO BELTRAO </t>
  </si>
  <si>
    <t>FRANCISCO DUMONT</t>
  </si>
  <si>
    <t>FRANCISCO MORATO</t>
  </si>
  <si>
    <t>FRANCISCO SA</t>
  </si>
  <si>
    <t>FRANCISCO SANTOS</t>
  </si>
  <si>
    <t>FRANCISCOPOLIS</t>
  </si>
  <si>
    <t xml:space="preserve">FRANCO DA ROCHA </t>
  </si>
  <si>
    <t>FRECHEIRINHA</t>
  </si>
  <si>
    <t>FREDERICO WESTPHALEN</t>
  </si>
  <si>
    <t xml:space="preserve">FREI GASPAR </t>
  </si>
  <si>
    <t>FREI INOCENCIO</t>
  </si>
  <si>
    <t xml:space="preserve">FREI MIGUELINHO </t>
  </si>
  <si>
    <t>FREI PAULO</t>
  </si>
  <si>
    <t>FREI ROGERIO</t>
  </si>
  <si>
    <t xml:space="preserve">FRONTEIRA </t>
  </si>
  <si>
    <t xml:space="preserve">FRONTEIRA DOS VALES </t>
  </si>
  <si>
    <t>FRONTEIRAS</t>
  </si>
  <si>
    <t>FRUTA DE LEITE</t>
  </si>
  <si>
    <t>FRUTAL</t>
  </si>
  <si>
    <t>FUNDAO</t>
  </si>
  <si>
    <t>FUNILANDIA</t>
  </si>
  <si>
    <t>GABRIEL MONTEIRO</t>
  </si>
  <si>
    <t xml:space="preserve">GALIA </t>
  </si>
  <si>
    <t>GALILEIA</t>
  </si>
  <si>
    <t>GALVAO</t>
  </si>
  <si>
    <t xml:space="preserve">GAMELEIRA </t>
  </si>
  <si>
    <t>GAMELEIRA DE GOIAS</t>
  </si>
  <si>
    <t>GAMELEIRAS</t>
  </si>
  <si>
    <t xml:space="preserve">GANDU </t>
  </si>
  <si>
    <t xml:space="preserve">GARANHUNS </t>
  </si>
  <si>
    <t>GARARU</t>
  </si>
  <si>
    <t xml:space="preserve">GARCA </t>
  </si>
  <si>
    <t xml:space="preserve">GARIBALDI </t>
  </si>
  <si>
    <t>GAROPABA</t>
  </si>
  <si>
    <t xml:space="preserve">GARRAFAO DO NORTE </t>
  </si>
  <si>
    <t xml:space="preserve">GARRUCHOS </t>
  </si>
  <si>
    <t>GARUVA</t>
  </si>
  <si>
    <t>GASPAR</t>
  </si>
  <si>
    <t>GASTAO VIDIGAL</t>
  </si>
  <si>
    <t xml:space="preserve">GAUCHA DO NORTE </t>
  </si>
  <si>
    <t xml:space="preserve">GAURAMA </t>
  </si>
  <si>
    <t>GAVIAO</t>
  </si>
  <si>
    <t>GAVIAO PEIXOTO</t>
  </si>
  <si>
    <t>GENERAL CAMARA</t>
  </si>
  <si>
    <t>GENERAL CARNEIRO</t>
  </si>
  <si>
    <t xml:space="preserve">GENERAL SALGADO </t>
  </si>
  <si>
    <t xml:space="preserve">GENERAL SAMPAIO </t>
  </si>
  <si>
    <t>GENTIL</t>
  </si>
  <si>
    <t>GENTIO DO OURO</t>
  </si>
  <si>
    <t>GETULINA</t>
  </si>
  <si>
    <t>GETULIO VARGAS</t>
  </si>
  <si>
    <t xml:space="preserve">GILBUES </t>
  </si>
  <si>
    <t xml:space="preserve">GIRAU DO PONCIANO </t>
  </si>
  <si>
    <t xml:space="preserve">GIRUA </t>
  </si>
  <si>
    <t>GLAUCILANDIA</t>
  </si>
  <si>
    <t>GLICERIO</t>
  </si>
  <si>
    <t>GLORIA</t>
  </si>
  <si>
    <t>GLORIA D'OESTE</t>
  </si>
  <si>
    <t>GLORIA DE DOURADOS</t>
  </si>
  <si>
    <t xml:space="preserve">GLORIA DO GOITA </t>
  </si>
  <si>
    <t>GLORINHA</t>
  </si>
  <si>
    <t xml:space="preserve">GODOFREDO VIANA </t>
  </si>
  <si>
    <t xml:space="preserve">GODOY MOREIRA </t>
  </si>
  <si>
    <t xml:space="preserve">GOIABEIRA </t>
  </si>
  <si>
    <t>GOIANA</t>
  </si>
  <si>
    <t xml:space="preserve">GOIANAPOLIS </t>
  </si>
  <si>
    <t xml:space="preserve">GOIANDIRA </t>
  </si>
  <si>
    <t xml:space="preserve">GOIANESIA </t>
  </si>
  <si>
    <t xml:space="preserve">GOIANESIA DO PARA </t>
  </si>
  <si>
    <t xml:space="preserve">GOIANIA </t>
  </si>
  <si>
    <t xml:space="preserve">GOIANINHA </t>
  </si>
  <si>
    <t>GOIANIRA</t>
  </si>
  <si>
    <t xml:space="preserve">GOIANORTE </t>
  </si>
  <si>
    <t xml:space="preserve">GOIAS </t>
  </si>
  <si>
    <t>GOIATINS</t>
  </si>
  <si>
    <t>GOIATUBA</t>
  </si>
  <si>
    <t xml:space="preserve">GOIOERE </t>
  </si>
  <si>
    <t xml:space="preserve">GOIOXIM </t>
  </si>
  <si>
    <t xml:space="preserve">GONCALVES </t>
  </si>
  <si>
    <t>GONCALVES DIAS</t>
  </si>
  <si>
    <t xml:space="preserve">GONGOGI </t>
  </si>
  <si>
    <t xml:space="preserve">GONZAGA </t>
  </si>
  <si>
    <t xml:space="preserve">GOUVEIA </t>
  </si>
  <si>
    <t xml:space="preserve">GOUVELANDIA </t>
  </si>
  <si>
    <t xml:space="preserve">GOVERNADOR ARCHER </t>
  </si>
  <si>
    <t>GOVERNADOR CELSO RAMOS</t>
  </si>
  <si>
    <t>GOVERNADOR DIX-SEPT ROSADO</t>
  </si>
  <si>
    <t xml:space="preserve">GOVERNADOR EDISON LOBAO </t>
  </si>
  <si>
    <t xml:space="preserve">GOVERNADOR EUGENIO BARROS </t>
  </si>
  <si>
    <t xml:space="preserve">GOVERNADOR JORGE TEIXEIRA </t>
  </si>
  <si>
    <t xml:space="preserve">GOVERNADOR LINDENBERG </t>
  </si>
  <si>
    <t xml:space="preserve">GOVERNADOR LUIZ ROCHA </t>
  </si>
  <si>
    <t xml:space="preserve">GOVERNADOR MANGABEIRA </t>
  </si>
  <si>
    <t xml:space="preserve">GOVERNADOR NEWTON BELLO </t>
  </si>
  <si>
    <t xml:space="preserve">GOVERNADOR NUNES FREIRE </t>
  </si>
  <si>
    <t>GOVERNADOR VALADARES</t>
  </si>
  <si>
    <t xml:space="preserve">GRACA </t>
  </si>
  <si>
    <t>GRACA ARANHA</t>
  </si>
  <si>
    <t xml:space="preserve">GRACCHO CARDOSO </t>
  </si>
  <si>
    <t>GRAJAU</t>
  </si>
  <si>
    <t xml:space="preserve">GRAMADO </t>
  </si>
  <si>
    <t xml:space="preserve">GRAMADO DOS LOUREIROS </t>
  </si>
  <si>
    <t>GRAMADO XAVIER</t>
  </si>
  <si>
    <t>GRANDES RIOS</t>
  </si>
  <si>
    <t xml:space="preserve">GRANITO </t>
  </si>
  <si>
    <t>GRANJA</t>
  </si>
  <si>
    <t xml:space="preserve">GRANJEIRO </t>
  </si>
  <si>
    <t>GRAO MOGOL</t>
  </si>
  <si>
    <t xml:space="preserve">GRAO PARA </t>
  </si>
  <si>
    <t xml:space="preserve">GRAVATA </t>
  </si>
  <si>
    <t>GRAVATAI</t>
  </si>
  <si>
    <t>GRAVATAL</t>
  </si>
  <si>
    <t>GROAIRAS</t>
  </si>
  <si>
    <t xml:space="preserve">GROSSOS </t>
  </si>
  <si>
    <t>GRUPIARA</t>
  </si>
  <si>
    <t xml:space="preserve">GUABIJU </t>
  </si>
  <si>
    <t xml:space="preserve">GUABIRUBA </t>
  </si>
  <si>
    <t>GUACUI</t>
  </si>
  <si>
    <t xml:space="preserve">GUADALUPE </t>
  </si>
  <si>
    <t>GUAIBA</t>
  </si>
  <si>
    <t>GUAICARA</t>
  </si>
  <si>
    <t xml:space="preserve">GUAIMBE </t>
  </si>
  <si>
    <t>GUAIRA</t>
  </si>
  <si>
    <t>GUAIRACA</t>
  </si>
  <si>
    <t xml:space="preserve">GUAIUBA </t>
  </si>
  <si>
    <t xml:space="preserve">GUAJARA </t>
  </si>
  <si>
    <t xml:space="preserve">GUAJARA-MIRIM </t>
  </si>
  <si>
    <t xml:space="preserve">GUAJERU </t>
  </si>
  <si>
    <t xml:space="preserve">GUAMARE </t>
  </si>
  <si>
    <t>GUAMIRANGA</t>
  </si>
  <si>
    <t>GUANAMBI</t>
  </si>
  <si>
    <t>GUANHAES</t>
  </si>
  <si>
    <t xml:space="preserve">GUAPE </t>
  </si>
  <si>
    <t>GUAPIACU</t>
  </si>
  <si>
    <t>GUAPIARA</t>
  </si>
  <si>
    <t>GUAPIMIRIM</t>
  </si>
  <si>
    <t xml:space="preserve">GUAPIRAMA </t>
  </si>
  <si>
    <t xml:space="preserve">GUAPO </t>
  </si>
  <si>
    <t xml:space="preserve">GUAPORE </t>
  </si>
  <si>
    <t xml:space="preserve">GUARA </t>
  </si>
  <si>
    <t xml:space="preserve">GUARABIRA </t>
  </si>
  <si>
    <t>GUARACAI</t>
  </si>
  <si>
    <t xml:space="preserve">GUARACI </t>
  </si>
  <si>
    <t>GUARACIABA</t>
  </si>
  <si>
    <t xml:space="preserve">GUARACIABA DO NORTE </t>
  </si>
  <si>
    <t>GUARAI</t>
  </si>
  <si>
    <t>GUARAMIRANGA</t>
  </si>
  <si>
    <t>GUARAMIRIM</t>
  </si>
  <si>
    <t>GUARANESIA</t>
  </si>
  <si>
    <t xml:space="preserve">GUARANI </t>
  </si>
  <si>
    <t xml:space="preserve">GUARANI D'OESTE </t>
  </si>
  <si>
    <t xml:space="preserve">GUARANI DAS MISSOES </t>
  </si>
  <si>
    <t>GUARANI DE GOIAS</t>
  </si>
  <si>
    <t>GUARANIACU</t>
  </si>
  <si>
    <t>GUARANTA</t>
  </si>
  <si>
    <t xml:space="preserve">GUARANTA DO NORTE </t>
  </si>
  <si>
    <t xml:space="preserve">GUARAPARI </t>
  </si>
  <si>
    <t>GUARAPUAVA</t>
  </si>
  <si>
    <t>GUARAQUECABA</t>
  </si>
  <si>
    <t>GUARARAPES</t>
  </si>
  <si>
    <t xml:space="preserve">GUARAREMA </t>
  </si>
  <si>
    <t>GUARATINGA</t>
  </si>
  <si>
    <t xml:space="preserve">GUARATINGUETA </t>
  </si>
  <si>
    <t xml:space="preserve">GUARATUBA </t>
  </si>
  <si>
    <t>GUARDA-MOR</t>
  </si>
  <si>
    <t>GUAREI</t>
  </si>
  <si>
    <t xml:space="preserve">GUARIBA </t>
  </si>
  <si>
    <t>GUARINOS</t>
  </si>
  <si>
    <t xml:space="preserve">GUARUJA </t>
  </si>
  <si>
    <t>GUARUJA DO SUL</t>
  </si>
  <si>
    <t xml:space="preserve">GUARULHOS </t>
  </si>
  <si>
    <t>GUATAMBU</t>
  </si>
  <si>
    <t xml:space="preserve">GUATAPARA </t>
  </si>
  <si>
    <t xml:space="preserve">GUAXUPE </t>
  </si>
  <si>
    <t>GUIA LOPES DA LAGUNA</t>
  </si>
  <si>
    <t>GUIDOVAL</t>
  </si>
  <si>
    <t xml:space="preserve">GUIMARAES </t>
  </si>
  <si>
    <t>GUIMARANIA</t>
  </si>
  <si>
    <t>GUIRATINGA</t>
  </si>
  <si>
    <t xml:space="preserve">GUIRICEMA </t>
  </si>
  <si>
    <t xml:space="preserve">GURINHATA </t>
  </si>
  <si>
    <t>GURINHEM</t>
  </si>
  <si>
    <t>GURUPA</t>
  </si>
  <si>
    <t>GURUPI</t>
  </si>
  <si>
    <t>GUZOLANDIA</t>
  </si>
  <si>
    <t>HARMONIA</t>
  </si>
  <si>
    <t>HEITORAI</t>
  </si>
  <si>
    <t xml:space="preserve">HELIODORA </t>
  </si>
  <si>
    <t>HELIOPOLIS</t>
  </si>
  <si>
    <t xml:space="preserve">HERCULANDIA </t>
  </si>
  <si>
    <t>HERVAL</t>
  </si>
  <si>
    <t>HERVAL D'OESTE</t>
  </si>
  <si>
    <t xml:space="preserve">HERVEIRAS </t>
  </si>
  <si>
    <t xml:space="preserve">HIDROLANDIA </t>
  </si>
  <si>
    <t xml:space="preserve">HIDROLINA </t>
  </si>
  <si>
    <t>HOLAMBRA</t>
  </si>
  <si>
    <t xml:space="preserve">HONORIO SERPA </t>
  </si>
  <si>
    <t xml:space="preserve">HORIZONTE </t>
  </si>
  <si>
    <t xml:space="preserve">HORIZONTINA </t>
  </si>
  <si>
    <t xml:space="preserve">HORTOLANDIA </t>
  </si>
  <si>
    <t xml:space="preserve">HULHA NEGRA </t>
  </si>
  <si>
    <t xml:space="preserve">HUMAITA </t>
  </si>
  <si>
    <t>HUMBERTO DE CAMPOS</t>
  </si>
  <si>
    <t xml:space="preserve">IACANGA </t>
  </si>
  <si>
    <t xml:space="preserve">IACIARA </t>
  </si>
  <si>
    <t xml:space="preserve">IACRI </t>
  </si>
  <si>
    <t>IACU</t>
  </si>
  <si>
    <t>IAPU</t>
  </si>
  <si>
    <t xml:space="preserve">IARAS </t>
  </si>
  <si>
    <t>IATI</t>
  </si>
  <si>
    <t>IBAITI</t>
  </si>
  <si>
    <t xml:space="preserve">IBARAMA </t>
  </si>
  <si>
    <t xml:space="preserve">IBARETAMA </t>
  </si>
  <si>
    <t xml:space="preserve">IBATE </t>
  </si>
  <si>
    <t>IBATEGUARA</t>
  </si>
  <si>
    <t xml:space="preserve">IBATIBA </t>
  </si>
  <si>
    <t xml:space="preserve">IBEMA </t>
  </si>
  <si>
    <t xml:space="preserve">IBERTIOGA </t>
  </si>
  <si>
    <t>IBIA</t>
  </si>
  <si>
    <t>IBIACA</t>
  </si>
  <si>
    <t xml:space="preserve">IBIAI </t>
  </si>
  <si>
    <t xml:space="preserve">IBIAM </t>
  </si>
  <si>
    <t>IBIAPINA</t>
  </si>
  <si>
    <t>IBIARA</t>
  </si>
  <si>
    <t xml:space="preserve">IBIASSUCE </t>
  </si>
  <si>
    <t>IBICARAI</t>
  </si>
  <si>
    <t xml:space="preserve">IBICARE </t>
  </si>
  <si>
    <t>IBICOARA</t>
  </si>
  <si>
    <t>IBICUI</t>
  </si>
  <si>
    <t xml:space="preserve">IBICUITINGA </t>
  </si>
  <si>
    <t>IBIMIRIM</t>
  </si>
  <si>
    <t xml:space="preserve">IBIPEBA </t>
  </si>
  <si>
    <t>IBIPITANGA</t>
  </si>
  <si>
    <t xml:space="preserve">IBIPORA </t>
  </si>
  <si>
    <t>IBIQUERA</t>
  </si>
  <si>
    <t xml:space="preserve">IBIRA </t>
  </si>
  <si>
    <t xml:space="preserve">IBIRACATU </t>
  </si>
  <si>
    <t xml:space="preserve">IBIRACI </t>
  </si>
  <si>
    <t xml:space="preserve">IBIRACU </t>
  </si>
  <si>
    <t>IBIRAIARAS</t>
  </si>
  <si>
    <t xml:space="preserve">IBIRAJUBA </t>
  </si>
  <si>
    <t xml:space="preserve">IBIRAMA </t>
  </si>
  <si>
    <t>IBIRAPITANGA</t>
  </si>
  <si>
    <t>IBIRAPUA</t>
  </si>
  <si>
    <t>IBIRAPUITA</t>
  </si>
  <si>
    <t xml:space="preserve">IBIRAREMA </t>
  </si>
  <si>
    <t xml:space="preserve">IBIRATAIA </t>
  </si>
  <si>
    <t xml:space="preserve">IBIRITE </t>
  </si>
  <si>
    <t xml:space="preserve">IBIRUBA </t>
  </si>
  <si>
    <t>IBITIARA</t>
  </si>
  <si>
    <t>IBITINGA</t>
  </si>
  <si>
    <t xml:space="preserve">IBITIRAMA </t>
  </si>
  <si>
    <t xml:space="preserve">IBITITA </t>
  </si>
  <si>
    <t xml:space="preserve">IBITIURA DE MINAS </t>
  </si>
  <si>
    <t xml:space="preserve">IBITURUNA </t>
  </si>
  <si>
    <t>IBIUNA</t>
  </si>
  <si>
    <t xml:space="preserve">IBOTIRAMA </t>
  </si>
  <si>
    <t>ICAPUI</t>
  </si>
  <si>
    <t xml:space="preserve">ICARA </t>
  </si>
  <si>
    <t xml:space="preserve">ICARAI DE MINAS </t>
  </si>
  <si>
    <t>ICARAIMA</t>
  </si>
  <si>
    <t xml:space="preserve">ICATU </t>
  </si>
  <si>
    <t>ICEM</t>
  </si>
  <si>
    <t>ICHU</t>
  </si>
  <si>
    <t xml:space="preserve">ICO </t>
  </si>
  <si>
    <t>ICONHA</t>
  </si>
  <si>
    <t xml:space="preserve">IELMO MARINHO </t>
  </si>
  <si>
    <t>IEPE</t>
  </si>
  <si>
    <t xml:space="preserve">IGACI </t>
  </si>
  <si>
    <t xml:space="preserve">IGAPORA </t>
  </si>
  <si>
    <t>IGARACU DO TIETE</t>
  </si>
  <si>
    <t xml:space="preserve">IGARACY </t>
  </si>
  <si>
    <t xml:space="preserve">IGARAPAVA </t>
  </si>
  <si>
    <t xml:space="preserve">IGARAPE </t>
  </si>
  <si>
    <t xml:space="preserve">IGARAPE DO MEIO </t>
  </si>
  <si>
    <t>IGARAPE GRANDE</t>
  </si>
  <si>
    <t xml:space="preserve">IGARAPE-ACU </t>
  </si>
  <si>
    <t>IGARAPE-MIRI</t>
  </si>
  <si>
    <t>IGARASSU</t>
  </si>
  <si>
    <t xml:space="preserve">IGARATA </t>
  </si>
  <si>
    <t>IGARATINGA</t>
  </si>
  <si>
    <t xml:space="preserve">IGRAPIUNA </t>
  </si>
  <si>
    <t xml:space="preserve">IGREJA NOVA </t>
  </si>
  <si>
    <t xml:space="preserve">IGREJINHA </t>
  </si>
  <si>
    <t xml:space="preserve">IGUABA GRANDE </t>
  </si>
  <si>
    <t xml:space="preserve">IGUAI </t>
  </si>
  <si>
    <t>IGUAPE</t>
  </si>
  <si>
    <t>IGUARACI</t>
  </si>
  <si>
    <t>IGUARACU</t>
  </si>
  <si>
    <t>IGUATAMA</t>
  </si>
  <si>
    <t>IGUATEMI</t>
  </si>
  <si>
    <t>IGUATU</t>
  </si>
  <si>
    <t xml:space="preserve">IJACI </t>
  </si>
  <si>
    <t>IJUI</t>
  </si>
  <si>
    <t xml:space="preserve">ILHA COMPRIDA </t>
  </si>
  <si>
    <t xml:space="preserve">ILHA DAS FLORES </t>
  </si>
  <si>
    <t xml:space="preserve">ILHA DE ITAMARACA </t>
  </si>
  <si>
    <t xml:space="preserve">ILHA GRANDE </t>
  </si>
  <si>
    <t xml:space="preserve">ILHA SOLTEIRA </t>
  </si>
  <si>
    <t>ILHABELA</t>
  </si>
  <si>
    <t>ILHEUS</t>
  </si>
  <si>
    <t>ILHOTA</t>
  </si>
  <si>
    <t>ILICINEA</t>
  </si>
  <si>
    <t>ILOPOLIS</t>
  </si>
  <si>
    <t xml:space="preserve">IMACULADA </t>
  </si>
  <si>
    <t>IMARUI</t>
  </si>
  <si>
    <t xml:space="preserve">IMBAU </t>
  </si>
  <si>
    <t>IMBE</t>
  </si>
  <si>
    <t xml:space="preserve">IMBE DE MINAS </t>
  </si>
  <si>
    <t>IMBITUBA</t>
  </si>
  <si>
    <t>IMBITUVA</t>
  </si>
  <si>
    <t>IMBUIA</t>
  </si>
  <si>
    <t xml:space="preserve">IMIGRANTE </t>
  </si>
  <si>
    <t>IMPERATRIZ</t>
  </si>
  <si>
    <t>INACIO MARTINS</t>
  </si>
  <si>
    <t>INACIOLANDIA</t>
  </si>
  <si>
    <t xml:space="preserve">INAJA </t>
  </si>
  <si>
    <t xml:space="preserve">INCONFIDENTES </t>
  </si>
  <si>
    <t>INDAIABIRA</t>
  </si>
  <si>
    <t xml:space="preserve">INDAIAL </t>
  </si>
  <si>
    <t>INDAIATUBA</t>
  </si>
  <si>
    <t xml:space="preserve">INDEPENDENCIA </t>
  </si>
  <si>
    <t xml:space="preserve">INDIANA </t>
  </si>
  <si>
    <t>INDIANOPOLIS</t>
  </si>
  <si>
    <t xml:space="preserve">INDIAPORA </t>
  </si>
  <si>
    <t xml:space="preserve">INDIARA </t>
  </si>
  <si>
    <t xml:space="preserve">INDIAROBA </t>
  </si>
  <si>
    <t>INDIAVAI</t>
  </si>
  <si>
    <t>INGA</t>
  </si>
  <si>
    <t xml:space="preserve">INGAI </t>
  </si>
  <si>
    <t xml:space="preserve">INGAZEIRA </t>
  </si>
  <si>
    <t>INHACORA</t>
  </si>
  <si>
    <t xml:space="preserve">INHAMBUPE </t>
  </si>
  <si>
    <t xml:space="preserve">INHANGAPI </t>
  </si>
  <si>
    <t>INHAPI</t>
  </si>
  <si>
    <t xml:space="preserve">INHAPIM </t>
  </si>
  <si>
    <t xml:space="preserve">INHAUMA </t>
  </si>
  <si>
    <t>INHUMA</t>
  </si>
  <si>
    <t xml:space="preserve">INHUMAS </t>
  </si>
  <si>
    <t xml:space="preserve">INIMUTABA </t>
  </si>
  <si>
    <t xml:space="preserve">INOCENCIA </t>
  </si>
  <si>
    <t xml:space="preserve">INUBIA PAULISTA </t>
  </si>
  <si>
    <t>IOMERE</t>
  </si>
  <si>
    <t xml:space="preserve">IPABA </t>
  </si>
  <si>
    <t xml:space="preserve">IPAMERI </t>
  </si>
  <si>
    <t xml:space="preserve">IPANEMA </t>
  </si>
  <si>
    <t xml:space="preserve">IPANGUACU </t>
  </si>
  <si>
    <t>IPAPORANGA</t>
  </si>
  <si>
    <t>IPATINGA</t>
  </si>
  <si>
    <t xml:space="preserve">IPAUMIRIM </t>
  </si>
  <si>
    <t xml:space="preserve">IPAUSSU </t>
  </si>
  <si>
    <t xml:space="preserve">IPE </t>
  </si>
  <si>
    <t>IPECAETA</t>
  </si>
  <si>
    <t xml:space="preserve">IPERO </t>
  </si>
  <si>
    <t>IPEUNA</t>
  </si>
  <si>
    <t>IPIACU</t>
  </si>
  <si>
    <t xml:space="preserve">IPIAU </t>
  </si>
  <si>
    <t>IPIGUA</t>
  </si>
  <si>
    <t xml:space="preserve">IPIRA </t>
  </si>
  <si>
    <t>IPIRANGA</t>
  </si>
  <si>
    <t xml:space="preserve">IPIRANGA DO NORTE </t>
  </si>
  <si>
    <t xml:space="preserve">IPIRANGA DO PIAUI </t>
  </si>
  <si>
    <t xml:space="preserve">IPIRANGA DO SUL </t>
  </si>
  <si>
    <t xml:space="preserve">IPIXUNA </t>
  </si>
  <si>
    <t xml:space="preserve">IPIXUNA DO PARA </t>
  </si>
  <si>
    <t xml:space="preserve">IPOJUCA </t>
  </si>
  <si>
    <t xml:space="preserve">IPORA </t>
  </si>
  <si>
    <t>IPORA DO OESTE</t>
  </si>
  <si>
    <t>IPORANGA</t>
  </si>
  <si>
    <t xml:space="preserve">IPU </t>
  </si>
  <si>
    <t>IPUA</t>
  </si>
  <si>
    <t>IPUACU</t>
  </si>
  <si>
    <t xml:space="preserve">IPUBI </t>
  </si>
  <si>
    <t>IPUEIRAS</t>
  </si>
  <si>
    <t xml:space="preserve">IPUIUNA </t>
  </si>
  <si>
    <t>IPUMIRIM</t>
  </si>
  <si>
    <t>IPUPIARA</t>
  </si>
  <si>
    <t xml:space="preserve">IRACEMA </t>
  </si>
  <si>
    <t>IRACEMA DO OESTE</t>
  </si>
  <si>
    <t>IRACEMAPOLIS</t>
  </si>
  <si>
    <t>IRACEMINHA</t>
  </si>
  <si>
    <t>IRAI</t>
  </si>
  <si>
    <t xml:space="preserve">IRAI DE MINAS </t>
  </si>
  <si>
    <t xml:space="preserve">IRAJUBA </t>
  </si>
  <si>
    <t xml:space="preserve">IRAMAIA </t>
  </si>
  <si>
    <t>IRANDUBA</t>
  </si>
  <si>
    <t xml:space="preserve">IRANI </t>
  </si>
  <si>
    <t>IRAPUA</t>
  </si>
  <si>
    <t xml:space="preserve">IRAPURU </t>
  </si>
  <si>
    <t>IRAQUARA</t>
  </si>
  <si>
    <t xml:space="preserve">IRARA </t>
  </si>
  <si>
    <t xml:space="preserve">IRATI </t>
  </si>
  <si>
    <t>IRAUCUBA</t>
  </si>
  <si>
    <t xml:space="preserve">IRECE </t>
  </si>
  <si>
    <t xml:space="preserve">IRETAMA </t>
  </si>
  <si>
    <t xml:space="preserve">IRINEOPOLIS </t>
  </si>
  <si>
    <t xml:space="preserve">IRITUIA </t>
  </si>
  <si>
    <t xml:space="preserve">IRUPI </t>
  </si>
  <si>
    <t xml:space="preserve">ISAIAS COELHO </t>
  </si>
  <si>
    <t xml:space="preserve">ISRAELANDIA </t>
  </si>
  <si>
    <t xml:space="preserve">ITA </t>
  </si>
  <si>
    <t>ITAARA</t>
  </si>
  <si>
    <t xml:space="preserve">ITABAIANA </t>
  </si>
  <si>
    <t>ITABAIANINHA</t>
  </si>
  <si>
    <t xml:space="preserve">ITABELA </t>
  </si>
  <si>
    <t xml:space="preserve">ITABERA </t>
  </si>
  <si>
    <t xml:space="preserve">ITABERABA </t>
  </si>
  <si>
    <t>ITABERAI</t>
  </si>
  <si>
    <t xml:space="preserve">ITABI </t>
  </si>
  <si>
    <t xml:space="preserve">ITABIRA </t>
  </si>
  <si>
    <t>ITABIRINHA</t>
  </si>
  <si>
    <t xml:space="preserve">ITABIRITO </t>
  </si>
  <si>
    <t>ITABORAI</t>
  </si>
  <si>
    <t xml:space="preserve">ITABUNA </t>
  </si>
  <si>
    <t xml:space="preserve">ITACAJA </t>
  </si>
  <si>
    <t>ITACAMBIRA</t>
  </si>
  <si>
    <t>ITACARAMBI</t>
  </si>
  <si>
    <t xml:space="preserve">ITACARE </t>
  </si>
  <si>
    <t xml:space="preserve">ITACOATIARA </t>
  </si>
  <si>
    <t xml:space="preserve">ITACURUBA </t>
  </si>
  <si>
    <t xml:space="preserve">ITACURUBI </t>
  </si>
  <si>
    <t>ITAETE</t>
  </si>
  <si>
    <t xml:space="preserve">ITAGI </t>
  </si>
  <si>
    <t xml:space="preserve">ITAGIBA </t>
  </si>
  <si>
    <t>ITAGIMIRIM</t>
  </si>
  <si>
    <t>ITAGUACU</t>
  </si>
  <si>
    <t xml:space="preserve">ITAGUACU DA BAHIA </t>
  </si>
  <si>
    <t xml:space="preserve">ITAGUAI </t>
  </si>
  <si>
    <t>ITAGUAJE</t>
  </si>
  <si>
    <t>ITAGUARA</t>
  </si>
  <si>
    <t>ITAGUARI</t>
  </si>
  <si>
    <t>ITAGUARU</t>
  </si>
  <si>
    <t>ITAGUATINS</t>
  </si>
  <si>
    <t>ITAI</t>
  </si>
  <si>
    <t>ITAIBA</t>
  </si>
  <si>
    <t>ITAICABA</t>
  </si>
  <si>
    <t xml:space="preserve">ITAINOPOLIS </t>
  </si>
  <si>
    <t>ITAIOPOLIS</t>
  </si>
  <si>
    <t>ITAIPAVA DO GRAJAU</t>
  </si>
  <si>
    <t>ITAIPE</t>
  </si>
  <si>
    <t>ITAIPULANDIA</t>
  </si>
  <si>
    <t xml:space="preserve">ITAITINGA </t>
  </si>
  <si>
    <t>ITAITUBA</t>
  </si>
  <si>
    <t xml:space="preserve">ITAJA </t>
  </si>
  <si>
    <t>ITAJAI</t>
  </si>
  <si>
    <t xml:space="preserve">ITAJOBI </t>
  </si>
  <si>
    <t xml:space="preserve">ITAJU </t>
  </si>
  <si>
    <t>ITAJU DO COLONIA</t>
  </si>
  <si>
    <t xml:space="preserve">ITAJUBA </t>
  </si>
  <si>
    <t>ITAJUIPE</t>
  </si>
  <si>
    <t>ITALVA</t>
  </si>
  <si>
    <t xml:space="preserve">ITAMARAJU </t>
  </si>
  <si>
    <t>ITAMARANDIBA</t>
  </si>
  <si>
    <t xml:space="preserve">ITAMARATI </t>
  </si>
  <si>
    <t>ITAMARATI DE MINAS</t>
  </si>
  <si>
    <t xml:space="preserve">ITAMARI </t>
  </si>
  <si>
    <t>ITAMBACURI</t>
  </si>
  <si>
    <t>ITAMBARACA</t>
  </si>
  <si>
    <t>ITAMBE</t>
  </si>
  <si>
    <t xml:space="preserve">ITAMBE DO MATO DENTRO </t>
  </si>
  <si>
    <t xml:space="preserve">ITAMOGI </t>
  </si>
  <si>
    <t>ITAMONTE</t>
  </si>
  <si>
    <t>ITANAGRA</t>
  </si>
  <si>
    <t>ITANHAEM</t>
  </si>
  <si>
    <t xml:space="preserve">ITANHANDU </t>
  </si>
  <si>
    <t xml:space="preserve">ITANHANGA </t>
  </si>
  <si>
    <t xml:space="preserve">ITANHEM </t>
  </si>
  <si>
    <t>ITANHOMI</t>
  </si>
  <si>
    <t xml:space="preserve">ITAOBIM </t>
  </si>
  <si>
    <t>ITAOCA</t>
  </si>
  <si>
    <t>ITAOCARA</t>
  </si>
  <si>
    <t xml:space="preserve">ITAPACI </t>
  </si>
  <si>
    <t xml:space="preserve">ITAPAGE </t>
  </si>
  <si>
    <t xml:space="preserve">ITAPAGIPE </t>
  </si>
  <si>
    <t xml:space="preserve">ITAPARICA </t>
  </si>
  <si>
    <t xml:space="preserve">ITAPE </t>
  </si>
  <si>
    <t xml:space="preserve">ITAPEBI </t>
  </si>
  <si>
    <t xml:space="preserve">ITAPECERICA </t>
  </si>
  <si>
    <t>ITAPECERICA DA SERRA</t>
  </si>
  <si>
    <t xml:space="preserve">ITAPECURU MIRIM </t>
  </si>
  <si>
    <t xml:space="preserve">ITAPEJARA D'OESTE </t>
  </si>
  <si>
    <t xml:space="preserve">ITAPEMA </t>
  </si>
  <si>
    <t>ITAPEMIRIM</t>
  </si>
  <si>
    <t xml:space="preserve">ITAPERUCU </t>
  </si>
  <si>
    <t xml:space="preserve">ITAPERUNA </t>
  </si>
  <si>
    <t>ITAPETIM</t>
  </si>
  <si>
    <t>ITAPETINGA</t>
  </si>
  <si>
    <t>ITAPETININGA</t>
  </si>
  <si>
    <t xml:space="preserve">ITAPEVA </t>
  </si>
  <si>
    <t xml:space="preserve">ITAPEVI </t>
  </si>
  <si>
    <t xml:space="preserve">ITAPICURU </t>
  </si>
  <si>
    <t xml:space="preserve">ITAPIPOCA </t>
  </si>
  <si>
    <t xml:space="preserve">ITAPIRA </t>
  </si>
  <si>
    <t>ITAPIRANGA</t>
  </si>
  <si>
    <t>ITAPIRAPUA</t>
  </si>
  <si>
    <t xml:space="preserve">ITAPIRAPUA PAULISTA </t>
  </si>
  <si>
    <t xml:space="preserve">ITAPIRATINS </t>
  </si>
  <si>
    <t>ITAPISSUMA</t>
  </si>
  <si>
    <t>ITAPITANGA</t>
  </si>
  <si>
    <t>ITAPIUNA</t>
  </si>
  <si>
    <t>ITAPOA</t>
  </si>
  <si>
    <t>ITAPOLIS</t>
  </si>
  <si>
    <t xml:space="preserve">ITAPORA </t>
  </si>
  <si>
    <t>ITAPORANGA</t>
  </si>
  <si>
    <t>ITAPORANGA D'AJUDA</t>
  </si>
  <si>
    <t xml:space="preserve">ITAPOROROCA </t>
  </si>
  <si>
    <t xml:space="preserve">ITAPUA DO OESTE </t>
  </si>
  <si>
    <t xml:space="preserve">ITAPUCA </t>
  </si>
  <si>
    <t>ITAPUI</t>
  </si>
  <si>
    <t xml:space="preserve">ITAPURA </t>
  </si>
  <si>
    <t>ITAPURANGA</t>
  </si>
  <si>
    <t xml:space="preserve">ITAQUAQUECETUBA </t>
  </si>
  <si>
    <t>ITAQUARA</t>
  </si>
  <si>
    <t>ITAQUI</t>
  </si>
  <si>
    <t xml:space="preserve">ITAQUIRAI </t>
  </si>
  <si>
    <t xml:space="preserve">ITAQUITINGA </t>
  </si>
  <si>
    <t xml:space="preserve">ITARANA </t>
  </si>
  <si>
    <t xml:space="preserve">ITARANTIM </t>
  </si>
  <si>
    <t xml:space="preserve">ITARARE </t>
  </si>
  <si>
    <t xml:space="preserve">ITAREMA </t>
  </si>
  <si>
    <t xml:space="preserve">ITARIRI </t>
  </si>
  <si>
    <t xml:space="preserve">ITARUMA </t>
  </si>
  <si>
    <t xml:space="preserve">ITATI </t>
  </si>
  <si>
    <t>ITATIAIA</t>
  </si>
  <si>
    <t>ITATIAIUCU</t>
  </si>
  <si>
    <t xml:space="preserve">ITATIBA </t>
  </si>
  <si>
    <t>ITATIBA DO SUL</t>
  </si>
  <si>
    <t>ITATIM</t>
  </si>
  <si>
    <t>ITATINGA</t>
  </si>
  <si>
    <t xml:space="preserve">ITATIRA </t>
  </si>
  <si>
    <t xml:space="preserve">ITATUBA </t>
  </si>
  <si>
    <t>ITAU</t>
  </si>
  <si>
    <t xml:space="preserve">ITAU DE MINAS </t>
  </si>
  <si>
    <t>ITAUBA</t>
  </si>
  <si>
    <t>ITAUCU</t>
  </si>
  <si>
    <t>ITAUEIRA</t>
  </si>
  <si>
    <t>ITAUNA</t>
  </si>
  <si>
    <t xml:space="preserve">ITAUNA DO SUL </t>
  </si>
  <si>
    <t xml:space="preserve">ITAVERAVA </t>
  </si>
  <si>
    <t>ITINGA</t>
  </si>
  <si>
    <t>ITINGA DO MARANHAO</t>
  </si>
  <si>
    <t>ITIQUIRA</t>
  </si>
  <si>
    <t xml:space="preserve">ITIRAPINA </t>
  </si>
  <si>
    <t>ITIRAPUA</t>
  </si>
  <si>
    <t xml:space="preserve">ITIRUCU </t>
  </si>
  <si>
    <t>ITIUBA</t>
  </si>
  <si>
    <t xml:space="preserve">ITOBI </t>
  </si>
  <si>
    <t xml:space="preserve">ITORORO </t>
  </si>
  <si>
    <t xml:space="preserve">ITU </t>
  </si>
  <si>
    <t>ITUACU</t>
  </si>
  <si>
    <t xml:space="preserve">ITUBERA </t>
  </si>
  <si>
    <t>ITUETA</t>
  </si>
  <si>
    <t xml:space="preserve">ITUIUTABA </t>
  </si>
  <si>
    <t xml:space="preserve">ITUMBIARA </t>
  </si>
  <si>
    <t>ITUMIRIM</t>
  </si>
  <si>
    <t xml:space="preserve">ITUPEVA </t>
  </si>
  <si>
    <t>ITUPIRANGA</t>
  </si>
  <si>
    <t>ITUPORANGA</t>
  </si>
  <si>
    <t xml:space="preserve">ITURAMA </t>
  </si>
  <si>
    <t>ITUTINGA</t>
  </si>
  <si>
    <t xml:space="preserve">ITUVERAVA </t>
  </si>
  <si>
    <t>IUIU</t>
  </si>
  <si>
    <t>IUNA</t>
  </si>
  <si>
    <t>IVAI</t>
  </si>
  <si>
    <t>IVAIPORA</t>
  </si>
  <si>
    <t xml:space="preserve">IVATE </t>
  </si>
  <si>
    <t xml:space="preserve">IVATUBA </t>
  </si>
  <si>
    <t>IVINHEMA</t>
  </si>
  <si>
    <t xml:space="preserve">IVORA </t>
  </si>
  <si>
    <t xml:space="preserve">IVOTI </t>
  </si>
  <si>
    <t xml:space="preserve">JABOATAO DOS GUARARAPES </t>
  </si>
  <si>
    <t>JABORA</t>
  </si>
  <si>
    <t xml:space="preserve">JABORANDI </t>
  </si>
  <si>
    <t>JABOTI</t>
  </si>
  <si>
    <t>JABOTICABA</t>
  </si>
  <si>
    <t xml:space="preserve">JABOTICABAL </t>
  </si>
  <si>
    <t xml:space="preserve">JABOTICATUBAS </t>
  </si>
  <si>
    <t>JACANA</t>
  </si>
  <si>
    <t>JACARACI</t>
  </si>
  <si>
    <t xml:space="preserve">JACARAU </t>
  </si>
  <si>
    <t xml:space="preserve">JACARE DOS HOMENS </t>
  </si>
  <si>
    <t>JACAREACANGA</t>
  </si>
  <si>
    <t xml:space="preserve">JACAREI </t>
  </si>
  <si>
    <t xml:space="preserve">JACAREZINHO </t>
  </si>
  <si>
    <t>JACI</t>
  </si>
  <si>
    <t xml:space="preserve">JACIARA </t>
  </si>
  <si>
    <t xml:space="preserve">JACINTO </t>
  </si>
  <si>
    <t xml:space="preserve">JACINTO MACHADO </t>
  </si>
  <si>
    <t>JACOBINA</t>
  </si>
  <si>
    <t xml:space="preserve">JACUI </t>
  </si>
  <si>
    <t>JACUIZINHO</t>
  </si>
  <si>
    <t xml:space="preserve">JACUNDA </t>
  </si>
  <si>
    <t xml:space="preserve">JACUPIRANGA </t>
  </si>
  <si>
    <t xml:space="preserve">JACUTINGA </t>
  </si>
  <si>
    <t xml:space="preserve">JAGUAPITA </t>
  </si>
  <si>
    <t>JAGUAQUARA</t>
  </si>
  <si>
    <t xml:space="preserve">JAGUARACU </t>
  </si>
  <si>
    <t>JAGUARAO</t>
  </si>
  <si>
    <t xml:space="preserve">JAGUARARI </t>
  </si>
  <si>
    <t xml:space="preserve">JAGUARE </t>
  </si>
  <si>
    <t xml:space="preserve">JAGUARETAMA </t>
  </si>
  <si>
    <t xml:space="preserve">JAGUARI </t>
  </si>
  <si>
    <t xml:space="preserve">JAGUARIAIVA </t>
  </si>
  <si>
    <t xml:space="preserve">JAGUARIBARA </t>
  </si>
  <si>
    <t xml:space="preserve">JAGUARIBE </t>
  </si>
  <si>
    <t xml:space="preserve">JAGUARIPE </t>
  </si>
  <si>
    <t>JAGUARIUNA</t>
  </si>
  <si>
    <t>JAGUARUANA</t>
  </si>
  <si>
    <t xml:space="preserve">JAGUARUNA </t>
  </si>
  <si>
    <t xml:space="preserve">JAIBA </t>
  </si>
  <si>
    <t>JAICOS</t>
  </si>
  <si>
    <t xml:space="preserve">JALES </t>
  </si>
  <si>
    <t>JAMBEIRO</t>
  </si>
  <si>
    <t>JAMPRUCA</t>
  </si>
  <si>
    <t xml:space="preserve">JANAUBA </t>
  </si>
  <si>
    <t xml:space="preserve">JANDAIA </t>
  </si>
  <si>
    <t>JANDAIA DO SUL</t>
  </si>
  <si>
    <t>JANDAIRA</t>
  </si>
  <si>
    <t xml:space="preserve">JANDIRA </t>
  </si>
  <si>
    <t xml:space="preserve">JANGADA </t>
  </si>
  <si>
    <t>JANIOPOLIS</t>
  </si>
  <si>
    <t>JANUARIA</t>
  </si>
  <si>
    <t xml:space="preserve">JAPARAIBA </t>
  </si>
  <si>
    <t xml:space="preserve">JAPARATINGA </t>
  </si>
  <si>
    <t>JAPARATUBA</t>
  </si>
  <si>
    <t>JAPERI</t>
  </si>
  <si>
    <t>JAPI</t>
  </si>
  <si>
    <t>JAPIRA</t>
  </si>
  <si>
    <t xml:space="preserve">JAPOATA </t>
  </si>
  <si>
    <t>JAPONVAR</t>
  </si>
  <si>
    <t>JAPORA</t>
  </si>
  <si>
    <t>JAPURA</t>
  </si>
  <si>
    <t>JAQUEIRA</t>
  </si>
  <si>
    <t xml:space="preserve">JAQUIRANA </t>
  </si>
  <si>
    <t xml:space="preserve">JARAGUA </t>
  </si>
  <si>
    <t>JARAGUA DO SUL</t>
  </si>
  <si>
    <t xml:space="preserve">JARAGUARI </t>
  </si>
  <si>
    <t>JARAMATAIA</t>
  </si>
  <si>
    <t>JARDIM</t>
  </si>
  <si>
    <t xml:space="preserve">JARDIM ALEGRE </t>
  </si>
  <si>
    <t>JARDIM DE PIRANHAS</t>
  </si>
  <si>
    <t>JARDIM DO SERIDO</t>
  </si>
  <si>
    <t>JARDINOPOLIS</t>
  </si>
  <si>
    <t>JARI</t>
  </si>
  <si>
    <t>JARINU</t>
  </si>
  <si>
    <t>JARU</t>
  </si>
  <si>
    <t xml:space="preserve">JATAI </t>
  </si>
  <si>
    <t>JATAIZINHO</t>
  </si>
  <si>
    <t xml:space="preserve">JATAUBA </t>
  </si>
  <si>
    <t xml:space="preserve">JATEI </t>
  </si>
  <si>
    <t>JATI</t>
  </si>
  <si>
    <t>JATOBA</t>
  </si>
  <si>
    <t xml:space="preserve">JAU </t>
  </si>
  <si>
    <t>JAU DO TOCANTINS</t>
  </si>
  <si>
    <t xml:space="preserve">JAUPACI </t>
  </si>
  <si>
    <t xml:space="preserve">JAURU </t>
  </si>
  <si>
    <t xml:space="preserve">JECEABA </t>
  </si>
  <si>
    <t xml:space="preserve">JENIPAPO DE MINAS </t>
  </si>
  <si>
    <t>JENIPAPO DOS VIEIRAS</t>
  </si>
  <si>
    <t xml:space="preserve">JEQUERI </t>
  </si>
  <si>
    <t xml:space="preserve">JEQUIA DA PRAIA </t>
  </si>
  <si>
    <t>JEQUIE</t>
  </si>
  <si>
    <t>JEQUITAI</t>
  </si>
  <si>
    <t xml:space="preserve">JEQUITIBA </t>
  </si>
  <si>
    <t xml:space="preserve">JEQUITINHONHA </t>
  </si>
  <si>
    <t xml:space="preserve">JEREMOABO </t>
  </si>
  <si>
    <t>JERICO</t>
  </si>
  <si>
    <t xml:space="preserve">JERIQUARA </t>
  </si>
  <si>
    <t xml:space="preserve">JERONIMO MONTEIRO </t>
  </si>
  <si>
    <t xml:space="preserve">JERUMENHA </t>
  </si>
  <si>
    <t>JESUANIA</t>
  </si>
  <si>
    <t>JESUITAS</t>
  </si>
  <si>
    <t xml:space="preserve">JESUPOLIS </t>
  </si>
  <si>
    <t xml:space="preserve">JI-PARANA </t>
  </si>
  <si>
    <t>JIJOCA DE JERICOACOARA</t>
  </si>
  <si>
    <t xml:space="preserve">JIQUIRICA </t>
  </si>
  <si>
    <t xml:space="preserve">JITAUNA </t>
  </si>
  <si>
    <t xml:space="preserve">JOACABA </t>
  </si>
  <si>
    <t>JOAIMA</t>
  </si>
  <si>
    <t>JOANESIA</t>
  </si>
  <si>
    <t>JOANOPOLIS</t>
  </si>
  <si>
    <t>JOAO ALFREDO</t>
  </si>
  <si>
    <t xml:space="preserve">JOAO CAMARA </t>
  </si>
  <si>
    <t>JOAO DOURADO</t>
  </si>
  <si>
    <t xml:space="preserve">JOAO LISBOA </t>
  </si>
  <si>
    <t>JOAO MONLEVADE</t>
  </si>
  <si>
    <t>JOAO NEIVA</t>
  </si>
  <si>
    <t xml:space="preserve">JOAO PESSOA </t>
  </si>
  <si>
    <t xml:space="preserve">JOAO PINHEIRO </t>
  </si>
  <si>
    <t>JOAO RAMALHO</t>
  </si>
  <si>
    <t xml:space="preserve">JOAQUIM GOMES </t>
  </si>
  <si>
    <t>JOAQUIM NABUCO</t>
  </si>
  <si>
    <t xml:space="preserve">JOAQUIM PIRES </t>
  </si>
  <si>
    <t>JOAQUIM TAVORA</t>
  </si>
  <si>
    <t>JOIA</t>
  </si>
  <si>
    <t xml:space="preserve">JOINVILLE </t>
  </si>
  <si>
    <t>JORDANIA</t>
  </si>
  <si>
    <t>JOSE BOITEUX</t>
  </si>
  <si>
    <t>JOSE BONIFACIO</t>
  </si>
  <si>
    <t xml:space="preserve">JOSE DA PENHA </t>
  </si>
  <si>
    <t xml:space="preserve">JOSE DE FREITAS </t>
  </si>
  <si>
    <t xml:space="preserve">JOSE GONCALVES DE MINAS </t>
  </si>
  <si>
    <t xml:space="preserve">JOSE RAYDAN </t>
  </si>
  <si>
    <t>JOSELANDIA</t>
  </si>
  <si>
    <t>JOVIANIA</t>
  </si>
  <si>
    <t xml:space="preserve">JUARA </t>
  </si>
  <si>
    <t xml:space="preserve">JUAREZ TAVORA </t>
  </si>
  <si>
    <t xml:space="preserve">JUATUBA </t>
  </si>
  <si>
    <t xml:space="preserve">JUAZEIRINHO </t>
  </si>
  <si>
    <t>JUAZEIRO</t>
  </si>
  <si>
    <t xml:space="preserve">JUAZEIRO DO NORTE </t>
  </si>
  <si>
    <t xml:space="preserve">JUCAS </t>
  </si>
  <si>
    <t>JUCATI</t>
  </si>
  <si>
    <t>JUCURUCU</t>
  </si>
  <si>
    <t>JUCURUTU</t>
  </si>
  <si>
    <t xml:space="preserve">JUINA </t>
  </si>
  <si>
    <t>JUIZ DE FORA</t>
  </si>
  <si>
    <t>JULIO DE CASTILHOS</t>
  </si>
  <si>
    <t>JULIO MESQUITA</t>
  </si>
  <si>
    <t xml:space="preserve">JUMIRIM </t>
  </si>
  <si>
    <t xml:space="preserve">JUNCO DO SERIDO </t>
  </si>
  <si>
    <t>JUNDIA</t>
  </si>
  <si>
    <t xml:space="preserve">JUNDIAI </t>
  </si>
  <si>
    <t>JUNDIAI DO SUL</t>
  </si>
  <si>
    <t xml:space="preserve">JUNQUEIRO </t>
  </si>
  <si>
    <t>JUNQUEIROPOLIS</t>
  </si>
  <si>
    <t>JUPI</t>
  </si>
  <si>
    <t xml:space="preserve">JUPIA </t>
  </si>
  <si>
    <t>JUQUIA</t>
  </si>
  <si>
    <t xml:space="preserve">JUQUITIBA </t>
  </si>
  <si>
    <t xml:space="preserve">JURAMENTO </t>
  </si>
  <si>
    <t xml:space="preserve">JURANDA </t>
  </si>
  <si>
    <t>JUREMA</t>
  </si>
  <si>
    <t xml:space="preserve">JURIPIRANGA </t>
  </si>
  <si>
    <t>JURU</t>
  </si>
  <si>
    <t xml:space="preserve">JURUA </t>
  </si>
  <si>
    <t xml:space="preserve">JURUAIA </t>
  </si>
  <si>
    <t xml:space="preserve">JURUENA </t>
  </si>
  <si>
    <t>JURUTI</t>
  </si>
  <si>
    <t>JUSCIMEIRA</t>
  </si>
  <si>
    <t xml:space="preserve">JUSSARA </t>
  </si>
  <si>
    <t xml:space="preserve">JUSSARI </t>
  </si>
  <si>
    <t>JUSSIAPE</t>
  </si>
  <si>
    <t xml:space="preserve">JUTAI </t>
  </si>
  <si>
    <t>JUTI</t>
  </si>
  <si>
    <t>KALORE</t>
  </si>
  <si>
    <t>LABREA</t>
  </si>
  <si>
    <t>LACERDOPOLIS</t>
  </si>
  <si>
    <t>LADAINHA</t>
  </si>
  <si>
    <t xml:space="preserve">LADARIO </t>
  </si>
  <si>
    <t xml:space="preserve">LAFAIETE COUTINHO </t>
  </si>
  <si>
    <t xml:space="preserve">LAGAMAR </t>
  </si>
  <si>
    <t xml:space="preserve">LAGARTO </t>
  </si>
  <si>
    <t xml:space="preserve">LAGES </t>
  </si>
  <si>
    <t xml:space="preserve">LAGO DA PEDRA </t>
  </si>
  <si>
    <t xml:space="preserve">LAGO DO JUNCO </t>
  </si>
  <si>
    <t>LAGO DOS RODRIGUES</t>
  </si>
  <si>
    <t>LAGO VERDE</t>
  </si>
  <si>
    <t>LAGOA ALEGRE</t>
  </si>
  <si>
    <t xml:space="preserve">LAGOA BONITA DO SUL </t>
  </si>
  <si>
    <t>LAGOA DA CANOA</t>
  </si>
  <si>
    <t xml:space="preserve">LAGOA DA CONFUSAO </t>
  </si>
  <si>
    <t>LAGOA DA PRATA</t>
  </si>
  <si>
    <t xml:space="preserve">LAGOA DE DENTRO </t>
  </si>
  <si>
    <t>LAGOA DE SAO FRANCISCO</t>
  </si>
  <si>
    <t>LAGOA DO CARRO</t>
  </si>
  <si>
    <t>LAGOA DO ITAENGA</t>
  </si>
  <si>
    <t xml:space="preserve">LAGOA DO MATO </t>
  </si>
  <si>
    <t xml:space="preserve">LAGOA DO OURO </t>
  </si>
  <si>
    <t>LAGOA DO TOCANTINS</t>
  </si>
  <si>
    <t xml:space="preserve">LAGOA DOS GATOS </t>
  </si>
  <si>
    <t xml:space="preserve">LAGOA DOS PATOS </t>
  </si>
  <si>
    <t xml:space="preserve">LAGOA DOS TRES CANTOS </t>
  </si>
  <si>
    <t xml:space="preserve">LAGOA DOURADA </t>
  </si>
  <si>
    <t xml:space="preserve">LAGOA FORMOSA </t>
  </si>
  <si>
    <t>LAGOA GRANDE</t>
  </si>
  <si>
    <t>LAGOA GRANDE DO MARANHAO</t>
  </si>
  <si>
    <t>LAGOA NOVA</t>
  </si>
  <si>
    <t>LAGOA REAL</t>
  </si>
  <si>
    <t xml:space="preserve">LAGOA SALGADA </t>
  </si>
  <si>
    <t xml:space="preserve">LAGOA SANTA </t>
  </si>
  <si>
    <t>LAGOA SECA</t>
  </si>
  <si>
    <t>LAGOA VERMELHA</t>
  </si>
  <si>
    <t>LAGOAO</t>
  </si>
  <si>
    <t>LAGOINHA</t>
  </si>
  <si>
    <t>LAGUNA</t>
  </si>
  <si>
    <t xml:space="preserve">LAGUNA CARAPA </t>
  </si>
  <si>
    <t>LAJE</t>
  </si>
  <si>
    <t>LAJE DO MURIAE</t>
  </si>
  <si>
    <t xml:space="preserve">LAJEADO </t>
  </si>
  <si>
    <t>LAJEADO DO BUGRE</t>
  </si>
  <si>
    <t>LAJEADO GRANDE</t>
  </si>
  <si>
    <t>LAJEADO NOVO</t>
  </si>
  <si>
    <t xml:space="preserve">LAJEDAO </t>
  </si>
  <si>
    <t>LAJEDO</t>
  </si>
  <si>
    <t xml:space="preserve">LAJEDO DO TABOCAL </t>
  </si>
  <si>
    <t xml:space="preserve">LAJES </t>
  </si>
  <si>
    <t xml:space="preserve">LAJINHA </t>
  </si>
  <si>
    <t xml:space="preserve">LAMARAO </t>
  </si>
  <si>
    <t xml:space="preserve">LAMBARI </t>
  </si>
  <si>
    <t xml:space="preserve">LAMBARI D'OESTE </t>
  </si>
  <si>
    <t xml:space="preserve">LAMIM </t>
  </si>
  <si>
    <t>LANDRI SALES</t>
  </si>
  <si>
    <t>LAPA</t>
  </si>
  <si>
    <t xml:space="preserve">LAPAO </t>
  </si>
  <si>
    <t>LARANJA DA TERRA</t>
  </si>
  <si>
    <t>LARANJAL</t>
  </si>
  <si>
    <t>LARANJAL DO JARI</t>
  </si>
  <si>
    <t xml:space="preserve">LARANJAL PAULISTA </t>
  </si>
  <si>
    <t xml:space="preserve">LARANJEIRAS </t>
  </si>
  <si>
    <t>LARANJEIRAS DO SUL</t>
  </si>
  <si>
    <t>LASSANCE</t>
  </si>
  <si>
    <t>LAURENTINO</t>
  </si>
  <si>
    <t>LAURO DE FREITAS</t>
  </si>
  <si>
    <t>LAURO MULLER</t>
  </si>
  <si>
    <t xml:space="preserve">LAVINIA </t>
  </si>
  <si>
    <t>LAVRAS</t>
  </si>
  <si>
    <t>LAVRAS DA MANGABEIRA</t>
  </si>
  <si>
    <t xml:space="preserve">LAVRAS DO SUL </t>
  </si>
  <si>
    <t xml:space="preserve">LAVRINHAS </t>
  </si>
  <si>
    <t>LEANDRO FERREIRA</t>
  </si>
  <si>
    <t xml:space="preserve">LEBON REGIS </t>
  </si>
  <si>
    <t>LEME</t>
  </si>
  <si>
    <t xml:space="preserve">LEME DO PRADO </t>
  </si>
  <si>
    <t xml:space="preserve">LENCOIS </t>
  </si>
  <si>
    <t>LENCOIS PAULISTA</t>
  </si>
  <si>
    <t xml:space="preserve">LEOBERTO LEAL </t>
  </si>
  <si>
    <t>LEOPOLDINA</t>
  </si>
  <si>
    <t xml:space="preserve">LEOPOLDO DE BULHOES </t>
  </si>
  <si>
    <t>LEOPOLIS</t>
  </si>
  <si>
    <t>LIBERATO SALZANO</t>
  </si>
  <si>
    <t xml:space="preserve">LIBERDADE </t>
  </si>
  <si>
    <t>LICINIO DE ALMEIDA</t>
  </si>
  <si>
    <t>LIDIANOPOLIS</t>
  </si>
  <si>
    <t xml:space="preserve">LIMA CAMPOS </t>
  </si>
  <si>
    <t xml:space="preserve">LIMA DUARTE </t>
  </si>
  <si>
    <t xml:space="preserve">LIMEIRA </t>
  </si>
  <si>
    <t>LIMEIRA DO OESTE</t>
  </si>
  <si>
    <t>LIMOEIRO</t>
  </si>
  <si>
    <t>LIMOEIRO DE ANADIA</t>
  </si>
  <si>
    <t xml:space="preserve">LIMOEIRO DO AJURU </t>
  </si>
  <si>
    <t xml:space="preserve">LIMOEIRO DO NORTE </t>
  </si>
  <si>
    <t xml:space="preserve">LINDOESTE </t>
  </si>
  <si>
    <t xml:space="preserve">LINDOIA </t>
  </si>
  <si>
    <t>LINDOIA DO SUL</t>
  </si>
  <si>
    <t xml:space="preserve">LINDOLFO COLLOR </t>
  </si>
  <si>
    <t>LINHA NOVA</t>
  </si>
  <si>
    <t>LINHARES</t>
  </si>
  <si>
    <t>LINS</t>
  </si>
  <si>
    <t>LIVRAMENTO</t>
  </si>
  <si>
    <t xml:space="preserve">LIVRAMENTO DE NOSSA SENHORA </t>
  </si>
  <si>
    <t xml:space="preserve">LIZARDA </t>
  </si>
  <si>
    <t>LOANDA</t>
  </si>
  <si>
    <t>LOBATO</t>
  </si>
  <si>
    <t>LONDRINA</t>
  </si>
  <si>
    <t>LONTRA</t>
  </si>
  <si>
    <t xml:space="preserve">LONTRAS </t>
  </si>
  <si>
    <t>LORENA</t>
  </si>
  <si>
    <t>LORETO</t>
  </si>
  <si>
    <t xml:space="preserve">LOURDES </t>
  </si>
  <si>
    <t>LOUVEIRA</t>
  </si>
  <si>
    <t>LUCAS DO RIO VERDE</t>
  </si>
  <si>
    <t xml:space="preserve">LUCELIA </t>
  </si>
  <si>
    <t>LUCENA</t>
  </si>
  <si>
    <t>LUCIANOPOLIS</t>
  </si>
  <si>
    <t xml:space="preserve">LUCIARA </t>
  </si>
  <si>
    <t>LUIS ANTONIO</t>
  </si>
  <si>
    <t>LUIS CORREIA</t>
  </si>
  <si>
    <t>LUIS DOMINGUES</t>
  </si>
  <si>
    <t>LUIS EDUARDO MAGALHAES</t>
  </si>
  <si>
    <t>LUIS GOMES</t>
  </si>
  <si>
    <t xml:space="preserve">LUISBURGO </t>
  </si>
  <si>
    <t>LUIZ ALVES</t>
  </si>
  <si>
    <t>LUIZIANA</t>
  </si>
  <si>
    <t xml:space="preserve">LUIZIANIA </t>
  </si>
  <si>
    <t>LUMINARIAS</t>
  </si>
  <si>
    <t>LUNARDELLI</t>
  </si>
  <si>
    <t>LUPERCIO</t>
  </si>
  <si>
    <t>LUPIONOPOLIS</t>
  </si>
  <si>
    <t xml:space="preserve">LUTECIA </t>
  </si>
  <si>
    <t xml:space="preserve">LUZ </t>
  </si>
  <si>
    <t xml:space="preserve">LUZERNA </t>
  </si>
  <si>
    <t>LUZIANIA</t>
  </si>
  <si>
    <t>LUZILANDIA</t>
  </si>
  <si>
    <t xml:space="preserve">MACAE </t>
  </si>
  <si>
    <t xml:space="preserve">MACAIBA </t>
  </si>
  <si>
    <t>MACAJUBA</t>
  </si>
  <si>
    <t xml:space="preserve">MACAMBARA </t>
  </si>
  <si>
    <t xml:space="preserve">MACAMBIRA </t>
  </si>
  <si>
    <t>MACAPA</t>
  </si>
  <si>
    <t>MACAPARANA</t>
  </si>
  <si>
    <t>MACARANI</t>
  </si>
  <si>
    <t>MACATUBA</t>
  </si>
  <si>
    <t xml:space="preserve">MACAU </t>
  </si>
  <si>
    <t>MACAUBAL</t>
  </si>
  <si>
    <t>MACAUBAS</t>
  </si>
  <si>
    <t xml:space="preserve">MACEDONIA </t>
  </si>
  <si>
    <t>MACEIO</t>
  </si>
  <si>
    <t>MACHACALIS</t>
  </si>
  <si>
    <t>MACHADINHO</t>
  </si>
  <si>
    <t>MACHADINHO D'OESTE</t>
  </si>
  <si>
    <t xml:space="preserve">MACHADO </t>
  </si>
  <si>
    <t>MACHADOS</t>
  </si>
  <si>
    <t>MACIEIRA</t>
  </si>
  <si>
    <t>MACUCO</t>
  </si>
  <si>
    <t>MACURURE</t>
  </si>
  <si>
    <t>MADALENA</t>
  </si>
  <si>
    <t xml:space="preserve">MADRE DE DEUS </t>
  </si>
  <si>
    <t>MADRE DE DEUS DE MINAS</t>
  </si>
  <si>
    <t>MAE DO RIO</t>
  </si>
  <si>
    <t>MAETINGA</t>
  </si>
  <si>
    <t xml:space="preserve">MAFRA </t>
  </si>
  <si>
    <t>MAGALHAES BARATA</t>
  </si>
  <si>
    <t>MAGALHAES DE ALMEIDA</t>
  </si>
  <si>
    <t xml:space="preserve">MAGDA </t>
  </si>
  <si>
    <t>MAGE</t>
  </si>
  <si>
    <t xml:space="preserve">MAIQUINIQUE </t>
  </si>
  <si>
    <t xml:space="preserve">MAIRI </t>
  </si>
  <si>
    <t xml:space="preserve">MAIRINQUE </t>
  </si>
  <si>
    <t xml:space="preserve">MAIRIPORA </t>
  </si>
  <si>
    <t xml:space="preserve">MAIRIPOTABA </t>
  </si>
  <si>
    <t xml:space="preserve">MAJOR GERCINO </t>
  </si>
  <si>
    <t xml:space="preserve">MAJOR ISIDORO </t>
  </si>
  <si>
    <t>MAJOR VIEIRA</t>
  </si>
  <si>
    <t xml:space="preserve">MALACACHETA </t>
  </si>
  <si>
    <t xml:space="preserve">MALHADA </t>
  </si>
  <si>
    <t xml:space="preserve">MALHADA DE PEDRAS </t>
  </si>
  <si>
    <t>MALHADA DOS BOIS</t>
  </si>
  <si>
    <t>MALHADOR</t>
  </si>
  <si>
    <t>MALLET</t>
  </si>
  <si>
    <t xml:space="preserve">MALTA </t>
  </si>
  <si>
    <t>MAMANGUAPE</t>
  </si>
  <si>
    <t>MAMBAI</t>
  </si>
  <si>
    <t xml:space="preserve">MAMBORE </t>
  </si>
  <si>
    <t xml:space="preserve">MAMONAS </t>
  </si>
  <si>
    <t xml:space="preserve">MAMPITUBA </t>
  </si>
  <si>
    <t>MANACAPURU</t>
  </si>
  <si>
    <t xml:space="preserve">MANAIRA </t>
  </si>
  <si>
    <t xml:space="preserve">MANAQUIRI </t>
  </si>
  <si>
    <t>MANARI</t>
  </si>
  <si>
    <t>MANAUS</t>
  </si>
  <si>
    <t xml:space="preserve">MANCIO LIMA </t>
  </si>
  <si>
    <t>MANDAGUACU</t>
  </si>
  <si>
    <t>MANDAGUARI</t>
  </si>
  <si>
    <t xml:space="preserve">MANDIRITUBA </t>
  </si>
  <si>
    <t xml:space="preserve">MANDURI </t>
  </si>
  <si>
    <t xml:space="preserve">MANFRINOPOLIS </t>
  </si>
  <si>
    <t xml:space="preserve">MANGA </t>
  </si>
  <si>
    <t xml:space="preserve">MANGARATIBA </t>
  </si>
  <si>
    <t>MANGUEIRINHA</t>
  </si>
  <si>
    <t>MANHUACU</t>
  </si>
  <si>
    <t>MANHUMIRIM</t>
  </si>
  <si>
    <t>MANICORE</t>
  </si>
  <si>
    <t xml:space="preserve">MANOEL EMIDIO </t>
  </si>
  <si>
    <t>MANOEL RIBAS</t>
  </si>
  <si>
    <t xml:space="preserve">MANOEL URBANO </t>
  </si>
  <si>
    <t>MANOEL VIANA</t>
  </si>
  <si>
    <t xml:space="preserve">MANOEL VITORINO </t>
  </si>
  <si>
    <t>MANSIDAO</t>
  </si>
  <si>
    <t xml:space="preserve">MANTENA </t>
  </si>
  <si>
    <t>MANTENOPOLIS</t>
  </si>
  <si>
    <t xml:space="preserve">MAQUINE </t>
  </si>
  <si>
    <t>MAR DE ESPANHA</t>
  </si>
  <si>
    <t>MAR VERMELHO</t>
  </si>
  <si>
    <t xml:space="preserve">MARA ROSA </t>
  </si>
  <si>
    <t xml:space="preserve">MARAA </t>
  </si>
  <si>
    <t>MARABA</t>
  </si>
  <si>
    <t xml:space="preserve">MARABA PAULISTA </t>
  </si>
  <si>
    <t>MARACACUME</t>
  </si>
  <si>
    <t xml:space="preserve">MARACAI </t>
  </si>
  <si>
    <t>MARACAJA</t>
  </si>
  <si>
    <t>MARACAJU</t>
  </si>
  <si>
    <t>MARACANA</t>
  </si>
  <si>
    <t xml:space="preserve">MARACANAU </t>
  </si>
  <si>
    <t xml:space="preserve">MARACAS </t>
  </si>
  <si>
    <t>MARAGOGI</t>
  </si>
  <si>
    <t>MARAGOGIPE</t>
  </si>
  <si>
    <t xml:space="preserve">MARAIAL </t>
  </si>
  <si>
    <t>MARANGUAPE</t>
  </si>
  <si>
    <t xml:space="preserve">MARANHAOZINHO </t>
  </si>
  <si>
    <t xml:space="preserve">MARAPANIM </t>
  </si>
  <si>
    <t xml:space="preserve">MARAPOAMA </t>
  </si>
  <si>
    <t>MARATA</t>
  </si>
  <si>
    <t>MARATAIZES</t>
  </si>
  <si>
    <t xml:space="preserve">MARAU </t>
  </si>
  <si>
    <t xml:space="preserve">MARAVILHA </t>
  </si>
  <si>
    <t>MARAVILHAS</t>
  </si>
  <si>
    <t>MARCACAO</t>
  </si>
  <si>
    <t xml:space="preserve">MARCELANDIA </t>
  </si>
  <si>
    <t xml:space="preserve">MARCELINO RAMOS </t>
  </si>
  <si>
    <t>MARCELINO VIEIRA</t>
  </si>
  <si>
    <t xml:space="preserve">MARCIONILIO SOUZA </t>
  </si>
  <si>
    <t xml:space="preserve">MARCO </t>
  </si>
  <si>
    <t xml:space="preserve">MARCOLANDIA </t>
  </si>
  <si>
    <t>MARCOS PARENTE</t>
  </si>
  <si>
    <t xml:space="preserve">MARECHAL CANDIDO RONDON </t>
  </si>
  <si>
    <t>MARECHAL DEODORO</t>
  </si>
  <si>
    <t xml:space="preserve">MARECHAL FLORIANO </t>
  </si>
  <si>
    <t>MARECHAL THAUMATURGO</t>
  </si>
  <si>
    <t>MAREMA</t>
  </si>
  <si>
    <t>MARI</t>
  </si>
  <si>
    <t xml:space="preserve">MARIA DA FE </t>
  </si>
  <si>
    <t>MARIA HELENA</t>
  </si>
  <si>
    <t>MARIALVA</t>
  </si>
  <si>
    <t xml:space="preserve">MARIANA </t>
  </si>
  <si>
    <t>MARIANA PIMENTEL</t>
  </si>
  <si>
    <t>MARIANO MORO</t>
  </si>
  <si>
    <t xml:space="preserve">MARIANOPOLIS DO TOCANTINS </t>
  </si>
  <si>
    <t>MARIAPOLIS</t>
  </si>
  <si>
    <t xml:space="preserve">MARIBONDO </t>
  </si>
  <si>
    <t>MARICA</t>
  </si>
  <si>
    <t xml:space="preserve">MARILAC </t>
  </si>
  <si>
    <t>MARILANDIA</t>
  </si>
  <si>
    <t xml:space="preserve">MARILANDIA DO SUL </t>
  </si>
  <si>
    <t>MARILENA</t>
  </si>
  <si>
    <t xml:space="preserve">MARILIA </t>
  </si>
  <si>
    <t xml:space="preserve">MARILUZ </t>
  </si>
  <si>
    <t xml:space="preserve">MARINGA </t>
  </si>
  <si>
    <t xml:space="preserve">MARINOPOLIS </t>
  </si>
  <si>
    <t>MARIO CAMPOS</t>
  </si>
  <si>
    <t>MARIOPOLIS</t>
  </si>
  <si>
    <t>MARIPA</t>
  </si>
  <si>
    <t xml:space="preserve">MARIPA DE MINAS </t>
  </si>
  <si>
    <t>MARITUBA</t>
  </si>
  <si>
    <t xml:space="preserve">MARIZOPOLIS </t>
  </si>
  <si>
    <t xml:space="preserve">MARLIERIA </t>
  </si>
  <si>
    <t>MARMELEIRO</t>
  </si>
  <si>
    <t>MARMELOPOLIS</t>
  </si>
  <si>
    <t>MARQUES DE SOUZA</t>
  </si>
  <si>
    <t xml:space="preserve">MARQUINHO </t>
  </si>
  <si>
    <t xml:space="preserve">MARTINHO CAMPOS </t>
  </si>
  <si>
    <t xml:space="preserve">MARTINOPOLE </t>
  </si>
  <si>
    <t>MARTINOPOLIS</t>
  </si>
  <si>
    <t xml:space="preserve">MARTINS </t>
  </si>
  <si>
    <t>MARTINS SOARES</t>
  </si>
  <si>
    <t>MARUIM</t>
  </si>
  <si>
    <t xml:space="preserve">MARUMBI </t>
  </si>
  <si>
    <t>MARZAGAO</t>
  </si>
  <si>
    <t xml:space="preserve">MASCOTE </t>
  </si>
  <si>
    <t xml:space="preserve">MASSAPE </t>
  </si>
  <si>
    <t>MASSARANDUBA</t>
  </si>
  <si>
    <t>MATA</t>
  </si>
  <si>
    <t>MATA DE SAO JOAO</t>
  </si>
  <si>
    <t xml:space="preserve">MATA GRANDE </t>
  </si>
  <si>
    <t xml:space="preserve">MATA ROMA </t>
  </si>
  <si>
    <t>MATA VERDE</t>
  </si>
  <si>
    <t xml:space="preserve">MATAO </t>
  </si>
  <si>
    <t>MATARACA</t>
  </si>
  <si>
    <t>MATELANDIA</t>
  </si>
  <si>
    <t xml:space="preserve">MATEUS LEME </t>
  </si>
  <si>
    <t>MATHIAS LOBATO</t>
  </si>
  <si>
    <t>MATIAS BARBOSA</t>
  </si>
  <si>
    <t>MATIAS CARDOSO</t>
  </si>
  <si>
    <t>MATIAS OLIMPIO</t>
  </si>
  <si>
    <t>MATINA</t>
  </si>
  <si>
    <t xml:space="preserve">MATINHA </t>
  </si>
  <si>
    <t>MATINHOS</t>
  </si>
  <si>
    <t>MATIPO</t>
  </si>
  <si>
    <t xml:space="preserve">MATO CASTELHANO </t>
  </si>
  <si>
    <t xml:space="preserve">MATO LEITAO </t>
  </si>
  <si>
    <t xml:space="preserve">MATO QUEIMADO </t>
  </si>
  <si>
    <t xml:space="preserve">MATO RICO </t>
  </si>
  <si>
    <t>MATO VERDE</t>
  </si>
  <si>
    <t>MATOES</t>
  </si>
  <si>
    <t xml:space="preserve">MATOES DO NORTE </t>
  </si>
  <si>
    <t xml:space="preserve">MATOS COSTA </t>
  </si>
  <si>
    <t>MATOZINHOS</t>
  </si>
  <si>
    <t xml:space="preserve">MATRINCHA </t>
  </si>
  <si>
    <t>MATRIZ DE CAMARAGIBE</t>
  </si>
  <si>
    <t>MATUPA</t>
  </si>
  <si>
    <t>MATUTINA</t>
  </si>
  <si>
    <t>MAUA</t>
  </si>
  <si>
    <t xml:space="preserve">MAUA DA SERRA </t>
  </si>
  <si>
    <t xml:space="preserve">MAUES </t>
  </si>
  <si>
    <t xml:space="preserve">MAURILANDIA </t>
  </si>
  <si>
    <t xml:space="preserve">MAURITI </t>
  </si>
  <si>
    <t>MAXARANGUAPE</t>
  </si>
  <si>
    <t>MAXIMILIANO DE ALMEIDA</t>
  </si>
  <si>
    <t xml:space="preserve">MAZAGAO </t>
  </si>
  <si>
    <t>MEDEIROS</t>
  </si>
  <si>
    <t xml:space="preserve">MEDEIROS NETO </t>
  </si>
  <si>
    <t>MEDIANEIRA</t>
  </si>
  <si>
    <t>MEDICILANDIA</t>
  </si>
  <si>
    <t>MEDINA</t>
  </si>
  <si>
    <t xml:space="preserve">MELEIRO </t>
  </si>
  <si>
    <t xml:space="preserve">MELGACO </t>
  </si>
  <si>
    <t>MENDES</t>
  </si>
  <si>
    <t xml:space="preserve">MENDES PIMENTEL </t>
  </si>
  <si>
    <t>MENDONCA</t>
  </si>
  <si>
    <t>MERCEDES</t>
  </si>
  <si>
    <t>MERCES</t>
  </si>
  <si>
    <t xml:space="preserve">MERIDIANO </t>
  </si>
  <si>
    <t xml:space="preserve">MERUOCA </t>
  </si>
  <si>
    <t>MESQUITA</t>
  </si>
  <si>
    <t xml:space="preserve">MESSIAS </t>
  </si>
  <si>
    <t xml:space="preserve">MESSIAS TARGINO </t>
  </si>
  <si>
    <t xml:space="preserve">MIAMI </t>
  </si>
  <si>
    <t>MIGUEL ALVES</t>
  </si>
  <si>
    <t xml:space="preserve">MIGUEL CALMON </t>
  </si>
  <si>
    <t>MIGUEL PEREIRA</t>
  </si>
  <si>
    <t>MIGUELOPOLIS</t>
  </si>
  <si>
    <t>MILAGRES</t>
  </si>
  <si>
    <t>MILAGRES DO MARANHAO</t>
  </si>
  <si>
    <t xml:space="preserve">MILHA </t>
  </si>
  <si>
    <t xml:space="preserve">MIMOSO DE GOIAS </t>
  </si>
  <si>
    <t xml:space="preserve">MIMOSO DO SUL </t>
  </si>
  <si>
    <t>MINACU</t>
  </si>
  <si>
    <t xml:space="preserve">MINADOR DO NEGRAO </t>
  </si>
  <si>
    <t xml:space="preserve">MINAS DO LEAO </t>
  </si>
  <si>
    <t xml:space="preserve">MINAS NOVAS </t>
  </si>
  <si>
    <t xml:space="preserve">MINDURI </t>
  </si>
  <si>
    <t>MINEIROS</t>
  </si>
  <si>
    <t xml:space="preserve">MINEIROS DO TIETE </t>
  </si>
  <si>
    <t>MINISTRO ANDREAZZA</t>
  </si>
  <si>
    <t>MIRA ESTRELA</t>
  </si>
  <si>
    <t>MIRABELA</t>
  </si>
  <si>
    <t>MIRACATU</t>
  </si>
  <si>
    <t>MIRACEMA</t>
  </si>
  <si>
    <t xml:space="preserve">MIRACEMA DO TOCANTINS </t>
  </si>
  <si>
    <t xml:space="preserve">MIRADOR </t>
  </si>
  <si>
    <t xml:space="preserve">MIRADOURO </t>
  </si>
  <si>
    <t>MIRAGUAI</t>
  </si>
  <si>
    <t xml:space="preserve">MIRAI </t>
  </si>
  <si>
    <t xml:space="preserve">MIRAIMA </t>
  </si>
  <si>
    <t xml:space="preserve">MIRANDA </t>
  </si>
  <si>
    <t>MIRANDA DO NORTE</t>
  </si>
  <si>
    <t xml:space="preserve">MIRANDIBA </t>
  </si>
  <si>
    <t>MIRANDOPOLIS</t>
  </si>
  <si>
    <t xml:space="preserve">MIRANGABA </t>
  </si>
  <si>
    <t xml:space="preserve">MIRANORTE </t>
  </si>
  <si>
    <t xml:space="preserve">MIRANTE </t>
  </si>
  <si>
    <t>MIRANTE DA SERRA</t>
  </si>
  <si>
    <t xml:space="preserve">MIRANTE DO PARANAPANEMA </t>
  </si>
  <si>
    <t>MIRASSOL</t>
  </si>
  <si>
    <t>MIRASSOL D'OESTE</t>
  </si>
  <si>
    <t xml:space="preserve">MIRASSOLANDIA </t>
  </si>
  <si>
    <t>MIRIM DOCE</t>
  </si>
  <si>
    <t>MIRINZAL</t>
  </si>
  <si>
    <t>MISSAL</t>
  </si>
  <si>
    <t>MISSAO VELHA</t>
  </si>
  <si>
    <t>MOCAJUBA</t>
  </si>
  <si>
    <t>MOCOCA</t>
  </si>
  <si>
    <t>MODELO</t>
  </si>
  <si>
    <t xml:space="preserve">MOEDA </t>
  </si>
  <si>
    <t xml:space="preserve">MOEMA </t>
  </si>
  <si>
    <t xml:space="preserve">MOGEIRO </t>
  </si>
  <si>
    <t xml:space="preserve">MOGI DAS CRUZES </t>
  </si>
  <si>
    <t>MOGI-GUACU</t>
  </si>
  <si>
    <t>MOGI-MIRIM</t>
  </si>
  <si>
    <t xml:space="preserve">MOIPORA </t>
  </si>
  <si>
    <t>MOITA BONITA</t>
  </si>
  <si>
    <t>MOJU</t>
  </si>
  <si>
    <t>MOJUI DOS CAMPOS</t>
  </si>
  <si>
    <t xml:space="preserve">MOMBACA </t>
  </si>
  <si>
    <t xml:space="preserve">MOMBUCA </t>
  </si>
  <si>
    <t>MONCAO</t>
  </si>
  <si>
    <t xml:space="preserve">MONCOES </t>
  </si>
  <si>
    <t>MONDAI</t>
  </si>
  <si>
    <t>MONGAGUA</t>
  </si>
  <si>
    <t xml:space="preserve">MONSENHOR GIL </t>
  </si>
  <si>
    <t>MONSENHOR HIPOLITO</t>
  </si>
  <si>
    <t xml:space="preserve">MONSENHOR PAULO </t>
  </si>
  <si>
    <t>MONSENHOR TABOSA</t>
  </si>
  <si>
    <t>MONTADAS</t>
  </si>
  <si>
    <t xml:space="preserve">MONTALVANIA </t>
  </si>
  <si>
    <t>MONTANHA</t>
  </si>
  <si>
    <t xml:space="preserve">MONTANHAS </t>
  </si>
  <si>
    <t>MONTAURI</t>
  </si>
  <si>
    <t>MONTE ALEGRE</t>
  </si>
  <si>
    <t xml:space="preserve">MONTE ALEGRE DE GOIAS </t>
  </si>
  <si>
    <t xml:space="preserve">MONTE ALEGRE DE MINAS </t>
  </si>
  <si>
    <t xml:space="preserve">MONTE ALEGRE DE SERGIPE </t>
  </si>
  <si>
    <t xml:space="preserve">MONTE ALEGRE DO PIAUI </t>
  </si>
  <si>
    <t xml:space="preserve">MONTE ALEGRE DO SUL </t>
  </si>
  <si>
    <t xml:space="preserve">MONTE ALEGRE DOS CAMPOS </t>
  </si>
  <si>
    <t>MONTE ALTO</t>
  </si>
  <si>
    <t xml:space="preserve">MONTE APRAZIVEL </t>
  </si>
  <si>
    <t>MONTE AZUL</t>
  </si>
  <si>
    <t xml:space="preserve">MONTE AZUL PAULISTA </t>
  </si>
  <si>
    <t>MONTE BELO</t>
  </si>
  <si>
    <t xml:space="preserve">MONTE BELO DO SUL </t>
  </si>
  <si>
    <t xml:space="preserve">MONTE CARLO </t>
  </si>
  <si>
    <t xml:space="preserve">MONTE CARMELO </t>
  </si>
  <si>
    <t xml:space="preserve">MONTE CASTELO </t>
  </si>
  <si>
    <t>MONTE DO CARMO</t>
  </si>
  <si>
    <t xml:space="preserve">MONTE FORMOSO </t>
  </si>
  <si>
    <t xml:space="preserve">MONTE MOR </t>
  </si>
  <si>
    <t xml:space="preserve">MONTE NEGRO </t>
  </si>
  <si>
    <t xml:space="preserve">MONTE SANTO </t>
  </si>
  <si>
    <t>MONTE SANTO DE MINAS</t>
  </si>
  <si>
    <t>MONTE SIAO</t>
  </si>
  <si>
    <t>MONTEIRO</t>
  </si>
  <si>
    <t xml:space="preserve">MONTEIRO LOBATO </t>
  </si>
  <si>
    <t xml:space="preserve">MONTEIROPOLIS </t>
  </si>
  <si>
    <t>MONTENEGRO</t>
  </si>
  <si>
    <t>MONTES ALTOS</t>
  </si>
  <si>
    <t xml:space="preserve">MONTES CLAROS </t>
  </si>
  <si>
    <t>MONTES CLAROS DE GOIAS</t>
  </si>
  <si>
    <t xml:space="preserve">MONTEZUMA </t>
  </si>
  <si>
    <t>MONTIVIDIU</t>
  </si>
  <si>
    <t xml:space="preserve">MONTIVIDIU DO NORTE </t>
  </si>
  <si>
    <t xml:space="preserve">MORADA NOVA </t>
  </si>
  <si>
    <t>MORADA NOVA DE MINAS</t>
  </si>
  <si>
    <t xml:space="preserve">MORAUJO </t>
  </si>
  <si>
    <t xml:space="preserve">MOREILANDIA </t>
  </si>
  <si>
    <t xml:space="preserve">MOREIRA SALES </t>
  </si>
  <si>
    <t>MORENO</t>
  </si>
  <si>
    <t xml:space="preserve">MORMACO </t>
  </si>
  <si>
    <t xml:space="preserve">MORPARA </t>
  </si>
  <si>
    <t>MORRETES</t>
  </si>
  <si>
    <t xml:space="preserve">MORRINHOS </t>
  </si>
  <si>
    <t>MORRINHOS DO SUL</t>
  </si>
  <si>
    <t xml:space="preserve">MORRO AGUDO </t>
  </si>
  <si>
    <t xml:space="preserve">MORRO DA FUMACA </t>
  </si>
  <si>
    <t xml:space="preserve">MORRO DO CHAPEU </t>
  </si>
  <si>
    <t>MORRO DO PILAR</t>
  </si>
  <si>
    <t>MORRO GRANDE</t>
  </si>
  <si>
    <t xml:space="preserve">MORRO REDONDO </t>
  </si>
  <si>
    <t>MORRO REUTER</t>
  </si>
  <si>
    <t>MORROS</t>
  </si>
  <si>
    <t xml:space="preserve">MORTUGABA </t>
  </si>
  <si>
    <t xml:space="preserve">MORUNGABA </t>
  </si>
  <si>
    <t>MOSSAMEDES</t>
  </si>
  <si>
    <t xml:space="preserve">MOSSORO </t>
  </si>
  <si>
    <t xml:space="preserve">MOSTARDAS </t>
  </si>
  <si>
    <t>MOTUCA</t>
  </si>
  <si>
    <t xml:space="preserve">MOZARLANDIA </t>
  </si>
  <si>
    <t xml:space="preserve">MUANA </t>
  </si>
  <si>
    <t xml:space="preserve">MUCAJAI </t>
  </si>
  <si>
    <t xml:space="preserve">MUCAMBO </t>
  </si>
  <si>
    <t>MUCUGE</t>
  </si>
  <si>
    <t xml:space="preserve">MUCUM </t>
  </si>
  <si>
    <t>MUCURI</t>
  </si>
  <si>
    <t>MUCURICI</t>
  </si>
  <si>
    <t xml:space="preserve">MUITOS CAPOES </t>
  </si>
  <si>
    <t xml:space="preserve">MULITERNO </t>
  </si>
  <si>
    <t xml:space="preserve">MULUNGU </t>
  </si>
  <si>
    <t>MULUNGU DO MORRO</t>
  </si>
  <si>
    <t>MUNDO NOVO</t>
  </si>
  <si>
    <t>MUNHOZ</t>
  </si>
  <si>
    <t>MUNHOZ DE MELO</t>
  </si>
  <si>
    <t>MUNIZ FERREIRA</t>
  </si>
  <si>
    <t>MUNIZ FREIRE</t>
  </si>
  <si>
    <t xml:space="preserve">MUQUEM DO SAO FRANCISCO </t>
  </si>
  <si>
    <t xml:space="preserve">MUQUI </t>
  </si>
  <si>
    <t>MURIAE</t>
  </si>
  <si>
    <t>MURIBECA</t>
  </si>
  <si>
    <t>MURICI</t>
  </si>
  <si>
    <t xml:space="preserve">MURICI DOS PORTELAS </t>
  </si>
  <si>
    <t>MURITIBA</t>
  </si>
  <si>
    <t>MURUTINGA DO SUL</t>
  </si>
  <si>
    <t xml:space="preserve">MUTUIPE </t>
  </si>
  <si>
    <t xml:space="preserve">MUTUM </t>
  </si>
  <si>
    <t xml:space="preserve">MUTUNOPOLIS </t>
  </si>
  <si>
    <t>MUZAMBINHO</t>
  </si>
  <si>
    <t>NANTES</t>
  </si>
  <si>
    <t xml:space="preserve">NANUQUE </t>
  </si>
  <si>
    <t>NAO-ME-TOQUE</t>
  </si>
  <si>
    <t xml:space="preserve">NAQUE </t>
  </si>
  <si>
    <t xml:space="preserve">NARANDIBA </t>
  </si>
  <si>
    <t xml:space="preserve">NATAL </t>
  </si>
  <si>
    <t>NATALANDIA</t>
  </si>
  <si>
    <t>NATERCIA</t>
  </si>
  <si>
    <t>NATIVIDADE</t>
  </si>
  <si>
    <t xml:space="preserve">NATIVIDADE DA SERRA </t>
  </si>
  <si>
    <t>NATUBA</t>
  </si>
  <si>
    <t>NAVEGANTES</t>
  </si>
  <si>
    <t xml:space="preserve">NAVIRAI </t>
  </si>
  <si>
    <t>NAZARE</t>
  </si>
  <si>
    <t>NAZARE DA MATA</t>
  </si>
  <si>
    <t xml:space="preserve">NAZARE DO PIAUI </t>
  </si>
  <si>
    <t xml:space="preserve">NAZARE PAULISTA </t>
  </si>
  <si>
    <t>NAZARENO</t>
  </si>
  <si>
    <t xml:space="preserve">NAZAREZINHO </t>
  </si>
  <si>
    <t xml:space="preserve">NAZARIA </t>
  </si>
  <si>
    <t xml:space="preserve">NAZARIO </t>
  </si>
  <si>
    <t>NEOPOLIS</t>
  </si>
  <si>
    <t>NEPOMUCENO</t>
  </si>
  <si>
    <t xml:space="preserve">NEROPOLIS </t>
  </si>
  <si>
    <t>NEVES PAULISTA</t>
  </si>
  <si>
    <t>NEW YORK</t>
  </si>
  <si>
    <t>NHAMUNDA</t>
  </si>
  <si>
    <t xml:space="preserve">NHANDEARA </t>
  </si>
  <si>
    <t xml:space="preserve">NICOLAU VERGUEIRO </t>
  </si>
  <si>
    <t>NILO PECANHA</t>
  </si>
  <si>
    <t xml:space="preserve">NILOPOLIS </t>
  </si>
  <si>
    <t>NINA RODRIGUES</t>
  </si>
  <si>
    <t>NINHEIRA</t>
  </si>
  <si>
    <t xml:space="preserve">NIOAQUE </t>
  </si>
  <si>
    <t xml:space="preserve">NIPOA </t>
  </si>
  <si>
    <t xml:space="preserve">NIQUELANDIA </t>
  </si>
  <si>
    <t>NISIA FLORESTA</t>
  </si>
  <si>
    <t xml:space="preserve">NITEROI </t>
  </si>
  <si>
    <t>NOBRES</t>
  </si>
  <si>
    <t>NONOAI</t>
  </si>
  <si>
    <t>NORDESTINA</t>
  </si>
  <si>
    <t xml:space="preserve">NORMANDIA </t>
  </si>
  <si>
    <t xml:space="preserve">NORTELANDIA </t>
  </si>
  <si>
    <t xml:space="preserve">NOSSA SENHORA APARECIDA </t>
  </si>
  <si>
    <t xml:space="preserve">NOSSA SENHORA DA GLORIA </t>
  </si>
  <si>
    <t xml:space="preserve">NOSSA SENHORA DAS DORES </t>
  </si>
  <si>
    <t>NOSSA SENHORA DAS GRACAS</t>
  </si>
  <si>
    <t>NOSSA SENHORA DE LOURDES</t>
  </si>
  <si>
    <t xml:space="preserve">NOSSA SENHORA DO LIVRAMENTO </t>
  </si>
  <si>
    <t>NOSSA SENHORA DO SOCORRO</t>
  </si>
  <si>
    <t>NOSSA SENHORA DOS REMEDIOS</t>
  </si>
  <si>
    <t>NOVA ALIANCA</t>
  </si>
  <si>
    <t xml:space="preserve">NOVA ALVORADA </t>
  </si>
  <si>
    <t>NOVA ALVORADA DO SUL</t>
  </si>
  <si>
    <t>NOVA AMERICA</t>
  </si>
  <si>
    <t>NOVA AMERICA DA COLINA</t>
  </si>
  <si>
    <t>NOVA ANDRADINA</t>
  </si>
  <si>
    <t>NOVA ARACA</t>
  </si>
  <si>
    <t xml:space="preserve">NOVA AURORA </t>
  </si>
  <si>
    <t xml:space="preserve">NOVA BANDEIRANTES </t>
  </si>
  <si>
    <t>NOVA BASSANO</t>
  </si>
  <si>
    <t>NOVA BOA VISTA</t>
  </si>
  <si>
    <t>NOVA BRASILANDIA</t>
  </si>
  <si>
    <t>NOVA BRASILANDIA D'OESTE</t>
  </si>
  <si>
    <t>NOVA BRESCIA</t>
  </si>
  <si>
    <t>NOVA CAMPINA</t>
  </si>
  <si>
    <t>NOVA CANAA</t>
  </si>
  <si>
    <t xml:space="preserve">NOVA CANAA DO NORTE </t>
  </si>
  <si>
    <t xml:space="preserve">NOVA CANDELARIA </t>
  </si>
  <si>
    <t>NOVA CANTU</t>
  </si>
  <si>
    <t xml:space="preserve">NOVA CRIXAS </t>
  </si>
  <si>
    <t xml:space="preserve">NOVA CRUZ </t>
  </si>
  <si>
    <t>NOVA ERA</t>
  </si>
  <si>
    <t>NOVA ERECHIM</t>
  </si>
  <si>
    <t>NOVA ESPERANCA</t>
  </si>
  <si>
    <t xml:space="preserve">NOVA ESPERANCA DO PIRIA </t>
  </si>
  <si>
    <t>NOVA ESPERANCA DO SUDOESTE</t>
  </si>
  <si>
    <t xml:space="preserve">NOVA ESPERANCA DO SUL </t>
  </si>
  <si>
    <t xml:space="preserve">NOVA EUROPA </t>
  </si>
  <si>
    <t xml:space="preserve">NOVA FATIMA </t>
  </si>
  <si>
    <t xml:space="preserve">NOVA FLORESTA </t>
  </si>
  <si>
    <t xml:space="preserve">NOVA FRIBURGO </t>
  </si>
  <si>
    <t xml:space="preserve">NOVA GLORIA </t>
  </si>
  <si>
    <t>NOVA GRANADA</t>
  </si>
  <si>
    <t>NOVA GUARITA</t>
  </si>
  <si>
    <t xml:space="preserve">NOVA GUATAPORANGA </t>
  </si>
  <si>
    <t>NOVA HARTZ</t>
  </si>
  <si>
    <t xml:space="preserve">NOVA IBIA </t>
  </si>
  <si>
    <t xml:space="preserve">NOVA IGUACU </t>
  </si>
  <si>
    <t>NOVA INDEPENDENCIA</t>
  </si>
  <si>
    <t xml:space="preserve">NOVA IORQUE </t>
  </si>
  <si>
    <t>NOVA IPIXUNA</t>
  </si>
  <si>
    <t>NOVA ITABERABA</t>
  </si>
  <si>
    <t>NOVA ITARANA</t>
  </si>
  <si>
    <t>NOVA LACERDA</t>
  </si>
  <si>
    <t>NOVA LARANJEIRAS</t>
  </si>
  <si>
    <t xml:space="preserve">NOVA LIMA </t>
  </si>
  <si>
    <t xml:space="preserve">NOVA LONDRINA </t>
  </si>
  <si>
    <t>NOVA LUZITANIA</t>
  </si>
  <si>
    <t xml:space="preserve">NOVA MAMORE </t>
  </si>
  <si>
    <t xml:space="preserve">NOVA MARILANDIA </t>
  </si>
  <si>
    <t>NOVA MARINGA</t>
  </si>
  <si>
    <t>NOVA MONTE VERDE</t>
  </si>
  <si>
    <t>NOVA MUTUM</t>
  </si>
  <si>
    <t xml:space="preserve">NOVA NAZARE </t>
  </si>
  <si>
    <t xml:space="preserve">NOVA ODESSA </t>
  </si>
  <si>
    <t>NOVA OLIMPIA</t>
  </si>
  <si>
    <t xml:space="preserve">NOVA OLINDA </t>
  </si>
  <si>
    <t xml:space="preserve">NOVA OLINDA DO MARANHAO </t>
  </si>
  <si>
    <t>NOVA OLINDA DO NORTE</t>
  </si>
  <si>
    <t>NOVA PADUA</t>
  </si>
  <si>
    <t>NOVA PALMA</t>
  </si>
  <si>
    <t xml:space="preserve">NOVA PETROPOLIS </t>
  </si>
  <si>
    <t>NOVA PONTE</t>
  </si>
  <si>
    <t>NOVA PORTEIRINHA</t>
  </si>
  <si>
    <t>NOVA PRATA</t>
  </si>
  <si>
    <t>NOVA PRATA DO IGUACU</t>
  </si>
  <si>
    <t xml:space="preserve">NOVA RAMADA </t>
  </si>
  <si>
    <t xml:space="preserve">NOVA REDENCAO </t>
  </si>
  <si>
    <t>NOVA RESENDE</t>
  </si>
  <si>
    <t xml:space="preserve">NOVA ROMA </t>
  </si>
  <si>
    <t>NOVA ROMA DO SUL</t>
  </si>
  <si>
    <t xml:space="preserve">NOVA ROSALANDIA </t>
  </si>
  <si>
    <t xml:space="preserve">NOVA RUSSAS </t>
  </si>
  <si>
    <t>NOVA SANTA BARBARA</t>
  </si>
  <si>
    <t xml:space="preserve">NOVA SANTA HELENA </t>
  </si>
  <si>
    <t xml:space="preserve">NOVA SANTA RITA </t>
  </si>
  <si>
    <t xml:space="preserve">NOVA SANTA ROSA </t>
  </si>
  <si>
    <t>NOVA SERRANA</t>
  </si>
  <si>
    <t>NOVA SOURE</t>
  </si>
  <si>
    <t>NOVA TEBAS</t>
  </si>
  <si>
    <t>NOVA TIMBOTEUA</t>
  </si>
  <si>
    <t xml:space="preserve">NOVA TRENTO </t>
  </si>
  <si>
    <t>NOVA UBIRATA</t>
  </si>
  <si>
    <t>NOVA UNIAO</t>
  </si>
  <si>
    <t>NOVA VENECIA</t>
  </si>
  <si>
    <t xml:space="preserve">NOVA VENEZA </t>
  </si>
  <si>
    <t xml:space="preserve">NOVA VICOSA </t>
  </si>
  <si>
    <t>NOVA XAVANTINA</t>
  </si>
  <si>
    <t>NOVAIS</t>
  </si>
  <si>
    <t xml:space="preserve">NOVO ACORDO </t>
  </si>
  <si>
    <t>NOVO AIRAO</t>
  </si>
  <si>
    <t xml:space="preserve">NOVO ARIPUANA </t>
  </si>
  <si>
    <t xml:space="preserve">NOVO BARREIRO </t>
  </si>
  <si>
    <t xml:space="preserve">NOVO BRASIL </t>
  </si>
  <si>
    <t>NOVO CABRAIS</t>
  </si>
  <si>
    <t xml:space="preserve">NOVO CRUZEIRO </t>
  </si>
  <si>
    <t xml:space="preserve">NOVO GAMA </t>
  </si>
  <si>
    <t xml:space="preserve">NOVO HAMBURGO </t>
  </si>
  <si>
    <t>NOVO HORIZONTE</t>
  </si>
  <si>
    <t xml:space="preserve">NOVO HORIZONTE DO NORTE </t>
  </si>
  <si>
    <t xml:space="preserve">NOVO HORIZONTE DO OESTE </t>
  </si>
  <si>
    <t xml:space="preserve">NOVO HORIZONTE DO SUL </t>
  </si>
  <si>
    <t>NOVO ITACOLOMI</t>
  </si>
  <si>
    <t xml:space="preserve">NOVO LINO </t>
  </si>
  <si>
    <t>NOVO MACHADO</t>
  </si>
  <si>
    <t>NOVO MUNDO</t>
  </si>
  <si>
    <t>NOVO ORIENTE</t>
  </si>
  <si>
    <t xml:space="preserve">NOVO ORIENTE DE MINAS </t>
  </si>
  <si>
    <t xml:space="preserve">NOVO ORIENTE DO PIAUI </t>
  </si>
  <si>
    <t xml:space="preserve">NOVO PLANALTO </t>
  </si>
  <si>
    <t>NOVO PROGRESSO</t>
  </si>
  <si>
    <t xml:space="preserve">NOVO REPARTIMENTO </t>
  </si>
  <si>
    <t>NOVO SANTO ANTONIO</t>
  </si>
  <si>
    <t>NOVO SAO JOAQUIM</t>
  </si>
  <si>
    <t xml:space="preserve">NOVO TIRADENTES </t>
  </si>
  <si>
    <t>NOVO TRIUNFO</t>
  </si>
  <si>
    <t>NOVO XINGU</t>
  </si>
  <si>
    <t xml:space="preserve">NOVORIZONTE </t>
  </si>
  <si>
    <t xml:space="preserve">NUPORANGA </t>
  </si>
  <si>
    <t>OBIDOS</t>
  </si>
  <si>
    <t xml:space="preserve">OCARA </t>
  </si>
  <si>
    <t>OCAUCU</t>
  </si>
  <si>
    <t>OEIRAS</t>
  </si>
  <si>
    <t>OEIRAS DO PARA</t>
  </si>
  <si>
    <t>OIAPOQUE</t>
  </si>
  <si>
    <t>OLARIA</t>
  </si>
  <si>
    <t>OLEO</t>
  </si>
  <si>
    <t xml:space="preserve">OLHO D'AGUA </t>
  </si>
  <si>
    <t>OLHO D'AGUA DAS CUNHAS</t>
  </si>
  <si>
    <t>OLHO D'AGUA DAS FLORES</t>
  </si>
  <si>
    <t xml:space="preserve">OLHO D'AGUA DO BORGES </t>
  </si>
  <si>
    <t xml:space="preserve">OLHO D'AGUA DO CASADO </t>
  </si>
  <si>
    <t>OLHOS-D'AGUA</t>
  </si>
  <si>
    <t xml:space="preserve">OLIMPIA </t>
  </si>
  <si>
    <t xml:space="preserve">OLIMPIO NORONHA </t>
  </si>
  <si>
    <t>OLINDA</t>
  </si>
  <si>
    <t xml:space="preserve">OLINDA NOVA DO MARANHAO </t>
  </si>
  <si>
    <t>OLINDINA</t>
  </si>
  <si>
    <t>OLIVEIRA</t>
  </si>
  <si>
    <t>OLIVEIRA DOS BREJINHOS</t>
  </si>
  <si>
    <t>OLIVENCA</t>
  </si>
  <si>
    <t>ONDA VERDE</t>
  </si>
  <si>
    <t xml:space="preserve">ORIENTE </t>
  </si>
  <si>
    <t xml:space="preserve">ORINDIUVA </t>
  </si>
  <si>
    <t xml:space="preserve">ORIXIMINA </t>
  </si>
  <si>
    <t>ORIZANIA</t>
  </si>
  <si>
    <t xml:space="preserve">ORIZONA </t>
  </si>
  <si>
    <t>ORLANDIA</t>
  </si>
  <si>
    <t xml:space="preserve">ORLEANS </t>
  </si>
  <si>
    <t xml:space="preserve">OROBO </t>
  </si>
  <si>
    <t xml:space="preserve">OROCO </t>
  </si>
  <si>
    <t>OROS</t>
  </si>
  <si>
    <t>ORTIGUEIRA</t>
  </si>
  <si>
    <t>OSASCO</t>
  </si>
  <si>
    <t>OSCAR BRESSANE</t>
  </si>
  <si>
    <t>OSORIO</t>
  </si>
  <si>
    <t>OSVALDO CRUZ</t>
  </si>
  <si>
    <t>OTACILIO COSTA</t>
  </si>
  <si>
    <t xml:space="preserve">OUREM </t>
  </si>
  <si>
    <t>OURICANGAS</t>
  </si>
  <si>
    <t>OURICURI</t>
  </si>
  <si>
    <t xml:space="preserve">OURILANDIA DO NORTE </t>
  </si>
  <si>
    <t>OURINHOS</t>
  </si>
  <si>
    <t>OURIZONA</t>
  </si>
  <si>
    <t>OURO</t>
  </si>
  <si>
    <t xml:space="preserve">OURO BRANCO </t>
  </si>
  <si>
    <t xml:space="preserve">OURO FINO </t>
  </si>
  <si>
    <t>OURO PRETO</t>
  </si>
  <si>
    <t xml:space="preserve">OURO PRETO DO OESTE </t>
  </si>
  <si>
    <t>OURO VELHO</t>
  </si>
  <si>
    <t>OURO VERDE</t>
  </si>
  <si>
    <t xml:space="preserve">OURO VERDE DE GOIAS </t>
  </si>
  <si>
    <t xml:space="preserve">OURO VERDE DE MINAS </t>
  </si>
  <si>
    <t xml:space="preserve">OURO VERDE DO OESTE </t>
  </si>
  <si>
    <t>OUROESTE</t>
  </si>
  <si>
    <t>OUROLANDIA</t>
  </si>
  <si>
    <t xml:space="preserve">OUVIDOR </t>
  </si>
  <si>
    <t>PACAEMBU</t>
  </si>
  <si>
    <t>PACAJA</t>
  </si>
  <si>
    <t xml:space="preserve">PACAJUS </t>
  </si>
  <si>
    <t xml:space="preserve">PACARAIMA </t>
  </si>
  <si>
    <t>PACATUBA</t>
  </si>
  <si>
    <t>PACO DO LUMIAR</t>
  </si>
  <si>
    <t>PACOTI</t>
  </si>
  <si>
    <t>PACUJA</t>
  </si>
  <si>
    <t>PADRE BERNARDO</t>
  </si>
  <si>
    <t>PADRE CARVALHO</t>
  </si>
  <si>
    <t>PADRE MARCOS</t>
  </si>
  <si>
    <t xml:space="preserve">PADRE PARAISO </t>
  </si>
  <si>
    <t xml:space="preserve">PAES LANDIM </t>
  </si>
  <si>
    <t xml:space="preserve">PAI PEDRO </t>
  </si>
  <si>
    <t xml:space="preserve">PAIAL </t>
  </si>
  <si>
    <t>PAICANDU</t>
  </si>
  <si>
    <t>PAIM FILHO</t>
  </si>
  <si>
    <t xml:space="preserve">PAINEIRAS </t>
  </si>
  <si>
    <t>PAINEL</t>
  </si>
  <si>
    <t xml:space="preserve">PAINS </t>
  </si>
  <si>
    <t xml:space="preserve">PALESTINA </t>
  </si>
  <si>
    <t>PALESTINA DE GOIAS</t>
  </si>
  <si>
    <t xml:space="preserve">PALESTINA DO PARA </t>
  </si>
  <si>
    <t xml:space="preserve">PALHANO </t>
  </si>
  <si>
    <t xml:space="preserve">PALHOCA </t>
  </si>
  <si>
    <t xml:space="preserve">PALMA </t>
  </si>
  <si>
    <t>PALMA SOLA</t>
  </si>
  <si>
    <t>PALMACIA</t>
  </si>
  <si>
    <t>PALMARES</t>
  </si>
  <si>
    <t xml:space="preserve">PALMARES DO SUL </t>
  </si>
  <si>
    <t xml:space="preserve">PALMARES PAULISTA </t>
  </si>
  <si>
    <t>PALMAS</t>
  </si>
  <si>
    <t>PALMAS DE MONTE ALTO</t>
  </si>
  <si>
    <t>PALMEIRA</t>
  </si>
  <si>
    <t>PALMEIRA D'OESTE</t>
  </si>
  <si>
    <t>PALMEIRA DAS MISSOES</t>
  </si>
  <si>
    <t xml:space="preserve">PALMEIRA DO PIAUI </t>
  </si>
  <si>
    <t xml:space="preserve">PALMEIRA DOS INDIOS </t>
  </si>
  <si>
    <t>PALMEIRAIS</t>
  </si>
  <si>
    <t>PALMEIRANDIA</t>
  </si>
  <si>
    <t xml:space="preserve">PALMEIRANTE </t>
  </si>
  <si>
    <t xml:space="preserve">PALMEIRAS </t>
  </si>
  <si>
    <t>PALMEIRAS DE GOIAS</t>
  </si>
  <si>
    <t>PALMEIRAS DO TOCANTINS</t>
  </si>
  <si>
    <t xml:space="preserve">PALMEIROPOLIS </t>
  </si>
  <si>
    <t>PALMINOPOLIS</t>
  </si>
  <si>
    <t>PALMITAL</t>
  </si>
  <si>
    <t>PALMITINHO</t>
  </si>
  <si>
    <t>PALMITOS</t>
  </si>
  <si>
    <t>PALMOPOLIS</t>
  </si>
  <si>
    <t>PALOTINA</t>
  </si>
  <si>
    <t>PANAMA</t>
  </si>
  <si>
    <t xml:space="preserve">PANAMBI </t>
  </si>
  <si>
    <t>PANCAS</t>
  </si>
  <si>
    <t xml:space="preserve">PANELAS </t>
  </si>
  <si>
    <t>PANORAMA</t>
  </si>
  <si>
    <t>PANTANO GRANDE</t>
  </si>
  <si>
    <t xml:space="preserve">PAO DE ACUCAR </t>
  </si>
  <si>
    <t xml:space="preserve">PAPAGAIOS </t>
  </si>
  <si>
    <t xml:space="preserve">PAPANDUVA </t>
  </si>
  <si>
    <t xml:space="preserve">PARA DE MINAS </t>
  </si>
  <si>
    <t xml:space="preserve">PARACAMBI </t>
  </si>
  <si>
    <t>PARACATU</t>
  </si>
  <si>
    <t>PARACURU</t>
  </si>
  <si>
    <t xml:space="preserve">PARAGOMINAS </t>
  </si>
  <si>
    <t xml:space="preserve">PARAGUACU </t>
  </si>
  <si>
    <t>PARAGUACU PAULISTA</t>
  </si>
  <si>
    <t xml:space="preserve">PARAI </t>
  </si>
  <si>
    <t>PARAIBA DO SUL</t>
  </si>
  <si>
    <t xml:space="preserve">PARAIBANO </t>
  </si>
  <si>
    <t xml:space="preserve">PARAIBUNA </t>
  </si>
  <si>
    <t xml:space="preserve">PARAIPABA </t>
  </si>
  <si>
    <t xml:space="preserve">PARAISO </t>
  </si>
  <si>
    <t xml:space="preserve">PARAISO DAS AGUAS </t>
  </si>
  <si>
    <t>PARAISO DO NORTE</t>
  </si>
  <si>
    <t>PARAISO DO SUL</t>
  </si>
  <si>
    <t>PARAISO DO TOCANTINS</t>
  </si>
  <si>
    <t>PARAISOPOLIS</t>
  </si>
  <si>
    <t xml:space="preserve">PARAMBU </t>
  </si>
  <si>
    <t xml:space="preserve">PARAMIRIM </t>
  </si>
  <si>
    <t>PARAMOTI</t>
  </si>
  <si>
    <t>PARANA</t>
  </si>
  <si>
    <t>PARANACITY</t>
  </si>
  <si>
    <t xml:space="preserve">PARANAGUA </t>
  </si>
  <si>
    <t xml:space="preserve">PARANAIBA </t>
  </si>
  <si>
    <t>PARANAIGUARA</t>
  </si>
  <si>
    <t xml:space="preserve">PARANAITA </t>
  </si>
  <si>
    <t>PARANAPANEMA</t>
  </si>
  <si>
    <t xml:space="preserve">PARANAPOEMA </t>
  </si>
  <si>
    <t xml:space="preserve">PARANAPUA </t>
  </si>
  <si>
    <t>PARANATAMA</t>
  </si>
  <si>
    <t xml:space="preserve">PARANATINGA </t>
  </si>
  <si>
    <t xml:space="preserve">PARANAVAI </t>
  </si>
  <si>
    <t>PARANHOS</t>
  </si>
  <si>
    <t xml:space="preserve">PARAOPEBA </t>
  </si>
  <si>
    <t xml:space="preserve">PARAPUA </t>
  </si>
  <si>
    <t xml:space="preserve">PARATINGA </t>
  </si>
  <si>
    <t>PARATY</t>
  </si>
  <si>
    <t xml:space="preserve">PARAU </t>
  </si>
  <si>
    <t xml:space="preserve">PARAUAPEBAS </t>
  </si>
  <si>
    <t xml:space="preserve">PARAUNA </t>
  </si>
  <si>
    <t xml:space="preserve">PARAZINHO </t>
  </si>
  <si>
    <t>PARDINHO</t>
  </si>
  <si>
    <t xml:space="preserve">PARECI NOVO </t>
  </si>
  <si>
    <t xml:space="preserve">PARECIS </t>
  </si>
  <si>
    <t>PARELHAS</t>
  </si>
  <si>
    <t xml:space="preserve">PARICONHA </t>
  </si>
  <si>
    <t xml:space="preserve">PARINTINS </t>
  </si>
  <si>
    <t xml:space="preserve">PARIPIRANGA </t>
  </si>
  <si>
    <t>PARIPUEIRA</t>
  </si>
  <si>
    <t xml:space="preserve">PARIQUERA-ACU </t>
  </si>
  <si>
    <t>PARISI</t>
  </si>
  <si>
    <t>PARNAGUA</t>
  </si>
  <si>
    <t>PARNAIBA</t>
  </si>
  <si>
    <t>PARNAMIRIM</t>
  </si>
  <si>
    <t xml:space="preserve">PARNARAMA </t>
  </si>
  <si>
    <t>PAROBE</t>
  </si>
  <si>
    <t>PASSA E FICA</t>
  </si>
  <si>
    <t>PASSA QUATRO</t>
  </si>
  <si>
    <t>PASSA SETE</t>
  </si>
  <si>
    <t xml:space="preserve">PASSA TEMPO </t>
  </si>
  <si>
    <t xml:space="preserve">PASSA VINTE </t>
  </si>
  <si>
    <t>PASSABEM</t>
  </si>
  <si>
    <t xml:space="preserve">PASSAGEM FRANCA </t>
  </si>
  <si>
    <t xml:space="preserve">PASSIRA </t>
  </si>
  <si>
    <t xml:space="preserve">PASSO DE CAMARAGIBE </t>
  </si>
  <si>
    <t xml:space="preserve">PASSO DE TORRES </t>
  </si>
  <si>
    <t>PASSO DO SOBRADO</t>
  </si>
  <si>
    <t xml:space="preserve">PASSO FUNDO </t>
  </si>
  <si>
    <t>PASSOS</t>
  </si>
  <si>
    <t xml:space="preserve">PASSOS MAIA </t>
  </si>
  <si>
    <t xml:space="preserve">PASTOS BONS </t>
  </si>
  <si>
    <t xml:space="preserve">PATIS </t>
  </si>
  <si>
    <t>PATO BRAGADO</t>
  </si>
  <si>
    <t xml:space="preserve">PATO BRANCO </t>
  </si>
  <si>
    <t xml:space="preserve">PATOS </t>
  </si>
  <si>
    <t>PATOS DE MINAS</t>
  </si>
  <si>
    <t>PATOS DO PIAUI</t>
  </si>
  <si>
    <t>PATROCINIO</t>
  </si>
  <si>
    <t>PATROCINIO DO MURIAE</t>
  </si>
  <si>
    <t xml:space="preserve">PATROCINIO PAULISTA </t>
  </si>
  <si>
    <t>PATU</t>
  </si>
  <si>
    <t xml:space="preserve">PATY DO ALFERES </t>
  </si>
  <si>
    <t>PAU BRASIL</t>
  </si>
  <si>
    <t>PAU D'ARCO</t>
  </si>
  <si>
    <t>PAU DOS FERROS</t>
  </si>
  <si>
    <t>PAUDALHO</t>
  </si>
  <si>
    <t>PAUINI</t>
  </si>
  <si>
    <t xml:space="preserve">PAULA CANDIDO </t>
  </si>
  <si>
    <t xml:space="preserve">PAULA FREITAS </t>
  </si>
  <si>
    <t xml:space="preserve">PAULICEIA </t>
  </si>
  <si>
    <t>PAULINIA</t>
  </si>
  <si>
    <t xml:space="preserve">PAULINO NEVES </t>
  </si>
  <si>
    <t>PAULISTA</t>
  </si>
  <si>
    <t>PAULISTANA</t>
  </si>
  <si>
    <t xml:space="preserve">PAULISTAS </t>
  </si>
  <si>
    <t>PAULO AFONSO</t>
  </si>
  <si>
    <t xml:space="preserve">PAULO BENTO </t>
  </si>
  <si>
    <t>PAULO DE FARIA</t>
  </si>
  <si>
    <t xml:space="preserve">PAULO FRONTIN </t>
  </si>
  <si>
    <t xml:space="preserve">PAULO JACINTO </t>
  </si>
  <si>
    <t xml:space="preserve">PAULO LOPES </t>
  </si>
  <si>
    <t xml:space="preserve">PAULO RAMOS </t>
  </si>
  <si>
    <t xml:space="preserve">PAVAO </t>
  </si>
  <si>
    <t>PAVERAMA</t>
  </si>
  <si>
    <t xml:space="preserve">PE DE SERRA </t>
  </si>
  <si>
    <t xml:space="preserve">PEABIRU </t>
  </si>
  <si>
    <t xml:space="preserve">PECANHA </t>
  </si>
  <si>
    <t xml:space="preserve">PEDERNEIRAS </t>
  </si>
  <si>
    <t xml:space="preserve">PEDRA </t>
  </si>
  <si>
    <t>PEDRA AZUL</t>
  </si>
  <si>
    <t>PEDRA BELA</t>
  </si>
  <si>
    <t>PEDRA BONITA</t>
  </si>
  <si>
    <t>PEDRA BRANCA</t>
  </si>
  <si>
    <t xml:space="preserve">PEDRA BRANCA DO AMAPARI </t>
  </si>
  <si>
    <t xml:space="preserve">PEDRA DO INDAIA </t>
  </si>
  <si>
    <t>PEDRA GRANDE</t>
  </si>
  <si>
    <t xml:space="preserve">PEDRA LAVRADA </t>
  </si>
  <si>
    <t xml:space="preserve">PEDRA PRETA </t>
  </si>
  <si>
    <t>PEDRALVA</t>
  </si>
  <si>
    <t>PEDRAO</t>
  </si>
  <si>
    <t>PEDRAS ALTAS</t>
  </si>
  <si>
    <t>PEDRAS DE FOGO</t>
  </si>
  <si>
    <t xml:space="preserve">PEDRAS DE MARIA DA CRUZ </t>
  </si>
  <si>
    <t>PEDRAS GRANDES</t>
  </si>
  <si>
    <t>PEDREGULHO</t>
  </si>
  <si>
    <t>PEDREIRA</t>
  </si>
  <si>
    <t xml:space="preserve">PEDREIRAS </t>
  </si>
  <si>
    <t xml:space="preserve">PEDRINHAS </t>
  </si>
  <si>
    <t>PEDRINHAS PAULISTA</t>
  </si>
  <si>
    <t>PEDRINOPOLIS</t>
  </si>
  <si>
    <t>PEDRO AFONSO</t>
  </si>
  <si>
    <t xml:space="preserve">PEDRO ALEXANDRE </t>
  </si>
  <si>
    <t xml:space="preserve">PEDRO AVELINO </t>
  </si>
  <si>
    <t xml:space="preserve">PEDRO CANARIO </t>
  </si>
  <si>
    <t xml:space="preserve">PEDRO DE TOLEDO </t>
  </si>
  <si>
    <t>PEDRO DO ROSARIO</t>
  </si>
  <si>
    <t xml:space="preserve">PEDRO GOMES </t>
  </si>
  <si>
    <t>PEDRO II</t>
  </si>
  <si>
    <t>PEDRO LEOPOLDO</t>
  </si>
  <si>
    <t>PEDRO OSORIO</t>
  </si>
  <si>
    <t xml:space="preserve">PEDRO VELHO </t>
  </si>
  <si>
    <t xml:space="preserve">PEIXE </t>
  </si>
  <si>
    <t xml:space="preserve">PEIXE-BOI </t>
  </si>
  <si>
    <t>PEIXOTO DE AZEVEDO</t>
  </si>
  <si>
    <t>PEJUCARA</t>
  </si>
  <si>
    <t xml:space="preserve">PELOTAS </t>
  </si>
  <si>
    <t xml:space="preserve">PENAFORTE </t>
  </si>
  <si>
    <t xml:space="preserve">PENALVA </t>
  </si>
  <si>
    <t xml:space="preserve">PENAPOLIS </t>
  </si>
  <si>
    <t>PENDENCIAS</t>
  </si>
  <si>
    <t>PENEDO</t>
  </si>
  <si>
    <t xml:space="preserve">PENHA </t>
  </si>
  <si>
    <t>PENTECOSTE</t>
  </si>
  <si>
    <t xml:space="preserve">PEQUERI </t>
  </si>
  <si>
    <t xml:space="preserve">PEQUI </t>
  </si>
  <si>
    <t>PEQUIZEIRO</t>
  </si>
  <si>
    <t>PERDIGAO</t>
  </si>
  <si>
    <t>PERDIZES</t>
  </si>
  <si>
    <t xml:space="preserve">PERDOES </t>
  </si>
  <si>
    <t xml:space="preserve">PEREIRA BARRETO </t>
  </si>
  <si>
    <t>PEREIRAS</t>
  </si>
  <si>
    <t xml:space="preserve">PEREIRO </t>
  </si>
  <si>
    <t>PERI MIRIM</t>
  </si>
  <si>
    <t xml:space="preserve">PERIQUITO </t>
  </si>
  <si>
    <t>PERITIBA</t>
  </si>
  <si>
    <t>PERITORO</t>
  </si>
  <si>
    <t xml:space="preserve">PEROBAL </t>
  </si>
  <si>
    <t>PEROLA</t>
  </si>
  <si>
    <t>PEROLA D'OESTE</t>
  </si>
  <si>
    <t>PEROLANDIA</t>
  </si>
  <si>
    <t xml:space="preserve">PERUIBE </t>
  </si>
  <si>
    <t>PESCADOR</t>
  </si>
  <si>
    <t>PESCARIA BRAVA</t>
  </si>
  <si>
    <t xml:space="preserve">PESQUEIRA </t>
  </si>
  <si>
    <t xml:space="preserve">PETROLANDIA </t>
  </si>
  <si>
    <t xml:space="preserve">PETROLINA </t>
  </si>
  <si>
    <t>PETROLINA DE GOIAS</t>
  </si>
  <si>
    <t>PETROPOLIS</t>
  </si>
  <si>
    <t xml:space="preserve">PIACABUCU </t>
  </si>
  <si>
    <t xml:space="preserve">PIACATU </t>
  </si>
  <si>
    <t>PIANCO</t>
  </si>
  <si>
    <t xml:space="preserve">PIATA </t>
  </si>
  <si>
    <t>PIAU</t>
  </si>
  <si>
    <t xml:space="preserve">PICADA CAFE </t>
  </si>
  <si>
    <t xml:space="preserve">PICARRA </t>
  </si>
  <si>
    <t xml:space="preserve">PICOS </t>
  </si>
  <si>
    <t xml:space="preserve">PICUI </t>
  </si>
  <si>
    <t xml:space="preserve">PIEDADE </t>
  </si>
  <si>
    <t>PIEDADE DE CARATINGA</t>
  </si>
  <si>
    <t xml:space="preserve">PIEDADE DE PONTE NOVA </t>
  </si>
  <si>
    <t xml:space="preserve">PIEDADE DO RIO GRANDE </t>
  </si>
  <si>
    <t>PIEDADE DOS GERAIS</t>
  </si>
  <si>
    <t>PIEN</t>
  </si>
  <si>
    <t>PILAO ARCADO</t>
  </si>
  <si>
    <t xml:space="preserve">PILAR </t>
  </si>
  <si>
    <t>PILAR DE GOIAS</t>
  </si>
  <si>
    <t>PILAR DO SUL</t>
  </si>
  <si>
    <t>PILOES</t>
  </si>
  <si>
    <t xml:space="preserve">PILOEZINHOS </t>
  </si>
  <si>
    <t xml:space="preserve">PIMENTA </t>
  </si>
  <si>
    <t xml:space="preserve">PIMENTA BUENO </t>
  </si>
  <si>
    <t xml:space="preserve">PIMENTEIRAS </t>
  </si>
  <si>
    <t>PIMENTEIRAS DO OESTE</t>
  </si>
  <si>
    <t>PINDAI</t>
  </si>
  <si>
    <t xml:space="preserve">PINDAMONHANGABA </t>
  </si>
  <si>
    <t xml:space="preserve">PINDARE MIRIM </t>
  </si>
  <si>
    <t xml:space="preserve">PINDOBACU </t>
  </si>
  <si>
    <t xml:space="preserve">PINDORAMA </t>
  </si>
  <si>
    <t>PINDORAMA DO TOCANTINS</t>
  </si>
  <si>
    <t xml:space="preserve">PINDORETAMA </t>
  </si>
  <si>
    <t>PINGO D'AGUA</t>
  </si>
  <si>
    <t xml:space="preserve">PINHAIS </t>
  </si>
  <si>
    <t>PINHAL</t>
  </si>
  <si>
    <t xml:space="preserve">PINHAL DA SERRA </t>
  </si>
  <si>
    <t xml:space="preserve">PINHAL DE SAO BENTO </t>
  </si>
  <si>
    <t xml:space="preserve">PINHAL GRANDE </t>
  </si>
  <si>
    <t>PINHALAO</t>
  </si>
  <si>
    <t xml:space="preserve">PINHALZINHO </t>
  </si>
  <si>
    <t>PINHAO</t>
  </si>
  <si>
    <t xml:space="preserve">PINHEIRAL </t>
  </si>
  <si>
    <t xml:space="preserve">PINHEIRINHO DO VALE </t>
  </si>
  <si>
    <t>PINHEIRO</t>
  </si>
  <si>
    <t>PINHEIRO MACHADO</t>
  </si>
  <si>
    <t>PINHEIRO PRETO</t>
  </si>
  <si>
    <t xml:space="preserve">PINHEIROS </t>
  </si>
  <si>
    <t>PINTADAS</t>
  </si>
  <si>
    <t>PINTO BANDEIRA</t>
  </si>
  <si>
    <t>PINTOPOLIS</t>
  </si>
  <si>
    <t>PIO IX</t>
  </si>
  <si>
    <t xml:space="preserve">PIO XII </t>
  </si>
  <si>
    <t xml:space="preserve">PIQUEROBI </t>
  </si>
  <si>
    <t xml:space="preserve">PIQUET CARNEIRO </t>
  </si>
  <si>
    <t xml:space="preserve">PIQUETE </t>
  </si>
  <si>
    <t>PIRACAIA</t>
  </si>
  <si>
    <t xml:space="preserve">PIRACANJUBA </t>
  </si>
  <si>
    <t>PIRACEMA</t>
  </si>
  <si>
    <t>PIRACICABA</t>
  </si>
  <si>
    <t>PIRACURUCA</t>
  </si>
  <si>
    <t xml:space="preserve">PIRAI </t>
  </si>
  <si>
    <t>PIRAI DO NORTE</t>
  </si>
  <si>
    <t>PIRAI DO SUL</t>
  </si>
  <si>
    <t>PIRAJU</t>
  </si>
  <si>
    <t>PIRAJUBA</t>
  </si>
  <si>
    <t xml:space="preserve">PIRAJUI </t>
  </si>
  <si>
    <t xml:space="preserve">PIRAMBU </t>
  </si>
  <si>
    <t xml:space="preserve">PIRANGA </t>
  </si>
  <si>
    <t xml:space="preserve">PIRANGI </t>
  </si>
  <si>
    <t xml:space="preserve">PIRANGUCU </t>
  </si>
  <si>
    <t xml:space="preserve">PIRANGUINHO </t>
  </si>
  <si>
    <t>PIRANHAS</t>
  </si>
  <si>
    <t xml:space="preserve">PIRAPEMAS </t>
  </si>
  <si>
    <t xml:space="preserve">PIRAPETINGA </t>
  </si>
  <si>
    <t>PIRAPO</t>
  </si>
  <si>
    <t>PIRAPORA</t>
  </si>
  <si>
    <t xml:space="preserve">PIRAPORA DO BOM JESUS </t>
  </si>
  <si>
    <t xml:space="preserve">PIRAPOZINHO </t>
  </si>
  <si>
    <t xml:space="preserve">PIRAQUARA </t>
  </si>
  <si>
    <t>PIRASSUNUNGA</t>
  </si>
  <si>
    <t>PIRATINI</t>
  </si>
  <si>
    <t xml:space="preserve">PIRATININGA </t>
  </si>
  <si>
    <t>PIRATUBA</t>
  </si>
  <si>
    <t xml:space="preserve">PIRAUBA </t>
  </si>
  <si>
    <t xml:space="preserve">PIRENOPOLIS </t>
  </si>
  <si>
    <t>PIRES DO RIO</t>
  </si>
  <si>
    <t>PIRES FERREIRA</t>
  </si>
  <si>
    <t>PIRIPA</t>
  </si>
  <si>
    <t>PIRIPIRI</t>
  </si>
  <si>
    <t>PIRITIBA</t>
  </si>
  <si>
    <t xml:space="preserve">PIRPIRITUBA </t>
  </si>
  <si>
    <t xml:space="preserve">PITANGA </t>
  </si>
  <si>
    <t>PITANGUEIRAS</t>
  </si>
  <si>
    <t>PITANGUI</t>
  </si>
  <si>
    <t xml:space="preserve">PITIMBU </t>
  </si>
  <si>
    <t>PIUM</t>
  </si>
  <si>
    <t xml:space="preserve">PIUMA </t>
  </si>
  <si>
    <t>PIUMHI</t>
  </si>
  <si>
    <t>PLACAS</t>
  </si>
  <si>
    <t xml:space="preserve">PLACIDO DE CASTRO </t>
  </si>
  <si>
    <t>PLANALTINA</t>
  </si>
  <si>
    <t>PLANALTINA DO PARANA</t>
  </si>
  <si>
    <t>PLANALTINO</t>
  </si>
  <si>
    <t>PLANALTO</t>
  </si>
  <si>
    <t xml:space="preserve">PLANALTO ALEGRE </t>
  </si>
  <si>
    <t xml:space="preserve">PLANURA </t>
  </si>
  <si>
    <t xml:space="preserve">PLATINA </t>
  </si>
  <si>
    <t xml:space="preserve">POA </t>
  </si>
  <si>
    <t xml:space="preserve">POCAO </t>
  </si>
  <si>
    <t xml:space="preserve">POCAO DE PEDRAS </t>
  </si>
  <si>
    <t>POCINHOS</t>
  </si>
  <si>
    <t xml:space="preserve">POCO BRANCO </t>
  </si>
  <si>
    <t xml:space="preserve">POCO DANTAS </t>
  </si>
  <si>
    <t>POCO DAS ANTAS</t>
  </si>
  <si>
    <t>POCO DAS TRINCHEIRAS</t>
  </si>
  <si>
    <t>POCO FUNDO</t>
  </si>
  <si>
    <t>POCO REDONDO</t>
  </si>
  <si>
    <t>POCO VERDE</t>
  </si>
  <si>
    <t>POCOES</t>
  </si>
  <si>
    <t>POCONE</t>
  </si>
  <si>
    <t xml:space="preserve">POCOS DE CALDAS </t>
  </si>
  <si>
    <t xml:space="preserve">POCRANE </t>
  </si>
  <si>
    <t>POJUCA</t>
  </si>
  <si>
    <t>POLONI</t>
  </si>
  <si>
    <t>POMBAL</t>
  </si>
  <si>
    <t>POMBOS</t>
  </si>
  <si>
    <t>POMERODE</t>
  </si>
  <si>
    <t xml:space="preserve">POMPEIA </t>
  </si>
  <si>
    <t>POMPEU</t>
  </si>
  <si>
    <t>PONGAI</t>
  </si>
  <si>
    <t xml:space="preserve">PONTA DE PEDRAS </t>
  </si>
  <si>
    <t>PONTA GROSSA</t>
  </si>
  <si>
    <t>PONTA PORA</t>
  </si>
  <si>
    <t>PONTAL</t>
  </si>
  <si>
    <t>PONTAL DO ARAGUAIA</t>
  </si>
  <si>
    <t>PONTAL DO PARANA</t>
  </si>
  <si>
    <t xml:space="preserve">PONTALINA </t>
  </si>
  <si>
    <t>PONTALINDA</t>
  </si>
  <si>
    <t>PONTAO</t>
  </si>
  <si>
    <t>PONTE ALTA</t>
  </si>
  <si>
    <t xml:space="preserve">PONTE ALTA DO BOM JESUS </t>
  </si>
  <si>
    <t xml:space="preserve">PONTE ALTA DO NORTE </t>
  </si>
  <si>
    <t xml:space="preserve">PONTE ALTA DO TOCANTINS </t>
  </si>
  <si>
    <t>PONTE NOVA</t>
  </si>
  <si>
    <t xml:space="preserve">PONTE PRETA </t>
  </si>
  <si>
    <t xml:space="preserve">PONTE SERRADA </t>
  </si>
  <si>
    <t>PONTES E LACERDA</t>
  </si>
  <si>
    <t xml:space="preserve">PONTES GESTAL </t>
  </si>
  <si>
    <t>PONTO BELO</t>
  </si>
  <si>
    <t>PONTO DOS VOLANTES</t>
  </si>
  <si>
    <t>PONTO NOVO</t>
  </si>
  <si>
    <t>POPULINA</t>
  </si>
  <si>
    <t xml:space="preserve">PORANGA </t>
  </si>
  <si>
    <t xml:space="preserve">PORANGABA </t>
  </si>
  <si>
    <t xml:space="preserve">PORANGATU </t>
  </si>
  <si>
    <t xml:space="preserve">PORCIUNCULA </t>
  </si>
  <si>
    <t>PORECATU</t>
  </si>
  <si>
    <t>PORTALEGRE</t>
  </si>
  <si>
    <t>PORTAO</t>
  </si>
  <si>
    <t xml:space="preserve">PORTEIRAO </t>
  </si>
  <si>
    <t xml:space="preserve">PORTEIRAS </t>
  </si>
  <si>
    <t xml:space="preserve">PORTEIRINHA </t>
  </si>
  <si>
    <t>PORTEL</t>
  </si>
  <si>
    <t xml:space="preserve">PORTELANDIA </t>
  </si>
  <si>
    <t xml:space="preserve">PORTO </t>
  </si>
  <si>
    <t>PORTO ACRE</t>
  </si>
  <si>
    <t>PORTO ALEGRE</t>
  </si>
  <si>
    <t xml:space="preserve">PORTO ALEGRE DO NORTE </t>
  </si>
  <si>
    <t xml:space="preserve">PORTO ALEGRE DO TOCANTINS </t>
  </si>
  <si>
    <t>PORTO AMAZONAS</t>
  </si>
  <si>
    <t>PORTO BARREIRO</t>
  </si>
  <si>
    <t>PORTO BELO</t>
  </si>
  <si>
    <t xml:space="preserve">PORTO CALVO </t>
  </si>
  <si>
    <t>PORTO DA FOLHA</t>
  </si>
  <si>
    <t>PORTO DE MOZ</t>
  </si>
  <si>
    <t xml:space="preserve">PORTO DE PEDRAS </t>
  </si>
  <si>
    <t xml:space="preserve">PORTO DOS GAUCHOS </t>
  </si>
  <si>
    <t>PORTO ESPERIDIAO</t>
  </si>
  <si>
    <t xml:space="preserve">PORTO ESTRELA </t>
  </si>
  <si>
    <t xml:space="preserve">PORTO FELIZ </t>
  </si>
  <si>
    <t>PORTO FERREIRA</t>
  </si>
  <si>
    <t xml:space="preserve">PORTO FIRME </t>
  </si>
  <si>
    <t>PORTO FRANCO</t>
  </si>
  <si>
    <t>PORTO GRANDE</t>
  </si>
  <si>
    <t>PORTO LUCENA</t>
  </si>
  <si>
    <t>PORTO MAUA</t>
  </si>
  <si>
    <t>PORTO MURTINHO</t>
  </si>
  <si>
    <t>PORTO NACIONAL</t>
  </si>
  <si>
    <t>PORTO REAL</t>
  </si>
  <si>
    <t xml:space="preserve">PORTO REAL DO COLEGIO </t>
  </si>
  <si>
    <t>PORTO RICO</t>
  </si>
  <si>
    <t>PORTO RICO DO MARANHAO</t>
  </si>
  <si>
    <t>PORTO SEGURO</t>
  </si>
  <si>
    <t xml:space="preserve">PORTO UNIAO </t>
  </si>
  <si>
    <t xml:space="preserve">PORTO VELHO </t>
  </si>
  <si>
    <t xml:space="preserve">PORTO VERA CRUZ </t>
  </si>
  <si>
    <t xml:space="preserve">PORTO VITORIA </t>
  </si>
  <si>
    <t>PORTO WALTER</t>
  </si>
  <si>
    <t>PORTO XAVIER</t>
  </si>
  <si>
    <t xml:space="preserve">POSSE </t>
  </si>
  <si>
    <t>POTE</t>
  </si>
  <si>
    <t xml:space="preserve">POTENGI </t>
  </si>
  <si>
    <t xml:space="preserve">POTIM </t>
  </si>
  <si>
    <t xml:space="preserve">POTIRAGUA </t>
  </si>
  <si>
    <t xml:space="preserve">POTIRENDABA </t>
  </si>
  <si>
    <t>POTIRETAMA</t>
  </si>
  <si>
    <t>POUSO ALEGRE</t>
  </si>
  <si>
    <t>POUSO ALTO</t>
  </si>
  <si>
    <t>POUSO NOVO</t>
  </si>
  <si>
    <t xml:space="preserve">POUSO REDONDO </t>
  </si>
  <si>
    <t xml:space="preserve">POXOREU </t>
  </si>
  <si>
    <t>PRACUUBA</t>
  </si>
  <si>
    <t xml:space="preserve">PRADO </t>
  </si>
  <si>
    <t>PRADO FERREIRA</t>
  </si>
  <si>
    <t>PRADOPOLIS</t>
  </si>
  <si>
    <t>PRADOS</t>
  </si>
  <si>
    <t xml:space="preserve">PRAIA DA PIPA </t>
  </si>
  <si>
    <t>PRAIA GRANDE</t>
  </si>
  <si>
    <t xml:space="preserve">PRAIA NORTE </t>
  </si>
  <si>
    <t xml:space="preserve">PRAINHA </t>
  </si>
  <si>
    <t xml:space="preserve">PRANCHITA </t>
  </si>
  <si>
    <t xml:space="preserve">PRATA </t>
  </si>
  <si>
    <t>PRATANIA</t>
  </si>
  <si>
    <t>PRATAPOLIS</t>
  </si>
  <si>
    <t>PRATINHA</t>
  </si>
  <si>
    <t>PRESIDENTE ALVES</t>
  </si>
  <si>
    <t>PRESIDENTE BERNARDES</t>
  </si>
  <si>
    <t xml:space="preserve">PRESIDENTE CASTELO BRANCO </t>
  </si>
  <si>
    <t>PRESIDENTE DUTRA</t>
  </si>
  <si>
    <t xml:space="preserve">PRESIDENTE EPITACIO </t>
  </si>
  <si>
    <t xml:space="preserve">PRESIDENTE FIGUEIREDO </t>
  </si>
  <si>
    <t>PRESIDENTE GETULIO</t>
  </si>
  <si>
    <t>PRESIDENTE JANIO QUADROS</t>
  </si>
  <si>
    <t>PRESIDENTE JUSCELINO</t>
  </si>
  <si>
    <t>PRESIDENTE KENNEDY</t>
  </si>
  <si>
    <t xml:space="preserve">PRESIDENTE KUBITSCHEK </t>
  </si>
  <si>
    <t xml:space="preserve">PRESIDENTE LUCENA </t>
  </si>
  <si>
    <t xml:space="preserve">PRESIDENTE MEDICI </t>
  </si>
  <si>
    <t>PRESIDENTE NEREU</t>
  </si>
  <si>
    <t xml:space="preserve">PRESIDENTE OLEGARIO </t>
  </si>
  <si>
    <t xml:space="preserve">PRESIDENTE PRUDENTE </t>
  </si>
  <si>
    <t xml:space="preserve">PRESIDENTE SARNEY </t>
  </si>
  <si>
    <t xml:space="preserve">PRESIDENTE TANCREDO NEVES </t>
  </si>
  <si>
    <t xml:space="preserve">PRESIDENTE VARGAS </t>
  </si>
  <si>
    <t>PRESIDENTE VENCESLAU</t>
  </si>
  <si>
    <t xml:space="preserve">PRIMAVERA </t>
  </si>
  <si>
    <t xml:space="preserve">PRIMAVERA DE RONDONIA </t>
  </si>
  <si>
    <t>PRIMAVERA DO LESTE</t>
  </si>
  <si>
    <t xml:space="preserve">PRIMEIRA CRUZ </t>
  </si>
  <si>
    <t>PRIMEIRO DE MAIO</t>
  </si>
  <si>
    <t>PRINCESA</t>
  </si>
  <si>
    <t xml:space="preserve">PRINCESA ISABEL </t>
  </si>
  <si>
    <t xml:space="preserve">PROFESSOR JAMIL </t>
  </si>
  <si>
    <t xml:space="preserve">PROGRESSO </t>
  </si>
  <si>
    <t xml:space="preserve">PROMISSAO </t>
  </si>
  <si>
    <t xml:space="preserve">PROPRIA </t>
  </si>
  <si>
    <t>PROTASIO ALVES</t>
  </si>
  <si>
    <t>PRUDENTE DE MORAIS</t>
  </si>
  <si>
    <t xml:space="preserve">PRUDENTOPOLIS </t>
  </si>
  <si>
    <t>PUREZA</t>
  </si>
  <si>
    <t xml:space="preserve">PUTINGA </t>
  </si>
  <si>
    <t>PUXINANA</t>
  </si>
  <si>
    <t>QUARAI</t>
  </si>
  <si>
    <t xml:space="preserve">QUARTEL GERAL </t>
  </si>
  <si>
    <t xml:space="preserve">QUARTO CENTENARIO </t>
  </si>
  <si>
    <t xml:space="preserve">QUATA </t>
  </si>
  <si>
    <t>QUATIGUA</t>
  </si>
  <si>
    <t xml:space="preserve">QUATIPURU </t>
  </si>
  <si>
    <t>QUATIS</t>
  </si>
  <si>
    <t xml:space="preserve">QUATRO BARRAS </t>
  </si>
  <si>
    <t xml:space="preserve">QUATRO IRMAOS </t>
  </si>
  <si>
    <t xml:space="preserve">QUATRO PONTES </t>
  </si>
  <si>
    <t xml:space="preserve">QUEBRANGULO </t>
  </si>
  <si>
    <t>QUEDAS DO IGUACU</t>
  </si>
  <si>
    <t xml:space="preserve">QUEIMADAS </t>
  </si>
  <si>
    <t xml:space="preserve">QUEIMADOS </t>
  </si>
  <si>
    <t xml:space="preserve">QUEIROZ </t>
  </si>
  <si>
    <t>QUELUZ</t>
  </si>
  <si>
    <t xml:space="preserve">QUERENCIA </t>
  </si>
  <si>
    <t>QUERENCIA DO NORTE</t>
  </si>
  <si>
    <t>QUEVEDOS</t>
  </si>
  <si>
    <t xml:space="preserve">QUIJINGUE </t>
  </si>
  <si>
    <t>QUILOMBO</t>
  </si>
  <si>
    <t xml:space="preserve">QUINTA DO SOL </t>
  </si>
  <si>
    <t>QUINTANA</t>
  </si>
  <si>
    <t>QUINZE DE NOVEMBRO</t>
  </si>
  <si>
    <t xml:space="preserve">QUIPAPA </t>
  </si>
  <si>
    <t>QUIRINOPOLIS</t>
  </si>
  <si>
    <t>QUISSAMA</t>
  </si>
  <si>
    <t xml:space="preserve">QUITANDINHA </t>
  </si>
  <si>
    <t xml:space="preserve">QUITERIANOPOLIS </t>
  </si>
  <si>
    <t xml:space="preserve">QUIXABA </t>
  </si>
  <si>
    <t>QUIXABEIRA</t>
  </si>
  <si>
    <t xml:space="preserve">QUIXADA </t>
  </si>
  <si>
    <t xml:space="preserve">QUIXELO </t>
  </si>
  <si>
    <t>QUIXERAMOBIM</t>
  </si>
  <si>
    <t xml:space="preserve">QUIXERE </t>
  </si>
  <si>
    <t>RAFAEL FERNANDES</t>
  </si>
  <si>
    <t xml:space="preserve">RAFAEL JAMBEIRO </t>
  </si>
  <si>
    <t>RAFARD</t>
  </si>
  <si>
    <t>RAMILANDIA</t>
  </si>
  <si>
    <t xml:space="preserve">RANCHARIA </t>
  </si>
  <si>
    <t xml:space="preserve">RANCHO ALEGRE </t>
  </si>
  <si>
    <t xml:space="preserve">RANCHO ALEGRE D'OESTE </t>
  </si>
  <si>
    <t xml:space="preserve">RANCHO QUEIMADO </t>
  </si>
  <si>
    <t>RAPOSA</t>
  </si>
  <si>
    <t xml:space="preserve">RAPOSOS </t>
  </si>
  <si>
    <t xml:space="preserve">RAUL SOARES </t>
  </si>
  <si>
    <t xml:space="preserve">REALEZA </t>
  </si>
  <si>
    <t>REBOUCAS</t>
  </si>
  <si>
    <t>RECIFE</t>
  </si>
  <si>
    <t xml:space="preserve">RECREIO </t>
  </si>
  <si>
    <t>REDENCAO</t>
  </si>
  <si>
    <t xml:space="preserve">REDENCAO DA SERRA </t>
  </si>
  <si>
    <t>REDENCAO DO GURGUEIA</t>
  </si>
  <si>
    <t xml:space="preserve">REDENTORA </t>
  </si>
  <si>
    <t>REDUTO</t>
  </si>
  <si>
    <t xml:space="preserve">REGENERACAO </t>
  </si>
  <si>
    <t xml:space="preserve">REGENTE FEIJO </t>
  </si>
  <si>
    <t xml:space="preserve">REGINOPOLIS </t>
  </si>
  <si>
    <t>REGISTRO</t>
  </si>
  <si>
    <t xml:space="preserve">RELVADO </t>
  </si>
  <si>
    <t xml:space="preserve">REMANSO </t>
  </si>
  <si>
    <t xml:space="preserve">REMIGIO </t>
  </si>
  <si>
    <t>RENASCENCA</t>
  </si>
  <si>
    <t xml:space="preserve">RERIUTABA </t>
  </si>
  <si>
    <t xml:space="preserve">RESENDE </t>
  </si>
  <si>
    <t xml:space="preserve">RESENDE COSTA </t>
  </si>
  <si>
    <t xml:space="preserve">RESERVA </t>
  </si>
  <si>
    <t>RESERVA DO CABACAL</t>
  </si>
  <si>
    <t xml:space="preserve">RESERVA DO IGUACU </t>
  </si>
  <si>
    <t>RESPLENDOR</t>
  </si>
  <si>
    <t xml:space="preserve">RESSAQUINHA </t>
  </si>
  <si>
    <t>RESTINGA</t>
  </si>
  <si>
    <t xml:space="preserve">RESTINGA SECA </t>
  </si>
  <si>
    <t>RETIROLANDIA</t>
  </si>
  <si>
    <t xml:space="preserve">RIACHAO </t>
  </si>
  <si>
    <t xml:space="preserve">RIACHAO DAS NEVES </t>
  </si>
  <si>
    <t xml:space="preserve">RIACHAO DO DANTAS </t>
  </si>
  <si>
    <t>RIACHAO DO JACUIPE</t>
  </si>
  <si>
    <t xml:space="preserve">RIACHINHO </t>
  </si>
  <si>
    <t>RIACHO DAS ALMAS</t>
  </si>
  <si>
    <t xml:space="preserve">RIACHO DE SANTANA </t>
  </si>
  <si>
    <t>RIACHO DOS CAVALOS</t>
  </si>
  <si>
    <t xml:space="preserve">RIACHO DOS MACHADOS </t>
  </si>
  <si>
    <t xml:space="preserve">RIACHUELO </t>
  </si>
  <si>
    <t>RIALMA</t>
  </si>
  <si>
    <t>RIANAPOLIS</t>
  </si>
  <si>
    <t xml:space="preserve">RIBAMAR FIQUENE </t>
  </si>
  <si>
    <t>RIBAS DO RIO PARDO</t>
  </si>
  <si>
    <t xml:space="preserve">RIBEIRA </t>
  </si>
  <si>
    <t xml:space="preserve">RIBEIRA DO AMPARO </t>
  </si>
  <si>
    <t xml:space="preserve">RIBEIRA DO POMBAL </t>
  </si>
  <si>
    <t>RIBEIRAO</t>
  </si>
  <si>
    <t xml:space="preserve">RIBEIRAO BONITO </t>
  </si>
  <si>
    <t xml:space="preserve">RIBEIRAO BRANCO </t>
  </si>
  <si>
    <t>RIBEIRAO CASCALHEIRA</t>
  </si>
  <si>
    <t>RIBEIRAO CLARO</t>
  </si>
  <si>
    <t xml:space="preserve">RIBEIRAO CORRENTE </t>
  </si>
  <si>
    <t>RIBEIRAO DAS NEVES</t>
  </si>
  <si>
    <t xml:space="preserve">RIBEIRAO DO LARGO </t>
  </si>
  <si>
    <t>RIBEIRAO DO PINHAL</t>
  </si>
  <si>
    <t xml:space="preserve">RIBEIRAO DO SUL </t>
  </si>
  <si>
    <t xml:space="preserve">RIBEIRAO GRANDE </t>
  </si>
  <si>
    <t>RIBEIRAO PIRES</t>
  </si>
  <si>
    <t>RIBEIRAO PRETO</t>
  </si>
  <si>
    <t xml:space="preserve">RIBEIRAO VERMELHO </t>
  </si>
  <si>
    <t xml:space="preserve">RIBEIRAOZINHO </t>
  </si>
  <si>
    <t xml:space="preserve">RIBEIRO GONCALVES </t>
  </si>
  <si>
    <t>RIBEIROPOLIS</t>
  </si>
  <si>
    <t xml:space="preserve">RIFAINA </t>
  </si>
  <si>
    <t>RINCAO</t>
  </si>
  <si>
    <t xml:space="preserve">RINOPOLIS </t>
  </si>
  <si>
    <t xml:space="preserve">RIO ACIMA </t>
  </si>
  <si>
    <t>RIO AZUL</t>
  </si>
  <si>
    <t xml:space="preserve">RIO BANANAL </t>
  </si>
  <si>
    <t xml:space="preserve">RIO BOM </t>
  </si>
  <si>
    <t>RIO BONITO</t>
  </si>
  <si>
    <t>RIO BONITO DO IGUACU</t>
  </si>
  <si>
    <t>RIO BRANCO</t>
  </si>
  <si>
    <t xml:space="preserve">RIO BRANCO DO SUL </t>
  </si>
  <si>
    <t xml:space="preserve">RIO BRILHANTE </t>
  </si>
  <si>
    <t xml:space="preserve">RIO CASCA </t>
  </si>
  <si>
    <t xml:space="preserve">RIO CLARO </t>
  </si>
  <si>
    <t>RIO CRESPO</t>
  </si>
  <si>
    <t xml:space="preserve">RIO DAS ANTAS </t>
  </si>
  <si>
    <t>RIO DAS FLORES</t>
  </si>
  <si>
    <t>RIO DAS OSTRAS</t>
  </si>
  <si>
    <t>RIO DAS PEDRAS</t>
  </si>
  <si>
    <t xml:space="preserve">RIO DE CONTAS </t>
  </si>
  <si>
    <t>RIO DE JANEIRO</t>
  </si>
  <si>
    <t>RIO DO ANTONIO</t>
  </si>
  <si>
    <t>RIO DO CAMPO</t>
  </si>
  <si>
    <t xml:space="preserve">RIO DO FOGO </t>
  </si>
  <si>
    <t>RIO DO OESTE</t>
  </si>
  <si>
    <t>RIO DO PIRES</t>
  </si>
  <si>
    <t>RIO DO PRADO</t>
  </si>
  <si>
    <t>RIO DO SUL</t>
  </si>
  <si>
    <t>RIO DOS CEDROS</t>
  </si>
  <si>
    <t>RIO DOS INDIOS</t>
  </si>
  <si>
    <t>RIO ESPERA</t>
  </si>
  <si>
    <t xml:space="preserve">RIO FORMOSO </t>
  </si>
  <si>
    <t xml:space="preserve">RIO FORTUNA </t>
  </si>
  <si>
    <t>RIO GRANDE</t>
  </si>
  <si>
    <t xml:space="preserve">RIO GRANDE DA SERRA </t>
  </si>
  <si>
    <t xml:space="preserve">RIO GRANDE DO PIAUI </t>
  </si>
  <si>
    <t xml:space="preserve">RIO LARGO </t>
  </si>
  <si>
    <t xml:space="preserve">RIO MANSO </t>
  </si>
  <si>
    <t xml:space="preserve">RIO MARIA </t>
  </si>
  <si>
    <t>RIO NEGRINHO</t>
  </si>
  <si>
    <t xml:space="preserve">RIO NEGRO </t>
  </si>
  <si>
    <t>RIO NOVO</t>
  </si>
  <si>
    <t xml:space="preserve">RIO NOVO DO SUL </t>
  </si>
  <si>
    <t xml:space="preserve">RIO PARANAIBA </t>
  </si>
  <si>
    <t xml:space="preserve">RIO PARDO </t>
  </si>
  <si>
    <t>RIO PARDO DE MINAS</t>
  </si>
  <si>
    <t>RIO PIRACICABA</t>
  </si>
  <si>
    <t xml:space="preserve">RIO POMBA </t>
  </si>
  <si>
    <t xml:space="preserve">RIO PRETO </t>
  </si>
  <si>
    <t>RIO PRETO DA EVA</t>
  </si>
  <si>
    <t>RIO QUENTE</t>
  </si>
  <si>
    <t>RIO REAL</t>
  </si>
  <si>
    <t>RIO RUFINO</t>
  </si>
  <si>
    <t>RIO SONO</t>
  </si>
  <si>
    <t xml:space="preserve">RIO TINTO </t>
  </si>
  <si>
    <t xml:space="preserve">RIO VERDE </t>
  </si>
  <si>
    <t>RIO VERDE DE MATO GROSSO</t>
  </si>
  <si>
    <t>RIO VERMELHO</t>
  </si>
  <si>
    <t xml:space="preserve">RIOLANDIA </t>
  </si>
  <si>
    <t>RIOZINHO</t>
  </si>
  <si>
    <t xml:space="preserve">RIQUEZA </t>
  </si>
  <si>
    <t xml:space="preserve">RITAPOLIS </t>
  </si>
  <si>
    <t>RIVERSUL</t>
  </si>
  <si>
    <t>ROCA SALES</t>
  </si>
  <si>
    <t xml:space="preserve">ROCHEDO </t>
  </si>
  <si>
    <t>ROCHEDO DE MINAS</t>
  </si>
  <si>
    <t>RODEIO</t>
  </si>
  <si>
    <t xml:space="preserve">RODEIO BONITO </t>
  </si>
  <si>
    <t xml:space="preserve">RODEIRO </t>
  </si>
  <si>
    <t xml:space="preserve">RODELAS </t>
  </si>
  <si>
    <t xml:space="preserve">RODOLFO FERNANDES </t>
  </si>
  <si>
    <t xml:space="preserve">RODRIGUES ALVES </t>
  </si>
  <si>
    <t xml:space="preserve">ROLADOR </t>
  </si>
  <si>
    <t>ROLANDIA</t>
  </si>
  <si>
    <t xml:space="preserve">ROLANTE </t>
  </si>
  <si>
    <t>ROLIM DE MOURA</t>
  </si>
  <si>
    <t xml:space="preserve">ROMARIA </t>
  </si>
  <si>
    <t>ROMELANDIA</t>
  </si>
  <si>
    <t>RONCADOR</t>
  </si>
  <si>
    <t>RONDA ALTA</t>
  </si>
  <si>
    <t>RONDINHA</t>
  </si>
  <si>
    <t xml:space="preserve">RONDOLANDIA </t>
  </si>
  <si>
    <t>RONDON</t>
  </si>
  <si>
    <t>RONDON DO PARA</t>
  </si>
  <si>
    <t>RONDONOPOLIS</t>
  </si>
  <si>
    <t>ROQUE GONZALES</t>
  </si>
  <si>
    <t>RORAINOPOLIS</t>
  </si>
  <si>
    <t>ROSANA</t>
  </si>
  <si>
    <t xml:space="preserve">ROSARIO </t>
  </si>
  <si>
    <t>ROSARIO DA LIMEIRA</t>
  </si>
  <si>
    <t xml:space="preserve">ROSARIO DO CATETE </t>
  </si>
  <si>
    <t xml:space="preserve">ROSARIO DO IVAI </t>
  </si>
  <si>
    <t>ROSARIO DO SUL</t>
  </si>
  <si>
    <t xml:space="preserve">ROSARIO OESTE </t>
  </si>
  <si>
    <t xml:space="preserve">ROSEIRA </t>
  </si>
  <si>
    <t xml:space="preserve">ROTEIRO </t>
  </si>
  <si>
    <t>RUBIACEA</t>
  </si>
  <si>
    <t xml:space="preserve">RUBIATABA </t>
  </si>
  <si>
    <t xml:space="preserve">RUBIM </t>
  </si>
  <si>
    <t>RUBINEIA</t>
  </si>
  <si>
    <t xml:space="preserve">RUROPOLIS </t>
  </si>
  <si>
    <t>RUSSAS</t>
  </si>
  <si>
    <t xml:space="preserve">RUY BARBOSA </t>
  </si>
  <si>
    <t>SABARA</t>
  </si>
  <si>
    <t>SABAUDIA</t>
  </si>
  <si>
    <t>SABINO</t>
  </si>
  <si>
    <t xml:space="preserve">SABINOPOLIS </t>
  </si>
  <si>
    <t>SABOEIRO</t>
  </si>
  <si>
    <t>SACRAMENTO</t>
  </si>
  <si>
    <t xml:space="preserve">SAGRADA FAMILIA </t>
  </si>
  <si>
    <t>SAGRES</t>
  </si>
  <si>
    <t xml:space="preserve">SAIRE </t>
  </si>
  <si>
    <t>SALDANHA MARINHO</t>
  </si>
  <si>
    <t xml:space="preserve">SALES </t>
  </si>
  <si>
    <t>SALES OLIVEIRA</t>
  </si>
  <si>
    <t xml:space="preserve">SALESOPOLIS </t>
  </si>
  <si>
    <t>SALETE</t>
  </si>
  <si>
    <t>SALGADINHO</t>
  </si>
  <si>
    <t xml:space="preserve">SALGADO </t>
  </si>
  <si>
    <t>SALGADO DE SAO FELIX</t>
  </si>
  <si>
    <t xml:space="preserve">SALGADO FILHO </t>
  </si>
  <si>
    <t xml:space="preserve">SALGUEIRO </t>
  </si>
  <si>
    <t xml:space="preserve">SALINAS </t>
  </si>
  <si>
    <t>SALINAS DA MARGARIDA</t>
  </si>
  <si>
    <t xml:space="preserve">SALINOPOLIS </t>
  </si>
  <si>
    <t xml:space="preserve">SALITRE </t>
  </si>
  <si>
    <t xml:space="preserve">SALMOURAO </t>
  </si>
  <si>
    <t xml:space="preserve">SALOA </t>
  </si>
  <si>
    <t>SALTINHO</t>
  </si>
  <si>
    <t xml:space="preserve">SALTO </t>
  </si>
  <si>
    <t xml:space="preserve">SALTO DA DIVISA </t>
  </si>
  <si>
    <t xml:space="preserve">SALTO DE PIRAPORA </t>
  </si>
  <si>
    <t>SALTO DO CEU</t>
  </si>
  <si>
    <t>SALTO DO ITARARE</t>
  </si>
  <si>
    <t>SALTO DO JACUI</t>
  </si>
  <si>
    <t xml:space="preserve">SALTO DO LONTRA </t>
  </si>
  <si>
    <t>SALTO GRANDE</t>
  </si>
  <si>
    <t>SALTO VELOSO</t>
  </si>
  <si>
    <t>SALVADOR</t>
  </si>
  <si>
    <t>SALVADOR DAS MISSOES</t>
  </si>
  <si>
    <t xml:space="preserve">SALVADOR DO SUL </t>
  </si>
  <si>
    <t>SALVATERRA</t>
  </si>
  <si>
    <t>SAMBAIBA</t>
  </si>
  <si>
    <t xml:space="preserve">SAMPAIO </t>
  </si>
  <si>
    <t xml:space="preserve">SANANDUVA </t>
  </si>
  <si>
    <t xml:space="preserve">SANCLERLANDIA </t>
  </si>
  <si>
    <t xml:space="preserve">SANDOLANDIA </t>
  </si>
  <si>
    <t xml:space="preserve">SANDOVALINA </t>
  </si>
  <si>
    <t>SANGAO</t>
  </si>
  <si>
    <t xml:space="preserve">SANHARO </t>
  </si>
  <si>
    <t>SANTA ADELIA</t>
  </si>
  <si>
    <t xml:space="preserve">SANTA ALBERTINA </t>
  </si>
  <si>
    <t>SANTA AMELIA</t>
  </si>
  <si>
    <t xml:space="preserve">SANTA BARBARA </t>
  </si>
  <si>
    <t xml:space="preserve">SANTA BARBARA D'OESTE </t>
  </si>
  <si>
    <t>SANTA BARBARA DE GOIAS</t>
  </si>
  <si>
    <t>SANTA BARBARA DO LESTE</t>
  </si>
  <si>
    <t xml:space="preserve">SANTA BARBARA DO PARA </t>
  </si>
  <si>
    <t>SANTA BARBARA DO SUL</t>
  </si>
  <si>
    <t>SANTA BARBARA DO TUGURIO</t>
  </si>
  <si>
    <t>SANTA BRANCA</t>
  </si>
  <si>
    <t xml:space="preserve">SANTA BRIGIDA </t>
  </si>
  <si>
    <t>SANTA CARMEM</t>
  </si>
  <si>
    <t xml:space="preserve">SANTA CECILIA </t>
  </si>
  <si>
    <t>SANTA CECILIA DO PAVAO</t>
  </si>
  <si>
    <t>SANTA CECILIA DO SUL</t>
  </si>
  <si>
    <t xml:space="preserve">SANTA CLARA D'OESTE </t>
  </si>
  <si>
    <t>SANTA CLARA DO SUL</t>
  </si>
  <si>
    <t>SANTA CRUZ</t>
  </si>
  <si>
    <t xml:space="preserve">SANTA CRUZ CABRALIA </t>
  </si>
  <si>
    <t xml:space="preserve">SANTA CRUZ DA BAIXA VERDE </t>
  </si>
  <si>
    <t xml:space="preserve">SANTA CRUZ DA CONCEICAO </t>
  </si>
  <si>
    <t xml:space="preserve">SANTA CRUZ DA VITORIA </t>
  </si>
  <si>
    <t>SANTA CRUZ DAS PALMEIRAS</t>
  </si>
  <si>
    <t xml:space="preserve">SANTA CRUZ DE GOIAS </t>
  </si>
  <si>
    <t xml:space="preserve">SANTA CRUZ DE MINAS </t>
  </si>
  <si>
    <t xml:space="preserve">SANTA CRUZ DO ARARI </t>
  </si>
  <si>
    <t>SANTA CRUZ DO CAPIBARIBE</t>
  </si>
  <si>
    <t xml:space="preserve">SANTA CRUZ DO ESCALVADO </t>
  </si>
  <si>
    <t xml:space="preserve">SANTA CRUZ DO MONTE CASTELO </t>
  </si>
  <si>
    <t xml:space="preserve">SANTA CRUZ DO PIAUI </t>
  </si>
  <si>
    <t xml:space="preserve">SANTA CRUZ DO RIO PARDO </t>
  </si>
  <si>
    <t xml:space="preserve">SANTA CRUZ DO SUL </t>
  </si>
  <si>
    <t xml:space="preserve">SANTA CRUZ DO XINGU </t>
  </si>
  <si>
    <t xml:space="preserve">SANTA EFIGENIA DE MINAS </t>
  </si>
  <si>
    <t xml:space="preserve">SANTA ERNESTINA </t>
  </si>
  <si>
    <t>SANTA FE</t>
  </si>
  <si>
    <t xml:space="preserve">SANTA FE DE GOIAS </t>
  </si>
  <si>
    <t xml:space="preserve">SANTA FE DE MINAS </t>
  </si>
  <si>
    <t>SANTA FE DO ARAGUAIA</t>
  </si>
  <si>
    <t xml:space="preserve">SANTA FE DO SUL </t>
  </si>
  <si>
    <t>SANTA FILOMENA</t>
  </si>
  <si>
    <t>SANTA FILOMENA DO MARANHAO</t>
  </si>
  <si>
    <t xml:space="preserve">SANTA GERTRUDES </t>
  </si>
  <si>
    <t>SANTA HELENA</t>
  </si>
  <si>
    <t xml:space="preserve">SANTA HELENA DE GOIAS </t>
  </si>
  <si>
    <t xml:space="preserve">SANTA HELENA DE MINAS </t>
  </si>
  <si>
    <t>SANTA INES</t>
  </si>
  <si>
    <t>SANTA ISABEL</t>
  </si>
  <si>
    <t>SANTA ISABEL DO IVAI</t>
  </si>
  <si>
    <t>SANTA ISABEL DO PARA</t>
  </si>
  <si>
    <t xml:space="preserve">SANTA ISABEL DO RIO NEGRO </t>
  </si>
  <si>
    <t xml:space="preserve">SANTA IZABEL DO OESTE </t>
  </si>
  <si>
    <t xml:space="preserve">SANTA JULIANA </t>
  </si>
  <si>
    <t>SANTA LEOPOLDINA</t>
  </si>
  <si>
    <t xml:space="preserve">SANTA LUCIA </t>
  </si>
  <si>
    <t xml:space="preserve">SANTA LUZIA </t>
  </si>
  <si>
    <t xml:space="preserve">SANTA LUZIA D'OESTE </t>
  </si>
  <si>
    <t xml:space="preserve">SANTA LUZIA DO ITANHY </t>
  </si>
  <si>
    <t>SANTA LUZIA DO NORTE</t>
  </si>
  <si>
    <t xml:space="preserve">SANTA LUZIA DO PARA </t>
  </si>
  <si>
    <t>SANTA LUZIA DO PARUA</t>
  </si>
  <si>
    <t xml:space="preserve">SANTA MARGARIDA </t>
  </si>
  <si>
    <t xml:space="preserve">SANTA MARIA </t>
  </si>
  <si>
    <t>SANTA MARIA DA BOA VISTA</t>
  </si>
  <si>
    <t>SANTA MARIA DA SERRA</t>
  </si>
  <si>
    <t>SANTA MARIA DA VITORIA</t>
  </si>
  <si>
    <t xml:space="preserve">SANTA MARIA DAS BARREIRAS </t>
  </si>
  <si>
    <t>SANTA MARIA DE ITABIRA</t>
  </si>
  <si>
    <t xml:space="preserve">SANTA MARIA DE JETIBA </t>
  </si>
  <si>
    <t>SANTA MARIA DO CAMBUCA</t>
  </si>
  <si>
    <t xml:space="preserve">SANTA MARIA DO HERVAL </t>
  </si>
  <si>
    <t>SANTA MARIA DO OESTE</t>
  </si>
  <si>
    <t xml:space="preserve">SANTA MARIA DO PARA </t>
  </si>
  <si>
    <t>SANTA MARIA DO SALTO</t>
  </si>
  <si>
    <t xml:space="preserve">SANTA MARIA DO SUACUI </t>
  </si>
  <si>
    <t>SANTA MARIA MADALENA</t>
  </si>
  <si>
    <t xml:space="preserve">SANTA MARIANA </t>
  </si>
  <si>
    <t>SANTA MERCEDES</t>
  </si>
  <si>
    <t>SANTA MONICA</t>
  </si>
  <si>
    <t>SANTA QUITERIA</t>
  </si>
  <si>
    <t>SANTA QUITERIA DO MARANHAO</t>
  </si>
  <si>
    <t>SANTA RITA</t>
  </si>
  <si>
    <t>SANTA RITA D'OESTE</t>
  </si>
  <si>
    <t>SANTA RITA DE CALDAS</t>
  </si>
  <si>
    <t>SANTA RITA DE CASSIA</t>
  </si>
  <si>
    <t xml:space="preserve">SANTA RITA DE IBITIPOCA </t>
  </si>
  <si>
    <t xml:space="preserve">SANTA RITA DE JACUTINGA </t>
  </si>
  <si>
    <t xml:space="preserve">SANTA RITA DE MINAS </t>
  </si>
  <si>
    <t>SANTA RITA DO ARAGUAIA</t>
  </si>
  <si>
    <t>SANTA RITA DO ITUETO</t>
  </si>
  <si>
    <t xml:space="preserve">SANTA RITA DO PARDO </t>
  </si>
  <si>
    <t>SANTA RITA DO PASSA QUATRO</t>
  </si>
  <si>
    <t xml:space="preserve">SANTA RITA DO SAPUCAI </t>
  </si>
  <si>
    <t xml:space="preserve">SANTA RITA DO TRIVELATO </t>
  </si>
  <si>
    <t>SANTA ROSA</t>
  </si>
  <si>
    <t xml:space="preserve">SANTA ROSA DA SERRA </t>
  </si>
  <si>
    <t xml:space="preserve">SANTA ROSA DE GOIAS </t>
  </si>
  <si>
    <t>SANTA ROSA DE LIMA</t>
  </si>
  <si>
    <t xml:space="preserve">SANTA ROSA DE VITERBO </t>
  </si>
  <si>
    <t xml:space="preserve">SANTA ROSA DO SUL </t>
  </si>
  <si>
    <t xml:space="preserve">SANTA ROSA DO TOCANTINS </t>
  </si>
  <si>
    <t>SANTA SALETE</t>
  </si>
  <si>
    <t>SANTA TERESA</t>
  </si>
  <si>
    <t xml:space="preserve">SANTA TERESINHA </t>
  </si>
  <si>
    <t>SANTA TEREZA</t>
  </si>
  <si>
    <t xml:space="preserve">SANTA TEREZA DE GOIAS </t>
  </si>
  <si>
    <t xml:space="preserve">SANTA TEREZA DO OESTE </t>
  </si>
  <si>
    <t xml:space="preserve">SANTA TEREZINHA </t>
  </si>
  <si>
    <t>SANTA TEREZINHA DE GOIAS</t>
  </si>
  <si>
    <t xml:space="preserve">SANTA TEREZINHA DE ITAIPU </t>
  </si>
  <si>
    <t>SANTA TEREZINHA DO PROGRESSO</t>
  </si>
  <si>
    <t xml:space="preserve">SANTA VITORIA </t>
  </si>
  <si>
    <t xml:space="preserve">SANTA VITORIA DO PALMAR </t>
  </si>
  <si>
    <t>SANTALUZ</t>
  </si>
  <si>
    <t xml:space="preserve">SANTANA </t>
  </si>
  <si>
    <t>SANTANA DA BOA VISTA</t>
  </si>
  <si>
    <t>SANTANA DA PONTE PENSA</t>
  </si>
  <si>
    <t xml:space="preserve">SANTANA DA VARGEM </t>
  </si>
  <si>
    <t xml:space="preserve">SANTANA DE CATAGUASES </t>
  </si>
  <si>
    <t xml:space="preserve">SANTANA DE PARNAIBA </t>
  </si>
  <si>
    <t xml:space="preserve">SANTANA DE PIRAPAMA </t>
  </si>
  <si>
    <t xml:space="preserve">SANTANA DO ACARAU </t>
  </si>
  <si>
    <t xml:space="preserve">SANTANA DO ARAGUAIA </t>
  </si>
  <si>
    <t xml:space="preserve">SANTANA DO CARIRI </t>
  </si>
  <si>
    <t>SANTANA DO DESERTO</t>
  </si>
  <si>
    <t>SANTANA DO IPANEMA</t>
  </si>
  <si>
    <t>SANTANA DO ITARARE</t>
  </si>
  <si>
    <t xml:space="preserve">SANTANA DO JACARE </t>
  </si>
  <si>
    <t xml:space="preserve">SANTANA DO LIVRAMENTO </t>
  </si>
  <si>
    <t xml:space="preserve">SANTANA DO MANHUACU </t>
  </si>
  <si>
    <t xml:space="preserve">SANTANA DO MARANHAO </t>
  </si>
  <si>
    <t>SANTANA DO MATOS</t>
  </si>
  <si>
    <t xml:space="preserve">SANTANA DO MUNDAU </t>
  </si>
  <si>
    <t>SANTANA DO PARAISO</t>
  </si>
  <si>
    <t xml:space="preserve">SANTANA DO RIACHO </t>
  </si>
  <si>
    <t>SANTANA DO SAO FRANCISCO</t>
  </si>
  <si>
    <t>SANTANA DOS GARROTES</t>
  </si>
  <si>
    <t>SANTANA DOS MONTES</t>
  </si>
  <si>
    <t>SANTANOPOLIS</t>
  </si>
  <si>
    <t>SANTAREM</t>
  </si>
  <si>
    <t xml:space="preserve">SANTAREM NOVO </t>
  </si>
  <si>
    <t>SANTIAGO</t>
  </si>
  <si>
    <t xml:space="preserve">SANTIAGO DO SUL </t>
  </si>
  <si>
    <t>SANTO AFONSO</t>
  </si>
  <si>
    <t xml:space="preserve">SANTO AMARO </t>
  </si>
  <si>
    <t xml:space="preserve">SANTO AMARO DA IMPERATRIZ </t>
  </si>
  <si>
    <t>SANTO AMARO DAS BROTAS</t>
  </si>
  <si>
    <t xml:space="preserve">SANTO AMARO DO MARANHAO </t>
  </si>
  <si>
    <t xml:space="preserve">SANTO ANASTACIO </t>
  </si>
  <si>
    <t xml:space="preserve">SANTO ANDRE </t>
  </si>
  <si>
    <t>SANTO ANGELO</t>
  </si>
  <si>
    <t xml:space="preserve">SANTO ANTONIO </t>
  </si>
  <si>
    <t>SANTO ANTONIO DA ALEGRIA</t>
  </si>
  <si>
    <t>SANTO ANTONIO DA BARRA</t>
  </si>
  <si>
    <t xml:space="preserve">SANTO ANTONIO DA PATRULHA </t>
  </si>
  <si>
    <t>SANTO ANTONIO DA PLATINA</t>
  </si>
  <si>
    <t xml:space="preserve">SANTO ANTONIO DAS MISSOES </t>
  </si>
  <si>
    <t>SANTO ANTONIO DE GOIAS</t>
  </si>
  <si>
    <t>SANTO ANTONIO DE JESUS</t>
  </si>
  <si>
    <t xml:space="preserve">SANTO ANTONIO DE LISBOA </t>
  </si>
  <si>
    <t>SANTO ANTONIO DE PADUA</t>
  </si>
  <si>
    <t>SANTO ANTONIO DE POSSE</t>
  </si>
  <si>
    <t xml:space="preserve">SANTO ANTONIO DO AMPARO </t>
  </si>
  <si>
    <t>SANTO ANTONIO DO ARACANGUA</t>
  </si>
  <si>
    <t>SANTO ANTONIO DO AVENTUREIRO</t>
  </si>
  <si>
    <t>SANTO ANTONIO DO CAIUA</t>
  </si>
  <si>
    <t xml:space="preserve">SANTO ANTONIO DO DESCOBERTO </t>
  </si>
  <si>
    <t>SANTO ANTONIO DO GRAMA</t>
  </si>
  <si>
    <t>SANTO ANTONIO DO ICA</t>
  </si>
  <si>
    <t xml:space="preserve">SANTO ANTONIO DO ITAMBE </t>
  </si>
  <si>
    <t>SANTO ANTONIO DO JACINTO</t>
  </si>
  <si>
    <t xml:space="preserve">SANTO ANTONIO DO JARDIM </t>
  </si>
  <si>
    <t>SANTO ANTONIO DO LESTE</t>
  </si>
  <si>
    <t xml:space="preserve">SANTO ANTONIO DO LEVERGER </t>
  </si>
  <si>
    <t>SANTO ANTONIO DO MONTE</t>
  </si>
  <si>
    <t>SANTO ANTONIO DO PALMA</t>
  </si>
  <si>
    <t>SANTO ANTONIO DO PARAISO</t>
  </si>
  <si>
    <t xml:space="preserve">SANTO ANTONIO DO PINHAL </t>
  </si>
  <si>
    <t xml:space="preserve">SANTO ANTONIO DO PLANALTO </t>
  </si>
  <si>
    <t xml:space="preserve">SANTO ANTONIO DO RIO ABAIXO </t>
  </si>
  <si>
    <t xml:space="preserve">SANTO ANTONIO DO SUDOESTE </t>
  </si>
  <si>
    <t xml:space="preserve">SANTO ANTONIO DO TAUA </t>
  </si>
  <si>
    <t xml:space="preserve">SANTO ANTONIO DOS LOPES </t>
  </si>
  <si>
    <t xml:space="preserve">SANTO AUGUSTO </t>
  </si>
  <si>
    <t>SANTO CRISTO</t>
  </si>
  <si>
    <t xml:space="preserve">SANTO ESTEVAO </t>
  </si>
  <si>
    <t>SANTO EXPEDITO</t>
  </si>
  <si>
    <t xml:space="preserve">SANTO EXPEDITO DO SUL </t>
  </si>
  <si>
    <t>SANTO HIPOLITO</t>
  </si>
  <si>
    <t>SANTO INACIO</t>
  </si>
  <si>
    <t xml:space="preserve">SANTOPOLIS DO AGUAPEI </t>
  </si>
  <si>
    <t>SANTOS</t>
  </si>
  <si>
    <t xml:space="preserve">SANTOS DUMONT </t>
  </si>
  <si>
    <t>SAO BENEDITO</t>
  </si>
  <si>
    <t xml:space="preserve">SAO BENEDITO DO RIO PRETO </t>
  </si>
  <si>
    <t xml:space="preserve">SAO BENEDITO DO SUL </t>
  </si>
  <si>
    <t xml:space="preserve">SAO BENTO </t>
  </si>
  <si>
    <t xml:space="preserve">SAO BENTO ABADE </t>
  </si>
  <si>
    <t>SAO BENTO DO NORTE</t>
  </si>
  <si>
    <t>SAO BENTO DO SAPUCAI</t>
  </si>
  <si>
    <t>SAO BENTO DO SUL</t>
  </si>
  <si>
    <t>SAO BENTO DO TOCANTINS</t>
  </si>
  <si>
    <t>SAO BENTO DO UNA</t>
  </si>
  <si>
    <t>SAO BERNARDINO</t>
  </si>
  <si>
    <t>SAO BERNARDO</t>
  </si>
  <si>
    <t xml:space="preserve">SAO BERNARDO DO CAMPO </t>
  </si>
  <si>
    <t xml:space="preserve">SAO BONIFACIO </t>
  </si>
  <si>
    <t xml:space="preserve">SAO BORJA </t>
  </si>
  <si>
    <t>SAO BRAS DO SUACUI</t>
  </si>
  <si>
    <t xml:space="preserve">SAO CAETANO DE ODIVELAS </t>
  </si>
  <si>
    <t>SAO CAETANO DO SUL</t>
  </si>
  <si>
    <t xml:space="preserve">SAO CAITANO </t>
  </si>
  <si>
    <t>SAO CARLOS</t>
  </si>
  <si>
    <t>SAO CARLOS DO IVAI</t>
  </si>
  <si>
    <t xml:space="preserve">SAO CRISTOVAO </t>
  </si>
  <si>
    <t>SAO CRISTOVAO DO SUL</t>
  </si>
  <si>
    <t xml:space="preserve">SAO DESIDERIO </t>
  </si>
  <si>
    <t>SAO DOMINGOS</t>
  </si>
  <si>
    <t>SAO DOMINGOS DAS DORES</t>
  </si>
  <si>
    <t>SAO DOMINGOS DO ARAGUAIA</t>
  </si>
  <si>
    <t xml:space="preserve">SAO DOMINGOS DO CAPIM </t>
  </si>
  <si>
    <t>SAO DOMINGOS DO MARANHAO</t>
  </si>
  <si>
    <t xml:space="preserve">SAO DOMINGOS DO NORTE </t>
  </si>
  <si>
    <t xml:space="preserve">SAO DOMINGOS DO PRATA </t>
  </si>
  <si>
    <t xml:space="preserve">SAO DOMINGOS DO SUL </t>
  </si>
  <si>
    <t>SAO FELIPE</t>
  </si>
  <si>
    <t>SAO FELIPE D'OESTE</t>
  </si>
  <si>
    <t xml:space="preserve">SAO FELIX </t>
  </si>
  <si>
    <t xml:space="preserve">SAO FELIX DE BALSAS </t>
  </si>
  <si>
    <t>SAO FELIX DE MINAS</t>
  </si>
  <si>
    <t xml:space="preserve">SAO FELIX DO ARAGUAIA </t>
  </si>
  <si>
    <t xml:space="preserve">SAO FELIX DO CORIBE </t>
  </si>
  <si>
    <t>SAO FELIX DO PIAUI</t>
  </si>
  <si>
    <t>SAO FELIX DO XINGU</t>
  </si>
  <si>
    <t xml:space="preserve">SAO FIDELIS </t>
  </si>
  <si>
    <t xml:space="preserve">SAO FRANCISCO </t>
  </si>
  <si>
    <t>SAO FRANCISCO DE ASSIS</t>
  </si>
  <si>
    <t xml:space="preserve">SAO FRANCISCO DE ASSIS DO PIAUI </t>
  </si>
  <si>
    <t>SAO FRANCISCO DE GOIAS</t>
  </si>
  <si>
    <t xml:space="preserve">SAO FRANCISCO DE ITABAPOANA </t>
  </si>
  <si>
    <t>SAO FRANCISCO DE PAULA</t>
  </si>
  <si>
    <t>SAO FRANCISCO DE SALES</t>
  </si>
  <si>
    <t xml:space="preserve">SAO FRANCISCO DO BREJAO </t>
  </si>
  <si>
    <t>SAO FRANCISCO DO CONDE</t>
  </si>
  <si>
    <t xml:space="preserve">SAO FRANCISCO DO GLORIA </t>
  </si>
  <si>
    <t>SAO FRANCISCO DO GUAPORE</t>
  </si>
  <si>
    <t xml:space="preserve">SAO FRANCISCO DO MARANHAO </t>
  </si>
  <si>
    <t xml:space="preserve">SAO FRANCISCO DO PARA </t>
  </si>
  <si>
    <t>SAO FRANCISCO DO PIAUI</t>
  </si>
  <si>
    <t>SAO FRANCISCO DO SUL</t>
  </si>
  <si>
    <t xml:space="preserve">SAO GABRIEL </t>
  </si>
  <si>
    <t>SAO GABRIEL DA CACHOEIRA</t>
  </si>
  <si>
    <t>SAO GABRIEL DA PALHA</t>
  </si>
  <si>
    <t>SAO GABRIEL DO OESTE</t>
  </si>
  <si>
    <t xml:space="preserve">SAO GERALDO </t>
  </si>
  <si>
    <t xml:space="preserve">SAO GERALDO DO ARAGUAIA </t>
  </si>
  <si>
    <t xml:space="preserve">SAO GERALDO DO BAIXIO </t>
  </si>
  <si>
    <t xml:space="preserve">SAO GONCALO </t>
  </si>
  <si>
    <t xml:space="preserve">SAO GONCALO DO ABAETE </t>
  </si>
  <si>
    <t xml:space="preserve">SAO GONCALO DO AMARANTE </t>
  </si>
  <si>
    <t xml:space="preserve">SAO GONCALO DO PARA </t>
  </si>
  <si>
    <t>SAO GONCALO DO PIAUI</t>
  </si>
  <si>
    <t xml:space="preserve">SAO GONCALO DO RIO ABAIXO </t>
  </si>
  <si>
    <t>SAO GONCALO DO RIO PRETO</t>
  </si>
  <si>
    <t>SAO GONCALO DO SAPUCAI</t>
  </si>
  <si>
    <t>SAO GONCALO DOS CAMPOS</t>
  </si>
  <si>
    <t xml:space="preserve">SAO GOTARDO </t>
  </si>
  <si>
    <t>SAO JERONIMO</t>
  </si>
  <si>
    <t xml:space="preserve">SAO JERONIMO DA SERRA </t>
  </si>
  <si>
    <t>SAO JOAO</t>
  </si>
  <si>
    <t>SAO JOAO BATISTA</t>
  </si>
  <si>
    <t>SAO JOAO BATISTA DO GLORIA</t>
  </si>
  <si>
    <t>SAO JOAO D'ALIANCA</t>
  </si>
  <si>
    <t>SAO JOAO DA BALIZA</t>
  </si>
  <si>
    <t xml:space="preserve">SAO JOAO DA BARRA </t>
  </si>
  <si>
    <t xml:space="preserve">SAO JOAO DA BOA VISTA </t>
  </si>
  <si>
    <t xml:space="preserve">SAO JOAO DA CANABRAVA </t>
  </si>
  <si>
    <t xml:space="preserve">SAO JOAO DA LAGOA </t>
  </si>
  <si>
    <t>SAO JOAO DA MATA</t>
  </si>
  <si>
    <t xml:space="preserve">SAO JOAO DA PONTA </t>
  </si>
  <si>
    <t xml:space="preserve">SAO JOAO DA PONTE </t>
  </si>
  <si>
    <t xml:space="preserve">SAO JOAO DA SERRA </t>
  </si>
  <si>
    <t>SAO JOAO DA URTIGA</t>
  </si>
  <si>
    <t>SAO JOAO DAS DUAS PONTES</t>
  </si>
  <si>
    <t>SAO JOAO DAS MISSOES</t>
  </si>
  <si>
    <t xml:space="preserve">SAO JOAO DE IRACEMA </t>
  </si>
  <si>
    <t>SAO JOAO DE MERITI</t>
  </si>
  <si>
    <t xml:space="preserve">SAO JOAO DE PIRABAS </t>
  </si>
  <si>
    <t>SAO JOAO DEL REI</t>
  </si>
  <si>
    <t>SAO JOAO DO ARAGUAIA</t>
  </si>
  <si>
    <t xml:space="preserve">SAO JOAO DO CAIUA </t>
  </si>
  <si>
    <t>SAO JOAO DO CARIRI</t>
  </si>
  <si>
    <t>SAO JOAO DO ITAPERIU</t>
  </si>
  <si>
    <t>SAO JOAO DO IVAI</t>
  </si>
  <si>
    <t xml:space="preserve">SAO JOAO DO JAGUARIBE </t>
  </si>
  <si>
    <t>SAO JOAO DO MANHUACU</t>
  </si>
  <si>
    <t>SAO JOAO DO MANTENINHA</t>
  </si>
  <si>
    <t xml:space="preserve">SAO JOAO DO OESTE </t>
  </si>
  <si>
    <t xml:space="preserve">SAO JOAO DO ORIENTE </t>
  </si>
  <si>
    <t xml:space="preserve">SAO JOAO DO PARAISO </t>
  </si>
  <si>
    <t>SAO JOAO DO PAU D'ALHO</t>
  </si>
  <si>
    <t xml:space="preserve">SAO JOAO DO PIAUI </t>
  </si>
  <si>
    <t>SAO JOAO DO POLESINE</t>
  </si>
  <si>
    <t>SAO JOAO DO RIO DO PEIXE</t>
  </si>
  <si>
    <t>SAO JOAO DO SABUGI</t>
  </si>
  <si>
    <t xml:space="preserve">SAO JOAO DO SOTER </t>
  </si>
  <si>
    <t xml:space="preserve">SAO JOAO DO SUL </t>
  </si>
  <si>
    <t xml:space="preserve">SAO JOAO DO TRIUNFO </t>
  </si>
  <si>
    <t>SAO JOAO DOS PATOS</t>
  </si>
  <si>
    <t>SAO JOAO EVANGELISTA</t>
  </si>
  <si>
    <t xml:space="preserve">SAO JOAO NEPOMUCENO </t>
  </si>
  <si>
    <t xml:space="preserve">SAO JOAQUIM </t>
  </si>
  <si>
    <t>SAO JOAQUIM DA BARRA</t>
  </si>
  <si>
    <t>SAO JOAQUIM DE BICAS</t>
  </si>
  <si>
    <t>SAO JOAQUIM DO MONTE</t>
  </si>
  <si>
    <t xml:space="preserve">SAO JORGE </t>
  </si>
  <si>
    <t xml:space="preserve">SAO JORGE D'OESTE </t>
  </si>
  <si>
    <t xml:space="preserve">SAO JORGE DO IVAI </t>
  </si>
  <si>
    <t xml:space="preserve">SAO JORGE DO PATROCINIO </t>
  </si>
  <si>
    <t>SAO JOSE</t>
  </si>
  <si>
    <t xml:space="preserve">SAO JOSE DA BARRA </t>
  </si>
  <si>
    <t>SAO JOSE DA BELA VISTA</t>
  </si>
  <si>
    <t xml:space="preserve">SAO JOSE DA BOA VISTA </t>
  </si>
  <si>
    <t>SAO JOSE DA COROA GRANDE</t>
  </si>
  <si>
    <t>SAO JOSE DA LAGOA TAPADA</t>
  </si>
  <si>
    <t>SAO JOSE DA LAJE</t>
  </si>
  <si>
    <t>SAO JOSE DA LAPA</t>
  </si>
  <si>
    <t>SAO JOSE DA SAFIRA</t>
  </si>
  <si>
    <t>SAO JOSE DA TAPERA</t>
  </si>
  <si>
    <t>SAO JOSE DA VARGINHA</t>
  </si>
  <si>
    <t xml:space="preserve">SAO JOSE DA VITORIA </t>
  </si>
  <si>
    <t>SAO JOSE DAS MISSOES</t>
  </si>
  <si>
    <t>SAO JOSE DAS PALMEIRAS</t>
  </si>
  <si>
    <t>SAO JOSE DE CAIANA</t>
  </si>
  <si>
    <t>SAO JOSE DE ESPINHARAS</t>
  </si>
  <si>
    <t>SAO JOSE DE MIPIBU</t>
  </si>
  <si>
    <t>SAO JOSE DE PIRANHAS</t>
  </si>
  <si>
    <t xml:space="preserve">SAO JOSE DE RIBAMAR </t>
  </si>
  <si>
    <t xml:space="preserve">SAO JOSE DE UBA </t>
  </si>
  <si>
    <t>SAO JOSE DO ALEGRE</t>
  </si>
  <si>
    <t>SAO JOSE DO BARREIRO</t>
  </si>
  <si>
    <t>SAO JOSE DO BELMONTE</t>
  </si>
  <si>
    <t xml:space="preserve">SAO JOSE DO CALCADO </t>
  </si>
  <si>
    <t xml:space="preserve">SAO JOSE DO CAMPESTRE </t>
  </si>
  <si>
    <t xml:space="preserve">SAO JOSE DO CEDRO </t>
  </si>
  <si>
    <t xml:space="preserve">SAO JOSE DO CERRITO </t>
  </si>
  <si>
    <t>SAO JOSE DO DIVINO</t>
  </si>
  <si>
    <t xml:space="preserve">SAO JOSE DO EGITO </t>
  </si>
  <si>
    <t xml:space="preserve">SAO JOSE DO GOIABAL </t>
  </si>
  <si>
    <t>SAO JOSE DO HERVAL</t>
  </si>
  <si>
    <t xml:space="preserve">SAO JOSE DO HORTENCIO </t>
  </si>
  <si>
    <t>SAO JOSE DO INHACORA</t>
  </si>
  <si>
    <t xml:space="preserve">SAO JOSE DO JACUIPE </t>
  </si>
  <si>
    <t>SAO JOSE DO JACURI</t>
  </si>
  <si>
    <t>SAO JOSE DO MANTIMENTO</t>
  </si>
  <si>
    <t xml:space="preserve">SAO JOSE DO NORTE </t>
  </si>
  <si>
    <t>SAO JOSE DO OURO</t>
  </si>
  <si>
    <t xml:space="preserve">SAO JOSE DO PEIXE </t>
  </si>
  <si>
    <t>SAO JOSE DO POVO</t>
  </si>
  <si>
    <t xml:space="preserve">SAO JOSE DO RIO CLARO </t>
  </si>
  <si>
    <t xml:space="preserve">SAO JOSE DO RIO PARDO </t>
  </si>
  <si>
    <t xml:space="preserve">SAO JOSE DO RIO PRETO </t>
  </si>
  <si>
    <t>SAO JOSE DO SABUGI</t>
  </si>
  <si>
    <t>SAO JOSE DO SERIDO</t>
  </si>
  <si>
    <t xml:space="preserve">SAO JOSE DO SUL </t>
  </si>
  <si>
    <t xml:space="preserve">SAO JOSE DO VALE DO RIO PRETO </t>
  </si>
  <si>
    <t xml:space="preserve">SAO JOSE DO XINGU </t>
  </si>
  <si>
    <t xml:space="preserve">SAO JOSE DOS AUSENTES </t>
  </si>
  <si>
    <t xml:space="preserve">SAO JOSE DOS BASILIOS </t>
  </si>
  <si>
    <t xml:space="preserve">SAO JOSE DOS CAMPOS </t>
  </si>
  <si>
    <t>SAO JOSE DOS PINHAIS</t>
  </si>
  <si>
    <t>SAO JOSE DOS QUATRO MARCOS</t>
  </si>
  <si>
    <t>SAO JULIAO</t>
  </si>
  <si>
    <t>SAO LEOPOLDO</t>
  </si>
  <si>
    <t>SAO LOURENCO</t>
  </si>
  <si>
    <t>SAO LOURENCO D'OESTE</t>
  </si>
  <si>
    <t>SAO LOURENCO DA MATA</t>
  </si>
  <si>
    <t xml:space="preserve">SAO LOURENCO DA SERRA </t>
  </si>
  <si>
    <t xml:space="preserve">SAO LOURENCO DO SUL </t>
  </si>
  <si>
    <t xml:space="preserve">SAO LUDGERO </t>
  </si>
  <si>
    <t>SAO LUIS</t>
  </si>
  <si>
    <t>SAO LUIS DE MONTES BELOS</t>
  </si>
  <si>
    <t>SAO LUIS DO CURU</t>
  </si>
  <si>
    <t>SAO LUIS DO PARAITINGA</t>
  </si>
  <si>
    <t>SAO LUIS DO QUITUNDE</t>
  </si>
  <si>
    <t>SAO LUIS GONZAGA DO MARANHAO</t>
  </si>
  <si>
    <t>SAO LUIZ</t>
  </si>
  <si>
    <t xml:space="preserve">SAO LUIZ DO NORTE </t>
  </si>
  <si>
    <t>SAO LUIZ GONZAGA</t>
  </si>
  <si>
    <t>SAO MAMEDE</t>
  </si>
  <si>
    <t>SAO MANOEL DO PARANA</t>
  </si>
  <si>
    <t>SAO MANUEL</t>
  </si>
  <si>
    <t>SAO MARCOS</t>
  </si>
  <si>
    <t>SAO MARTINHO</t>
  </si>
  <si>
    <t xml:space="preserve">SAO MARTINHO DA SERRA </t>
  </si>
  <si>
    <t>SAO MATEUS</t>
  </si>
  <si>
    <t>SAO MATEUS DO MARANHAO</t>
  </si>
  <si>
    <t xml:space="preserve">SAO MATEUS DO SUL </t>
  </si>
  <si>
    <t>SAO MIGUEL</t>
  </si>
  <si>
    <t>SAO MIGUEL ARCANJO</t>
  </si>
  <si>
    <t>SAO MIGUEL D'OESTE</t>
  </si>
  <si>
    <t xml:space="preserve">SAO MIGUEL DA BOA VISTA </t>
  </si>
  <si>
    <t>SAO MIGUEL DAS MATAS</t>
  </si>
  <si>
    <t>SAO MIGUEL DAS MISSOES</t>
  </si>
  <si>
    <t xml:space="preserve">SAO MIGUEL DE TAIPU </t>
  </si>
  <si>
    <t>SAO MIGUEL DO ANTA</t>
  </si>
  <si>
    <t>SAO MIGUEL DO ARAGUAIA</t>
  </si>
  <si>
    <t xml:space="preserve">SAO MIGUEL DO GOSTOSO </t>
  </si>
  <si>
    <t xml:space="preserve">SAO MIGUEL DO GUAMA </t>
  </si>
  <si>
    <t xml:space="preserve">SAO MIGUEL DO GUAPORE </t>
  </si>
  <si>
    <t>SAO MIGUEL DO IGUACU</t>
  </si>
  <si>
    <t>SAO MIGUEL DO PASSA QUATRO</t>
  </si>
  <si>
    <t>SAO MIGUEL DO TAPUIO</t>
  </si>
  <si>
    <t xml:space="preserve">SAO MIGUEL DO TOCANTINS </t>
  </si>
  <si>
    <t xml:space="preserve">SAO MIGUEL DOS CAMPOS </t>
  </si>
  <si>
    <t xml:space="preserve">SAO MIGUEL DOS MILAGRES </t>
  </si>
  <si>
    <t xml:space="preserve">SAO NICOLAU </t>
  </si>
  <si>
    <t xml:space="preserve">SAO PAULO </t>
  </si>
  <si>
    <t xml:space="preserve">SAO PAULO DAS MISSOES </t>
  </si>
  <si>
    <t xml:space="preserve">SAO PAULO DE OLIVENCA </t>
  </si>
  <si>
    <t>SAO PAULO DO POTENGI</t>
  </si>
  <si>
    <t xml:space="preserve">SAO PEDRO </t>
  </si>
  <si>
    <t>SAO PEDRO DA AGUA BRANCA</t>
  </si>
  <si>
    <t xml:space="preserve">SAO PEDRO DA ALDEIA </t>
  </si>
  <si>
    <t xml:space="preserve">SAO PEDRO DA CIPA </t>
  </si>
  <si>
    <t>SAO PEDRO DA SERRA</t>
  </si>
  <si>
    <t>SAO PEDRO DA UNIAO</t>
  </si>
  <si>
    <t xml:space="preserve">SAO PEDRO DAS MISSOES </t>
  </si>
  <si>
    <t>SAO PEDRO DE ALCANTARA</t>
  </si>
  <si>
    <t>SAO PEDRO DO BUTIA</t>
  </si>
  <si>
    <t xml:space="preserve">SAO PEDRO DO IGUACU </t>
  </si>
  <si>
    <t xml:space="preserve">SAO PEDRO DO IVAI </t>
  </si>
  <si>
    <t xml:space="preserve">SAO PEDRO DO PARANA </t>
  </si>
  <si>
    <t>SAO PEDRO DO PIAUI</t>
  </si>
  <si>
    <t xml:space="preserve">SAO PEDRO DO SUACUI </t>
  </si>
  <si>
    <t>SAO PEDRO DO SUL</t>
  </si>
  <si>
    <t>SAO PEDRO DO TURVO</t>
  </si>
  <si>
    <t xml:space="preserve">SAO PEDRO DOS CRENTES </t>
  </si>
  <si>
    <t>SAO PEDRO DOS FERROS</t>
  </si>
  <si>
    <t>SAO RAFAEL</t>
  </si>
  <si>
    <t>SAO RAIMUNDO DAS MANGABEIRAS</t>
  </si>
  <si>
    <t xml:space="preserve">SAO RAIMUNDO NONATO </t>
  </si>
  <si>
    <t xml:space="preserve">SAO ROMAO </t>
  </si>
  <si>
    <t xml:space="preserve">SAO ROQUE </t>
  </si>
  <si>
    <t>SAO ROQUE DE MINAS</t>
  </si>
  <si>
    <t>SAO ROQUE DO CANAA</t>
  </si>
  <si>
    <t xml:space="preserve">SAO SALVADOR DO TOCANTINS </t>
  </si>
  <si>
    <t xml:space="preserve">SAO SEBASTIAO </t>
  </si>
  <si>
    <t xml:space="preserve">SAO SEBASTIAO DA AMOREIRA </t>
  </si>
  <si>
    <t xml:space="preserve">SAO SEBASTIAO DA BELA VISTA </t>
  </si>
  <si>
    <t>SAO SEBASTIAO DA BOA VISTA</t>
  </si>
  <si>
    <t>SAO SEBASTIAO DA GRAMA</t>
  </si>
  <si>
    <t>SAO SEBASTIAO DA VARGEM ALEGRE</t>
  </si>
  <si>
    <t>SAO SEBASTIAO DE LAGOA DE ROCA</t>
  </si>
  <si>
    <t xml:space="preserve">SAO SEBASTIAO DO ALTO </t>
  </si>
  <si>
    <t xml:space="preserve">SAO SEBASTIAO DO ANTA </t>
  </si>
  <si>
    <t>SAO SEBASTIAO DO CAI</t>
  </si>
  <si>
    <t xml:space="preserve">SAO SEBASTIAO DO MARANHAO </t>
  </si>
  <si>
    <t>SAO SEBASTIAO DO OESTE</t>
  </si>
  <si>
    <t>SAO SEBASTIAO DO PARAISO</t>
  </si>
  <si>
    <t>SAO SEBASTIAO DO PASSE</t>
  </si>
  <si>
    <t>SAO SEBASTIAO DO RIO VERDE</t>
  </si>
  <si>
    <t xml:space="preserve">SAO SEBASTIAO DO UATUMA </t>
  </si>
  <si>
    <t>SAO SEBASTIAO DO UMBUZEIRO</t>
  </si>
  <si>
    <t>SAO SEPE</t>
  </si>
  <si>
    <t xml:space="preserve">SAO SIMAO </t>
  </si>
  <si>
    <t xml:space="preserve">SAO TIAGO </t>
  </si>
  <si>
    <t xml:space="preserve">SAO TOMAS DE AQUINO </t>
  </si>
  <si>
    <t>SAO TOME</t>
  </si>
  <si>
    <t xml:space="preserve">SAO TOME DAS LETRAS </t>
  </si>
  <si>
    <t>SAO VALENTIM</t>
  </si>
  <si>
    <t xml:space="preserve">SAO VALENTIM DO SUL </t>
  </si>
  <si>
    <t xml:space="preserve">SAO VALERIO DA NATIVIDADE </t>
  </si>
  <si>
    <t>SAO VALERIO DO SUL</t>
  </si>
  <si>
    <t xml:space="preserve">SAO VENDELINO </t>
  </si>
  <si>
    <t xml:space="preserve">SAO VICENTE </t>
  </si>
  <si>
    <t>SAO VICENTE DE MINAS</t>
  </si>
  <si>
    <t>SAO VICENTE DO SUL</t>
  </si>
  <si>
    <t>SAO VICENTE FERRER</t>
  </si>
  <si>
    <t>SAPE</t>
  </si>
  <si>
    <t xml:space="preserve">SAPEACU </t>
  </si>
  <si>
    <t xml:space="preserve">SAPEZAL </t>
  </si>
  <si>
    <t xml:space="preserve">SAPIRANGA </t>
  </si>
  <si>
    <t>SAPOPEMA</t>
  </si>
  <si>
    <t xml:space="preserve">SAPUCAI-MIRIM </t>
  </si>
  <si>
    <t>SAPUCAIA</t>
  </si>
  <si>
    <t xml:space="preserve">SAPUCAIA DO SUL </t>
  </si>
  <si>
    <t xml:space="preserve">SAQUAREMA </t>
  </si>
  <si>
    <t xml:space="preserve">SARANDI </t>
  </si>
  <si>
    <t xml:space="preserve">SARAPUI </t>
  </si>
  <si>
    <t>SARDOA</t>
  </si>
  <si>
    <t>SARUTAIA</t>
  </si>
  <si>
    <t xml:space="preserve">SARZEDO </t>
  </si>
  <si>
    <t xml:space="preserve">SATIRO DIAS </t>
  </si>
  <si>
    <t>SATUBA</t>
  </si>
  <si>
    <t xml:space="preserve">SATUBINHA </t>
  </si>
  <si>
    <t xml:space="preserve">SAUBARA </t>
  </si>
  <si>
    <t xml:space="preserve">SAUDADE DO IGUACU </t>
  </si>
  <si>
    <t>SAUDADES</t>
  </si>
  <si>
    <t xml:space="preserve">SAUDE </t>
  </si>
  <si>
    <t xml:space="preserve">SCHROEDER </t>
  </si>
  <si>
    <t>SEABRA</t>
  </si>
  <si>
    <t xml:space="preserve">SEARA </t>
  </si>
  <si>
    <t>SEBASTIANOPOLIS DO SUL</t>
  </si>
  <si>
    <t xml:space="preserve">SEBASTIAO LARANJEIRAS </t>
  </si>
  <si>
    <t>SEBERI</t>
  </si>
  <si>
    <t xml:space="preserve">SEDE NOVA </t>
  </si>
  <si>
    <t xml:space="preserve">SEGREDO </t>
  </si>
  <si>
    <t xml:space="preserve">SELBACH </t>
  </si>
  <si>
    <t>SELVIRIA</t>
  </si>
  <si>
    <t xml:space="preserve">SEM-PEIXE </t>
  </si>
  <si>
    <t>SENA MADUREIRA</t>
  </si>
  <si>
    <t xml:space="preserve">SENADOR ALEXANDRE COSTA </t>
  </si>
  <si>
    <t>SENADOR AMARAL</t>
  </si>
  <si>
    <t>SENADOR CANEDO</t>
  </si>
  <si>
    <t>SENADOR CORTES</t>
  </si>
  <si>
    <t xml:space="preserve">SENADOR FIRMINO </t>
  </si>
  <si>
    <t>SENADOR GUIOMARD</t>
  </si>
  <si>
    <t>SENADOR JOSE BENTO</t>
  </si>
  <si>
    <t xml:space="preserve">SENADOR JOSE PORFIRIO </t>
  </si>
  <si>
    <t xml:space="preserve">SENADOR LA ROCQUE </t>
  </si>
  <si>
    <t>SENADOR POMPEU</t>
  </si>
  <si>
    <t>SENADOR RUI PALMEIRA</t>
  </si>
  <si>
    <t>SENADOR SA</t>
  </si>
  <si>
    <t xml:space="preserve">SENADOR SALGADO FILHO </t>
  </si>
  <si>
    <t>SENGES</t>
  </si>
  <si>
    <t>SENHOR DO BONFIM</t>
  </si>
  <si>
    <t xml:space="preserve">SENHORA DE OLIVEIRA </t>
  </si>
  <si>
    <t>SENHORA DO PORTO</t>
  </si>
  <si>
    <t>SENHORA DOS REMEDIOS</t>
  </si>
  <si>
    <t>SENTINELA DO SUL</t>
  </si>
  <si>
    <t>SENTO SE</t>
  </si>
  <si>
    <t xml:space="preserve">SERAFINA CORREA </t>
  </si>
  <si>
    <t>SERICITA</t>
  </si>
  <si>
    <t>SERIDO</t>
  </si>
  <si>
    <t>SERINGUEIRAS</t>
  </si>
  <si>
    <t xml:space="preserve">SERIO </t>
  </si>
  <si>
    <t xml:space="preserve">SERITINGA </t>
  </si>
  <si>
    <t>SEROPEDICA</t>
  </si>
  <si>
    <t xml:space="preserve">SERRA </t>
  </si>
  <si>
    <t>SERRA ALTA</t>
  </si>
  <si>
    <t>SERRA AZUL</t>
  </si>
  <si>
    <t xml:space="preserve">SERRA AZUL DE MINAS </t>
  </si>
  <si>
    <t>SERRA BRANCA</t>
  </si>
  <si>
    <t>SERRA CAIADA</t>
  </si>
  <si>
    <t>SERRA DO MEL</t>
  </si>
  <si>
    <t>SERRA DO NAVIO</t>
  </si>
  <si>
    <t>SERRA DO RAMALHO</t>
  </si>
  <si>
    <t>SERRA DO SALITRE</t>
  </si>
  <si>
    <t xml:space="preserve">SERRA DOS AIMORES </t>
  </si>
  <si>
    <t xml:space="preserve">SERRA DOURADA </t>
  </si>
  <si>
    <t xml:space="preserve">SERRA NEGRA </t>
  </si>
  <si>
    <t>SERRA NEGRA DO NORTE</t>
  </si>
  <si>
    <t>SERRA NOVA DOURADA</t>
  </si>
  <si>
    <t xml:space="preserve">SERRA PRETA </t>
  </si>
  <si>
    <t xml:space="preserve">SERRA REDONDA </t>
  </si>
  <si>
    <t xml:space="preserve">SERRA TALHADA </t>
  </si>
  <si>
    <t xml:space="preserve">SERRANA </t>
  </si>
  <si>
    <t>SERRANIA</t>
  </si>
  <si>
    <t xml:space="preserve">SERRANO DO MARANHAO </t>
  </si>
  <si>
    <t>SERRANOPOLIS</t>
  </si>
  <si>
    <t xml:space="preserve">SERRANOPOLIS DE MINAS </t>
  </si>
  <si>
    <t>SERRANOPOLIS DO IGUACU</t>
  </si>
  <si>
    <t>SERRANOS</t>
  </si>
  <si>
    <t>SERRINHA</t>
  </si>
  <si>
    <t xml:space="preserve">SERRITA </t>
  </si>
  <si>
    <t xml:space="preserve">SERRO </t>
  </si>
  <si>
    <t xml:space="preserve">SERROLANDIA </t>
  </si>
  <si>
    <t xml:space="preserve">SERTANEJA </t>
  </si>
  <si>
    <t>SERTANIA</t>
  </si>
  <si>
    <t>SERTANOPOLIS</t>
  </si>
  <si>
    <t>SERTAO</t>
  </si>
  <si>
    <t>SERTAO SANTANA</t>
  </si>
  <si>
    <t xml:space="preserve">SERTAOZINHO </t>
  </si>
  <si>
    <t xml:space="preserve">SETE BARRAS </t>
  </si>
  <si>
    <t>SETE DE SETEMBRO</t>
  </si>
  <si>
    <t xml:space="preserve">SETE LAGOAS </t>
  </si>
  <si>
    <t xml:space="preserve">SETE QUEDAS </t>
  </si>
  <si>
    <t xml:space="preserve">SETUBINHA </t>
  </si>
  <si>
    <t>SEVERIANO DE ALMEIDA</t>
  </si>
  <si>
    <t>SEVERIANO MELO</t>
  </si>
  <si>
    <t xml:space="preserve">SEVERINIA </t>
  </si>
  <si>
    <t xml:space="preserve">SIDEROPOLIS </t>
  </si>
  <si>
    <t xml:space="preserve">SIDROLANDIA </t>
  </si>
  <si>
    <t xml:space="preserve">SIGEFREDO PACHECO </t>
  </si>
  <si>
    <t>SILVA JARDIM</t>
  </si>
  <si>
    <t>SILVANIA</t>
  </si>
  <si>
    <t>SILVANOPOLIS</t>
  </si>
  <si>
    <t>SILVEIRA MARTINS</t>
  </si>
  <si>
    <t xml:space="preserve">SILVEIRANIA </t>
  </si>
  <si>
    <t xml:space="preserve">SILVEIRAS </t>
  </si>
  <si>
    <t>SILVES</t>
  </si>
  <si>
    <t xml:space="preserve">SILVIANOPOLIS </t>
  </si>
  <si>
    <t>SIMAO DIAS</t>
  </si>
  <si>
    <t xml:space="preserve">SIMAO PEREIRA </t>
  </si>
  <si>
    <t>SIMOES</t>
  </si>
  <si>
    <t>SIMOES FILHO</t>
  </si>
  <si>
    <t>SIMOLANDIA</t>
  </si>
  <si>
    <t xml:space="preserve">SIMONESIA </t>
  </si>
  <si>
    <t>SIMPLICIO MENDES</t>
  </si>
  <si>
    <t xml:space="preserve">SINIMBU </t>
  </si>
  <si>
    <t xml:space="preserve">SINOP </t>
  </si>
  <si>
    <t xml:space="preserve">SIQUEIRA CAMPOS </t>
  </si>
  <si>
    <t xml:space="preserve">SIRINHAEM </t>
  </si>
  <si>
    <t>SIRIRI</t>
  </si>
  <si>
    <t xml:space="preserve">SITIO DO MATO </t>
  </si>
  <si>
    <t xml:space="preserve">SITIO DO QUINTO </t>
  </si>
  <si>
    <t>SITIO NOVO</t>
  </si>
  <si>
    <t xml:space="preserve">SITIO NOVO DO TOCANTINS </t>
  </si>
  <si>
    <t>SOBRADINHO</t>
  </si>
  <si>
    <t xml:space="preserve">SOBRADO </t>
  </si>
  <si>
    <t>SOBRAL</t>
  </si>
  <si>
    <t>SOBRALIA</t>
  </si>
  <si>
    <t xml:space="preserve">SOCORRO </t>
  </si>
  <si>
    <t xml:space="preserve">SOLANEA </t>
  </si>
  <si>
    <t>SOLEDADE</t>
  </si>
  <si>
    <t xml:space="preserve">SOLEDADE DE MINAS </t>
  </si>
  <si>
    <t xml:space="preserve">SOLIDAO </t>
  </si>
  <si>
    <t>SOLONOPOLE</t>
  </si>
  <si>
    <t xml:space="preserve">SOMBRIO </t>
  </si>
  <si>
    <t>SONORA</t>
  </si>
  <si>
    <t xml:space="preserve">SOORETAMA </t>
  </si>
  <si>
    <t>SOROCABA</t>
  </si>
  <si>
    <t xml:space="preserve">SORRISO </t>
  </si>
  <si>
    <t xml:space="preserve">SOURE </t>
  </si>
  <si>
    <t xml:space="preserve">SOUSA </t>
  </si>
  <si>
    <t>SOUTO SOARES</t>
  </si>
  <si>
    <t>SUCUPIRA</t>
  </si>
  <si>
    <t xml:space="preserve">SUCUPIRA DO NORTE </t>
  </si>
  <si>
    <t>SUD MENNUCCI</t>
  </si>
  <si>
    <t>SUL BRASIL</t>
  </si>
  <si>
    <t>SULINA</t>
  </si>
  <si>
    <t>SUMARE</t>
  </si>
  <si>
    <t>SUME</t>
  </si>
  <si>
    <t xml:space="preserve">SUMIDOURO </t>
  </si>
  <si>
    <t xml:space="preserve">SURUBIM </t>
  </si>
  <si>
    <t xml:space="preserve">SUZANAPOLIS </t>
  </si>
  <si>
    <t>SUZANO</t>
  </si>
  <si>
    <t xml:space="preserve">TABAI </t>
  </si>
  <si>
    <t>TABAPORA</t>
  </si>
  <si>
    <t xml:space="preserve">TABAPUA </t>
  </si>
  <si>
    <t xml:space="preserve">TABATINGA </t>
  </si>
  <si>
    <t>TABIRA</t>
  </si>
  <si>
    <t xml:space="preserve">TABOAO DA SERRA </t>
  </si>
  <si>
    <t>TABOCAS DO BREJO VELHO</t>
  </si>
  <si>
    <t xml:space="preserve">TABULEIRO </t>
  </si>
  <si>
    <t>TABULEIRO DO NORTE</t>
  </si>
  <si>
    <t>TACAIMBO</t>
  </si>
  <si>
    <t>TACARATU</t>
  </si>
  <si>
    <t>TACIBA</t>
  </si>
  <si>
    <t>TACIMA</t>
  </si>
  <si>
    <t>TACURU</t>
  </si>
  <si>
    <t>TAGUAI</t>
  </si>
  <si>
    <t>TAGUATINGA</t>
  </si>
  <si>
    <t>TAIACU</t>
  </si>
  <si>
    <t xml:space="preserve">TAILANDIA </t>
  </si>
  <si>
    <t>TAIO</t>
  </si>
  <si>
    <t>TAIOBEIRAS</t>
  </si>
  <si>
    <t xml:space="preserve">TAIPU </t>
  </si>
  <si>
    <t>TAIUVA</t>
  </si>
  <si>
    <t xml:space="preserve">TAMANDARE </t>
  </si>
  <si>
    <t>TAMARANA</t>
  </si>
  <si>
    <t>TAMBAU</t>
  </si>
  <si>
    <t>TAMBOARA</t>
  </si>
  <si>
    <t>TAMBORIL</t>
  </si>
  <si>
    <t>TANABI</t>
  </si>
  <si>
    <t xml:space="preserve">TANGARA </t>
  </si>
  <si>
    <t>TANGARA DA SERRA</t>
  </si>
  <si>
    <t>TANGUA</t>
  </si>
  <si>
    <t xml:space="preserve">TANHACU </t>
  </si>
  <si>
    <t xml:space="preserve">TANQUE D'ARCA </t>
  </si>
  <si>
    <t xml:space="preserve">TANQUE NOVO </t>
  </si>
  <si>
    <t xml:space="preserve">TANQUINHO </t>
  </si>
  <si>
    <t>TAPARUBA</t>
  </si>
  <si>
    <t>TAPAUA</t>
  </si>
  <si>
    <t>TAPEJARA</t>
  </si>
  <si>
    <t>TAPERA</t>
  </si>
  <si>
    <t xml:space="preserve">TAPEROA </t>
  </si>
  <si>
    <t xml:space="preserve">TAPES </t>
  </si>
  <si>
    <t>TAPIRA</t>
  </si>
  <si>
    <t xml:space="preserve">TAPIRAI </t>
  </si>
  <si>
    <t>TAPIRAMUTA</t>
  </si>
  <si>
    <t>TAPIRATIBA</t>
  </si>
  <si>
    <t xml:space="preserve">TAPURAH </t>
  </si>
  <si>
    <t xml:space="preserve">TAQUARA </t>
  </si>
  <si>
    <t>TAQUARACU DE MINAS</t>
  </si>
  <si>
    <t>TAQUARAL</t>
  </si>
  <si>
    <t xml:space="preserve">TAQUARAL DE GOIAS </t>
  </si>
  <si>
    <t xml:space="preserve">TAQUARANA </t>
  </si>
  <si>
    <t xml:space="preserve">TAQUARI </t>
  </si>
  <si>
    <t>TAQUARITINGA</t>
  </si>
  <si>
    <t xml:space="preserve">TAQUARITINGA DO NORTE </t>
  </si>
  <si>
    <t xml:space="preserve">TAQUARITUBA </t>
  </si>
  <si>
    <t>TAQUARIVAI</t>
  </si>
  <si>
    <t>TAQUARUCU DO SUL</t>
  </si>
  <si>
    <t>TAQUARUSSU</t>
  </si>
  <si>
    <t xml:space="preserve">TARABAI </t>
  </si>
  <si>
    <t>TARAUACA</t>
  </si>
  <si>
    <t>TARRAFAS</t>
  </si>
  <si>
    <t xml:space="preserve">TARTARUGALZINHO </t>
  </si>
  <si>
    <t>TARUMA</t>
  </si>
  <si>
    <t xml:space="preserve">TARUMIRIM </t>
  </si>
  <si>
    <t xml:space="preserve">TASSO FRAGOSO </t>
  </si>
  <si>
    <t xml:space="preserve">TATUI </t>
  </si>
  <si>
    <t>TAUA</t>
  </si>
  <si>
    <t xml:space="preserve">TAUBATE </t>
  </si>
  <si>
    <t xml:space="preserve">TAVARES </t>
  </si>
  <si>
    <t>TEFE</t>
  </si>
  <si>
    <t>TEIXEIRA</t>
  </si>
  <si>
    <t xml:space="preserve">TEIXEIRA DE FREITAS </t>
  </si>
  <si>
    <t xml:space="preserve">TEIXEIRA SOARES </t>
  </si>
  <si>
    <t xml:space="preserve">TEIXEIRAS </t>
  </si>
  <si>
    <t xml:space="preserve">TEIXEIROPOLIS </t>
  </si>
  <si>
    <t xml:space="preserve">TEJUCUOCA </t>
  </si>
  <si>
    <t>TEJUPA</t>
  </si>
  <si>
    <t>TELEMACO BORBA</t>
  </si>
  <si>
    <t xml:space="preserve">TENENTE ANANIAS </t>
  </si>
  <si>
    <t xml:space="preserve">TENENTE LAURENTINO CRUZ </t>
  </si>
  <si>
    <t xml:space="preserve">TENENTE PORTELA </t>
  </si>
  <si>
    <t xml:space="preserve">TEODORO SAMPAIO </t>
  </si>
  <si>
    <t xml:space="preserve">TEOFILANDIA </t>
  </si>
  <si>
    <t xml:space="preserve">TEOFILO OTONI </t>
  </si>
  <si>
    <t xml:space="preserve">TEOLANDIA </t>
  </si>
  <si>
    <t xml:space="preserve">TEOTONIO VILELA </t>
  </si>
  <si>
    <t xml:space="preserve">TERENOS </t>
  </si>
  <si>
    <t>TERESINA</t>
  </si>
  <si>
    <t xml:space="preserve">TERESOPOLIS </t>
  </si>
  <si>
    <t xml:space="preserve">TEREZINHA </t>
  </si>
  <si>
    <t>TEREZOPOLIS DE GOIAS</t>
  </si>
  <si>
    <t>TERRA ALTA</t>
  </si>
  <si>
    <t xml:space="preserve">TERRA BOA </t>
  </si>
  <si>
    <t>TERRA DE AREIA</t>
  </si>
  <si>
    <t>TERRA NOVA</t>
  </si>
  <si>
    <t xml:space="preserve">TERRA NOVA DO NORTE </t>
  </si>
  <si>
    <t>TERRA RICA</t>
  </si>
  <si>
    <t>TERRA ROXA</t>
  </si>
  <si>
    <t xml:space="preserve">TERRA SANTA </t>
  </si>
  <si>
    <t xml:space="preserve">TESOURO </t>
  </si>
  <si>
    <t>TEUTONIA</t>
  </si>
  <si>
    <t xml:space="preserve">THEOBROMA </t>
  </si>
  <si>
    <t xml:space="preserve">TIANGUA </t>
  </si>
  <si>
    <t>TIBAGI</t>
  </si>
  <si>
    <t>TIBAU DO SUL</t>
  </si>
  <si>
    <t xml:space="preserve">TIETE </t>
  </si>
  <si>
    <t xml:space="preserve">TIGRINHOS </t>
  </si>
  <si>
    <t xml:space="preserve">TIJUCAS </t>
  </si>
  <si>
    <t>TIJUCAS DO SUL</t>
  </si>
  <si>
    <t>TIMBAUBA</t>
  </si>
  <si>
    <t>TIMBE DO SUL</t>
  </si>
  <si>
    <t>TIMBIRAS</t>
  </si>
  <si>
    <t xml:space="preserve">TIMBO </t>
  </si>
  <si>
    <t>TIMBO GRANDE</t>
  </si>
  <si>
    <t xml:space="preserve">TIMBURI </t>
  </si>
  <si>
    <t xml:space="preserve">TIMON </t>
  </si>
  <si>
    <t xml:space="preserve">TIMOTEO </t>
  </si>
  <si>
    <t>TIO HUGO</t>
  </si>
  <si>
    <t>TIRADENTES</t>
  </si>
  <si>
    <t xml:space="preserve">TIRADENTES DO SUL </t>
  </si>
  <si>
    <t xml:space="preserve">TIROS </t>
  </si>
  <si>
    <t>TOBIAS BARRETO</t>
  </si>
  <si>
    <t>TOCANTINIA</t>
  </si>
  <si>
    <t>TOCANTINOPOLIS</t>
  </si>
  <si>
    <t xml:space="preserve">TOCANTINS </t>
  </si>
  <si>
    <t xml:space="preserve">TOCOS DO MOJI </t>
  </si>
  <si>
    <t>TOLEDO</t>
  </si>
  <si>
    <t xml:space="preserve">TOMAR DO GERU </t>
  </si>
  <si>
    <t>TOMAZINA</t>
  </si>
  <si>
    <t>TOMBOS</t>
  </si>
  <si>
    <t>TOME-ACU</t>
  </si>
  <si>
    <t xml:space="preserve">TONANTINS </t>
  </si>
  <si>
    <t>TORITAMA</t>
  </si>
  <si>
    <t xml:space="preserve">TORIXOREU </t>
  </si>
  <si>
    <t>TOROPI</t>
  </si>
  <si>
    <t>TORRE DE PEDRA</t>
  </si>
  <si>
    <t>TORRES</t>
  </si>
  <si>
    <t>TORRINHA</t>
  </si>
  <si>
    <t>TOUROS</t>
  </si>
  <si>
    <t xml:space="preserve">TRABIJU </t>
  </si>
  <si>
    <t>TRACUATEUA</t>
  </si>
  <si>
    <t>TRACUNHAEM</t>
  </si>
  <si>
    <t>TRAIPU</t>
  </si>
  <si>
    <t xml:space="preserve">TRAIRAO </t>
  </si>
  <si>
    <t>TRAIRI</t>
  </si>
  <si>
    <t xml:space="preserve">TRAJANO DE MORAIS </t>
  </si>
  <si>
    <t xml:space="preserve">TRAMANDAI </t>
  </si>
  <si>
    <t xml:space="preserve">TRAVESSEIRO </t>
  </si>
  <si>
    <t>TREMEDAL</t>
  </si>
  <si>
    <t>TREMEMBE</t>
  </si>
  <si>
    <t>TRES ARROIOS</t>
  </si>
  <si>
    <t xml:space="preserve">TRES BARRAS </t>
  </si>
  <si>
    <t xml:space="preserve">TRES BARRAS DO PARANA </t>
  </si>
  <si>
    <t xml:space="preserve">TRES CACHOEIRAS </t>
  </si>
  <si>
    <t xml:space="preserve">TRES CORACOES </t>
  </si>
  <si>
    <t xml:space="preserve">TRES COROAS </t>
  </si>
  <si>
    <t>TRES DE MAIO</t>
  </si>
  <si>
    <t xml:space="preserve">TRES FORQUILHAS </t>
  </si>
  <si>
    <t xml:space="preserve">TRES FRONTEIRAS </t>
  </si>
  <si>
    <t xml:space="preserve">TRES LAGOAS </t>
  </si>
  <si>
    <t xml:space="preserve">TRES MARIAS </t>
  </si>
  <si>
    <t>TRES PALMEIRAS</t>
  </si>
  <si>
    <t xml:space="preserve">TRES PASSOS </t>
  </si>
  <si>
    <t xml:space="preserve">TRES PONTAS </t>
  </si>
  <si>
    <t>TRES RANCHOS</t>
  </si>
  <si>
    <t xml:space="preserve">TRES RIOS </t>
  </si>
  <si>
    <t xml:space="preserve">TREVISO </t>
  </si>
  <si>
    <t xml:space="preserve">TREZE DE MAIO </t>
  </si>
  <si>
    <t>TREZE TILIAS</t>
  </si>
  <si>
    <t>TRINDADE</t>
  </si>
  <si>
    <t xml:space="preserve">TRINDADE DO SUL </t>
  </si>
  <si>
    <t xml:space="preserve">TRIUNFO </t>
  </si>
  <si>
    <t>TRIUNFO POTIGUAR</t>
  </si>
  <si>
    <t xml:space="preserve">TRIZIDELA DO VALE </t>
  </si>
  <si>
    <t xml:space="preserve">TROMBAS </t>
  </si>
  <si>
    <t>TROMBUDO CENTRAL</t>
  </si>
  <si>
    <t xml:space="preserve">TUBARAO </t>
  </si>
  <si>
    <t>TUCANO</t>
  </si>
  <si>
    <t>TUCUMA</t>
  </si>
  <si>
    <t xml:space="preserve">TUCUNDUVA </t>
  </si>
  <si>
    <t xml:space="preserve">TUCURUI </t>
  </si>
  <si>
    <t>TUFILANDIA</t>
  </si>
  <si>
    <t>TUIUTI</t>
  </si>
  <si>
    <t xml:space="preserve">TUMIRITINGA </t>
  </si>
  <si>
    <t xml:space="preserve">TUNAPOLIS </t>
  </si>
  <si>
    <t xml:space="preserve">TUNAS </t>
  </si>
  <si>
    <t xml:space="preserve">TUNAS DO PARANA </t>
  </si>
  <si>
    <t xml:space="preserve">TUNEIRAS DO OESTE </t>
  </si>
  <si>
    <t>TUNTUM</t>
  </si>
  <si>
    <t>TUPA</t>
  </si>
  <si>
    <t xml:space="preserve">TUPACIGUARA </t>
  </si>
  <si>
    <t xml:space="preserve">TUPANATINGA </t>
  </si>
  <si>
    <t>TUPANCI DO SUL</t>
  </si>
  <si>
    <t xml:space="preserve">TUPANCIRETA </t>
  </si>
  <si>
    <t xml:space="preserve">TUPANDI </t>
  </si>
  <si>
    <t xml:space="preserve">TUPARENDI </t>
  </si>
  <si>
    <t>TUPARETAMA</t>
  </si>
  <si>
    <t xml:space="preserve">TUPASSI </t>
  </si>
  <si>
    <t xml:space="preserve">TUPI PAULISTA </t>
  </si>
  <si>
    <t xml:space="preserve">TURIACU </t>
  </si>
  <si>
    <t>TURILANDIA</t>
  </si>
  <si>
    <t xml:space="preserve">TURIUBA </t>
  </si>
  <si>
    <t xml:space="preserve">TURMALINA </t>
  </si>
  <si>
    <t>TURUCU</t>
  </si>
  <si>
    <t>TURURU</t>
  </si>
  <si>
    <t>TURVANIA</t>
  </si>
  <si>
    <t xml:space="preserve">TURVELANDIA </t>
  </si>
  <si>
    <t xml:space="preserve">TURVO </t>
  </si>
  <si>
    <t xml:space="preserve">TURVOLANDIA </t>
  </si>
  <si>
    <t>TUTOIA</t>
  </si>
  <si>
    <t>UARINI</t>
  </si>
  <si>
    <t>UAUA</t>
  </si>
  <si>
    <t xml:space="preserve">UBA </t>
  </si>
  <si>
    <t>UBAI</t>
  </si>
  <si>
    <t>UBAIRA</t>
  </si>
  <si>
    <t>UBAITABA</t>
  </si>
  <si>
    <t xml:space="preserve">UBAJARA </t>
  </si>
  <si>
    <t>UBAPORANGA</t>
  </si>
  <si>
    <t xml:space="preserve">UBARANA </t>
  </si>
  <si>
    <t xml:space="preserve">UBATA </t>
  </si>
  <si>
    <t xml:space="preserve">UBATUBA </t>
  </si>
  <si>
    <t xml:space="preserve">UBERABA </t>
  </si>
  <si>
    <t>UBERLANDIA</t>
  </si>
  <si>
    <t xml:space="preserve">UBIRAJARA </t>
  </si>
  <si>
    <t xml:space="preserve">UBIRATA </t>
  </si>
  <si>
    <t xml:space="preserve">UBIRETAMA </t>
  </si>
  <si>
    <t xml:space="preserve">UCHOA </t>
  </si>
  <si>
    <t xml:space="preserve">UIBAI </t>
  </si>
  <si>
    <t>UIRAMUTA</t>
  </si>
  <si>
    <t>UIRAPURU</t>
  </si>
  <si>
    <t xml:space="preserve">UIRAUNA </t>
  </si>
  <si>
    <t xml:space="preserve">ULIANOPOLIS </t>
  </si>
  <si>
    <t xml:space="preserve">UMARI </t>
  </si>
  <si>
    <t>UMARIZAL</t>
  </si>
  <si>
    <t xml:space="preserve">UMBAUBA </t>
  </si>
  <si>
    <t xml:space="preserve">UMBURANAS </t>
  </si>
  <si>
    <t>UMBURATIBA</t>
  </si>
  <si>
    <t xml:space="preserve">UMBUZEIRO </t>
  </si>
  <si>
    <t>UMIRIM</t>
  </si>
  <si>
    <t>UMUARAMA</t>
  </si>
  <si>
    <t xml:space="preserve">UNA </t>
  </si>
  <si>
    <t>UNAI</t>
  </si>
  <si>
    <t xml:space="preserve">UNIAO </t>
  </si>
  <si>
    <t>UNIAO DA SERRA</t>
  </si>
  <si>
    <t>UNIAO DA VITORIA</t>
  </si>
  <si>
    <t>UNIAO DE MINAS</t>
  </si>
  <si>
    <t>UNIAO DO OESTE</t>
  </si>
  <si>
    <t>UNIAO DO SUL</t>
  </si>
  <si>
    <t>UNIAO DOS PALMARES</t>
  </si>
  <si>
    <t>UNIAO PAULISTA</t>
  </si>
  <si>
    <t xml:space="preserve">UNIFLOR </t>
  </si>
  <si>
    <t xml:space="preserve">UNISTALDA </t>
  </si>
  <si>
    <t xml:space="preserve">UPANEMA </t>
  </si>
  <si>
    <t>URAI</t>
  </si>
  <si>
    <t>URANDI</t>
  </si>
  <si>
    <t>URANIA</t>
  </si>
  <si>
    <t xml:space="preserve">URBANO SANTOS </t>
  </si>
  <si>
    <t>URUACU</t>
  </si>
  <si>
    <t>URUANA</t>
  </si>
  <si>
    <t xml:space="preserve">URUANA DE MINAS </t>
  </si>
  <si>
    <t>URUARA</t>
  </si>
  <si>
    <t xml:space="preserve">URUBICI </t>
  </si>
  <si>
    <t xml:space="preserve">URUBURETAMA </t>
  </si>
  <si>
    <t>URUCANIA</t>
  </si>
  <si>
    <t xml:space="preserve">URUCARA </t>
  </si>
  <si>
    <t xml:space="preserve">URUCUCA </t>
  </si>
  <si>
    <t>URUCUI</t>
  </si>
  <si>
    <t xml:space="preserve">URUCUIA </t>
  </si>
  <si>
    <t xml:space="preserve">URUCURITUBA </t>
  </si>
  <si>
    <t>URUGUAIANA</t>
  </si>
  <si>
    <t>URUOCA</t>
  </si>
  <si>
    <t xml:space="preserve">URUPA </t>
  </si>
  <si>
    <t xml:space="preserve">URUPEMA </t>
  </si>
  <si>
    <t>URUPES</t>
  </si>
  <si>
    <t xml:space="preserve">URUSSANGA </t>
  </si>
  <si>
    <t>URUTAI</t>
  </si>
  <si>
    <t>UTINGA</t>
  </si>
  <si>
    <t xml:space="preserve">VACARIA </t>
  </si>
  <si>
    <t>VALE DE SAO DOMINGOS</t>
  </si>
  <si>
    <t xml:space="preserve">VALE DO ANARI </t>
  </si>
  <si>
    <t xml:space="preserve">VALE DO PARAISO </t>
  </si>
  <si>
    <t xml:space="preserve">VALE DO SOL </t>
  </si>
  <si>
    <t xml:space="preserve">VALE REAL </t>
  </si>
  <si>
    <t>VALE VERDE</t>
  </si>
  <si>
    <t xml:space="preserve">VALENCA </t>
  </si>
  <si>
    <t>VALENCA DO PIAUI</t>
  </si>
  <si>
    <t xml:space="preserve">VALENTE </t>
  </si>
  <si>
    <t xml:space="preserve">VALENTIM GENTIL </t>
  </si>
  <si>
    <t>VALINHOS</t>
  </si>
  <si>
    <t>VALPARAISO</t>
  </si>
  <si>
    <t xml:space="preserve">VALPARAISO DE GOIAS </t>
  </si>
  <si>
    <t>VANINI</t>
  </si>
  <si>
    <t xml:space="preserve">VARGEAO </t>
  </si>
  <si>
    <t>VARGEM</t>
  </si>
  <si>
    <t xml:space="preserve">VARGEM ALEGRE </t>
  </si>
  <si>
    <t xml:space="preserve">VARGEM ALTA </t>
  </si>
  <si>
    <t xml:space="preserve">VARGEM BONITA </t>
  </si>
  <si>
    <t xml:space="preserve">VARGEM GRANDE </t>
  </si>
  <si>
    <t>VARGEM GRANDE DO RIO PARDO</t>
  </si>
  <si>
    <t>VARGEM GRANDE DO SUL</t>
  </si>
  <si>
    <t>VARGEM GRANDE PAULISTA</t>
  </si>
  <si>
    <t>VARGINHA</t>
  </si>
  <si>
    <t>VARJAO</t>
  </si>
  <si>
    <t xml:space="preserve">VARJAO DE MINAS </t>
  </si>
  <si>
    <t xml:space="preserve">VARJOTA </t>
  </si>
  <si>
    <t xml:space="preserve">VARRE-SAI </t>
  </si>
  <si>
    <t xml:space="preserve">VARZEA ALEGRE </t>
  </si>
  <si>
    <t xml:space="preserve">VARZEA DA PALMA </t>
  </si>
  <si>
    <t>VARZEA DA ROCA</t>
  </si>
  <si>
    <t>VARZEA DO POCO</t>
  </si>
  <si>
    <t xml:space="preserve">VARZEA GRANDE </t>
  </si>
  <si>
    <t xml:space="preserve">VARZEA NOVA </t>
  </si>
  <si>
    <t xml:space="preserve">VARZEA PAULISTA </t>
  </si>
  <si>
    <t xml:space="preserve">VARZEDO </t>
  </si>
  <si>
    <t xml:space="preserve">VARZELANDIA </t>
  </si>
  <si>
    <t xml:space="preserve">VASSOURAS </t>
  </si>
  <si>
    <t xml:space="preserve">VAZANTE </t>
  </si>
  <si>
    <t>VENANCIO AIRES</t>
  </si>
  <si>
    <t xml:space="preserve">VENDA NOVA DO IMIGRANTE </t>
  </si>
  <si>
    <t>VENTANIA</t>
  </si>
  <si>
    <t xml:space="preserve">VENTUROSA </t>
  </si>
  <si>
    <t>VERA</t>
  </si>
  <si>
    <t xml:space="preserve">VERA CRUZ </t>
  </si>
  <si>
    <t>VERA CRUZ DO OESTE</t>
  </si>
  <si>
    <t xml:space="preserve">VERANOPOLIS </t>
  </si>
  <si>
    <t>VERDEJANTE</t>
  </si>
  <si>
    <t xml:space="preserve">VERDELANDIA </t>
  </si>
  <si>
    <t>VERE</t>
  </si>
  <si>
    <t>VEREDA</t>
  </si>
  <si>
    <t xml:space="preserve">VEREDINHA </t>
  </si>
  <si>
    <t xml:space="preserve">VERISSIMO </t>
  </si>
  <si>
    <t xml:space="preserve">VERMELHO NOVO </t>
  </si>
  <si>
    <t xml:space="preserve">VERTENTE DO LERIO </t>
  </si>
  <si>
    <t xml:space="preserve">VERTENTES </t>
  </si>
  <si>
    <t>VESPASIANO</t>
  </si>
  <si>
    <t xml:space="preserve">VESPASIANO CORREA </t>
  </si>
  <si>
    <t>VIADUTOS</t>
  </si>
  <si>
    <t>VIAMAO</t>
  </si>
  <si>
    <t xml:space="preserve">VIANA </t>
  </si>
  <si>
    <t>VIANOPOLIS</t>
  </si>
  <si>
    <t>VICENCIA</t>
  </si>
  <si>
    <t xml:space="preserve">VICENTE DUTRA </t>
  </si>
  <si>
    <t xml:space="preserve">VICENTINA </t>
  </si>
  <si>
    <t>VICENTINOPOLIS</t>
  </si>
  <si>
    <t>VICOSA</t>
  </si>
  <si>
    <t xml:space="preserve">VICOSA DO CEARA </t>
  </si>
  <si>
    <t xml:space="preserve">VICTOR GRAEFF </t>
  </si>
  <si>
    <t xml:space="preserve">VIDAL RAMOS </t>
  </si>
  <si>
    <t xml:space="preserve">VIDEIRA </t>
  </si>
  <si>
    <t xml:space="preserve">VIEIRAS </t>
  </si>
  <si>
    <t xml:space="preserve">VIGIA </t>
  </si>
  <si>
    <t>VILA BELA DA SANTISSIMA TRINDADE</t>
  </si>
  <si>
    <t>VILA BOA</t>
  </si>
  <si>
    <t xml:space="preserve">VILA FLORES </t>
  </si>
  <si>
    <t>VILA LANGARO</t>
  </si>
  <si>
    <t>VILA MARIA</t>
  </si>
  <si>
    <t>VILA NOVA DO SUL</t>
  </si>
  <si>
    <t xml:space="preserve">VILA NOVA DOS MARTIRIOS </t>
  </si>
  <si>
    <t>VILA PAVAO</t>
  </si>
  <si>
    <t xml:space="preserve">VILA RICA </t>
  </si>
  <si>
    <t>VILA VALERIO</t>
  </si>
  <si>
    <t>VILA VELHA</t>
  </si>
  <si>
    <t xml:space="preserve">VILHENA </t>
  </si>
  <si>
    <t xml:space="preserve">VINHEDO </t>
  </si>
  <si>
    <t xml:space="preserve">VIRADOURO </t>
  </si>
  <si>
    <t>VIRGEM DA LAPA</t>
  </si>
  <si>
    <t>VIRGINIA</t>
  </si>
  <si>
    <t>VIRGINOPOLIS</t>
  </si>
  <si>
    <t xml:space="preserve">VIRGOLANDIA </t>
  </si>
  <si>
    <t xml:space="preserve">VIRMOND </t>
  </si>
  <si>
    <t>VISCONDE DO RIO BRANCO</t>
  </si>
  <si>
    <t xml:space="preserve">VISEU </t>
  </si>
  <si>
    <t>VISTA ALEGRE</t>
  </si>
  <si>
    <t>VISTA ALEGRE DO ALTO</t>
  </si>
  <si>
    <t xml:space="preserve">VISTA ALEGRE DO PRATA </t>
  </si>
  <si>
    <t>VISTA GAUCHA</t>
  </si>
  <si>
    <t xml:space="preserve">VISTA SERRANA </t>
  </si>
  <si>
    <t>VITOR MEIRELES</t>
  </si>
  <si>
    <t xml:space="preserve">VITORIA </t>
  </si>
  <si>
    <t>VITORIA DA CONQUISTA</t>
  </si>
  <si>
    <t xml:space="preserve">VITORIA DAS MISSOES </t>
  </si>
  <si>
    <t>VITORIA DE SANTO ANTAO</t>
  </si>
  <si>
    <t xml:space="preserve">VITORIA DO JARI </t>
  </si>
  <si>
    <t xml:space="preserve">VITORIA DO MEARIM </t>
  </si>
  <si>
    <t>VITORIA DO XINGU</t>
  </si>
  <si>
    <t>VITORINO</t>
  </si>
  <si>
    <t xml:space="preserve">VITORINO FREIRE </t>
  </si>
  <si>
    <t>VOLTA GRANDE</t>
  </si>
  <si>
    <t xml:space="preserve">VOLTA REDONDA </t>
  </si>
  <si>
    <t>VOTORANTIM</t>
  </si>
  <si>
    <t xml:space="preserve">VOTUPORANGA </t>
  </si>
  <si>
    <t>WAGNER</t>
  </si>
  <si>
    <t>WANDERLANDIA</t>
  </si>
  <si>
    <t xml:space="preserve">WANDERLEY </t>
  </si>
  <si>
    <t>WENCESLAU BRAZ</t>
  </si>
  <si>
    <t xml:space="preserve">WENCESLAU GUIMARAES </t>
  </si>
  <si>
    <t xml:space="preserve">WESTFALIA </t>
  </si>
  <si>
    <t xml:space="preserve">WITMARSUM </t>
  </si>
  <si>
    <t xml:space="preserve">XAMBIOA </t>
  </si>
  <si>
    <t>XAMBRE</t>
  </si>
  <si>
    <t xml:space="preserve">XANGRI-LA </t>
  </si>
  <si>
    <t xml:space="preserve">XANXERE </t>
  </si>
  <si>
    <t>XAPURI</t>
  </si>
  <si>
    <t xml:space="preserve">XAVANTINA </t>
  </si>
  <si>
    <t xml:space="preserve">XAXIM </t>
  </si>
  <si>
    <t xml:space="preserve">XEXEU </t>
  </si>
  <si>
    <t>XINGUARA</t>
  </si>
  <si>
    <t xml:space="preserve">XIQUE-XIQUE </t>
  </si>
  <si>
    <t>ZACARIAS</t>
  </si>
  <si>
    <t xml:space="preserve">ZE DOCA </t>
  </si>
  <si>
    <t>ZORTEA</t>
  </si>
  <si>
    <t>Total_Postos</t>
  </si>
  <si>
    <t>Total_PAE</t>
  </si>
  <si>
    <t>Total_Agências</t>
  </si>
  <si>
    <t>Populacao</t>
  </si>
  <si>
    <t>IDHM</t>
  </si>
  <si>
    <t>Município</t>
  </si>
  <si>
    <t>Ano</t>
  </si>
  <si>
    <t>Senador Firmino</t>
  </si>
  <si>
    <t>Senador Georgino Avelino</t>
  </si>
  <si>
    <t>Senador Guiomard</t>
  </si>
  <si>
    <t>Senador José Bento</t>
  </si>
  <si>
    <t>Senador José Porfírio</t>
  </si>
  <si>
    <t>Senador La Rocque</t>
  </si>
  <si>
    <t>Senador Modestino Gonçalves</t>
  </si>
  <si>
    <t>Senador Pompeu</t>
  </si>
  <si>
    <t>Senador Rui Palmeira</t>
  </si>
  <si>
    <t>Senador Sá</t>
  </si>
  <si>
    <t>Senador Salgado Filho</t>
  </si>
  <si>
    <t>Sengés</t>
  </si>
  <si>
    <t>Senhor do Bonfim</t>
  </si>
  <si>
    <t>Senhora de Oliveira</t>
  </si>
  <si>
    <t>Senhora do Porto</t>
  </si>
  <si>
    <t>Senhora dos Remédios</t>
  </si>
  <si>
    <t>Sentinela do Sul</t>
  </si>
  <si>
    <t>Sento Sé</t>
  </si>
  <si>
    <t>Serafina Corrêa</t>
  </si>
  <si>
    <t>Sericita</t>
  </si>
  <si>
    <t>Seringueiras</t>
  </si>
  <si>
    <t>Sério</t>
  </si>
  <si>
    <t>Seritinga</t>
  </si>
  <si>
    <t>Seropédica</t>
  </si>
  <si>
    <t>Serra</t>
  </si>
  <si>
    <t>Serra Alta</t>
  </si>
  <si>
    <t>Serra Azul</t>
  </si>
  <si>
    <t>Serra Azul de Minas</t>
  </si>
  <si>
    <t>Serra Branca</t>
  </si>
  <si>
    <t>Serra Caiada</t>
  </si>
  <si>
    <t>Serra da Raiz</t>
  </si>
  <si>
    <t>Serra da Saudade</t>
  </si>
  <si>
    <t>Serra de São Bento</t>
  </si>
  <si>
    <t>Serra do Mel</t>
  </si>
  <si>
    <t>Serra do Navio</t>
  </si>
  <si>
    <t>Serra do Ramalho</t>
  </si>
  <si>
    <t>Serra do Salitre</t>
  </si>
  <si>
    <t>Serra dos Aimorés</t>
  </si>
  <si>
    <t>Serra Dourada</t>
  </si>
  <si>
    <t>Serra Grande</t>
  </si>
  <si>
    <t>Serra Negra</t>
  </si>
  <si>
    <t>Serra Negra do Norte</t>
  </si>
  <si>
    <t>Serra Nova Dourada</t>
  </si>
  <si>
    <t>Serra Preta</t>
  </si>
  <si>
    <t>Serra Redonda</t>
  </si>
  <si>
    <t>Serra Talhada</t>
  </si>
  <si>
    <t>Serrana</t>
  </si>
  <si>
    <t>Serrania</t>
  </si>
  <si>
    <t>Serrano do Maranhão</t>
  </si>
  <si>
    <t>Serranópolis</t>
  </si>
  <si>
    <t>Serranópolis de Minas</t>
  </si>
  <si>
    <t>Serranópolis do Iguaçu</t>
  </si>
  <si>
    <t>Serranos</t>
  </si>
  <si>
    <t>Serraria</t>
  </si>
  <si>
    <t>Serrinha</t>
  </si>
  <si>
    <t>Serrinha dos Pintos</t>
  </si>
  <si>
    <t>Serrita</t>
  </si>
  <si>
    <t>Serro</t>
  </si>
  <si>
    <t>Serrolândia</t>
  </si>
  <si>
    <t>Sertaneja</t>
  </si>
  <si>
    <t>Sertânia</t>
  </si>
  <si>
    <t>Sertanópolis</t>
  </si>
  <si>
    <t>Sertão</t>
  </si>
  <si>
    <t>Sertão Santana</t>
  </si>
  <si>
    <t>Sertãozinho</t>
  </si>
  <si>
    <t>Sete Barras</t>
  </si>
  <si>
    <t>Sete de Setembro</t>
  </si>
  <si>
    <t>Sete Lagoas</t>
  </si>
  <si>
    <t>Sete Quedas</t>
  </si>
  <si>
    <t>Setubinha</t>
  </si>
  <si>
    <t>Severiano de Almeida</t>
  </si>
  <si>
    <t>Severiano Melo</t>
  </si>
  <si>
    <t>Severínia</t>
  </si>
  <si>
    <t>Siderópolis</t>
  </si>
  <si>
    <t>Sidrolândia</t>
  </si>
  <si>
    <t>Sigefredo Pacheco</t>
  </si>
  <si>
    <t>Silva Jardim</t>
  </si>
  <si>
    <t>Silvânia</t>
  </si>
  <si>
    <t>Silvanópolis</t>
  </si>
  <si>
    <t>Silveira Martins</t>
  </si>
  <si>
    <t>Silveirânia</t>
  </si>
  <si>
    <t>Silveiras</t>
  </si>
  <si>
    <t>Silves</t>
  </si>
  <si>
    <t>Silvianópolis</t>
  </si>
  <si>
    <t>Simão Dias</t>
  </si>
  <si>
    <t>Simão Pereira</t>
  </si>
  <si>
    <t>Simões</t>
  </si>
  <si>
    <t>Simões Filho</t>
  </si>
  <si>
    <t>Simolândia</t>
  </si>
  <si>
    <t>Simonésia</t>
  </si>
  <si>
    <t>Simplício Mendes</t>
  </si>
  <si>
    <t>Sinimbu</t>
  </si>
  <si>
    <t>Sinop</t>
  </si>
  <si>
    <t>Siqueira Campos</t>
  </si>
  <si>
    <t>Sirinhaém</t>
  </si>
  <si>
    <t>Siriri</t>
  </si>
  <si>
    <t>Sítio d'Abadia</t>
  </si>
  <si>
    <t>Sítio do Mato</t>
  </si>
  <si>
    <t>Sítio do Quinto</t>
  </si>
  <si>
    <t>Sítio Novo</t>
  </si>
  <si>
    <t>Sítio Novo do Tocantins</t>
  </si>
  <si>
    <t>Sobradinho</t>
  </si>
  <si>
    <t>Sobrado</t>
  </si>
  <si>
    <t>Sobral</t>
  </si>
  <si>
    <t>Sobrália</t>
  </si>
  <si>
    <t>Socorro</t>
  </si>
  <si>
    <t>Socorro do Piauí</t>
  </si>
  <si>
    <t>Solânea</t>
  </si>
  <si>
    <t>Soledade</t>
  </si>
  <si>
    <t>Soledade de Minas</t>
  </si>
  <si>
    <t>Solidão</t>
  </si>
  <si>
    <t>Solonópole</t>
  </si>
  <si>
    <t>Sombrio</t>
  </si>
  <si>
    <t>Sonora</t>
  </si>
  <si>
    <t>Sooretama</t>
  </si>
  <si>
    <t>Sorocaba</t>
  </si>
  <si>
    <t>Sorriso</t>
  </si>
  <si>
    <t>Sossêgo</t>
  </si>
  <si>
    <t>Soure</t>
  </si>
  <si>
    <t>Sousa</t>
  </si>
  <si>
    <t>Souto Soares</t>
  </si>
  <si>
    <t>Sucupira</t>
  </si>
  <si>
    <t>Sucupira do Norte</t>
  </si>
  <si>
    <t>Sucupira do Riachão</t>
  </si>
  <si>
    <t>Sud Mennucci</t>
  </si>
  <si>
    <t>Sul Brasil</t>
  </si>
  <si>
    <t>Sulina</t>
  </si>
  <si>
    <t>Sumaré</t>
  </si>
  <si>
    <t>Sumé</t>
  </si>
  <si>
    <t>Sumidouro</t>
  </si>
  <si>
    <t>Surubim</t>
  </si>
  <si>
    <t>Sussuapara</t>
  </si>
  <si>
    <t>Suzanápolis</t>
  </si>
  <si>
    <t>Suzano</t>
  </si>
  <si>
    <t>Tabaí</t>
  </si>
  <si>
    <t>Tabaporã</t>
  </si>
  <si>
    <t>Tabapuã</t>
  </si>
  <si>
    <t>Tabatinga</t>
  </si>
  <si>
    <t>Tabira</t>
  </si>
  <si>
    <t>Taboão da Serra</t>
  </si>
  <si>
    <t>Tabocas do Brejo Velho</t>
  </si>
  <si>
    <t>Taboleiro Grande</t>
  </si>
  <si>
    <t>Tabuleiro</t>
  </si>
  <si>
    <t>Tabuleiro do Norte</t>
  </si>
  <si>
    <t>Tacaimbó</t>
  </si>
  <si>
    <t>Tacaratu</t>
  </si>
  <si>
    <t>Taciba</t>
  </si>
  <si>
    <t>Tacima</t>
  </si>
  <si>
    <t>Tacuru</t>
  </si>
  <si>
    <t>Taguaí</t>
  </si>
  <si>
    <t>Taguatinga</t>
  </si>
  <si>
    <t>Taiaçu</t>
  </si>
  <si>
    <t>Tailândia</t>
  </si>
  <si>
    <t>Taió</t>
  </si>
  <si>
    <t>Taiobeiras</t>
  </si>
  <si>
    <t>Taipas do Tocantins</t>
  </si>
  <si>
    <t>Taipu</t>
  </si>
  <si>
    <t>Taiúva</t>
  </si>
  <si>
    <t>Talismã</t>
  </si>
  <si>
    <t>Tamandaré</t>
  </si>
  <si>
    <t>Tamarana</t>
  </si>
  <si>
    <t>Tambaú</t>
  </si>
  <si>
    <t>Tamboara</t>
  </si>
  <si>
    <t>Tamboril</t>
  </si>
  <si>
    <t>Tamboril do Piauí</t>
  </si>
  <si>
    <t>Tanabi</t>
  </si>
  <si>
    <t>Tangará</t>
  </si>
  <si>
    <t>Tangará da Serra</t>
  </si>
  <si>
    <t>Tanguá</t>
  </si>
  <si>
    <t>Tanhaçu</t>
  </si>
  <si>
    <t>Tanque d'Arca</t>
  </si>
  <si>
    <t>Tanque do Piauí</t>
  </si>
  <si>
    <t>Tanque Novo</t>
  </si>
  <si>
    <t>Tanquinho</t>
  </si>
  <si>
    <t>Taparuba</t>
  </si>
  <si>
    <t>Tapauá</t>
  </si>
  <si>
    <t>Tapejara</t>
  </si>
  <si>
    <t>Tapera</t>
  </si>
  <si>
    <t>Taperoá</t>
  </si>
  <si>
    <t>Tapes</t>
  </si>
  <si>
    <t>Tapira</t>
  </si>
  <si>
    <t>Tapiraí</t>
  </si>
  <si>
    <t>Tapiramutá</t>
  </si>
  <si>
    <t>Tapiratiba</t>
  </si>
  <si>
    <t>Tapurah</t>
  </si>
  <si>
    <t>Taquara</t>
  </si>
  <si>
    <t>Taquaraçu de Minas</t>
  </si>
  <si>
    <t>Taquaral</t>
  </si>
  <si>
    <t>Taquaral de Goiás</t>
  </si>
  <si>
    <t>Taquarana</t>
  </si>
  <si>
    <t>Taquari</t>
  </si>
  <si>
    <t>Taquaritinga</t>
  </si>
  <si>
    <t>Taquaritinga do Norte</t>
  </si>
  <si>
    <t>Taquarituba</t>
  </si>
  <si>
    <t>Taquarivaí</t>
  </si>
  <si>
    <t>Taquaruçu do Sul</t>
  </si>
  <si>
    <t>Taquarussu</t>
  </si>
  <si>
    <t>Tarabai</t>
  </si>
  <si>
    <t>Tarauacá</t>
  </si>
  <si>
    <t>Tarrafas</t>
  </si>
  <si>
    <t>Tartarugalzinho</t>
  </si>
  <si>
    <t>Tarumã</t>
  </si>
  <si>
    <t>Tarumirim</t>
  </si>
  <si>
    <t>Tasso Fragoso</t>
  </si>
  <si>
    <t>Tatuí</t>
  </si>
  <si>
    <t>Tauá</t>
  </si>
  <si>
    <t>Taubaté</t>
  </si>
  <si>
    <t>Tavares</t>
  </si>
  <si>
    <t>Tefé</t>
  </si>
  <si>
    <t>Teixeira</t>
  </si>
  <si>
    <t>Teixeira de Freitas</t>
  </si>
  <si>
    <t>Teixeira Soares</t>
  </si>
  <si>
    <t>Teixeiras</t>
  </si>
  <si>
    <t>Teixeirópolis</t>
  </si>
  <si>
    <t>Tejuçuoca</t>
  </si>
  <si>
    <t>Tejupá</t>
  </si>
  <si>
    <t>Telêmaco Borba</t>
  </si>
  <si>
    <t>Telha</t>
  </si>
  <si>
    <t>Tenente Ananias</t>
  </si>
  <si>
    <t>Tenente Laurentino Cruz</t>
  </si>
  <si>
    <t>Tenente Portela</t>
  </si>
  <si>
    <t>Tenório</t>
  </si>
  <si>
    <t>Teodoro Sampaio</t>
  </si>
  <si>
    <t>Teofilândia</t>
  </si>
  <si>
    <t>Teófilo Otoni</t>
  </si>
  <si>
    <t>Teolândia</t>
  </si>
  <si>
    <t>Teotônio Vilela</t>
  </si>
  <si>
    <t>Terenos</t>
  </si>
  <si>
    <t>Teresina</t>
  </si>
  <si>
    <t>Teresina de Goiás</t>
  </si>
  <si>
    <t>Teresópolis</t>
  </si>
  <si>
    <t>Terezinha</t>
  </si>
  <si>
    <t>Terezópolis de Goiás</t>
  </si>
  <si>
    <t>Terra Alta</t>
  </si>
  <si>
    <t>Terra Boa</t>
  </si>
  <si>
    <t>Terra de Areia</t>
  </si>
  <si>
    <t>Terra Nova</t>
  </si>
  <si>
    <t>Terra Nova do Norte</t>
  </si>
  <si>
    <t>Terra Rica</t>
  </si>
  <si>
    <t>Terra Roxa</t>
  </si>
  <si>
    <t>Terra Santa</t>
  </si>
  <si>
    <t>Tesouro</t>
  </si>
  <si>
    <t>Teutônia</t>
  </si>
  <si>
    <t>Theobroma</t>
  </si>
  <si>
    <t>Tianguá</t>
  </si>
  <si>
    <t>Tibagi</t>
  </si>
  <si>
    <t>Tibau</t>
  </si>
  <si>
    <t>Tibau do Sul</t>
  </si>
  <si>
    <t>Tietê</t>
  </si>
  <si>
    <t>Tigrinhos</t>
  </si>
  <si>
    <t>Tijucas</t>
  </si>
  <si>
    <t>Tijucas do Sul</t>
  </si>
  <si>
    <t>Timbaúba</t>
  </si>
  <si>
    <t>Timbaúba dos Batistas</t>
  </si>
  <si>
    <t>Timbé do Sul</t>
  </si>
  <si>
    <t>Timbiras</t>
  </si>
  <si>
    <t>Timbó</t>
  </si>
  <si>
    <t>Timbó Grande</t>
  </si>
  <si>
    <t>Timburi</t>
  </si>
  <si>
    <t>Timon</t>
  </si>
  <si>
    <t>Timóteo</t>
  </si>
  <si>
    <t>Tio Hugo</t>
  </si>
  <si>
    <t>Tiradentes</t>
  </si>
  <si>
    <t>Tiradentes do Sul</t>
  </si>
  <si>
    <t>Tiros</t>
  </si>
  <si>
    <t>Tobias Barreto</t>
  </si>
  <si>
    <t>Tocantínia</t>
  </si>
  <si>
    <t>Tocantinópolis</t>
  </si>
  <si>
    <t>Tocantins</t>
  </si>
  <si>
    <t>Tocos do Moji</t>
  </si>
  <si>
    <t>Toledo</t>
  </si>
  <si>
    <t>Tomar do Geru</t>
  </si>
  <si>
    <t>Tomazina</t>
  </si>
  <si>
    <t>Tombos</t>
  </si>
  <si>
    <t>Tomé-Açu</t>
  </si>
  <si>
    <t>Tonantins</t>
  </si>
  <si>
    <t>Toritama</t>
  </si>
  <si>
    <t>Torixoréu</t>
  </si>
  <si>
    <t>Toropi</t>
  </si>
  <si>
    <t>Torre de Pedra</t>
  </si>
  <si>
    <t>Torres</t>
  </si>
  <si>
    <t>Torrinha</t>
  </si>
  <si>
    <t>Touros</t>
  </si>
  <si>
    <t>Trabiju</t>
  </si>
  <si>
    <t>Tracuateua</t>
  </si>
  <si>
    <t>Tracunhaém</t>
  </si>
  <si>
    <t>Traipu</t>
  </si>
  <si>
    <t>Trairão</t>
  </si>
  <si>
    <t>Trairi</t>
  </si>
  <si>
    <t>Trajano de Moraes</t>
  </si>
  <si>
    <t>Tramandaí</t>
  </si>
  <si>
    <t>Travesseiro</t>
  </si>
  <si>
    <t>Tremedal</t>
  </si>
  <si>
    <t>Tremembé</t>
  </si>
  <si>
    <t>Três Arroios</t>
  </si>
  <si>
    <t>Três Barras</t>
  </si>
  <si>
    <t>Três Barras do Paraná</t>
  </si>
  <si>
    <t>Três Cachoeiras</t>
  </si>
  <si>
    <t>Três Corações</t>
  </si>
  <si>
    <t>Três Coroas</t>
  </si>
  <si>
    <t>Três de Maio</t>
  </si>
  <si>
    <t>Três Forquilhas</t>
  </si>
  <si>
    <t>Três Fronteiras</t>
  </si>
  <si>
    <t>Três Lagoas</t>
  </si>
  <si>
    <t>Três Marias</t>
  </si>
  <si>
    <t>Três Palmeiras</t>
  </si>
  <si>
    <t>Três Passos</t>
  </si>
  <si>
    <t>Três Pontas</t>
  </si>
  <si>
    <t>Três Ranchos</t>
  </si>
  <si>
    <t>Três Rios</t>
  </si>
  <si>
    <t>Treviso</t>
  </si>
  <si>
    <t>Treze de Maio</t>
  </si>
  <si>
    <t>Treze Tílias</t>
  </si>
  <si>
    <t>Trindade</t>
  </si>
  <si>
    <t>Trindade do Sul</t>
  </si>
  <si>
    <t>Triunfo</t>
  </si>
  <si>
    <t>Triunfo Potiguar</t>
  </si>
  <si>
    <t>Trizidela do Vale</t>
  </si>
  <si>
    <t>Trombas</t>
  </si>
  <si>
    <t>Trombudo Central</t>
  </si>
  <si>
    <t>Tubarão</t>
  </si>
  <si>
    <t>Tucano</t>
  </si>
  <si>
    <t>Tucumã</t>
  </si>
  <si>
    <t>Tucunduva</t>
  </si>
  <si>
    <t>Tucuruí</t>
  </si>
  <si>
    <t>Tufilândia</t>
  </si>
  <si>
    <t>Tuiuti</t>
  </si>
  <si>
    <t>Tumiritinga</t>
  </si>
  <si>
    <t>Tunápolis</t>
  </si>
  <si>
    <t>Tunas</t>
  </si>
  <si>
    <t>Tunas do Paraná</t>
  </si>
  <si>
    <t>Tuneiras do Oeste</t>
  </si>
  <si>
    <t>Tuntum</t>
  </si>
  <si>
    <t>Tupã</t>
  </si>
  <si>
    <t>Tupaciguara</t>
  </si>
  <si>
    <t>Tupanatinga</t>
  </si>
  <si>
    <t>Tupanci do Sul</t>
  </si>
  <si>
    <t>Tupanciretã</t>
  </si>
  <si>
    <t>Tupandi</t>
  </si>
  <si>
    <t>Tuparendi</t>
  </si>
  <si>
    <t>Tuparetama</t>
  </si>
  <si>
    <t>Tupãssi</t>
  </si>
  <si>
    <t>Tupi Paulista</t>
  </si>
  <si>
    <t>Tupirama</t>
  </si>
  <si>
    <t>Tupiratins</t>
  </si>
  <si>
    <t>Turiaçu</t>
  </si>
  <si>
    <t>Turilândia</t>
  </si>
  <si>
    <t>Turiúba</t>
  </si>
  <si>
    <t>Turmalina</t>
  </si>
  <si>
    <t>Turuçu</t>
  </si>
  <si>
    <t>Tururu</t>
  </si>
  <si>
    <t>Turvânia</t>
  </si>
  <si>
    <t>Turvelândia</t>
  </si>
  <si>
    <t>Turvo</t>
  </si>
  <si>
    <t>Turvolândia</t>
  </si>
  <si>
    <t>Tutóia</t>
  </si>
  <si>
    <t>Uarini</t>
  </si>
  <si>
    <t>Uauá</t>
  </si>
  <si>
    <t>Ubá</t>
  </si>
  <si>
    <t>Ubaí</t>
  </si>
  <si>
    <t>Ubaíra</t>
  </si>
  <si>
    <t>Ubaitaba</t>
  </si>
  <si>
    <t>Ubajara</t>
  </si>
  <si>
    <t>Ubaporanga</t>
  </si>
  <si>
    <t>Ubarana</t>
  </si>
  <si>
    <t>Ubatã</t>
  </si>
  <si>
    <t>Ubatuba</t>
  </si>
  <si>
    <t>Uberaba</t>
  </si>
  <si>
    <t>Uberlândia</t>
  </si>
  <si>
    <t>Ubirajara</t>
  </si>
  <si>
    <t>Ubiratã</t>
  </si>
  <si>
    <t>Ubiretama</t>
  </si>
  <si>
    <t>Uchoa</t>
  </si>
  <si>
    <t>Uibaí</t>
  </si>
  <si>
    <t>Uiramutã</t>
  </si>
  <si>
    <t>Uirapuru</t>
  </si>
  <si>
    <t>Uiraúna</t>
  </si>
  <si>
    <t>Ulianópolis</t>
  </si>
  <si>
    <t>Umari</t>
  </si>
  <si>
    <t>Umarizal</t>
  </si>
  <si>
    <t>Umbaúba</t>
  </si>
  <si>
    <t>Umburanas</t>
  </si>
  <si>
    <t>Umburatiba</t>
  </si>
  <si>
    <t>Umbuzeiro</t>
  </si>
  <si>
    <t>Umirim</t>
  </si>
  <si>
    <t>Umuarama</t>
  </si>
  <si>
    <t>Una</t>
  </si>
  <si>
    <t>Unaí</t>
  </si>
  <si>
    <t>União</t>
  </si>
  <si>
    <t>União da Serra</t>
  </si>
  <si>
    <t>União da Vitória</t>
  </si>
  <si>
    <t>União de Minas</t>
  </si>
  <si>
    <t>União do Oeste</t>
  </si>
  <si>
    <t>União do Sul</t>
  </si>
  <si>
    <t>União dos Palmares</t>
  </si>
  <si>
    <t>União Paulista</t>
  </si>
  <si>
    <t>Uniflor</t>
  </si>
  <si>
    <t>Unistalda</t>
  </si>
  <si>
    <t>Upanema</t>
  </si>
  <si>
    <t>Uraí</t>
  </si>
  <si>
    <t>Urandi</t>
  </si>
  <si>
    <t>Urânia</t>
  </si>
  <si>
    <t>Urbano Santos</t>
  </si>
  <si>
    <t>Uru</t>
  </si>
  <si>
    <t>Uruaçu</t>
  </si>
  <si>
    <t>Uruana</t>
  </si>
  <si>
    <t>Uruana de Minas</t>
  </si>
  <si>
    <t>Uruará</t>
  </si>
  <si>
    <t>Urubici</t>
  </si>
  <si>
    <t>Uruburetama</t>
  </si>
  <si>
    <t>Urucânia</t>
  </si>
  <si>
    <t>Urucará</t>
  </si>
  <si>
    <t>Uruçuca</t>
  </si>
  <si>
    <t>Uruçuí</t>
  </si>
  <si>
    <t>Urucuia</t>
  </si>
  <si>
    <t>Urucurituba</t>
  </si>
  <si>
    <t>Uruguaiana</t>
  </si>
  <si>
    <t>Uruoca</t>
  </si>
  <si>
    <t>Urupá</t>
  </si>
  <si>
    <t>Urupema</t>
  </si>
  <si>
    <t>Urupês</t>
  </si>
  <si>
    <t>Urussanga</t>
  </si>
  <si>
    <t>Urutaí</t>
  </si>
  <si>
    <t>Utinga</t>
  </si>
  <si>
    <t>Vacaria</t>
  </si>
  <si>
    <t>Vale de São Domingos</t>
  </si>
  <si>
    <t>Vale do Anari</t>
  </si>
  <si>
    <t>Vale do Paraíso</t>
  </si>
  <si>
    <t>Vale do Sol</t>
  </si>
  <si>
    <t>Vale Real</t>
  </si>
  <si>
    <t>Vale Verde</t>
  </si>
  <si>
    <t>Valença</t>
  </si>
  <si>
    <t>Valença do Piauí</t>
  </si>
  <si>
    <t>Valente</t>
  </si>
  <si>
    <t>Valentim Gentil</t>
  </si>
  <si>
    <t>Valinhos</t>
  </si>
  <si>
    <t>Valparaíso</t>
  </si>
  <si>
    <t>Valparaíso de Goiás</t>
  </si>
  <si>
    <t>Vanini</t>
  </si>
  <si>
    <t>Vargeão</t>
  </si>
  <si>
    <t>Vargem</t>
  </si>
  <si>
    <t>Vargem Alegre</t>
  </si>
  <si>
    <t>Vargem Alta</t>
  </si>
  <si>
    <t>Vargem Bonita</t>
  </si>
  <si>
    <t>Vargem Grande</t>
  </si>
  <si>
    <t>Vargem Grande do Rio Pardo</t>
  </si>
  <si>
    <t>Vargem Grande do Sul</t>
  </si>
  <si>
    <t>Vargem Grande Paulista</t>
  </si>
  <si>
    <t>Varginha</t>
  </si>
  <si>
    <t>Varjão</t>
  </si>
  <si>
    <t>Varjão de Minas</t>
  </si>
  <si>
    <t>Varjota</t>
  </si>
  <si>
    <t>Varre-Sai</t>
  </si>
  <si>
    <t>Várzea</t>
  </si>
  <si>
    <t>Várzea Alegre</t>
  </si>
  <si>
    <t>Várzea Branca</t>
  </si>
  <si>
    <t>Várzea da Palma</t>
  </si>
  <si>
    <t>Várzea da Roça</t>
  </si>
  <si>
    <t>Várzea do Poço</t>
  </si>
  <si>
    <t>Várzea Grande</t>
  </si>
  <si>
    <t>Várzea Nova</t>
  </si>
  <si>
    <t>Várzea Paulista</t>
  </si>
  <si>
    <t>Varzedo</t>
  </si>
  <si>
    <t>Varzelândia</t>
  </si>
  <si>
    <t>Vassouras</t>
  </si>
  <si>
    <t>Vazante</t>
  </si>
  <si>
    <t>Venâncio Aires</t>
  </si>
  <si>
    <t>Venda Nova do Imigrante</t>
  </si>
  <si>
    <t>Venha-Ver</t>
  </si>
  <si>
    <t>Ventania</t>
  </si>
  <si>
    <t>Venturosa</t>
  </si>
  <si>
    <t>Vera</t>
  </si>
  <si>
    <t>Vera Cruz</t>
  </si>
  <si>
    <t>Vera Cruz do Oeste</t>
  </si>
  <si>
    <t>Vera Mendes</t>
  </si>
  <si>
    <t>Veranópolis</t>
  </si>
  <si>
    <t>Verdejante</t>
  </si>
  <si>
    <t>Verdelândia</t>
  </si>
  <si>
    <t>Verê</t>
  </si>
  <si>
    <t>Vereda</t>
  </si>
  <si>
    <t>Veredinha</t>
  </si>
  <si>
    <t>Veríssimo</t>
  </si>
  <si>
    <t>Vermelho Novo</t>
  </si>
  <si>
    <t>Vertente do Lério</t>
  </si>
  <si>
    <t>Vertentes</t>
  </si>
  <si>
    <t>Vespasiano</t>
  </si>
  <si>
    <t>Vespasiano Corrêa</t>
  </si>
  <si>
    <t>Viadutos</t>
  </si>
  <si>
    <t>Viamão</t>
  </si>
  <si>
    <t>Viana</t>
  </si>
  <si>
    <t>Vianópolis</t>
  </si>
  <si>
    <t>Vicência</t>
  </si>
  <si>
    <t>Vicente Dutra</t>
  </si>
  <si>
    <t>Vicentina</t>
  </si>
  <si>
    <t>Vicentinópolis</t>
  </si>
  <si>
    <t>Viçosa</t>
  </si>
  <si>
    <t>Viçosa do Ceará</t>
  </si>
  <si>
    <t>Victor Graeff</t>
  </si>
  <si>
    <t>Vidal Ramos</t>
  </si>
  <si>
    <t>Videira</t>
  </si>
  <si>
    <t>Vieiras</t>
  </si>
  <si>
    <t>Vieirópolis</t>
  </si>
  <si>
    <t>Vigia</t>
  </si>
  <si>
    <t>Vila Bela da Santíssima Trindade</t>
  </si>
  <si>
    <t>Vila Boa</t>
  </si>
  <si>
    <t>Vila Flor</t>
  </si>
  <si>
    <t>Vila Flores</t>
  </si>
  <si>
    <t>Vila Lângaro</t>
  </si>
  <si>
    <t>Vila Maria</t>
  </si>
  <si>
    <t>Vila Nova do Piauí</t>
  </si>
  <si>
    <t>Vila Nova do Sul</t>
  </si>
  <si>
    <t>Vila Nova dos Martírios</t>
  </si>
  <si>
    <t>Vila Pavão</t>
  </si>
  <si>
    <t>Vila Propício</t>
  </si>
  <si>
    <t>Vila Rica</t>
  </si>
  <si>
    <t>Vila Valério</t>
  </si>
  <si>
    <t>Vila Velha</t>
  </si>
  <si>
    <t>Vilhena</t>
  </si>
  <si>
    <t>Vinhedo</t>
  </si>
  <si>
    <t>Viradouro</t>
  </si>
  <si>
    <t>Virgem da Lapa</t>
  </si>
  <si>
    <t>Virgínia</t>
  </si>
  <si>
    <t>Virginópolis</t>
  </si>
  <si>
    <t>Virgolândia</t>
  </si>
  <si>
    <t>Virmond</t>
  </si>
  <si>
    <t>Visconde do Rio Branco</t>
  </si>
  <si>
    <t>Viseu</t>
  </si>
  <si>
    <t>Vista Alegre</t>
  </si>
  <si>
    <t>Vista Alegre do Alto</t>
  </si>
  <si>
    <t>Vista Alegre do Prata</t>
  </si>
  <si>
    <t>Vista Gaúcha</t>
  </si>
  <si>
    <t>Vista Serrana</t>
  </si>
  <si>
    <t>Vitor Meireles</t>
  </si>
  <si>
    <t>Vitória</t>
  </si>
  <si>
    <t>Vitória Brasil</t>
  </si>
  <si>
    <t>Vitória da Conquista</t>
  </si>
  <si>
    <t>Vitória das Missões</t>
  </si>
  <si>
    <t>Vitória de Santo Antão</t>
  </si>
  <si>
    <t>Vitória do Jari</t>
  </si>
  <si>
    <t>Vitória do Mearim</t>
  </si>
  <si>
    <t>Vitória do Xingu</t>
  </si>
  <si>
    <t>Vitorino</t>
  </si>
  <si>
    <t>Vitorino Freire</t>
  </si>
  <si>
    <t>Volta Grande</t>
  </si>
  <si>
    <t>Volta Redonda</t>
  </si>
  <si>
    <t>Votorantim</t>
  </si>
  <si>
    <t>Votuporanga</t>
  </si>
  <si>
    <t>Wagner</t>
  </si>
  <si>
    <t>Wall Ferraz</t>
  </si>
  <si>
    <t>Wanderlândia</t>
  </si>
  <si>
    <t>Wanderley</t>
  </si>
  <si>
    <t>Wenceslau Braz</t>
  </si>
  <si>
    <t>Wenceslau Guimarães</t>
  </si>
  <si>
    <t>Westfália</t>
  </si>
  <si>
    <t>Witmarsum</t>
  </si>
  <si>
    <t>Xambioá</t>
  </si>
  <si>
    <t>Xambrê</t>
  </si>
  <si>
    <t>Xangri-lá</t>
  </si>
  <si>
    <t>Xanxerê</t>
  </si>
  <si>
    <t>Xapuri</t>
  </si>
  <si>
    <t>Xavantina</t>
  </si>
  <si>
    <t>Xaxim</t>
  </si>
  <si>
    <t>Xexéu</t>
  </si>
  <si>
    <t>Xinguara</t>
  </si>
  <si>
    <t>Xique-Xique</t>
  </si>
  <si>
    <t>Zabelê</t>
  </si>
  <si>
    <t>Zacarias</t>
  </si>
  <si>
    <t>Zé Doca</t>
  </si>
  <si>
    <t>Zortéa</t>
  </si>
  <si>
    <t>Territorialidade</t>
  </si>
  <si>
    <t>Senador La Rocque (MA)</t>
  </si>
  <si>
    <t>Senador Modestino Gonçalves (MG)</t>
  </si>
  <si>
    <t>Senador Pompeu (CE)</t>
  </si>
  <si>
    <t>Senador Rui Palmeira (AL)</t>
  </si>
  <si>
    <t>Senador Sá (CE)</t>
  </si>
  <si>
    <t>Senador Salgado Filho (RS)</t>
  </si>
  <si>
    <t>Sengés (PR)</t>
  </si>
  <si>
    <t>Senhor do Bonfim (BA)</t>
  </si>
  <si>
    <t>Senhora de Oliveira (MG)</t>
  </si>
  <si>
    <t>Senhora do Porto (MG)</t>
  </si>
  <si>
    <t>Senhora dos Remédios (MG)</t>
  </si>
  <si>
    <t>Sentinela do Sul (RS)</t>
  </si>
  <si>
    <t>Sento Sé (BA)</t>
  </si>
  <si>
    <t>Serafina Corrêa (RS)</t>
  </si>
  <si>
    <t>Sericita (MG)</t>
  </si>
  <si>
    <t>Seridó (PB)</t>
  </si>
  <si>
    <t>Seringueiras (RO)</t>
  </si>
  <si>
    <t>Sério (RS)</t>
  </si>
  <si>
    <t>Seritinga (MG)</t>
  </si>
  <si>
    <t>Seropédica (RJ)</t>
  </si>
  <si>
    <t>Serra (ES)</t>
  </si>
  <si>
    <t>Serra Alta (SC)</t>
  </si>
  <si>
    <t>Serra Azul (SP)</t>
  </si>
  <si>
    <t>Serra Azul de Minas (MG)</t>
  </si>
  <si>
    <t>Serra Branca (PB)</t>
  </si>
  <si>
    <t>Serra da Raiz (PB)</t>
  </si>
  <si>
    <t>Serra da Saudade (MG)</t>
  </si>
  <si>
    <t>Serra de São Bento (RN)</t>
  </si>
  <si>
    <t>Serra do Mel (RN)</t>
  </si>
  <si>
    <t>Serra do Navio (AP)</t>
  </si>
  <si>
    <t>Serra do Ramalho (BA)</t>
  </si>
  <si>
    <t>Serra do Salitre (MG)</t>
  </si>
  <si>
    <t>Serra dos Aimorés (MG)</t>
  </si>
  <si>
    <t>Serra Dourada (BA)</t>
  </si>
  <si>
    <t>Serra Grande (PB)</t>
  </si>
  <si>
    <t>Serra Negra (SP)</t>
  </si>
  <si>
    <t>Serra Negra do Norte (RN)</t>
  </si>
  <si>
    <t>Serra Nova Dourada (MT)</t>
  </si>
  <si>
    <t>Serra Preta (BA)</t>
  </si>
  <si>
    <t>Serra Redonda (PB)</t>
  </si>
  <si>
    <t>Serra Talhada (PE)</t>
  </si>
  <si>
    <t>Serrana (SP)</t>
  </si>
  <si>
    <t>Serrania (MG)</t>
  </si>
  <si>
    <t>Serrano do Maranhão (MA)</t>
  </si>
  <si>
    <t>Serranópolis (GO)</t>
  </si>
  <si>
    <t>Serranópolis de Minas (MG)</t>
  </si>
  <si>
    <t>Serranópolis do Iguaçu (PR)</t>
  </si>
  <si>
    <t>Serranos (MG)</t>
  </si>
  <si>
    <t>Serraria (PB)</t>
  </si>
  <si>
    <t>Serrinha (BA)</t>
  </si>
  <si>
    <t>Serrinha (RN)</t>
  </si>
  <si>
    <t>Serrinha dos Pintos (RN)</t>
  </si>
  <si>
    <t>Serrita (PE)</t>
  </si>
  <si>
    <t>Serro (MG)</t>
  </si>
  <si>
    <t>Serrolândia (BA)</t>
  </si>
  <si>
    <t>Sertaneja (PR)</t>
  </si>
  <si>
    <t>Sertânia (PE)</t>
  </si>
  <si>
    <t>Sertanópolis (PR)</t>
  </si>
  <si>
    <t>Sertão (RS)</t>
  </si>
  <si>
    <t>Sertão Santana (RS)</t>
  </si>
  <si>
    <t>Sertãozinho (PB)</t>
  </si>
  <si>
    <t>Sertãozinho (SP)</t>
  </si>
  <si>
    <t>Sete Barras (SP)</t>
  </si>
  <si>
    <t>Sete de Setembro (RS)</t>
  </si>
  <si>
    <t>Sete Lagoas (MG)</t>
  </si>
  <si>
    <t>Sete Quedas (MS)</t>
  </si>
  <si>
    <t>Setubinha (MG)</t>
  </si>
  <si>
    <t>Severiano de Almeida (RS)</t>
  </si>
  <si>
    <t>Severiano Melo (RN)</t>
  </si>
  <si>
    <t>Severínia (SP)</t>
  </si>
  <si>
    <t>Siderópolis (SC)</t>
  </si>
  <si>
    <t>Sidrolândia (MS)</t>
  </si>
  <si>
    <t>Sigefredo Pacheco (PI)</t>
  </si>
  <si>
    <t>Silva Jardim (RJ)</t>
  </si>
  <si>
    <t>Silvânia (GO)</t>
  </si>
  <si>
    <t>Silvanópolis (TO)</t>
  </si>
  <si>
    <t>Silveira Martins (RS)</t>
  </si>
  <si>
    <t>Silveirânia (MG)</t>
  </si>
  <si>
    <t>Silveiras (SP)</t>
  </si>
  <si>
    <t>Silves (AM)</t>
  </si>
  <si>
    <t>Silvianópolis (MG)</t>
  </si>
  <si>
    <t>Simão Dias (SE)</t>
  </si>
  <si>
    <t>Simão Pereira (MG)</t>
  </si>
  <si>
    <t>Simões (PI)</t>
  </si>
  <si>
    <t>Simões Filho (BA)</t>
  </si>
  <si>
    <t>Simolândia (GO)</t>
  </si>
  <si>
    <t>Simonésia (MG)</t>
  </si>
  <si>
    <t>Simplício Mendes (PI)</t>
  </si>
  <si>
    <t>Sinimbu (RS)</t>
  </si>
  <si>
    <t>Sinop (MT)</t>
  </si>
  <si>
    <t>Siqueira Campos (PR)</t>
  </si>
  <si>
    <t>Sirinhaém (PE)</t>
  </si>
  <si>
    <t>Siriri (SE)</t>
  </si>
  <si>
    <t>Sítio D'Abadia (GO)</t>
  </si>
  <si>
    <t>Sítio do Mato (BA)</t>
  </si>
  <si>
    <t>Sítio do Quinto (BA)</t>
  </si>
  <si>
    <t>Sítio Novo (MA)</t>
  </si>
  <si>
    <t>Sítio Novo (RN)</t>
  </si>
  <si>
    <t>Sítio Novo do Tocantins (TO)</t>
  </si>
  <si>
    <t>Sobradinho (BA)</t>
  </si>
  <si>
    <t>Sobradinho (RS)</t>
  </si>
  <si>
    <t>Sobrado (PB)</t>
  </si>
  <si>
    <t>Sobral (CE)</t>
  </si>
  <si>
    <t>Sobrália (MG)</t>
  </si>
  <si>
    <t>Socorro (SP)</t>
  </si>
  <si>
    <t>Socorro do Piauí (PI)</t>
  </si>
  <si>
    <t>Solânea (PB)</t>
  </si>
  <si>
    <t>Soledade (PB)</t>
  </si>
  <si>
    <t>Soledade (RS)</t>
  </si>
  <si>
    <t>Soledade de Minas (MG)</t>
  </si>
  <si>
    <t>Solidão (PE)</t>
  </si>
  <si>
    <t>Solonópole (CE)</t>
  </si>
  <si>
    <t>Sombrio (SC)</t>
  </si>
  <si>
    <t>Sonora (MS)</t>
  </si>
  <si>
    <t>Sooretama (ES)</t>
  </si>
  <si>
    <t>Sorocaba (SP)</t>
  </si>
  <si>
    <t>Sorriso (MT)</t>
  </si>
  <si>
    <t>Sossêgo (PB)</t>
  </si>
  <si>
    <t>Soure (PA)</t>
  </si>
  <si>
    <t>Sousa (PB)</t>
  </si>
  <si>
    <t>Souto Soares (BA)</t>
  </si>
  <si>
    <t>Sucupira (TO)</t>
  </si>
  <si>
    <t>Sucupira do Norte (MA)</t>
  </si>
  <si>
    <t>Sucupira do Riachão (MA)</t>
  </si>
  <si>
    <t>Sud Mennucci (SP)</t>
  </si>
  <si>
    <t>Sul Brasil (SC)</t>
  </si>
  <si>
    <t>Sulina (PR)</t>
  </si>
  <si>
    <t>Sumaré (SP)</t>
  </si>
  <si>
    <t>Sumé (PB)</t>
  </si>
  <si>
    <t>Sumidouro (RJ)</t>
  </si>
  <si>
    <t>Surubim (PE)</t>
  </si>
  <si>
    <t>Sussuapara (PI)</t>
  </si>
  <si>
    <t>Suzanápolis (SP)</t>
  </si>
  <si>
    <t>Suzano (SP)</t>
  </si>
  <si>
    <t>Tabaí (RS)</t>
  </si>
  <si>
    <t>Tabaporã (MT)</t>
  </si>
  <si>
    <t>Tabapuã (SP)</t>
  </si>
  <si>
    <t>Tabatinga (AM)</t>
  </si>
  <si>
    <t>Tabatinga (SP)</t>
  </si>
  <si>
    <t>Tabira (PE)</t>
  </si>
  <si>
    <t>Taboão da Serra (SP)</t>
  </si>
  <si>
    <t>Tabocas do Brejo Velho (BA)</t>
  </si>
  <si>
    <t>Taboleiro Grande (RN)</t>
  </si>
  <si>
    <t>Tabuleiro (MG)</t>
  </si>
  <si>
    <t>Tabuleiro do Norte (CE)</t>
  </si>
  <si>
    <t>Tacaimbó (PE)</t>
  </si>
  <si>
    <t>Tacaratu (PE)</t>
  </si>
  <si>
    <t>Taciba (SP)</t>
  </si>
  <si>
    <t>Tacima (PB)</t>
  </si>
  <si>
    <t>Tacuru (MS)</t>
  </si>
  <si>
    <t>Taguaí (SP)</t>
  </si>
  <si>
    <t>Taguatinga (TO)</t>
  </si>
  <si>
    <t>Taiaçu (SP)</t>
  </si>
  <si>
    <t>Tailândia (PA)</t>
  </si>
  <si>
    <t>Taió (SC)</t>
  </si>
  <si>
    <t>Taiobeiras (MG)</t>
  </si>
  <si>
    <t>Taipas do Tocantins (TO)</t>
  </si>
  <si>
    <t>Taipu (RN)</t>
  </si>
  <si>
    <t>Taiúva (SP)</t>
  </si>
  <si>
    <t>Talismã (TO)</t>
  </si>
  <si>
    <t>Tamandaré (PE)</t>
  </si>
  <si>
    <t>Tamarana (PR)</t>
  </si>
  <si>
    <t>Tambaú (SP)</t>
  </si>
  <si>
    <t>Tamboara (PR)</t>
  </si>
  <si>
    <t>Tamboril (CE)</t>
  </si>
  <si>
    <t>Tamboril do Piauí (PI)</t>
  </si>
  <si>
    <t>Tanabi (SP)</t>
  </si>
  <si>
    <t>Tangará (RN)</t>
  </si>
  <si>
    <t>Tangará (SC)</t>
  </si>
  <si>
    <t>Tangará da Serra (MT)</t>
  </si>
  <si>
    <t>Tanguá (RJ)</t>
  </si>
  <si>
    <t>Tanhaçu (BA)</t>
  </si>
  <si>
    <t>Tanque D'Arca (AL)</t>
  </si>
  <si>
    <t>Tanque do Piauí (PI)</t>
  </si>
  <si>
    <t>Tanque Novo (BA)</t>
  </si>
  <si>
    <t>Tanquinho (BA)</t>
  </si>
  <si>
    <t>Taparuba (MG)</t>
  </si>
  <si>
    <t>Tapauá (AM)</t>
  </si>
  <si>
    <t>Tapejara (PR)</t>
  </si>
  <si>
    <t>Tapejara (RS)</t>
  </si>
  <si>
    <t>Tapera (RS)</t>
  </si>
  <si>
    <t>Taperoá (BA)</t>
  </si>
  <si>
    <t>Taperoá (PB)</t>
  </si>
  <si>
    <t>Tapes (RS)</t>
  </si>
  <si>
    <t>Tapira (MG)</t>
  </si>
  <si>
    <t>Tapira (PR)</t>
  </si>
  <si>
    <t>Tapiraí (MG)</t>
  </si>
  <si>
    <t>Tapiraí (SP)</t>
  </si>
  <si>
    <t>Tapiramutá (BA)</t>
  </si>
  <si>
    <t>Tapiratiba (SP)</t>
  </si>
  <si>
    <t>Tapurah (MT)</t>
  </si>
  <si>
    <t>Taquara (RS)</t>
  </si>
  <si>
    <t>Taquaraçu de Minas (MG)</t>
  </si>
  <si>
    <t>Taquaral (SP)</t>
  </si>
  <si>
    <t>Taquaral de Goiás (GO)</t>
  </si>
  <si>
    <t>Taquarana (AL)</t>
  </si>
  <si>
    <t>Taquari (RS)</t>
  </si>
  <si>
    <t>Taquaritinga (SP)</t>
  </si>
  <si>
    <t>Taquaritinga do Norte (PE)</t>
  </si>
  <si>
    <t>Taquarituba (SP)</t>
  </si>
  <si>
    <t>Taquarivaí (SP)</t>
  </si>
  <si>
    <t>Taquaruçu do Sul (RS)</t>
  </si>
  <si>
    <t>Taquarussu (MS)</t>
  </si>
  <si>
    <t>Tarabai (SP)</t>
  </si>
  <si>
    <t>Tarauacá (AC)</t>
  </si>
  <si>
    <t>Tarrafas (CE)</t>
  </si>
  <si>
    <t>Tartarugalzinho (AP)</t>
  </si>
  <si>
    <t>Tarumã (SP)</t>
  </si>
  <si>
    <t>Tarumirim (MG)</t>
  </si>
  <si>
    <t>Tasso Fragoso (MA)</t>
  </si>
  <si>
    <t>Tatuí (SP)</t>
  </si>
  <si>
    <t>Tauá (CE)</t>
  </si>
  <si>
    <t>Taubaté (SP)</t>
  </si>
  <si>
    <t>Tavares (PB)</t>
  </si>
  <si>
    <t>Tavares (RS)</t>
  </si>
  <si>
    <t>Tefé (AM)</t>
  </si>
  <si>
    <t>Teixeira (PB)</t>
  </si>
  <si>
    <t>Teixeira de Freitas (BA)</t>
  </si>
  <si>
    <t>Teixeira Soares (PR)</t>
  </si>
  <si>
    <t>Teixeiras (MG)</t>
  </si>
  <si>
    <t>Teixeirópolis (RO)</t>
  </si>
  <si>
    <t>Tejuçuoca (CE)</t>
  </si>
  <si>
    <t>Tejupá (SP)</t>
  </si>
  <si>
    <t>Telêmaco Borba (PR)</t>
  </si>
  <si>
    <t>Telha (SE)</t>
  </si>
  <si>
    <t>Tenente Ananias (RN)</t>
  </si>
  <si>
    <t>Tenente Laurentino Cruz (RN)</t>
  </si>
  <si>
    <t>Tenente Portela (RS)</t>
  </si>
  <si>
    <t>Tenório (PB)</t>
  </si>
  <si>
    <t>Teodoro Sampaio (BA)</t>
  </si>
  <si>
    <t>Teodoro Sampaio (SP)</t>
  </si>
  <si>
    <t>Teofilândia (BA)</t>
  </si>
  <si>
    <t>Teófilo Otoni (MG)</t>
  </si>
  <si>
    <t>Teolândia (BA)</t>
  </si>
  <si>
    <t>Teotônio Vilela (AL)</t>
  </si>
  <si>
    <t>Terenos (MS)</t>
  </si>
  <si>
    <t>Teresina (PI)</t>
  </si>
  <si>
    <t>Teresina de Goiás (GO)</t>
  </si>
  <si>
    <t>Teresópolis (RJ)</t>
  </si>
  <si>
    <t>Terezinha (PE)</t>
  </si>
  <si>
    <t>Terezópolis de Goiás (GO)</t>
  </si>
  <si>
    <t>Terra Alta (PA)</t>
  </si>
  <si>
    <t>Terra Boa (PR)</t>
  </si>
  <si>
    <t>Terra de Areia (RS)</t>
  </si>
  <si>
    <t>Terra Nova (BA)</t>
  </si>
  <si>
    <t>Terra Nova (PE)</t>
  </si>
  <si>
    <t>Terra Nova do Norte (MT)</t>
  </si>
  <si>
    <t>Terra Rica (PR)</t>
  </si>
  <si>
    <t>Terra Roxa (PR)</t>
  </si>
  <si>
    <t>Terra Roxa (SP)</t>
  </si>
  <si>
    <t>Terra Santa (PA)</t>
  </si>
  <si>
    <t>Tesouro (MT)</t>
  </si>
  <si>
    <t>Teutônia (RS)</t>
  </si>
  <si>
    <t>Theobroma (RO)</t>
  </si>
  <si>
    <t>Tianguá (CE)</t>
  </si>
  <si>
    <t>Tibagi (PR)</t>
  </si>
  <si>
    <t>Tibau (RN)</t>
  </si>
  <si>
    <t>Tibau do Sul (RN)</t>
  </si>
  <si>
    <t>Tietê (SP)</t>
  </si>
  <si>
    <t>Tigrinhos (SC)</t>
  </si>
  <si>
    <t>Tijucas (SC)</t>
  </si>
  <si>
    <t>Tijucas do Sul (PR)</t>
  </si>
  <si>
    <t>Timbaúba (PE)</t>
  </si>
  <si>
    <t>Timbaúba dos Batistas (RN)</t>
  </si>
  <si>
    <t>Timbé do Sul (SC)</t>
  </si>
  <si>
    <t>Timbiras (MA)</t>
  </si>
  <si>
    <t>Timbó (SC)</t>
  </si>
  <si>
    <t>Timbó Grande (SC)</t>
  </si>
  <si>
    <t>Timburi (SP)</t>
  </si>
  <si>
    <t>Timon (MA)</t>
  </si>
  <si>
    <t>Timóteo (MG)</t>
  </si>
  <si>
    <t>Tio Hugo (RS)</t>
  </si>
  <si>
    <t>Tiradentes (MG)</t>
  </si>
  <si>
    <t>Tiradentes do Sul (RS)</t>
  </si>
  <si>
    <t>Tiros (MG)</t>
  </si>
  <si>
    <t>Tobias Barreto (SE)</t>
  </si>
  <si>
    <t>Tocantínia (TO)</t>
  </si>
  <si>
    <t>Tocantinópolis (TO)</t>
  </si>
  <si>
    <t>Tocantins (MG)</t>
  </si>
  <si>
    <t>Tocos do Moji (MG)</t>
  </si>
  <si>
    <t>Toledo (MG)</t>
  </si>
  <si>
    <t>Toledo (PR)</t>
  </si>
  <si>
    <t>Tomar do Geru (SE)</t>
  </si>
  <si>
    <t>Tomazina (PR)</t>
  </si>
  <si>
    <t>Tombos (MG)</t>
  </si>
  <si>
    <t>Tomé-Açu (PA)</t>
  </si>
  <si>
    <t>Tonantins (AM)</t>
  </si>
  <si>
    <t>Toritama (PE)</t>
  </si>
  <si>
    <t>Torixoréu (MT)</t>
  </si>
  <si>
    <t>Toropi (RS)</t>
  </si>
  <si>
    <t>Torre de Pedra (SP)</t>
  </si>
  <si>
    <t>Torres (RS)</t>
  </si>
  <si>
    <t>Torrinha (SP)</t>
  </si>
  <si>
    <t>Touros (RN)</t>
  </si>
  <si>
    <t>Trabiju (SP)</t>
  </si>
  <si>
    <t>Tracuateua (PA)</t>
  </si>
  <si>
    <t>Tracunhaém (PE)</t>
  </si>
  <si>
    <t>Traipu (AL)</t>
  </si>
  <si>
    <t>Trairão (PA)</t>
  </si>
  <si>
    <t>Trairi (CE)</t>
  </si>
  <si>
    <t>Trajano de Moraes (RJ)</t>
  </si>
  <si>
    <t>Tramandaí (RS)</t>
  </si>
  <si>
    <t>Travesseiro (RS)</t>
  </si>
  <si>
    <t>Tremedal (BA)</t>
  </si>
  <si>
    <t>Tremembé (SP)</t>
  </si>
  <si>
    <t>Três Arroios (RS)</t>
  </si>
  <si>
    <t>Três Barras (SC)</t>
  </si>
  <si>
    <t>Três Barras do Paraná (PR)</t>
  </si>
  <si>
    <t>Três Cachoeiras (RS)</t>
  </si>
  <si>
    <t>Três Corações (MG)</t>
  </si>
  <si>
    <t>Três Coroas (RS)</t>
  </si>
  <si>
    <t>Três de Maio (RS)</t>
  </si>
  <si>
    <t>Três Forquilhas (RS)</t>
  </si>
  <si>
    <t>Três Fronteiras (SP)</t>
  </si>
  <si>
    <t>Três Lagoas (MS)</t>
  </si>
  <si>
    <t>Três Marias (MG)</t>
  </si>
  <si>
    <t>Três Palmeiras (RS)</t>
  </si>
  <si>
    <t>Três Passos (RS)</t>
  </si>
  <si>
    <t>Três Pontas (MG)</t>
  </si>
  <si>
    <t>Três Ranchos (GO)</t>
  </si>
  <si>
    <t>Três Rios (RJ)</t>
  </si>
  <si>
    <t>Treviso (SC)</t>
  </si>
  <si>
    <t>Treze de Maio (SC)</t>
  </si>
  <si>
    <t>Treze Tílias (SC)</t>
  </si>
  <si>
    <t>Trindade (GO)</t>
  </si>
  <si>
    <t>Trindade (PE)</t>
  </si>
  <si>
    <t>Trindade do Sul (RS)</t>
  </si>
  <si>
    <t>Triunfo (PB)</t>
  </si>
  <si>
    <t>Triunfo (PE)</t>
  </si>
  <si>
    <t>Triunfo (RS)</t>
  </si>
  <si>
    <t>Triunfo Potiguar (RN)</t>
  </si>
  <si>
    <t>Trizidela do Vale (MA)</t>
  </si>
  <si>
    <t>Trombas (GO)</t>
  </si>
  <si>
    <t>Trombudo Central (SC)</t>
  </si>
  <si>
    <t>Tubarão (SC)</t>
  </si>
  <si>
    <t>Tucano (BA)</t>
  </si>
  <si>
    <t>Tucumã (PA)</t>
  </si>
  <si>
    <t>Tucunduva (RS)</t>
  </si>
  <si>
    <t>Tucuruí (PA)</t>
  </si>
  <si>
    <t>Tufilândia (MA)</t>
  </si>
  <si>
    <t>Tuiuti (SP)</t>
  </si>
  <si>
    <t>Tumiritinga (MG)</t>
  </si>
  <si>
    <t>Tunápolis (SC)</t>
  </si>
  <si>
    <t>Tunas (RS)</t>
  </si>
  <si>
    <t>Tunas do Paraná (PR)</t>
  </si>
  <si>
    <t>Tuneiras do Oeste (PR)</t>
  </si>
  <si>
    <t>Tuntum (MA)</t>
  </si>
  <si>
    <t>Tupã (SP)</t>
  </si>
  <si>
    <t>Tupaciguara (MG)</t>
  </si>
  <si>
    <t>Tupanatinga (PE)</t>
  </si>
  <si>
    <t>Tupanci do Sul (RS)</t>
  </si>
  <si>
    <t>Tupanciretã (RS)</t>
  </si>
  <si>
    <t>Tupandi (RS)</t>
  </si>
  <si>
    <t>Tuparendi (RS)</t>
  </si>
  <si>
    <t>Tuparetama (PE)</t>
  </si>
  <si>
    <t>Tupãssi (PR)</t>
  </si>
  <si>
    <t>Tupi Paulista (SP)</t>
  </si>
  <si>
    <t>Tupirama (TO)</t>
  </si>
  <si>
    <t>Tupiratins (TO)</t>
  </si>
  <si>
    <t>Turiaçu (MA)</t>
  </si>
  <si>
    <t>Turilândia (MA)</t>
  </si>
  <si>
    <t>Turiúba (SP)</t>
  </si>
  <si>
    <t>Turmalina (MG)</t>
  </si>
  <si>
    <t>Turmalina (SP)</t>
  </si>
  <si>
    <t>Turuçu (RS)</t>
  </si>
  <si>
    <t>Tururu (CE)</t>
  </si>
  <si>
    <t>Turvânia (GO)</t>
  </si>
  <si>
    <t>Turvelândia (GO)</t>
  </si>
  <si>
    <t>Turvo (PR)</t>
  </si>
  <si>
    <t>Turvo (SC)</t>
  </si>
  <si>
    <t>Turvolândia (MG)</t>
  </si>
  <si>
    <t>Tutóia (MA)</t>
  </si>
  <si>
    <t>Uarini (AM)</t>
  </si>
  <si>
    <t>Uauá (BA)</t>
  </si>
  <si>
    <t>Ubá (MG)</t>
  </si>
  <si>
    <t>Ubaí (MG)</t>
  </si>
  <si>
    <t>Ubaíra (BA)</t>
  </si>
  <si>
    <t>Ubaitaba (BA)</t>
  </si>
  <si>
    <t>Ubajara (CE)</t>
  </si>
  <si>
    <t>Ubaporanga (MG)</t>
  </si>
  <si>
    <t>Ubarana (SP)</t>
  </si>
  <si>
    <t>Ubatã (BA)</t>
  </si>
  <si>
    <t>Ubatuba (SP)</t>
  </si>
  <si>
    <t>Uberaba (MG)</t>
  </si>
  <si>
    <t>Uberlândia (MG)</t>
  </si>
  <si>
    <t>Ubirajara (SP)</t>
  </si>
  <si>
    <t>Ubiratã (PR)</t>
  </si>
  <si>
    <t>Ubiretama (RS)</t>
  </si>
  <si>
    <t>Uchoa (SP)</t>
  </si>
  <si>
    <t>Uibaí (BA)</t>
  </si>
  <si>
    <t>Uiramutã (RR)</t>
  </si>
  <si>
    <t>Uirapuru (GO)</t>
  </si>
  <si>
    <t>Uiraúna (PB)</t>
  </si>
  <si>
    <t>Ulianópolis (PA)</t>
  </si>
  <si>
    <t>Umari (CE)</t>
  </si>
  <si>
    <t>Umarizal (RN)</t>
  </si>
  <si>
    <t>Umbaúba (SE)</t>
  </si>
  <si>
    <t>Umburanas (BA)</t>
  </si>
  <si>
    <t>Umburatiba (MG)</t>
  </si>
  <si>
    <t>Umbuzeiro (PB)</t>
  </si>
  <si>
    <t>Umirim (CE)</t>
  </si>
  <si>
    <t>Umuarama (PR)</t>
  </si>
  <si>
    <t>Una (BA)</t>
  </si>
  <si>
    <t>Unaí (MG)</t>
  </si>
  <si>
    <t>União (PI)</t>
  </si>
  <si>
    <t>União da Serra (RS)</t>
  </si>
  <si>
    <t>União da Vitória (PR)</t>
  </si>
  <si>
    <t>União de Minas (MG)</t>
  </si>
  <si>
    <t>União do Oeste (SC)</t>
  </si>
  <si>
    <t>União do Sul (MT)</t>
  </si>
  <si>
    <t>União dos Palmares (AL)</t>
  </si>
  <si>
    <t>União Paulista (SP)</t>
  </si>
  <si>
    <t>Uniflor (PR)</t>
  </si>
  <si>
    <t>Unistalda (RS)</t>
  </si>
  <si>
    <t>Upanema (RN)</t>
  </si>
  <si>
    <t>Uraí (PR)</t>
  </si>
  <si>
    <t>Urandi (BA)</t>
  </si>
  <si>
    <t>Urânia (SP)</t>
  </si>
  <si>
    <t>Urbano Santos (MA)</t>
  </si>
  <si>
    <t>Uru (SP)</t>
  </si>
  <si>
    <t>Uruaçu (GO)</t>
  </si>
  <si>
    <t>Uruana (GO)</t>
  </si>
  <si>
    <t>Uruana de Minas (MG)</t>
  </si>
  <si>
    <t>Uruará (PA)</t>
  </si>
  <si>
    <t>Urubici (SC)</t>
  </si>
  <si>
    <t>Uruburetama (CE)</t>
  </si>
  <si>
    <t>Urucânia (MG)</t>
  </si>
  <si>
    <t>Urucará (AM)</t>
  </si>
  <si>
    <t>Uruçuca (BA)</t>
  </si>
  <si>
    <t>Uruçuí (PI)</t>
  </si>
  <si>
    <t>Urucuia (MG)</t>
  </si>
  <si>
    <t>Urucurituba (AM)</t>
  </si>
  <si>
    <t>Uruguaiana (RS)</t>
  </si>
  <si>
    <t>Uruoca (CE)</t>
  </si>
  <si>
    <t>Urupá (RO)</t>
  </si>
  <si>
    <t>Urupema (SC)</t>
  </si>
  <si>
    <t>Urupês (SP)</t>
  </si>
  <si>
    <t>Urussanga (SC)</t>
  </si>
  <si>
    <t>Urutaí (GO)</t>
  </si>
  <si>
    <t>Utinga (BA)</t>
  </si>
  <si>
    <t>Vacaria (RS)</t>
  </si>
  <si>
    <t>Vale de São Domingos (MT)</t>
  </si>
  <si>
    <t>Vale do Anari (RO)</t>
  </si>
  <si>
    <t>Vale do Paraíso (RO)</t>
  </si>
  <si>
    <t>Vale do Sol (RS)</t>
  </si>
  <si>
    <t>Vale Real (RS)</t>
  </si>
  <si>
    <t>Vale Verde (RS)</t>
  </si>
  <si>
    <t>Valença (BA)</t>
  </si>
  <si>
    <t>Valença (RJ)</t>
  </si>
  <si>
    <t>Valença do Piauí (PI)</t>
  </si>
  <si>
    <t>Valente (BA)</t>
  </si>
  <si>
    <t>Valentim Gentil (SP)</t>
  </si>
  <si>
    <t>Valinhos (SP)</t>
  </si>
  <si>
    <t>Valparaíso (SP)</t>
  </si>
  <si>
    <t>Valparaíso de Goiás (GO)</t>
  </si>
  <si>
    <t>Vanini (RS)</t>
  </si>
  <si>
    <t>Vargeão (SC)</t>
  </si>
  <si>
    <t>Vargem (SC)</t>
  </si>
  <si>
    <t>Vargem (SP)</t>
  </si>
  <si>
    <t>Vargem Alegre (MG)</t>
  </si>
  <si>
    <t>Vargem Alta (ES)</t>
  </si>
  <si>
    <t>Vargem Bonita (MG)</t>
  </si>
  <si>
    <t>Vargem Bonita (SC)</t>
  </si>
  <si>
    <t>Vargem Grande (MA)</t>
  </si>
  <si>
    <t>Vargem Grande do Rio Pardo (MG)</t>
  </si>
  <si>
    <t>Vargem Grande do Sul (SP)</t>
  </si>
  <si>
    <t>Vargem Grande Paulista (SP)</t>
  </si>
  <si>
    <t>Varginha (MG)</t>
  </si>
  <si>
    <t>Varjão (GO)</t>
  </si>
  <si>
    <t>Varjão de Minas (MG)</t>
  </si>
  <si>
    <t>Varjota (CE)</t>
  </si>
  <si>
    <t>Varre-Sai (RJ)</t>
  </si>
  <si>
    <t>Várzea (PB)</t>
  </si>
  <si>
    <t>Várzea (RN)</t>
  </si>
  <si>
    <t>Várzea Alegre (CE)</t>
  </si>
  <si>
    <t>Várzea Branca (PI)</t>
  </si>
  <si>
    <t>Várzea da Palma (MG)</t>
  </si>
  <si>
    <t>Várzea da Roça (BA)</t>
  </si>
  <si>
    <t>Várzea do Poço (BA)</t>
  </si>
  <si>
    <t>Várzea Grande (MT)</t>
  </si>
  <si>
    <t>Várzea Grande (PI)</t>
  </si>
  <si>
    <t>Várzea Nova (BA)</t>
  </si>
  <si>
    <t>Várzea Paulista (SP)</t>
  </si>
  <si>
    <t>Varzedo (BA)</t>
  </si>
  <si>
    <t>Varzelândia (MG)</t>
  </si>
  <si>
    <t>Vassouras (RJ)</t>
  </si>
  <si>
    <t>Vazante (MG)</t>
  </si>
  <si>
    <t>Venâncio Aires (RS)</t>
  </si>
  <si>
    <t>Venda Nova do Imigrante (ES)</t>
  </si>
  <si>
    <t>Venha-Ver (RN)</t>
  </si>
  <si>
    <t>Ventania (PR)</t>
  </si>
  <si>
    <t>Venturosa (PE)</t>
  </si>
  <si>
    <t>Vera (MT)</t>
  </si>
  <si>
    <t>Vera Cruz (BA)</t>
  </si>
  <si>
    <t>Vera Cruz (RN)</t>
  </si>
  <si>
    <t>Vera Cruz (RS)</t>
  </si>
  <si>
    <t>Vera Cruz (SP)</t>
  </si>
  <si>
    <t>Vera Cruz do Oeste (PR)</t>
  </si>
  <si>
    <t>Vera Mendes (PI)</t>
  </si>
  <si>
    <t>Veranópolis (RS)</t>
  </si>
  <si>
    <t>Verdejante (PE)</t>
  </si>
  <si>
    <t>Verdelândia (MG)</t>
  </si>
  <si>
    <t>Verê (PR)</t>
  </si>
  <si>
    <t>Vereda (BA)</t>
  </si>
  <si>
    <t>Veredinha (MG)</t>
  </si>
  <si>
    <t>Veríssimo (MG)</t>
  </si>
  <si>
    <t>Vermelho Novo (MG)</t>
  </si>
  <si>
    <t>Vertente do Lério (PE)</t>
  </si>
  <si>
    <t>Vertentes (PE)</t>
  </si>
  <si>
    <t>Vespasiano (MG)</t>
  </si>
  <si>
    <t>Vespasiano Correa (RS)</t>
  </si>
  <si>
    <t>Viadutos (RS)</t>
  </si>
  <si>
    <t>Viamão (RS)</t>
  </si>
  <si>
    <t>Viana (ES)</t>
  </si>
  <si>
    <t>Viana (MA)</t>
  </si>
  <si>
    <t>Vianópolis (GO)</t>
  </si>
  <si>
    <t>Vicência (PE)</t>
  </si>
  <si>
    <t>Vicente Dutra (RS)</t>
  </si>
  <si>
    <t>Vicentina (MS)</t>
  </si>
  <si>
    <t>Vicentinópolis (GO)</t>
  </si>
  <si>
    <t>Viçosa (AL)</t>
  </si>
  <si>
    <t>Viçosa (MG)</t>
  </si>
  <si>
    <t>Viçosa (RN)</t>
  </si>
  <si>
    <t>Viçosa do Ceará (CE)</t>
  </si>
  <si>
    <t>Victor Graeff (RS)</t>
  </si>
  <si>
    <t>Vidal Ramos (SC)</t>
  </si>
  <si>
    <t>Videira (SC)</t>
  </si>
  <si>
    <t>Vieiras (MG)</t>
  </si>
  <si>
    <t>Vieirópolis (PB)</t>
  </si>
  <si>
    <t>Vigia (PA)</t>
  </si>
  <si>
    <t>Vila Bela da Santíssima Trindade (MT)</t>
  </si>
  <si>
    <t>Vila Boa (GO)</t>
  </si>
  <si>
    <t>Vila Flor (RN)</t>
  </si>
  <si>
    <t>Vila Flores (RS)</t>
  </si>
  <si>
    <t>Vila Lângaro (RS)</t>
  </si>
  <si>
    <t>Vila Maria (RS)</t>
  </si>
  <si>
    <t>Vila Nova do Piauí (PI)</t>
  </si>
  <si>
    <t>Vila Nova do Sul (RS)</t>
  </si>
  <si>
    <t>Vila Nova dos Martírios (MA)</t>
  </si>
  <si>
    <t>Vila Pavão (ES)</t>
  </si>
  <si>
    <t>Vila Propício (GO)</t>
  </si>
  <si>
    <t>Vila Rica (MT)</t>
  </si>
  <si>
    <t>Vila Valério (ES)</t>
  </si>
  <si>
    <t>Vila Velha (ES)</t>
  </si>
  <si>
    <t>Vilhena (RO)</t>
  </si>
  <si>
    <t>Vinhedo (SP)</t>
  </si>
  <si>
    <t>Viradouro (SP)</t>
  </si>
  <si>
    <t>Virgem da Lapa (MG)</t>
  </si>
  <si>
    <t>Virgínia (MG)</t>
  </si>
  <si>
    <t>Virginópolis (MG)</t>
  </si>
  <si>
    <t>Virgolândia (MG)</t>
  </si>
  <si>
    <t>Virmond (PR)</t>
  </si>
  <si>
    <t>Visconde do Rio Branco (MG)</t>
  </si>
  <si>
    <t>Viseu (PA)</t>
  </si>
  <si>
    <t>Vista Alegre (RS)</t>
  </si>
  <si>
    <t>Vista Alegre do Alto (SP)</t>
  </si>
  <si>
    <t>Vista Alegre do Prata (RS)</t>
  </si>
  <si>
    <t>Vista Gaúcha (RS)</t>
  </si>
  <si>
    <t>Vista Serrana (PB)</t>
  </si>
  <si>
    <t>Vitor Meireles (SC)</t>
  </si>
  <si>
    <t>Vitória (ES)</t>
  </si>
  <si>
    <t>Vitória Brasil (SP)</t>
  </si>
  <si>
    <t>Vitória da Conquista (BA)</t>
  </si>
  <si>
    <t>Vitória das Missões (RS)</t>
  </si>
  <si>
    <t>Vitória de Santo Antão (PE)</t>
  </si>
  <si>
    <t>Vitória do Jari (AP)</t>
  </si>
  <si>
    <t>Vitória do Mearim (MA)</t>
  </si>
  <si>
    <t>Vitória do Xingu (PA)</t>
  </si>
  <si>
    <t>Vitorino (PR)</t>
  </si>
  <si>
    <t>Vitorino Freire (MA)</t>
  </si>
  <si>
    <t>Volta Grande (MG)</t>
  </si>
  <si>
    <t>Volta Redonda (RJ)</t>
  </si>
  <si>
    <t>Votorantim (SP)</t>
  </si>
  <si>
    <t>Votuporanga (SP)</t>
  </si>
  <si>
    <t>Wagner (BA)</t>
  </si>
  <si>
    <t>Wall Ferraz (PI)</t>
  </si>
  <si>
    <t>Wanderlândia (TO)</t>
  </si>
  <si>
    <t>Wanderley (BA)</t>
  </si>
  <si>
    <t>Wenceslau Braz (MG)</t>
  </si>
  <si>
    <t>Wenceslau Braz (PR)</t>
  </si>
  <si>
    <t>Wenceslau Guimarães (BA)</t>
  </si>
  <si>
    <t>Westfalia (RS)</t>
  </si>
  <si>
    <t>Witmarsum (SC)</t>
  </si>
  <si>
    <t>Xambioá (TO)</t>
  </si>
  <si>
    <t>Xambrê (PR)</t>
  </si>
  <si>
    <t>Xangri-Lá (RS)</t>
  </si>
  <si>
    <t>Xanxerê (SC)</t>
  </si>
  <si>
    <t>Xapuri (AC)</t>
  </si>
  <si>
    <t>Xavantina (SC)</t>
  </si>
  <si>
    <t>Xaxim (SC)</t>
  </si>
  <si>
    <t>Xexéu (PE)</t>
  </si>
  <si>
    <t>Xinguara (PA)</t>
  </si>
  <si>
    <t>Xique-Xique (BA)</t>
  </si>
  <si>
    <t>Zabelê (PB)</t>
  </si>
  <si>
    <t>Zacarias (SP)</t>
  </si>
  <si>
    <t>Zé Doca (MA)</t>
  </si>
  <si>
    <t>Zortéa (SC)</t>
  </si>
  <si>
    <t>Estado</t>
  </si>
  <si>
    <t>SMC</t>
  </si>
  <si>
    <t>Nº Cel.</t>
  </si>
  <si>
    <t>Cresc.</t>
  </si>
  <si>
    <t>Dens*</t>
  </si>
  <si>
    <t>Rio de Janeiro</t>
  </si>
  <si>
    <t>Espírito Santo</t>
  </si>
  <si>
    <t>Minas Gerais</t>
  </si>
  <si>
    <t>Amazonas</t>
  </si>
  <si>
    <t>Roraima</t>
  </si>
  <si>
    <t>Pará</t>
  </si>
  <si>
    <t>Amapá</t>
  </si>
  <si>
    <t>Maranhão</t>
  </si>
  <si>
    <t>Bahia</t>
  </si>
  <si>
    <t>Sergipe</t>
  </si>
  <si>
    <t>Piauí</t>
  </si>
  <si>
    <t>Ceará</t>
  </si>
  <si>
    <t>Rio Grande do Norte</t>
  </si>
  <si>
    <t>Paraíba</t>
  </si>
  <si>
    <t>Pernambuco</t>
  </si>
  <si>
    <t>Alagoas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</si>
  <si>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</si>
  <si>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</si>
  <si>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</si>
  <si>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</si>
  <si>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</si>
  <si>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</si>
  <si>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</si>
  <si>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Rondônia</t>
  </si>
  <si>
    <t>Acre</t>
  </si>
  <si>
    <t>São Paulo</t>
  </si>
  <si>
    <t>Teledensidade estadual</t>
  </si>
  <si>
    <t>UF</t>
  </si>
  <si>
    <t>Região</t>
  </si>
  <si>
    <t>GO</t>
  </si>
  <si>
    <t>Região Centro-Oeste</t>
  </si>
  <si>
    <t>MG</t>
  </si>
  <si>
    <t>Região Sudeste</t>
  </si>
  <si>
    <t>PA</t>
  </si>
  <si>
    <t>Região Norte</t>
  </si>
  <si>
    <t>CE</t>
  </si>
  <si>
    <t>Região Nordeste</t>
  </si>
  <si>
    <t>BA</t>
  </si>
  <si>
    <t>PR</t>
  </si>
  <si>
    <t>Região Sul</t>
  </si>
  <si>
    <t>SC</t>
  </si>
  <si>
    <t>PE</t>
  </si>
  <si>
    <t>TO</t>
  </si>
  <si>
    <t>MA</t>
  </si>
  <si>
    <t>RN</t>
  </si>
  <si>
    <t>PI</t>
  </si>
  <si>
    <t>RS</t>
  </si>
  <si>
    <t>MT</t>
  </si>
  <si>
    <t>AC</t>
  </si>
  <si>
    <t>SP</t>
  </si>
  <si>
    <t>ES</t>
  </si>
  <si>
    <t>PB</t>
  </si>
  <si>
    <t>AL</t>
  </si>
  <si>
    <t>MS</t>
  </si>
  <si>
    <t>RO</t>
  </si>
  <si>
    <t>RR</t>
  </si>
  <si>
    <t>AM</t>
  </si>
  <si>
    <t>AP</t>
  </si>
  <si>
    <t>SE</t>
  </si>
  <si>
    <t>RJ</t>
  </si>
  <si>
    <t>DF</t>
  </si>
  <si>
    <t>População_2020</t>
  </si>
  <si>
    <t>Unidade da Federação</t>
  </si>
  <si>
    <t>Pré pagos</t>
  </si>
  <si>
    <t>Pós pagos</t>
  </si>
  <si>
    <t>Coeficiente de ajuste populacional</t>
  </si>
  <si>
    <t>10.0</t>
  </si>
  <si>
    <t>15.0</t>
  </si>
  <si>
    <t>20.0</t>
  </si>
  <si>
    <t>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</si>
</sst>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12">
    <font>
      <sz val="11"/>
      <color rgb="FF000000"/>
      <name val="Arial"/>
    </font>
    <font>
      <sz val="11"/>
      <color rgb="FF000000"/>
      <name val="Calibri"/>
    </font>
    <font>
      <sz val="11"/>
      <color theme="1"/>
      <name val="Calibri"/>
    </font>
    <font>
      <b/>
      <sz val="11"/>
      <color rgb="FF000000"/>
      <name val="Calibri"/>
    </font>
    <font>
      <b/>
      <sz val="11"/>
      <color rgb="FF000000"/>
      <name val="Open Sans"/>
    </font>
    <font>
      <sz val="11"/>
      <color rgb="FF000000"/>
      <name val="Open Sans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indexed="64"/>
      <name val="Calibri"/>
      <family val="2"/>
      <scheme val="minor"/>
    </font>
    <font>
      <b/>
      <sz val="11"/>
      <color indexed="64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9" fillId="0" borderId="0"/>
  </cellStyleXfs>
  <cellXfs count="40">
    <xf numFmtId="0" fontId="0" fillId="0" borderId="0" xfId="0" applyFont="1" applyAlignment="1"/>
    <xf numFmtId="49" fontId="1" fillId="0" borderId="0" xfId="0" applyNumberFormat="1" applyFont="1"/>
    <xf numFmtId="2" fontId="1" fillId="0" borderId="0" xfId="0" applyNumberFormat="1" applyFont="1"/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165" fontId="0" fillId="0" borderId="0" xfId="0" applyNumberFormat="1" applyFont="1" applyAlignment="1"/>
    <xf numFmtId="166" fontId="2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0" xfId="0"/>
    <xf numFmtId="0" fontId="6" fillId="0" borderId="3" xfId="0" applyFont="1" applyBorder="1"/>
    <xf numFmtId="49" fontId="3" fillId="0" borderId="3" xfId="0" applyNumberFormat="1" applyFont="1" applyBorder="1" applyAlignment="1">
      <alignment horizontal="left"/>
    </xf>
    <xf numFmtId="0" fontId="0" fillId="0" borderId="3" xfId="0" applyBorder="1"/>
    <xf numFmtId="49" fontId="7" fillId="0" borderId="3" xfId="0" applyNumberFormat="1" applyFont="1" applyBorder="1"/>
    <xf numFmtId="49" fontId="1" fillId="0" borderId="3" xfId="0" applyNumberFormat="1" applyFont="1" applyBorder="1"/>
    <xf numFmtId="49" fontId="1" fillId="0" borderId="3" xfId="0" applyNumberFormat="1" applyFont="1" applyBorder="1" applyAlignment="1">
      <alignment horizontal="left"/>
    </xf>
    <xf numFmtId="0" fontId="8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10" fillId="0" borderId="3" xfId="1" applyFont="1" applyBorder="1" applyAlignment="1"/>
    <xf numFmtId="0" fontId="9" fillId="0" borderId="3" xfId="1" applyBorder="1"/>
    <xf numFmtId="0" fontId="10" fillId="0" borderId="3" xfId="1" applyFont="1" applyBorder="1" applyAlignment="1">
      <alignment horizontal="center"/>
    </xf>
    <xf numFmtId="0" fontId="9" fillId="0" borderId="3" xfId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3" fontId="5" fillId="0" borderId="3" xfId="0" applyNumberFormat="1" applyFont="1" applyBorder="1" applyAlignment="1">
      <alignment horizontal="center" vertical="center" wrapText="1"/>
    </xf>
    <xf numFmtId="10" fontId="5" fillId="0" borderId="3" xfId="0" applyNumberFormat="1" applyFont="1" applyBorder="1" applyAlignment="1">
      <alignment horizontal="center" vertical="center" wrapText="1"/>
    </xf>
    <xf numFmtId="2" fontId="0" fillId="0" borderId="0" xfId="0" applyNumberFormat="1" applyFont="1" applyAlignment="1">
      <alignment horizontal="center"/>
    </xf>
    <xf numFmtId="0" fontId="0" fillId="0" borderId="0" xfId="0" applyFont="1" applyBorder="1" applyAlignment="1"/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6" fillId="0" borderId="0" xfId="0" applyFont="1"/>
    <xf numFmtId="0" fontId="11" fillId="0" borderId="0" xfId="0" applyFont="1" applyAlignment="1"/>
  </cellXfs>
  <cellStyles count="2">
    <cellStyle name="Normal" xfId="0" builtinId="0"/>
    <cellStyle name="Normal 2" xfId="1" xr:uid="{23AC2E8B-61D3-417A-9EA3-C602EDBE3E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571"/>
  <sheetViews>
    <sheetView tabSelected="1" topLeftCell="A4952" workbookViewId="0">
      <selection activeCell="B4967" sqref="B4967"/>
    </sheetView>
  </sheetViews>
  <sheetFormatPr defaultColWidth="12.625" defaultRowHeight="15" customHeight="1"/>
  <cols>
    <col min="1" max="1" width="5.25" bestFit="1" customWidth="1"/>
    <col min="2" max="2" width="21.5" customWidth="1"/>
    <col min="3" max="3" width="10.75" customWidth="1"/>
    <col min="4" max="4" width="8.625" customWidth="1"/>
    <col min="5" max="5" width="12.625" customWidth="1"/>
    <col min="6" max="6" width="9.25" customWidth="1"/>
    <col min="7" max="7" width="8" style="12"/>
    <col min="8" max="8" width="8.125" customWidth="1"/>
    <col min="9" max="9" width="19.75" style="11" bestFit="1" customWidth="1"/>
    <col min="10" max="10" width="19.75" style="37" bestFit="1" customWidth="1"/>
  </cols>
  <sheetData>
    <row r="1" spans="1:10">
      <c r="A1" s="39" t="s">
        <v>6176</v>
      </c>
      <c r="B1" s="1" t="s">
        <v>0</v>
      </c>
      <c r="C1" s="2" t="s">
        <v>4970</v>
      </c>
      <c r="D1" s="2" t="s">
        <v>4971</v>
      </c>
      <c r="E1" s="2" t="s">
        <v>4972</v>
      </c>
      <c r="F1" s="2" t="s">
        <v>4973</v>
      </c>
      <c r="G1" s="12" t="s">
        <v>6214</v>
      </c>
      <c r="H1" s="2" t="s">
        <v>4974</v>
      </c>
      <c r="I1" s="10" t="s">
        <v>1</v>
      </c>
      <c r="J1" s="9" t="s">
        <v>6175</v>
      </c>
    </row>
    <row r="2" spans="1:10">
      <c r="A2" t="str">
        <f>VLOOKUP(B2,'Tabela IBGE_Município'!B:D,3)</f>
        <v>GO</v>
      </c>
      <c r="B2" s="1" t="s">
        <v>2</v>
      </c>
      <c r="C2" s="2">
        <v>2</v>
      </c>
      <c r="D2" s="2">
        <v>2</v>
      </c>
      <c r="E2" s="2"/>
      <c r="F2" s="2">
        <f>VLOOKUP(B2,'Tabela IBGE_Município'!B:D,2)</f>
        <v>8958</v>
      </c>
      <c r="G2" s="12" t="s">
        <v>6215</v>
      </c>
      <c r="H2" s="2">
        <f>VLOOKUP(B2,IDHM!A:B,2)</f>
        <v>0.70799999999999996</v>
      </c>
      <c r="I2" s="10">
        <f t="shared" ref="I2:I65" si="0">(C2+D2+E2)/F2</f>
        <v>4.4652824291136416E-4</v>
      </c>
      <c r="J2" s="34">
        <f>(VLOOKUP(A2,'Celulares por Região'!A:H,6))/F2</f>
        <v>0.40712212547443627</v>
      </c>
    </row>
    <row r="3" spans="1:10">
      <c r="A3" t="str">
        <f>VLOOKUP(B3,'Tabela IBGE_Município'!B:D,3)</f>
        <v>MG</v>
      </c>
      <c r="B3" s="1" t="s">
        <v>3</v>
      </c>
      <c r="C3" s="2">
        <v>2</v>
      </c>
      <c r="D3" s="2">
        <v>1</v>
      </c>
      <c r="E3" s="2"/>
      <c r="F3" s="2">
        <f>VLOOKUP(B3,'Tabela IBGE_Município'!B:C,2)</f>
        <v>7006</v>
      </c>
      <c r="G3" s="12" t="s">
        <v>6215</v>
      </c>
      <c r="H3" s="2">
        <f>VLOOKUP(B3,IDHM!A:B,2)</f>
        <v>0.68899999999999995</v>
      </c>
      <c r="I3" s="10">
        <f t="shared" si="0"/>
        <v>4.2820439623180134E-4</v>
      </c>
      <c r="J3" s="34">
        <f>(VLOOKUP(A3,'Celulares por Região'!A:H,6))/F3</f>
        <v>0.22594918641164716</v>
      </c>
    </row>
    <row r="4" spans="1:10">
      <c r="A4" t="str">
        <f>VLOOKUP(B4,'Tabela IBGE_Município'!B:D,3)</f>
        <v>GO</v>
      </c>
      <c r="B4" s="1" t="s">
        <v>4</v>
      </c>
      <c r="C4" s="2">
        <v>1</v>
      </c>
      <c r="D4" s="2">
        <v>2</v>
      </c>
      <c r="E4" s="2">
        <v>2</v>
      </c>
      <c r="F4" s="2">
        <f>VLOOKUP(B4,'Tabela IBGE_Município'!B:C,2)</f>
        <v>20461</v>
      </c>
      <c r="G4" s="12" t="s">
        <v>6216</v>
      </c>
      <c r="H4" s="2">
        <f>VLOOKUP(B4,IDHM!A:B,2)</f>
        <v>0.68899999999999995</v>
      </c>
      <c r="I4" s="10">
        <f t="shared" si="0"/>
        <v>2.443673329749279E-4</v>
      </c>
      <c r="J4" s="34">
        <f>(VLOOKUP(A4,'Celulares por Região'!A:H,6))/F4</f>
        <v>0.17824153267191242</v>
      </c>
    </row>
    <row r="5" spans="1:10">
      <c r="A5" t="str">
        <f>VLOOKUP(B5,'Tabela IBGE_Município'!B:D,3)</f>
        <v>MG</v>
      </c>
      <c r="B5" s="1" t="s">
        <v>5</v>
      </c>
      <c r="C5" s="2">
        <v>2</v>
      </c>
      <c r="D5" s="2">
        <v>6</v>
      </c>
      <c r="E5" s="2">
        <v>3</v>
      </c>
      <c r="F5" s="2">
        <f>VLOOKUP(B5,'Tabela IBGE_Município'!B:C,2)</f>
        <v>23250</v>
      </c>
      <c r="G5" s="12" t="s">
        <v>6216</v>
      </c>
      <c r="H5" s="2">
        <f>VLOOKUP(B5,IDHM!A:B,2)</f>
        <v>0.69799999999999995</v>
      </c>
      <c r="I5" s="10">
        <f t="shared" si="0"/>
        <v>4.7311827956989248E-4</v>
      </c>
      <c r="J5" s="34">
        <f>(VLOOKUP(A5,'Celulares por Região'!A:H,6))/F5</f>
        <v>6.8086021505376348E-2</v>
      </c>
    </row>
    <row r="6" spans="1:10">
      <c r="A6" t="str">
        <f>VLOOKUP(B6,'Tabela IBGE_Município'!B:D,3)</f>
        <v>PA</v>
      </c>
      <c r="B6" s="1" t="s">
        <v>6</v>
      </c>
      <c r="C6" s="2">
        <v>1</v>
      </c>
      <c r="D6" s="2">
        <v>15</v>
      </c>
      <c r="E6" s="2">
        <v>7</v>
      </c>
      <c r="F6" s="2">
        <f>VLOOKUP(B6,'Tabela IBGE_Município'!B:C,2)</f>
        <v>159080</v>
      </c>
      <c r="G6" s="12" t="s">
        <v>6217</v>
      </c>
      <c r="H6" s="2">
        <f>VLOOKUP(B6,IDHM!A:B,2)</f>
        <v>0.628</v>
      </c>
      <c r="I6" s="10">
        <f t="shared" si="0"/>
        <v>1.4458134272064371E-4</v>
      </c>
      <c r="J6" s="34">
        <f>(VLOOKUP(A6,'Celulares por Região'!A:H,6))/F6</f>
        <v>1.1610510435001256E-2</v>
      </c>
    </row>
    <row r="7" spans="1:10">
      <c r="A7" t="str">
        <f>VLOOKUP(B7,'Tabela IBGE_Município'!B:D,3)</f>
        <v>CE</v>
      </c>
      <c r="B7" s="1" t="s">
        <v>7</v>
      </c>
      <c r="C7" s="2">
        <v>1</v>
      </c>
      <c r="D7" s="2">
        <v>1</v>
      </c>
      <c r="E7" s="2"/>
      <c r="F7" s="2">
        <f>VLOOKUP(B7,'Tabela IBGE_Município'!B:C,2)</f>
        <v>11853</v>
      </c>
      <c r="G7" s="12" t="s">
        <v>6215</v>
      </c>
      <c r="H7" s="2">
        <f>VLOOKUP(B7,IDHM!A:B,2)</f>
        <v>0.628</v>
      </c>
      <c r="I7" s="10">
        <f t="shared" si="0"/>
        <v>1.6873365392727579E-4</v>
      </c>
      <c r="J7" s="34">
        <f>(VLOOKUP(A7,'Celulares por Região'!A:H,6))/F7</f>
        <v>0.19294693326583987</v>
      </c>
    </row>
    <row r="8" spans="1:10">
      <c r="A8" t="str">
        <f>VLOOKUP(B8,'Tabela IBGE_Município'!B:D,3)</f>
        <v>BA</v>
      </c>
      <c r="B8" s="1" t="s">
        <v>8</v>
      </c>
      <c r="C8" s="2">
        <v>2</v>
      </c>
      <c r="D8" s="2">
        <v>2</v>
      </c>
      <c r="E8" s="2"/>
      <c r="F8" s="2">
        <f>VLOOKUP(B8,'Tabela IBGE_Município'!B:C,2)</f>
        <v>8710</v>
      </c>
      <c r="G8" s="12" t="s">
        <v>6215</v>
      </c>
      <c r="H8" s="2">
        <f>VLOOKUP(B8,IDHM!A:B,2)</f>
        <v>0.60299999999999998</v>
      </c>
      <c r="I8" s="10">
        <f t="shared" si="0"/>
        <v>4.5924225028702641E-4</v>
      </c>
      <c r="J8" s="34">
        <f>(VLOOKUP(A8,'Celulares por Região'!A:H,6))/F8</f>
        <v>0.45120551090700345</v>
      </c>
    </row>
    <row r="9" spans="1:10">
      <c r="A9" t="str">
        <f>VLOOKUP(B9,'Tabela IBGE_Município'!B:D,3)</f>
        <v>BA</v>
      </c>
      <c r="B9" s="1" t="s">
        <v>9</v>
      </c>
      <c r="C9" s="2">
        <v>1</v>
      </c>
      <c r="D9" s="2">
        <v>2</v>
      </c>
      <c r="E9" s="2">
        <v>1</v>
      </c>
      <c r="F9" s="2">
        <f>VLOOKUP(B9,'Tabela IBGE_Município'!B:C,2)</f>
        <v>20347</v>
      </c>
      <c r="G9" s="12" t="s">
        <v>6216</v>
      </c>
      <c r="H9" s="2">
        <f>VLOOKUP(B9,IDHM!A:B,2)</f>
        <v>0.57499999999999996</v>
      </c>
      <c r="I9" s="10">
        <f t="shared" si="0"/>
        <v>1.9658917776576399E-4</v>
      </c>
      <c r="J9" s="34">
        <f>(VLOOKUP(A9,'Celulares por Região'!A:H,6))/F9</f>
        <v>0.19314886715486312</v>
      </c>
    </row>
    <row r="10" spans="1:10">
      <c r="A10" t="str">
        <f>VLOOKUP(B10,'Tabela IBGE_Município'!B:D,3)</f>
        <v>PR</v>
      </c>
      <c r="B10" s="1" t="s">
        <v>10</v>
      </c>
      <c r="C10" s="2">
        <v>1</v>
      </c>
      <c r="D10" s="2">
        <v>1</v>
      </c>
      <c r="E10" s="2">
        <v>1</v>
      </c>
      <c r="F10" s="2">
        <f>VLOOKUP(B10,'Tabela IBGE_Município'!B:C,2)</f>
        <v>7408</v>
      </c>
      <c r="G10" s="12" t="s">
        <v>6215</v>
      </c>
      <c r="H10" s="2">
        <f>VLOOKUP(B10,IDHM!A:B,2)</f>
        <v>0.68700000000000006</v>
      </c>
      <c r="I10" s="10">
        <f t="shared" si="0"/>
        <v>4.0496760259179265E-4</v>
      </c>
      <c r="J10" s="34">
        <f>(VLOOKUP(A10,'Celulares por Região'!A:H,6))/F10</f>
        <v>9.908207343412527E-2</v>
      </c>
    </row>
    <row r="11" spans="1:10">
      <c r="A11" t="str">
        <f>VLOOKUP(B11,'Tabela IBGE_Município'!B:D,3)</f>
        <v>SC</v>
      </c>
      <c r="B11" s="1" t="s">
        <v>11</v>
      </c>
      <c r="C11" s="2">
        <v>1</v>
      </c>
      <c r="D11" s="2">
        <v>1</v>
      </c>
      <c r="E11" s="2"/>
      <c r="F11" s="2">
        <f>VLOOKUP(B11,'Tabela IBGE_Município'!B:C,2)</f>
        <v>2548</v>
      </c>
      <c r="G11" s="12" t="s">
        <v>6218</v>
      </c>
      <c r="H11" s="2">
        <f>VLOOKUP(B11,IDHM!A:B,2)</f>
        <v>0.69399999999999995</v>
      </c>
      <c r="I11" s="10">
        <f t="shared" si="0"/>
        <v>7.8492935635792783E-4</v>
      </c>
      <c r="J11" s="34">
        <f>(VLOOKUP(A11,'Celulares por Região'!A:H,6))/F11</f>
        <v>1.5804552590266876</v>
      </c>
    </row>
    <row r="12" spans="1:10">
      <c r="A12" t="str">
        <f>VLOOKUP(B12,'Tabela IBGE_Município'!B:D,3)</f>
        <v>PA</v>
      </c>
      <c r="B12" s="1" t="s">
        <v>12</v>
      </c>
      <c r="C12" s="2">
        <v>2</v>
      </c>
      <c r="D12" s="2">
        <v>1</v>
      </c>
      <c r="E12" s="2">
        <v>1</v>
      </c>
      <c r="F12" s="2">
        <f>VLOOKUP(B12,'Tabela IBGE_Município'!B:C,2)</f>
        <v>7486</v>
      </c>
      <c r="G12" s="12" t="s">
        <v>6215</v>
      </c>
      <c r="H12" s="2">
        <f>VLOOKUP(B12,IDHM!A:B,2)</f>
        <v>0.622</v>
      </c>
      <c r="I12" s="10">
        <f t="shared" si="0"/>
        <v>5.3433075073470483E-4</v>
      </c>
      <c r="J12" s="34">
        <f>(VLOOKUP(A12,'Celulares por Região'!A:H,6))/F12</f>
        <v>0.24672722415174994</v>
      </c>
    </row>
    <row r="13" spans="1:10">
      <c r="A13" t="str">
        <f>VLOOKUP(B13,'Tabela IBGE_Município'!B:D,3)</f>
        <v>SC</v>
      </c>
      <c r="B13" s="1" t="s">
        <v>13</v>
      </c>
      <c r="C13" s="2">
        <v>5</v>
      </c>
      <c r="D13" s="2">
        <v>5</v>
      </c>
      <c r="E13" s="2">
        <v>3</v>
      </c>
      <c r="F13" s="2">
        <f>VLOOKUP(B13,'Tabela IBGE_Município'!B:C,2)</f>
        <v>17960</v>
      </c>
      <c r="G13" s="12" t="s">
        <v>6215</v>
      </c>
      <c r="H13" s="2">
        <f>VLOOKUP(B13,IDHM!A:B,2)</f>
        <v>0.69599999999999995</v>
      </c>
      <c r="I13" s="10">
        <f t="shared" si="0"/>
        <v>7.2383073496659243E-4</v>
      </c>
      <c r="J13" s="34">
        <f>(VLOOKUP(A13,'Celulares por Região'!A:H,6))/F13</f>
        <v>0.22422048997772828</v>
      </c>
    </row>
    <row r="14" spans="1:10">
      <c r="A14" t="str">
        <f>VLOOKUP(B14,'Tabela IBGE_Município'!B:D,3)</f>
        <v>MG</v>
      </c>
      <c r="B14" s="1" t="s">
        <v>14</v>
      </c>
      <c r="C14" s="2">
        <v>2</v>
      </c>
      <c r="D14" s="2">
        <v>5</v>
      </c>
      <c r="E14" s="2">
        <v>1</v>
      </c>
      <c r="F14" s="2">
        <f>VLOOKUP(B14,'Tabela IBGE_Município'!B:C,2)</f>
        <v>13444</v>
      </c>
      <c r="G14" s="12" t="s">
        <v>6215</v>
      </c>
      <c r="H14" s="2">
        <f>VLOOKUP(B14,IDHM!A:B,2)</f>
        <v>0.65400000000000003</v>
      </c>
      <c r="I14" s="10">
        <f t="shared" si="0"/>
        <v>5.9506099375185957E-4</v>
      </c>
      <c r="J14" s="34">
        <f>(VLOOKUP(A14,'Celulares por Região'!A:H,6))/F14</f>
        <v>0.11774769413864922</v>
      </c>
    </row>
    <row r="15" spans="1:10">
      <c r="A15" t="str">
        <f>VLOOKUP(B15,'Tabela IBGE_Município'!B:D,3)</f>
        <v>PE</v>
      </c>
      <c r="B15" s="1" t="s">
        <v>15</v>
      </c>
      <c r="C15" s="2">
        <v>1</v>
      </c>
      <c r="D15" s="2">
        <v>6</v>
      </c>
      <c r="E15" s="2">
        <v>6</v>
      </c>
      <c r="F15" s="2">
        <f>VLOOKUP(B15,'Tabela IBGE_Município'!B:C,2)</f>
        <v>100346</v>
      </c>
      <c r="G15" s="12" t="s">
        <v>6217</v>
      </c>
      <c r="H15" s="2">
        <f>VLOOKUP(B15,IDHM!A:B,2)</f>
        <v>0.67900000000000005</v>
      </c>
      <c r="I15" s="10">
        <f t="shared" si="0"/>
        <v>1.2955175094174156E-4</v>
      </c>
      <c r="J15" s="34">
        <f>(VLOOKUP(A15,'Celulares por Região'!A:H,6))/F15</f>
        <v>6.0819564307496063E-2</v>
      </c>
    </row>
    <row r="16" spans="1:10">
      <c r="A16" t="str">
        <f>VLOOKUP(B16,'Tabela IBGE_Município'!B:D,3)</f>
        <v>TO</v>
      </c>
      <c r="B16" s="1" t="s">
        <v>16</v>
      </c>
      <c r="C16" s="2">
        <v>1</v>
      </c>
      <c r="D16" s="2">
        <v>1</v>
      </c>
      <c r="E16" s="2"/>
      <c r="F16" s="2">
        <f>VLOOKUP(B16,'Tabela IBGE_Município'!B:C,2)</f>
        <v>2594</v>
      </c>
      <c r="G16" s="12" t="s">
        <v>6218</v>
      </c>
      <c r="H16" s="2">
        <f>VLOOKUP(B16,IDHM!A:B,2)</f>
        <v>0.66500000000000004</v>
      </c>
      <c r="I16" s="10">
        <f t="shared" si="0"/>
        <v>7.7101002313030066E-4</v>
      </c>
      <c r="J16" s="34">
        <f>(VLOOKUP(A16,'Celulares por Região'!A:H,6))/F16</f>
        <v>0.18427139552814187</v>
      </c>
    </row>
    <row r="17" spans="1:10">
      <c r="A17" t="str">
        <f>VLOOKUP(B17,'Tabela IBGE_Município'!B:D,3)</f>
        <v>MG</v>
      </c>
      <c r="B17" s="1" t="s">
        <v>17</v>
      </c>
      <c r="C17" s="2">
        <v>1</v>
      </c>
      <c r="D17" s="2">
        <v>1</v>
      </c>
      <c r="E17" s="2"/>
      <c r="F17" s="2">
        <f>VLOOKUP(B17,'Tabela IBGE_Município'!B:C,2)</f>
        <v>3994</v>
      </c>
      <c r="G17" s="12" t="s">
        <v>6218</v>
      </c>
      <c r="H17" s="2">
        <f>VLOOKUP(B17,IDHM!A:B,2)</f>
        <v>0.63</v>
      </c>
      <c r="I17" s="10">
        <f t="shared" si="0"/>
        <v>5.00751126690035E-4</v>
      </c>
      <c r="J17" s="34">
        <f>(VLOOKUP(A17,'Celulares por Região'!A:H,6))/F17</f>
        <v>0.39634451677516275</v>
      </c>
    </row>
    <row r="18" spans="1:10">
      <c r="A18" t="str">
        <f>VLOOKUP(B18,'Tabela IBGE_Município'!B:D,3)</f>
        <v>MA</v>
      </c>
      <c r="B18" s="1" t="s">
        <v>18</v>
      </c>
      <c r="C18" s="2">
        <v>3</v>
      </c>
      <c r="D18" s="2">
        <v>4</v>
      </c>
      <c r="E18" s="2">
        <v>6</v>
      </c>
      <c r="F18" s="2">
        <f>VLOOKUP(B18,'Tabela IBGE_Município'!B:C,2)</f>
        <v>113121</v>
      </c>
      <c r="G18" s="12" t="s">
        <v>6217</v>
      </c>
      <c r="H18" s="2">
        <f>VLOOKUP(B18,IDHM!A:B,2)</f>
        <v>0.67200000000000004</v>
      </c>
      <c r="I18" s="10">
        <f t="shared" si="0"/>
        <v>1.1492119058353445E-4</v>
      </c>
      <c r="J18" s="34">
        <f>(VLOOKUP(A18,'Celulares por Região'!A:H,6))/F18</f>
        <v>1.0616949991601912E-2</v>
      </c>
    </row>
    <row r="19" spans="1:10">
      <c r="A19" t="str">
        <f>VLOOKUP(B19,'Tabela IBGE_Município'!B:D,3)</f>
        <v>BA</v>
      </c>
      <c r="B19" s="1" t="s">
        <v>19</v>
      </c>
      <c r="C19" s="2">
        <v>1</v>
      </c>
      <c r="D19" s="2">
        <v>2</v>
      </c>
      <c r="E19" s="2">
        <v>1</v>
      </c>
      <c r="F19" s="2">
        <f>VLOOKUP(B19,'Tabela IBGE_Município'!B:C,2)</f>
        <v>15187</v>
      </c>
      <c r="G19" s="12" t="s">
        <v>6215</v>
      </c>
      <c r="H19" s="2">
        <f>VLOOKUP(B19,IDHM!A:B,2)</f>
        <v>0.58199999999999996</v>
      </c>
      <c r="I19" s="10">
        <f t="shared" si="0"/>
        <v>2.6338315664713239E-4</v>
      </c>
      <c r="J19" s="34">
        <f>(VLOOKUP(A19,'Celulares por Região'!A:H,6))/F19</f>
        <v>0.25877395140580761</v>
      </c>
    </row>
    <row r="20" spans="1:10">
      <c r="A20" t="str">
        <f>VLOOKUP(B20,'Tabela IBGE_Município'!B:D,3)</f>
        <v>PA</v>
      </c>
      <c r="B20" s="1" t="s">
        <v>20</v>
      </c>
      <c r="C20" s="2">
        <v>1</v>
      </c>
      <c r="D20" s="2">
        <v>2</v>
      </c>
      <c r="E20" s="2">
        <v>2</v>
      </c>
      <c r="F20" s="2">
        <f>VLOOKUP(B20,'Tabela IBGE_Município'!B:C,2)</f>
        <v>55669</v>
      </c>
      <c r="G20" s="12" t="s">
        <v>6216</v>
      </c>
      <c r="H20" s="2">
        <f>VLOOKUP(B20,IDHM!A:B,2)</f>
        <v>0.50600000000000001</v>
      </c>
      <c r="I20" s="10">
        <f t="shared" si="0"/>
        <v>8.9816594514002408E-5</v>
      </c>
      <c r="J20" s="34">
        <f>(VLOOKUP(A20,'Celulares por Região'!A:H,6))/F20</f>
        <v>3.3178250013472486E-2</v>
      </c>
    </row>
    <row r="21" spans="1:10" ht="15.75" customHeight="1">
      <c r="A21" t="str">
        <f>VLOOKUP(B21,'Tabela IBGE_Município'!B:D,3)</f>
        <v>CE</v>
      </c>
      <c r="B21" s="1" t="s">
        <v>21</v>
      </c>
      <c r="C21" s="2">
        <v>1</v>
      </c>
      <c r="D21" s="2">
        <v>2</v>
      </c>
      <c r="E21" s="2"/>
      <c r="F21" s="2">
        <f>VLOOKUP(B21,'Tabela IBGE_Município'!B:C,2)</f>
        <v>15036</v>
      </c>
      <c r="G21" s="12" t="s">
        <v>6215</v>
      </c>
      <c r="H21" s="2">
        <f>VLOOKUP(B21,IDHM!A:B,2)</f>
        <v>0.60599999999999998</v>
      </c>
      <c r="I21" s="10">
        <f t="shared" si="0"/>
        <v>1.9952114924181964E-4</v>
      </c>
      <c r="J21" s="34">
        <f>(VLOOKUP(A21,'Celulares por Região'!A:H,6))/F21</f>
        <v>0.15210162277201383</v>
      </c>
    </row>
    <row r="22" spans="1:10" ht="15.75" customHeight="1">
      <c r="A22" t="str">
        <f>VLOOKUP(B22,'Tabela IBGE_Município'!B:D,3)</f>
        <v>CE</v>
      </c>
      <c r="B22" s="1" t="s">
        <v>22</v>
      </c>
      <c r="C22" s="2">
        <v>3</v>
      </c>
      <c r="D22" s="2">
        <v>2</v>
      </c>
      <c r="E22" s="2">
        <v>4</v>
      </c>
      <c r="F22" s="2">
        <f>VLOOKUP(B22,'Tabela IBGE_Município'!B:C,2)</f>
        <v>63104</v>
      </c>
      <c r="G22" s="12" t="s">
        <v>6216</v>
      </c>
      <c r="H22" s="2">
        <f>VLOOKUP(B22,IDHM!A:B,2)</f>
        <v>0.60099999999999998</v>
      </c>
      <c r="I22" s="10">
        <f t="shared" si="0"/>
        <v>1.4262170385395537E-4</v>
      </c>
      <c r="J22" s="34">
        <f>(VLOOKUP(A22,'Celulares por Região'!A:H,6))/F22</f>
        <v>3.6241759634888439E-2</v>
      </c>
    </row>
    <row r="23" spans="1:10" ht="15.75" customHeight="1">
      <c r="A23" t="str">
        <f>VLOOKUP(B23,'Tabela IBGE_Município'!B:D,3)</f>
        <v>RN</v>
      </c>
      <c r="B23" s="1" t="s">
        <v>23</v>
      </c>
      <c r="C23" s="2"/>
      <c r="D23" s="2">
        <v>1</v>
      </c>
      <c r="E23" s="2"/>
      <c r="F23" s="2">
        <f>VLOOKUP(B23,'Tabela IBGE_Município'!B:C,2)</f>
        <v>11121</v>
      </c>
      <c r="G23" s="12" t="s">
        <v>6215</v>
      </c>
      <c r="H23" s="2">
        <f>VLOOKUP(B23,IDHM!A:B,2)</f>
        <v>0.67900000000000005</v>
      </c>
      <c r="I23" s="10">
        <f t="shared" si="0"/>
        <v>8.9919971225609205E-5</v>
      </c>
      <c r="J23" s="34">
        <f>(VLOOKUP(A23,'Celulares por Região'!A:H,6))/F23</f>
        <v>8.5154212750651923E-2</v>
      </c>
    </row>
    <row r="24" spans="1:10" ht="15.75" customHeight="1">
      <c r="A24" t="str">
        <f>VLOOKUP(B24,'Tabela IBGE_Município'!B:D,3)</f>
        <v>PI</v>
      </c>
      <c r="B24" s="1" t="s">
        <v>24</v>
      </c>
      <c r="C24" s="2">
        <v>1</v>
      </c>
      <c r="D24" s="2"/>
      <c r="E24" s="2">
        <v>1</v>
      </c>
      <c r="F24" s="2">
        <f>VLOOKUP(B24,'Tabela IBGE_Município'!B:C,2)</f>
        <v>7102</v>
      </c>
      <c r="G24" s="12" t="s">
        <v>6215</v>
      </c>
      <c r="H24" s="2">
        <f>VLOOKUP(B24,IDHM!A:B,2)</f>
        <v>0.52800000000000002</v>
      </c>
      <c r="I24" s="10">
        <f t="shared" si="0"/>
        <v>2.8161081385525203E-4</v>
      </c>
      <c r="J24" s="34">
        <f>(VLOOKUP(A24,'Celulares por Região'!A:H,6))/F24</f>
        <v>0.41129259363559562</v>
      </c>
    </row>
    <row r="25" spans="1:10" ht="15.75" customHeight="1">
      <c r="A25" t="str">
        <f>VLOOKUP(B25,'Tabela IBGE_Município'!B:D,3)</f>
        <v>RS</v>
      </c>
      <c r="B25" s="1" t="s">
        <v>25</v>
      </c>
      <c r="C25" s="2"/>
      <c r="D25" s="2">
        <v>3</v>
      </c>
      <c r="E25" s="2">
        <v>4</v>
      </c>
      <c r="F25" s="2">
        <f>VLOOKUP(B25,'Tabela IBGE_Município'!B:C,2)</f>
        <v>4942</v>
      </c>
      <c r="G25" s="12" t="s">
        <v>6218</v>
      </c>
      <c r="H25" s="2">
        <f>VLOOKUP(B25,IDHM!A:B,2)</f>
        <v>0.68700000000000006</v>
      </c>
      <c r="I25" s="10">
        <f t="shared" si="0"/>
        <v>1.4164305949008499E-3</v>
      </c>
      <c r="J25" s="34">
        <f>(VLOOKUP(A25,'Celulares por Região'!A:H,6))/F25</f>
        <v>2.8733306353702956E-2</v>
      </c>
    </row>
    <row r="26" spans="1:10" ht="15.75" customHeight="1">
      <c r="A26" t="str">
        <f>VLOOKUP(B26,'Tabela IBGE_Município'!B:D,3)</f>
        <v>CE</v>
      </c>
      <c r="B26" s="1" t="s">
        <v>26</v>
      </c>
      <c r="C26" s="2">
        <v>2</v>
      </c>
      <c r="D26" s="2">
        <v>1</v>
      </c>
      <c r="E26" s="2"/>
      <c r="F26" s="2">
        <f>VLOOKUP(B26,'Tabela IBGE_Município'!B:C,2)</f>
        <v>54481</v>
      </c>
      <c r="G26" s="12" t="s">
        <v>6216</v>
      </c>
      <c r="H26" s="2">
        <f>VLOOKUP(B26,IDHM!A:B,2)</f>
        <v>0.59499999999999997</v>
      </c>
      <c r="I26" s="10">
        <f t="shared" si="0"/>
        <v>5.5065068556010351E-5</v>
      </c>
      <c r="J26" s="34">
        <f>(VLOOKUP(A26,'Celulares por Região'!A:H,6))/F26</f>
        <v>4.1977937262531892E-2</v>
      </c>
    </row>
    <row r="27" spans="1:10" ht="15.75" customHeight="1">
      <c r="A27" t="str">
        <f>VLOOKUP(B27,'Tabela IBGE_Município'!B:D,3)</f>
        <v>MT</v>
      </c>
      <c r="B27" s="1" t="s">
        <v>27</v>
      </c>
      <c r="C27" s="2">
        <v>3</v>
      </c>
      <c r="D27" s="2">
        <v>2</v>
      </c>
      <c r="E27" s="2">
        <v>1</v>
      </c>
      <c r="F27" s="2">
        <f>VLOOKUP(B27,'Tabela IBGE_Município'!B:C,2)</f>
        <v>5334</v>
      </c>
      <c r="G27" s="12" t="s">
        <v>6215</v>
      </c>
      <c r="H27" s="2">
        <f>VLOOKUP(B27,IDHM!A:B,2)</f>
        <v>0.628</v>
      </c>
      <c r="I27" s="10">
        <f t="shared" si="0"/>
        <v>1.1248593925759281E-3</v>
      </c>
      <c r="J27" s="34">
        <f>(VLOOKUP(A27,'Celulares por Região'!A:H,6))/F27</f>
        <v>2.0039370078740157</v>
      </c>
    </row>
    <row r="28" spans="1:10" ht="15.75" customHeight="1">
      <c r="A28" t="str">
        <f>VLOOKUP(B28,'Tabela IBGE_Município'!B:D,3)</f>
        <v>AC</v>
      </c>
      <c r="B28" s="1" t="s">
        <v>28</v>
      </c>
      <c r="C28" s="2">
        <v>3</v>
      </c>
      <c r="D28" s="2">
        <v>3</v>
      </c>
      <c r="E28" s="2">
        <v>3</v>
      </c>
      <c r="F28" s="2">
        <f>VLOOKUP(B28,'Tabela IBGE_Município'!B:C,2)</f>
        <v>15490</v>
      </c>
      <c r="G28" s="12" t="s">
        <v>6215</v>
      </c>
      <c r="H28" s="2">
        <f>VLOOKUP(B28,IDHM!A:B,2)</f>
        <v>0.60399999999999998</v>
      </c>
      <c r="I28" s="10">
        <f t="shared" si="0"/>
        <v>5.8102001291155585E-4</v>
      </c>
      <c r="J28" s="34">
        <f>(VLOOKUP(A28,'Celulares por Região'!A:H,6))/F28</f>
        <v>1.5493867010974823E-2</v>
      </c>
    </row>
    <row r="29" spans="1:10" ht="15.75" customHeight="1">
      <c r="A29" t="str">
        <f>VLOOKUP(B29,'Tabela IBGE_Município'!B:D,3)</f>
        <v>GO</v>
      </c>
      <c r="B29" s="1" t="s">
        <v>29</v>
      </c>
      <c r="C29" s="2"/>
      <c r="D29" s="2">
        <v>3</v>
      </c>
      <c r="E29" s="2">
        <v>4</v>
      </c>
      <c r="F29" s="2">
        <f>VLOOKUP(B29,'Tabela IBGE_Município'!B:C,2)</f>
        <v>22546</v>
      </c>
      <c r="G29" s="12" t="s">
        <v>6216</v>
      </c>
      <c r="H29" s="2">
        <f>VLOOKUP(B29,IDHM!A:B,2)</f>
        <v>0.68600000000000005</v>
      </c>
      <c r="I29" s="10">
        <f t="shared" si="0"/>
        <v>3.1047635944291669E-4</v>
      </c>
      <c r="J29" s="34">
        <f>(VLOOKUP(A29,'Celulares por Região'!A:H,6))/F29</f>
        <v>0.1617581832697596</v>
      </c>
    </row>
    <row r="30" spans="1:10" ht="15.75" customHeight="1">
      <c r="A30" t="str">
        <f>VLOOKUP(B30,'Tabela IBGE_Município'!B:D,3)</f>
        <v>RN</v>
      </c>
      <c r="B30" s="1" t="s">
        <v>30</v>
      </c>
      <c r="C30" s="2">
        <v>2</v>
      </c>
      <c r="D30" s="2">
        <v>1</v>
      </c>
      <c r="E30" s="2"/>
      <c r="F30" s="2">
        <f>VLOOKUP(B30,'Tabela IBGE_Município'!B:C,2)</f>
        <v>58384</v>
      </c>
      <c r="G30" s="12" t="s">
        <v>6216</v>
      </c>
      <c r="H30" s="2">
        <f>VLOOKUP(B30,IDHM!A:B,2)</f>
        <v>0.66100000000000003</v>
      </c>
      <c r="I30" s="10">
        <f t="shared" si="0"/>
        <v>5.138394080570019E-5</v>
      </c>
      <c r="J30" s="34">
        <f>(VLOOKUP(A30,'Celulares por Região'!A:H,6))/F30</f>
        <v>1.6220197314332694E-2</v>
      </c>
    </row>
    <row r="31" spans="1:10" ht="15.75" customHeight="1">
      <c r="A31" t="str">
        <f>VLOOKUP(B31,'Tabela IBGE_Município'!B:D,3)</f>
        <v>MG</v>
      </c>
      <c r="B31" s="1" t="s">
        <v>31</v>
      </c>
      <c r="C31" s="2">
        <v>4</v>
      </c>
      <c r="D31" s="2">
        <v>8</v>
      </c>
      <c r="E31" s="2">
        <v>5</v>
      </c>
      <c r="F31" s="2">
        <f>VLOOKUP(B31,'Tabela IBGE_Município'!B:C,2)</f>
        <v>9368</v>
      </c>
      <c r="G31" s="12" t="s">
        <v>6215</v>
      </c>
      <c r="H31" s="2">
        <f>VLOOKUP(B31,IDHM!A:B,2)</f>
        <v>0.61</v>
      </c>
      <c r="I31" s="10">
        <f t="shared" si="0"/>
        <v>1.8146883005977796E-3</v>
      </c>
      <c r="J31" s="34">
        <f>(VLOOKUP(A31,'Celulares por Região'!A:H,6))/F31</f>
        <v>0.16897950469684031</v>
      </c>
    </row>
    <row r="32" spans="1:10" ht="15.75" customHeight="1">
      <c r="A32" t="str">
        <f>VLOOKUP(B32,'Tabela IBGE_Município'!B:D,3)</f>
        <v>SP</v>
      </c>
      <c r="B32" s="1" t="s">
        <v>32</v>
      </c>
      <c r="C32" s="2">
        <v>1</v>
      </c>
      <c r="D32" s="2">
        <v>1</v>
      </c>
      <c r="E32" s="2"/>
      <c r="F32" s="2">
        <f>VLOOKUP(B32,'Tabela IBGE_Município'!B:C,2)</f>
        <v>35111</v>
      </c>
      <c r="G32" s="12" t="s">
        <v>6216</v>
      </c>
      <c r="H32" s="2">
        <f>VLOOKUP(B32,IDHM!A:B,2)</f>
        <v>0.79</v>
      </c>
      <c r="I32" s="10">
        <f t="shared" si="0"/>
        <v>5.6962205576599927E-5</v>
      </c>
      <c r="J32" s="34">
        <f>(VLOOKUP(A32,'Celulares por Região'!A:H,6))/F32</f>
        <v>1.9167782176525875E-2</v>
      </c>
    </row>
    <row r="33" spans="1:10" ht="15.75" customHeight="1">
      <c r="A33" t="str">
        <f>VLOOKUP(B33,'Tabela IBGE_Município'!B:D,3)</f>
        <v>GO</v>
      </c>
      <c r="B33" s="1" t="s">
        <v>33</v>
      </c>
      <c r="C33" s="2">
        <v>1</v>
      </c>
      <c r="D33" s="2">
        <v>1</v>
      </c>
      <c r="E33" s="2">
        <v>1</v>
      </c>
      <c r="F33" s="2">
        <f>VLOOKUP(B33,'Tabela IBGE_Município'!B:C,2)</f>
        <v>2516</v>
      </c>
      <c r="G33" s="12" t="s">
        <v>6218</v>
      </c>
      <c r="H33" s="2">
        <f>VLOOKUP(B33,IDHM!A:B,2)</f>
        <v>0.70199999999999996</v>
      </c>
      <c r="I33" s="10">
        <f t="shared" si="0"/>
        <v>1.1923688394276629E-3</v>
      </c>
      <c r="J33" s="34">
        <f>(VLOOKUP(A33,'Celulares por Região'!A:H,6))/F33</f>
        <v>1.4495230524642289</v>
      </c>
    </row>
    <row r="34" spans="1:10" ht="15.75" customHeight="1">
      <c r="A34" t="str">
        <f>VLOOKUP(B34,'Tabela IBGE_Município'!B:D,3)</f>
        <v>SP</v>
      </c>
      <c r="B34" s="1" t="s">
        <v>34</v>
      </c>
      <c r="C34" s="2"/>
      <c r="D34" s="2"/>
      <c r="E34" s="2">
        <v>1</v>
      </c>
      <c r="F34" s="2">
        <f>VLOOKUP(B34,'Tabela IBGE_Município'!B:C,2)</f>
        <v>3554</v>
      </c>
      <c r="G34" s="12" t="s">
        <v>6218</v>
      </c>
      <c r="H34" s="2">
        <f>VLOOKUP(B34,IDHM!A:B,2)</f>
        <v>0.73</v>
      </c>
      <c r="I34" s="10">
        <f t="shared" si="0"/>
        <v>2.8137310073157008E-4</v>
      </c>
      <c r="J34" s="34">
        <f>(VLOOKUP(A34,'Celulares por Região'!A:H,6))/F34</f>
        <v>0.18936409679234664</v>
      </c>
    </row>
    <row r="35" spans="1:10" ht="15.75" customHeight="1">
      <c r="A35" t="str">
        <f>VLOOKUP(B35,'Tabela IBGE_Município'!B:D,3)</f>
        <v>PR</v>
      </c>
      <c r="B35" s="1" t="s">
        <v>35</v>
      </c>
      <c r="C35" s="2">
        <v>2</v>
      </c>
      <c r="D35" s="2">
        <v>2</v>
      </c>
      <c r="E35" s="2"/>
      <c r="F35" s="2">
        <f>VLOOKUP(B35,'Tabela IBGE_Município'!B:C,2)</f>
        <v>5857</v>
      </c>
      <c r="G35" s="12" t="s">
        <v>6215</v>
      </c>
      <c r="H35" s="2">
        <f>VLOOKUP(B35,IDHM!A:B,2)</f>
        <v>0.66700000000000004</v>
      </c>
      <c r="I35" s="10">
        <f t="shared" si="0"/>
        <v>6.8294348642649824E-4</v>
      </c>
      <c r="J35" s="34">
        <f>(VLOOKUP(A35,'Celulares por Região'!A:H,6))/F35</f>
        <v>0.12532012975926243</v>
      </c>
    </row>
    <row r="36" spans="1:10" ht="15.75" customHeight="1">
      <c r="A36" t="str">
        <f>VLOOKUP(B36,'Tabela IBGE_Município'!B:D,3)</f>
        <v>BA</v>
      </c>
      <c r="B36" s="1" t="s">
        <v>36</v>
      </c>
      <c r="C36" s="2">
        <v>2</v>
      </c>
      <c r="D36" s="2">
        <v>4</v>
      </c>
      <c r="E36" s="2">
        <v>3</v>
      </c>
      <c r="F36" s="2">
        <f>VLOOKUP(B36,'Tabela IBGE_Município'!B:C,2)</f>
        <v>17126</v>
      </c>
      <c r="G36" s="12" t="s">
        <v>6215</v>
      </c>
      <c r="H36" s="2">
        <f>VLOOKUP(B36,IDHM!A:B,2)</f>
        <v>0.54600000000000004</v>
      </c>
      <c r="I36" s="10">
        <f t="shared" si="0"/>
        <v>5.2551675814550977E-4</v>
      </c>
      <c r="J36" s="34">
        <f>(VLOOKUP(A36,'Celulares por Região'!A:H,6))/F36</f>
        <v>0.22947565105687259</v>
      </c>
    </row>
    <row r="37" spans="1:10" ht="15.75" customHeight="1">
      <c r="A37" t="str">
        <f>VLOOKUP(B37,'Tabela IBGE_Município'!B:D,3)</f>
        <v>PE</v>
      </c>
      <c r="B37" s="1" t="s">
        <v>37</v>
      </c>
      <c r="C37" s="2">
        <v>1</v>
      </c>
      <c r="D37" s="2">
        <v>2</v>
      </c>
      <c r="E37" s="2"/>
      <c r="F37" s="2">
        <f>VLOOKUP(B37,'Tabela IBGE_Município'!B:C,2)</f>
        <v>37404</v>
      </c>
      <c r="G37" s="12" t="s">
        <v>6216</v>
      </c>
      <c r="H37" s="2">
        <f>VLOOKUP(B37,IDHM!A:B,2)</f>
        <v>0.65700000000000003</v>
      </c>
      <c r="I37" s="10">
        <f t="shared" si="0"/>
        <v>8.0205325633622072E-5</v>
      </c>
      <c r="J37" s="34">
        <f>(VLOOKUP(A37,'Celulares por Região'!A:H,6))/F37</f>
        <v>0.16316436744733184</v>
      </c>
    </row>
    <row r="38" spans="1:10" ht="15.75" customHeight="1">
      <c r="A38" t="str">
        <f>VLOOKUP(B38,'Tabela IBGE_Município'!B:D,3)</f>
        <v>RN</v>
      </c>
      <c r="B38" s="1" t="s">
        <v>38</v>
      </c>
      <c r="C38" s="2">
        <v>2</v>
      </c>
      <c r="D38" s="2">
        <v>4</v>
      </c>
      <c r="E38" s="2">
        <v>3</v>
      </c>
      <c r="F38" s="2">
        <f>VLOOKUP(B38,'Tabela IBGE_Município'!B:C,2)</f>
        <v>11029</v>
      </c>
      <c r="G38" s="12" t="s">
        <v>6215</v>
      </c>
      <c r="H38" s="2">
        <f>VLOOKUP(B38,IDHM!A:B,2)</f>
        <v>0.58499999999999996</v>
      </c>
      <c r="I38" s="10">
        <f t="shared" si="0"/>
        <v>8.1603046513736518E-4</v>
      </c>
      <c r="J38" s="34">
        <f>(VLOOKUP(A38,'Celulares por Região'!A:H,6))/F38</f>
        <v>8.58645389427872E-2</v>
      </c>
    </row>
    <row r="39" spans="1:10" ht="15.75" customHeight="1">
      <c r="A39" t="str">
        <f>VLOOKUP(B39,'Tabela IBGE_Município'!B:D,3)</f>
        <v>ES</v>
      </c>
      <c r="B39" s="1" t="s">
        <v>39</v>
      </c>
      <c r="C39" s="2">
        <v>1</v>
      </c>
      <c r="D39" s="2">
        <v>1</v>
      </c>
      <c r="E39" s="2"/>
      <c r="F39" s="2">
        <f>VLOOKUP(B39,'Tabela IBGE_Município'!B:C,2)</f>
        <v>30455</v>
      </c>
      <c r="G39" s="12" t="s">
        <v>6216</v>
      </c>
      <c r="H39" s="2">
        <f>VLOOKUP(B39,IDHM!A:B,2)</f>
        <v>0.66700000000000004</v>
      </c>
      <c r="I39" s="10">
        <f t="shared" si="0"/>
        <v>6.5670661631915948E-5</v>
      </c>
      <c r="J39" s="34">
        <f>(VLOOKUP(A39,'Celulares por Região'!A:H,6))/F39</f>
        <v>6.8231817435560657E-2</v>
      </c>
    </row>
    <row r="40" spans="1:10" ht="15.75" customHeight="1">
      <c r="A40" t="str">
        <f>VLOOKUP(B40,'Tabela IBGE_Município'!B:D,3)</f>
        <v>MA</v>
      </c>
      <c r="B40" s="1" t="s">
        <v>40</v>
      </c>
      <c r="C40" s="2">
        <v>1</v>
      </c>
      <c r="D40" s="2">
        <v>2</v>
      </c>
      <c r="E40" s="2">
        <v>1</v>
      </c>
      <c r="F40" s="2">
        <f>VLOOKUP(B40,'Tabela IBGE_Município'!B:C,2)</f>
        <v>6578</v>
      </c>
      <c r="G40" s="12" t="s">
        <v>6215</v>
      </c>
      <c r="H40" s="2">
        <f>VLOOKUP(B40,IDHM!A:B,2)</f>
        <v>0.52900000000000003</v>
      </c>
      <c r="I40" s="10">
        <f t="shared" si="0"/>
        <v>6.0808756460930375E-4</v>
      </c>
      <c r="J40" s="34">
        <f>(VLOOKUP(A40,'Celulares por Região'!A:H,6))/F40</f>
        <v>0.18257829127394345</v>
      </c>
    </row>
    <row r="41" spans="1:10" ht="15.75" customHeight="1">
      <c r="A41" t="str">
        <f>VLOOKUP(B41,'Tabela IBGE_Município'!B:D,3)</f>
        <v>PE</v>
      </c>
      <c r="B41" s="1" t="s">
        <v>41</v>
      </c>
      <c r="C41" s="2">
        <v>1</v>
      </c>
      <c r="D41" s="2">
        <v>3</v>
      </c>
      <c r="E41" s="2">
        <v>2</v>
      </c>
      <c r="F41" s="2">
        <f>VLOOKUP(B41,'Tabela IBGE_Município'!B:C,2)</f>
        <v>19810</v>
      </c>
      <c r="G41" s="12" t="s">
        <v>6215</v>
      </c>
      <c r="H41" s="2">
        <f>VLOOKUP(B41,IDHM!A:B,2)</f>
        <v>0.58799999999999997</v>
      </c>
      <c r="I41" s="10">
        <f t="shared" si="0"/>
        <v>3.0287733467945484E-4</v>
      </c>
      <c r="J41" s="34">
        <f>(VLOOKUP(A41,'Celulares por Região'!A:H,6))/F41</f>
        <v>0.30807672892478544</v>
      </c>
    </row>
    <row r="42" spans="1:10" ht="15.75" customHeight="1">
      <c r="A42" t="str">
        <f>VLOOKUP(B42,'Tabela IBGE_Município'!B:D,3)</f>
        <v>PA</v>
      </c>
      <c r="B42" s="1" t="s">
        <v>42</v>
      </c>
      <c r="C42" s="2">
        <v>1</v>
      </c>
      <c r="D42" s="2">
        <v>2</v>
      </c>
      <c r="E42" s="2">
        <v>1</v>
      </c>
      <c r="F42" s="2">
        <f>VLOOKUP(B42,'Tabela IBGE_Município'!B:C,2)</f>
        <v>39567</v>
      </c>
      <c r="G42" s="12" t="s">
        <v>6216</v>
      </c>
      <c r="H42" s="2">
        <f>VLOOKUP(B42,IDHM!A:B,2)</f>
        <v>0.48899999999999999</v>
      </c>
      <c r="I42" s="10">
        <f t="shared" si="0"/>
        <v>1.0109434629868324E-4</v>
      </c>
      <c r="J42" s="34">
        <f>(VLOOKUP(A42,'Celulares por Região'!A:H,6))/F42</f>
        <v>4.6680314403416988E-2</v>
      </c>
    </row>
    <row r="43" spans="1:10" ht="15.75" customHeight="1">
      <c r="A43" t="str">
        <f>VLOOKUP(B43,'Tabela IBGE_Município'!B:D,3)</f>
        <v>PE</v>
      </c>
      <c r="B43" s="1" t="s">
        <v>43</v>
      </c>
      <c r="C43" s="2">
        <v>1</v>
      </c>
      <c r="D43" s="2">
        <v>1</v>
      </c>
      <c r="E43" s="2"/>
      <c r="F43" s="2">
        <f>VLOOKUP(B43,'Tabela IBGE_Município'!B:C,2)</f>
        <v>25065</v>
      </c>
      <c r="G43" s="12" t="s">
        <v>6216</v>
      </c>
      <c r="H43" s="2">
        <f>VLOOKUP(B43,IDHM!A:B,2)</f>
        <v>0.59199999999999997</v>
      </c>
      <c r="I43" s="10">
        <f t="shared" si="0"/>
        <v>7.9792539397566324E-5</v>
      </c>
      <c r="J43" s="34">
        <f>(VLOOKUP(A43,'Celulares por Região'!A:H,6))/F43</f>
        <v>0.24348693397167365</v>
      </c>
    </row>
    <row r="44" spans="1:10" ht="15.75" customHeight="1">
      <c r="A44" t="str">
        <f>VLOOKUP(B44,'Tabela IBGE_Município'!B:D,3)</f>
        <v>PI</v>
      </c>
      <c r="B44" s="1" t="s">
        <v>44</v>
      </c>
      <c r="C44" s="2">
        <v>3</v>
      </c>
      <c r="D44" s="2">
        <v>2</v>
      </c>
      <c r="E44" s="2">
        <v>2</v>
      </c>
      <c r="F44" s="2">
        <f>VLOOKUP(B44,'Tabela IBGE_Município'!B:C,2)</f>
        <v>5131</v>
      </c>
      <c r="G44" s="12" t="s">
        <v>6215</v>
      </c>
      <c r="H44" s="2">
        <f>VLOOKUP(B44,IDHM!A:B,2)</f>
        <v>0.59899999999999998</v>
      </c>
      <c r="I44" s="10">
        <f t="shared" si="0"/>
        <v>1.364256480218281E-3</v>
      </c>
      <c r="J44" s="34">
        <f>(VLOOKUP(A44,'Celulares por Região'!A:H,6))/F44</f>
        <v>0.56928473981679983</v>
      </c>
    </row>
    <row r="45" spans="1:10" ht="15.75" customHeight="1">
      <c r="A45" t="str">
        <f>VLOOKUP(B45,'Tabela IBGE_Município'!B:D,3)</f>
        <v>SC</v>
      </c>
      <c r="B45" s="1" t="s">
        <v>45</v>
      </c>
      <c r="C45" s="2">
        <v>4</v>
      </c>
      <c r="D45" s="2">
        <v>1</v>
      </c>
      <c r="E45" s="2"/>
      <c r="F45" s="2">
        <f>VLOOKUP(B45,'Tabela IBGE_Município'!B:C,2)</f>
        <v>11013</v>
      </c>
      <c r="G45" s="12" t="s">
        <v>6215</v>
      </c>
      <c r="H45" s="2">
        <f>VLOOKUP(B45,IDHM!A:B,2)</f>
        <v>0.72499999999999998</v>
      </c>
      <c r="I45" s="10">
        <f t="shared" si="0"/>
        <v>4.5400889857441208E-4</v>
      </c>
      <c r="J45" s="34">
        <f>(VLOOKUP(A45,'Celulares por Região'!A:H,6))/F45</f>
        <v>0.36565876691183147</v>
      </c>
    </row>
    <row r="46" spans="1:10" ht="15.75" customHeight="1">
      <c r="A46" t="str">
        <f>VLOOKUP(B46,'Tabela IBGE_Município'!B:D,3)</f>
        <v>SC</v>
      </c>
      <c r="B46" s="1" t="s">
        <v>46</v>
      </c>
      <c r="C46" s="2">
        <v>2</v>
      </c>
      <c r="D46" s="2">
        <v>2</v>
      </c>
      <c r="E46" s="2">
        <v>1</v>
      </c>
      <c r="F46" s="2">
        <f>VLOOKUP(B46,'Tabela IBGE_Município'!B:C,2)</f>
        <v>5509</v>
      </c>
      <c r="G46" s="12" t="s">
        <v>6215</v>
      </c>
      <c r="H46" s="2">
        <f>VLOOKUP(B46,IDHM!A:B,2)</f>
        <v>0.74099999999999999</v>
      </c>
      <c r="I46" s="10">
        <f t="shared" si="0"/>
        <v>9.0760573606825194E-4</v>
      </c>
      <c r="J46" s="34">
        <f>(VLOOKUP(A46,'Celulares por Região'!A:H,6))/F46</f>
        <v>0.73098565982937014</v>
      </c>
    </row>
    <row r="47" spans="1:10" ht="15.75" customHeight="1">
      <c r="A47" t="str">
        <f>VLOOKUP(B47,'Tabela IBGE_Município'!B:D,3)</f>
        <v>PA</v>
      </c>
      <c r="B47" s="1" t="s">
        <v>47</v>
      </c>
      <c r="C47" s="2">
        <v>3</v>
      </c>
      <c r="D47" s="2">
        <v>5</v>
      </c>
      <c r="E47" s="2">
        <v>4</v>
      </c>
      <c r="F47" s="2">
        <f>VLOOKUP(B47,'Tabela IBGE_Município'!B:C,2)</f>
        <v>27615</v>
      </c>
      <c r="G47" s="12" t="s">
        <v>6216</v>
      </c>
      <c r="H47" s="2">
        <f>VLOOKUP(B47,IDHM!A:B,2)</f>
        <v>0.56399999999999995</v>
      </c>
      <c r="I47" s="10">
        <f t="shared" si="0"/>
        <v>4.3454644215100489E-4</v>
      </c>
      <c r="J47" s="34">
        <f>(VLOOKUP(A47,'Celulares por Região'!A:H,6))/F47</f>
        <v>6.6883939887742175E-2</v>
      </c>
    </row>
    <row r="48" spans="1:10" ht="15.75" customHeight="1">
      <c r="A48" t="str">
        <f>VLOOKUP(B48,'Tabela IBGE_Município'!B:D,3)</f>
        <v>MG</v>
      </c>
      <c r="B48" s="1" t="s">
        <v>48</v>
      </c>
      <c r="C48" s="2">
        <v>3</v>
      </c>
      <c r="D48" s="2">
        <v>6</v>
      </c>
      <c r="E48" s="2">
        <v>4</v>
      </c>
      <c r="F48" s="2">
        <f>VLOOKUP(B48,'Tabela IBGE_Município'!B:C,2)</f>
        <v>13523</v>
      </c>
      <c r="G48" s="12" t="s">
        <v>6215</v>
      </c>
      <c r="H48" s="2">
        <f>VLOOKUP(B48,IDHM!A:B,2)</f>
        <v>0.57599999999999996</v>
      </c>
      <c r="I48" s="10">
        <f t="shared" si="0"/>
        <v>9.6132514974487911E-4</v>
      </c>
      <c r="J48" s="34">
        <f>(VLOOKUP(A48,'Celulares por Região'!A:H,6))/F48</f>
        <v>0.11705982400354951</v>
      </c>
    </row>
    <row r="49" spans="1:10" ht="15.75" customHeight="1">
      <c r="A49" t="str">
        <f>VLOOKUP(B49,'Tabela IBGE_Município'!B:D,3)</f>
        <v>MT</v>
      </c>
      <c r="B49" s="1" t="s">
        <v>49</v>
      </c>
      <c r="C49" s="2">
        <v>3</v>
      </c>
      <c r="D49" s="2">
        <v>2</v>
      </c>
      <c r="E49" s="2">
        <v>1</v>
      </c>
      <c r="F49" s="2">
        <f>VLOOKUP(B49,'Tabela IBGE_Município'!B:C,2)</f>
        <v>26204</v>
      </c>
      <c r="G49" s="12" t="s">
        <v>6216</v>
      </c>
      <c r="H49" s="2">
        <f>VLOOKUP(B49,IDHM!A:B,2)</f>
        <v>0.72899999999999998</v>
      </c>
      <c r="I49" s="10">
        <f t="shared" si="0"/>
        <v>2.2897267592733933E-4</v>
      </c>
      <c r="J49" s="34">
        <f>(VLOOKUP(A49,'Celulares por Região'!A:H,6))/F49</f>
        <v>0.40791482216455505</v>
      </c>
    </row>
    <row r="50" spans="1:10" ht="15.75" customHeight="1">
      <c r="A50" t="str">
        <f>VLOOKUP(B50,'Tabela IBGE_Município'!B:D,3)</f>
        <v>PI</v>
      </c>
      <c r="B50" s="1" t="s">
        <v>50</v>
      </c>
      <c r="C50" s="2">
        <v>1</v>
      </c>
      <c r="D50" s="2">
        <v>1</v>
      </c>
      <c r="E50" s="2"/>
      <c r="F50" s="2">
        <f>VLOOKUP(B50,'Tabela IBGE_Município'!B:C,2)</f>
        <v>10306</v>
      </c>
      <c r="G50" s="12" t="s">
        <v>6215</v>
      </c>
      <c r="H50" s="2">
        <f>VLOOKUP(B50,IDHM!A:B,2)</f>
        <v>0.54900000000000004</v>
      </c>
      <c r="I50" s="10">
        <f t="shared" si="0"/>
        <v>1.9406171162429653E-4</v>
      </c>
      <c r="J50" s="34">
        <f>(VLOOKUP(A50,'Celulares por Região'!A:H,6))/F50</f>
        <v>0.28342712982728507</v>
      </c>
    </row>
    <row r="51" spans="1:10" ht="15.75" customHeight="1">
      <c r="A51" t="str">
        <f>VLOOKUP(B51,'Tabela IBGE_Município'!B:D,3)</f>
        <v>PB</v>
      </c>
      <c r="B51" s="1" t="s">
        <v>51</v>
      </c>
      <c r="C51" s="2">
        <v>4</v>
      </c>
      <c r="D51" s="2">
        <v>2</v>
      </c>
      <c r="E51" s="2">
        <v>1</v>
      </c>
      <c r="F51" s="2">
        <f>VLOOKUP(B51,'Tabela IBGE_Município'!B:C,2)</f>
        <v>17470</v>
      </c>
      <c r="G51" s="12" t="s">
        <v>6215</v>
      </c>
      <c r="H51" s="2">
        <f>VLOOKUP(B51,IDHM!A:B,2)</f>
        <v>0.57199999999999995</v>
      </c>
      <c r="I51" s="10">
        <f t="shared" si="0"/>
        <v>4.0068689181453919E-4</v>
      </c>
      <c r="J51" s="34">
        <f>(VLOOKUP(A51,'Celulares por Região'!A:H,6))/F51</f>
        <v>7.3783629078420149E-2</v>
      </c>
    </row>
    <row r="52" spans="1:10" ht="15.75" customHeight="1">
      <c r="A52" t="str">
        <f>VLOOKUP(B52,'Tabela IBGE_Município'!B:D,3)</f>
        <v>AL</v>
      </c>
      <c r="B52" s="1" t="s">
        <v>52</v>
      </c>
      <c r="C52" s="2">
        <v>1</v>
      </c>
      <c r="D52" s="2">
        <v>1</v>
      </c>
      <c r="E52" s="2"/>
      <c r="F52" s="2">
        <f>VLOOKUP(B52,'Tabela IBGE_Município'!B:C,2)</f>
        <v>20230</v>
      </c>
      <c r="G52" s="12" t="s">
        <v>6216</v>
      </c>
      <c r="H52" s="2">
        <f>VLOOKUP(B52,IDHM!A:B,2)</f>
        <v>0.63900000000000001</v>
      </c>
      <c r="I52" s="10">
        <f t="shared" si="0"/>
        <v>9.8863074641621353E-5</v>
      </c>
      <c r="J52" s="34">
        <f>(VLOOKUP(A52,'Celulares por Região'!A:H,6))/F52</f>
        <v>3.7716262975778549E-2</v>
      </c>
    </row>
    <row r="53" spans="1:10" ht="15.75" customHeight="1">
      <c r="A53" t="str">
        <f>VLOOKUP(B53,'Tabela IBGE_Município'!B:D,3)</f>
        <v>MS</v>
      </c>
      <c r="B53" s="1" t="s">
        <v>53</v>
      </c>
      <c r="C53" s="2">
        <v>1</v>
      </c>
      <c r="D53" s="2">
        <v>2</v>
      </c>
      <c r="E53" s="2">
        <v>1</v>
      </c>
      <c r="F53" s="2">
        <f>VLOOKUP(B53,'Tabela IBGE_Município'!B:C,2)</f>
        <v>15776</v>
      </c>
      <c r="G53" s="12" t="s">
        <v>6215</v>
      </c>
      <c r="H53" s="2">
        <f>VLOOKUP(B53,IDHM!A:B,2)</f>
        <v>0.67</v>
      </c>
      <c r="I53" s="10">
        <f t="shared" si="0"/>
        <v>2.5354969574036511E-4</v>
      </c>
      <c r="J53" s="34">
        <f>(VLOOKUP(A53,'Celulares por Região'!A:H,6))/F53</f>
        <v>8.4241886409736302E-2</v>
      </c>
    </row>
    <row r="54" spans="1:10" ht="15.75" customHeight="1">
      <c r="A54" t="str">
        <f>VLOOKUP(B54,'Tabela IBGE_Município'!B:D,3)</f>
        <v>MG</v>
      </c>
      <c r="B54" s="1" t="s">
        <v>54</v>
      </c>
      <c r="C54" s="2">
        <v>1</v>
      </c>
      <c r="D54" s="2">
        <v>2</v>
      </c>
      <c r="E54" s="2">
        <v>1</v>
      </c>
      <c r="F54" s="2">
        <f>VLOOKUP(B54,'Tabela IBGE_Município'!B:C,2)</f>
        <v>1992</v>
      </c>
      <c r="G54" s="12" t="s">
        <v>6218</v>
      </c>
      <c r="H54" s="2">
        <f>VLOOKUP(B54,IDHM!A:B,2)</f>
        <v>0.67500000000000004</v>
      </c>
      <c r="I54" s="10">
        <f t="shared" si="0"/>
        <v>2.008032128514056E-3</v>
      </c>
      <c r="J54" s="34">
        <f>(VLOOKUP(A54,'Celulares por Região'!A:H,6))/F54</f>
        <v>0.79467871485943775</v>
      </c>
    </row>
    <row r="55" spans="1:10" ht="15.75" customHeight="1">
      <c r="A55" t="str">
        <f>VLOOKUP(B55,'Tabela IBGE_Município'!B:D,3)</f>
        <v>SC</v>
      </c>
      <c r="B55" s="1" t="s">
        <v>55</v>
      </c>
      <c r="C55" s="2">
        <v>1</v>
      </c>
      <c r="D55" s="2">
        <v>1</v>
      </c>
      <c r="E55" s="2"/>
      <c r="F55" s="2">
        <f>VLOOKUP(B55,'Tabela IBGE_Município'!B:C,2)</f>
        <v>7152</v>
      </c>
      <c r="G55" s="12" t="s">
        <v>6215</v>
      </c>
      <c r="H55" s="2">
        <f>VLOOKUP(B55,IDHM!A:B,2)</f>
        <v>0.69799999999999995</v>
      </c>
      <c r="I55" s="10">
        <f t="shared" si="0"/>
        <v>2.7964205816554809E-4</v>
      </c>
      <c r="J55" s="34">
        <f>(VLOOKUP(A55,'Celulares por Região'!A:H,6))/F55</f>
        <v>0.5630592841163311</v>
      </c>
    </row>
    <row r="56" spans="1:10" ht="15.75" customHeight="1">
      <c r="A56" t="str">
        <f>VLOOKUP(B56,'Tabela IBGE_Município'!B:D,3)</f>
        <v>MA</v>
      </c>
      <c r="B56" s="1" t="s">
        <v>56</v>
      </c>
      <c r="C56" s="2">
        <v>1</v>
      </c>
      <c r="D56" s="2"/>
      <c r="E56" s="2"/>
      <c r="F56" s="2">
        <f>VLOOKUP(B56,'Tabela IBGE_Município'!B:C,2)</f>
        <v>12652</v>
      </c>
      <c r="G56" s="12" t="s">
        <v>6215</v>
      </c>
      <c r="H56" s="2">
        <f>VLOOKUP(B56,IDHM!A:B,2)</f>
        <v>0.5</v>
      </c>
      <c r="I56" s="10">
        <f t="shared" si="0"/>
        <v>7.9038887132469181E-5</v>
      </c>
      <c r="J56" s="34">
        <f>(VLOOKUP(A56,'Celulares por Região'!A:H,6))/F56</f>
        <v>9.492570344609548E-2</v>
      </c>
    </row>
    <row r="57" spans="1:10" ht="15.75" customHeight="1">
      <c r="A57" t="str">
        <f>VLOOKUP(B57,'Tabela IBGE_Município'!B:D,3)</f>
        <v>ES</v>
      </c>
      <c r="B57" s="1" t="s">
        <v>57</v>
      </c>
      <c r="C57" s="2">
        <v>1</v>
      </c>
      <c r="D57" s="2">
        <v>3</v>
      </c>
      <c r="E57" s="2">
        <v>1</v>
      </c>
      <c r="F57" s="2">
        <f>VLOOKUP(B57,'Tabela IBGE_Município'!B:C,2)</f>
        <v>10909</v>
      </c>
      <c r="G57" s="12" t="s">
        <v>6215</v>
      </c>
      <c r="H57" s="2">
        <f>VLOOKUP(B57,IDHM!A:B,2)</f>
        <v>0.65200000000000002</v>
      </c>
      <c r="I57" s="10">
        <f t="shared" si="0"/>
        <v>4.5833715280960672E-4</v>
      </c>
      <c r="J57" s="34">
        <f>(VLOOKUP(A57,'Celulares por Região'!A:H,6))/F57</f>
        <v>0.19048492070767256</v>
      </c>
    </row>
    <row r="58" spans="1:10" ht="15.75" customHeight="1">
      <c r="A58" t="str">
        <f>VLOOKUP(B58,'Tabela IBGE_Município'!B:D,3)</f>
        <v>BA</v>
      </c>
      <c r="B58" s="1" t="s">
        <v>58</v>
      </c>
      <c r="C58" s="2">
        <v>1</v>
      </c>
      <c r="D58" s="2">
        <v>1</v>
      </c>
      <c r="E58" s="2">
        <v>2</v>
      </c>
      <c r="F58" s="2">
        <f>VLOOKUP(B58,'Tabela IBGE_Município'!B:C,2)</f>
        <v>17033</v>
      </c>
      <c r="G58" s="12" t="s">
        <v>6215</v>
      </c>
      <c r="H58" s="2">
        <f>VLOOKUP(B58,IDHM!A:B,2)</f>
        <v>0.55000000000000004</v>
      </c>
      <c r="I58" s="10">
        <f t="shared" si="0"/>
        <v>2.3483825515176421E-4</v>
      </c>
      <c r="J58" s="34">
        <f>(VLOOKUP(A58,'Celulares por Região'!A:H,6))/F58</f>
        <v>0.23072858568660834</v>
      </c>
    </row>
    <row r="59" spans="1:10" ht="15.75" customHeight="1">
      <c r="A59" t="str">
        <f>VLOOKUP(B59,'Tabela IBGE_Município'!B:D,3)</f>
        <v>GO</v>
      </c>
      <c r="B59" s="1" t="s">
        <v>59</v>
      </c>
      <c r="C59" s="2">
        <v>3</v>
      </c>
      <c r="D59" s="2">
        <v>3</v>
      </c>
      <c r="E59" s="2">
        <v>5</v>
      </c>
      <c r="F59" s="2">
        <f>VLOOKUP(B59,'Tabela IBGE_Município'!B:C,2)</f>
        <v>5793</v>
      </c>
      <c r="G59" s="12" t="s">
        <v>6215</v>
      </c>
      <c r="H59" s="2">
        <f>VLOOKUP(B59,IDHM!A:B,2)</f>
        <v>0.67100000000000004</v>
      </c>
      <c r="I59" s="10">
        <f t="shared" si="0"/>
        <v>1.8988434317279475E-3</v>
      </c>
      <c r="J59" s="34">
        <f>(VLOOKUP(A59,'Celulares por Região'!A:H,6))/F59</f>
        <v>0.62955290868289315</v>
      </c>
    </row>
    <row r="60" spans="1:10" ht="15.75" customHeight="1">
      <c r="A60" t="str">
        <f>VLOOKUP(B60,'Tabela IBGE_Município'!B:D,3)</f>
        <v>GO</v>
      </c>
      <c r="B60" s="1" t="s">
        <v>60</v>
      </c>
      <c r="C60" s="2">
        <v>1</v>
      </c>
      <c r="D60" s="2">
        <v>2</v>
      </c>
      <c r="E60" s="2"/>
      <c r="F60" s="2">
        <f>VLOOKUP(B60,'Tabela IBGE_Município'!B:C,2)</f>
        <v>1830</v>
      </c>
      <c r="G60" s="12" t="s">
        <v>6218</v>
      </c>
      <c r="H60" s="2">
        <f>VLOOKUP(B60,IDHM!A:B,2)</f>
        <v>0.72199999999999998</v>
      </c>
      <c r="I60" s="10">
        <f t="shared" si="0"/>
        <v>1.639344262295082E-3</v>
      </c>
      <c r="J60" s="34">
        <f>(VLOOKUP(A60,'Celulares por Região'!A:H,6))/F60</f>
        <v>1.992896174863388</v>
      </c>
    </row>
    <row r="61" spans="1:10" ht="15.75" customHeight="1">
      <c r="A61" t="str">
        <f>VLOOKUP(B61,'Tabela IBGE_Município'!B:D,3)</f>
        <v>RN</v>
      </c>
      <c r="B61" s="1" t="s">
        <v>61</v>
      </c>
      <c r="C61" s="2">
        <v>1</v>
      </c>
      <c r="D61" s="2">
        <v>2</v>
      </c>
      <c r="E61" s="2">
        <v>2</v>
      </c>
      <c r="F61" s="2">
        <f>VLOOKUP(B61,'Tabela IBGE_Município'!B:C,2)</f>
        <v>3272</v>
      </c>
      <c r="G61" s="12" t="s">
        <v>6218</v>
      </c>
      <c r="H61" s="2">
        <f>VLOOKUP(B61,IDHM!A:B,2)</f>
        <v>0.61599999999999999</v>
      </c>
      <c r="I61" s="10">
        <f t="shared" si="0"/>
        <v>1.528117359413203E-3</v>
      </c>
      <c r="J61" s="34">
        <f>(VLOOKUP(A61,'Celulares por Região'!A:H,6))/F61</f>
        <v>0.28942542787286063</v>
      </c>
    </row>
    <row r="62" spans="1:10" ht="15.75" customHeight="1">
      <c r="A62" t="str">
        <f>VLOOKUP(B62,'Tabela IBGE_Município'!B:D,3)</f>
        <v>PE</v>
      </c>
      <c r="B62" s="1" t="s">
        <v>62</v>
      </c>
      <c r="C62" s="2">
        <v>3</v>
      </c>
      <c r="D62" s="2">
        <v>2</v>
      </c>
      <c r="E62" s="2">
        <v>3</v>
      </c>
      <c r="F62" s="2">
        <f>VLOOKUP(B62,'Tabela IBGE_Município'!B:C,2)</f>
        <v>37082</v>
      </c>
      <c r="G62" s="12" t="s">
        <v>6216</v>
      </c>
      <c r="H62" s="2">
        <f>VLOOKUP(B62,IDHM!A:B,2)</f>
        <v>0.55300000000000005</v>
      </c>
      <c r="I62" s="10">
        <f t="shared" si="0"/>
        <v>2.1573809395393991E-4</v>
      </c>
      <c r="J62" s="34">
        <f>(VLOOKUP(A62,'Celulares por Região'!A:H,6))/F62</f>
        <v>0.1645811984251119</v>
      </c>
    </row>
    <row r="63" spans="1:10" ht="15.75" customHeight="1">
      <c r="A63" t="str">
        <f>VLOOKUP(B63,'Tabela IBGE_Município'!B:D,3)</f>
        <v>RS</v>
      </c>
      <c r="B63" s="1" t="s">
        <v>63</v>
      </c>
      <c r="C63" s="2">
        <v>3</v>
      </c>
      <c r="D63" s="2">
        <v>1</v>
      </c>
      <c r="E63" s="2"/>
      <c r="F63" s="2">
        <f>VLOOKUP(B63,'Tabela IBGE_Município'!B:C,2)</f>
        <v>3743</v>
      </c>
      <c r="G63" s="12" t="s">
        <v>6218</v>
      </c>
      <c r="H63" s="2">
        <f>VLOOKUP(B63,IDHM!A:B,2)</f>
        <v>0.75</v>
      </c>
      <c r="I63" s="10">
        <f t="shared" si="0"/>
        <v>1.0686615014694097E-3</v>
      </c>
      <c r="J63" s="34">
        <f>(VLOOKUP(A63,'Celulares por Região'!A:H,6))/F63</f>
        <v>3.7937483302164038E-2</v>
      </c>
    </row>
    <row r="64" spans="1:10" ht="15.75" customHeight="1">
      <c r="A64" t="str">
        <f>VLOOKUP(B64,'Tabela IBGE_Município'!B:D,3)</f>
        <v>SP</v>
      </c>
      <c r="B64" s="1" t="s">
        <v>64</v>
      </c>
      <c r="C64" s="2">
        <v>1</v>
      </c>
      <c r="D64" s="2">
        <v>4</v>
      </c>
      <c r="E64" s="2">
        <v>5</v>
      </c>
      <c r="F64" s="2">
        <f>VLOOKUP(B64,'Tabela IBGE_Município'!B:C,2)</f>
        <v>36648</v>
      </c>
      <c r="G64" s="12" t="s">
        <v>6216</v>
      </c>
      <c r="H64" s="2">
        <f>VLOOKUP(B64,IDHM!A:B,2)</f>
        <v>0.71499999999999997</v>
      </c>
      <c r="I64" s="10">
        <f t="shared" si="0"/>
        <v>2.7286618642217856E-4</v>
      </c>
      <c r="J64" s="34">
        <f>(VLOOKUP(A64,'Celulares por Região'!A:H,6))/F64</f>
        <v>1.8363894346212616E-2</v>
      </c>
    </row>
    <row r="65" spans="1:10" ht="15.75" customHeight="1">
      <c r="A65" t="str">
        <f>VLOOKUP(B65,'Tabela IBGE_Município'!B:D,3)</f>
        <v>MG</v>
      </c>
      <c r="B65" s="1" t="s">
        <v>65</v>
      </c>
      <c r="C65" s="2"/>
      <c r="D65" s="2">
        <v>2</v>
      </c>
      <c r="E65" s="2">
        <v>2</v>
      </c>
      <c r="F65" s="2">
        <f>VLOOKUP(B65,'Tabela IBGE_Município'!B:C,2)</f>
        <v>4522</v>
      </c>
      <c r="G65" s="12" t="s">
        <v>6218</v>
      </c>
      <c r="H65" s="2">
        <f>VLOOKUP(B65,IDHM!A:B,2)</f>
        <v>0.66300000000000003</v>
      </c>
      <c r="I65" s="10">
        <f t="shared" si="0"/>
        <v>8.8456435205661217E-4</v>
      </c>
      <c r="J65" s="34">
        <f>(VLOOKUP(A65,'Celulares por Região'!A:H,6))/F65</f>
        <v>0.35006634232640427</v>
      </c>
    </row>
    <row r="66" spans="1:10" ht="15.75" customHeight="1">
      <c r="A66" t="str">
        <f>VLOOKUP(B66,'Tabela IBGE_Município'!B:D,3)</f>
        <v>PE</v>
      </c>
      <c r="B66" s="1" t="s">
        <v>66</v>
      </c>
      <c r="C66" s="2">
        <v>1</v>
      </c>
      <c r="D66" s="2">
        <v>4</v>
      </c>
      <c r="E66" s="2">
        <v>2</v>
      </c>
      <c r="F66" s="2">
        <f>VLOOKUP(B66,'Tabela IBGE_Município'!B:C,2)</f>
        <v>43686</v>
      </c>
      <c r="G66" s="12" t="s">
        <v>6216</v>
      </c>
      <c r="H66" s="2">
        <f>VLOOKUP(B66,IDHM!A:B,2)</f>
        <v>0.52600000000000002</v>
      </c>
      <c r="I66" s="10">
        <f t="shared" ref="I66:I129" si="1">(C66+D66+E66)/F66</f>
        <v>1.6023440003662501E-4</v>
      </c>
      <c r="J66" s="34">
        <f>(VLOOKUP(A66,'Celulares por Região'!A:H,6))/F66</f>
        <v>0.13970150620336033</v>
      </c>
    </row>
    <row r="67" spans="1:10" ht="15.75" customHeight="1">
      <c r="A67" t="str">
        <f>VLOOKUP(B67,'Tabela IBGE_Município'!B:D,3)</f>
        <v>SP</v>
      </c>
      <c r="B67" s="1" t="s">
        <v>67</v>
      </c>
      <c r="C67" s="2">
        <v>1</v>
      </c>
      <c r="D67" s="2">
        <v>6</v>
      </c>
      <c r="E67" s="2">
        <v>4</v>
      </c>
      <c r="F67" s="2">
        <f>VLOOKUP(B67,'Tabela IBGE_Município'!B:C,2)</f>
        <v>8221</v>
      </c>
      <c r="G67" s="12" t="s">
        <v>6215</v>
      </c>
      <c r="H67" s="2">
        <f>VLOOKUP(B67,IDHM!A:B,2)</f>
        <v>0.78100000000000003</v>
      </c>
      <c r="I67" s="10">
        <f t="shared" si="1"/>
        <v>1.3380367351903662E-3</v>
      </c>
      <c r="J67" s="34">
        <f>(VLOOKUP(A67,'Celulares por Região'!A:H,6))/F67</f>
        <v>8.186352025301058E-2</v>
      </c>
    </row>
    <row r="68" spans="1:10" ht="15.75" customHeight="1">
      <c r="A68" t="str">
        <f>VLOOKUP(B68,'Tabela IBGE_Município'!B:D,3)</f>
        <v>SC</v>
      </c>
      <c r="B68" s="1" t="s">
        <v>68</v>
      </c>
      <c r="C68" s="2">
        <v>3</v>
      </c>
      <c r="D68" s="2"/>
      <c r="E68" s="2"/>
      <c r="F68" s="2">
        <f>VLOOKUP(B68,'Tabela IBGE_Município'!B:C,2)</f>
        <v>6515</v>
      </c>
      <c r="G68" s="12" t="s">
        <v>6215</v>
      </c>
      <c r="H68" s="2">
        <f>VLOOKUP(B68,IDHM!A:B,2)</f>
        <v>0.71299999999999997</v>
      </c>
      <c r="I68" s="10">
        <f t="shared" si="1"/>
        <v>4.604758250191865E-4</v>
      </c>
      <c r="J68" s="34">
        <f>(VLOOKUP(A68,'Celulares por Região'!A:H,6))/F68</f>
        <v>0.61811204911742135</v>
      </c>
    </row>
    <row r="69" spans="1:10" ht="15.75" customHeight="1">
      <c r="A69" t="str">
        <f>VLOOKUP(B69,'Tabela IBGE_Município'!B:D,3)</f>
        <v>SP</v>
      </c>
      <c r="B69" s="1" t="s">
        <v>69</v>
      </c>
      <c r="C69" s="2">
        <v>1</v>
      </c>
      <c r="D69" s="2">
        <v>7</v>
      </c>
      <c r="E69" s="2">
        <v>6</v>
      </c>
      <c r="F69" s="2">
        <f>VLOOKUP(B69,'Tabela IBGE_Município'!B:C,2)</f>
        <v>18808</v>
      </c>
      <c r="G69" s="12" t="s">
        <v>6215</v>
      </c>
      <c r="H69" s="2">
        <f>VLOOKUP(B69,IDHM!A:B,2)</f>
        <v>0.745</v>
      </c>
      <c r="I69" s="10">
        <f t="shared" si="1"/>
        <v>7.4436410038281585E-4</v>
      </c>
      <c r="J69" s="34">
        <f>(VLOOKUP(A69,'Celulares por Região'!A:H,6))/F69</f>
        <v>3.578264568268822E-2</v>
      </c>
    </row>
    <row r="70" spans="1:10" ht="15.75" customHeight="1">
      <c r="A70" t="str">
        <f>VLOOKUP(B70,'Tabela IBGE_Município'!B:D,3)</f>
        <v>SP</v>
      </c>
      <c r="B70" s="1" t="s">
        <v>70</v>
      </c>
      <c r="C70" s="2">
        <v>3</v>
      </c>
      <c r="D70" s="2">
        <v>1</v>
      </c>
      <c r="E70" s="2"/>
      <c r="F70" s="2">
        <f>VLOOKUP(B70,'Tabela IBGE_Município'!B:C,2)</f>
        <v>6109</v>
      </c>
      <c r="G70" s="12" t="s">
        <v>6215</v>
      </c>
      <c r="H70" s="2">
        <f>VLOOKUP(B70,IDHM!A:B,2)</f>
        <v>0.75700000000000001</v>
      </c>
      <c r="I70" s="10">
        <f t="shared" si="1"/>
        <v>6.547716483876248E-4</v>
      </c>
      <c r="J70" s="34">
        <f>(VLOOKUP(A70,'Celulares por Região'!A:H,6))/F70</f>
        <v>0.11016532984121788</v>
      </c>
    </row>
    <row r="71" spans="1:10" ht="15.75" customHeight="1">
      <c r="A71" t="str">
        <f>VLOOKUP(B71,'Tabela IBGE_Município'!B:D,3)</f>
        <v>SP</v>
      </c>
      <c r="B71" s="1" t="s">
        <v>71</v>
      </c>
      <c r="C71" s="2"/>
      <c r="D71" s="2"/>
      <c r="E71" s="2">
        <v>1</v>
      </c>
      <c r="F71" s="2">
        <f>VLOOKUP(B71,'Tabela IBGE_Município'!B:C,2)</f>
        <v>3521</v>
      </c>
      <c r="G71" s="12" t="s">
        <v>6218</v>
      </c>
      <c r="H71" s="2">
        <f>VLOOKUP(B71,IDHM!A:B,2)</f>
        <v>0.85399999999999998</v>
      </c>
      <c r="I71" s="10">
        <f t="shared" si="1"/>
        <v>2.8401022436807724E-4</v>
      </c>
      <c r="J71" s="34">
        <f>(VLOOKUP(A71,'Celulares por Região'!A:H,6))/F71</f>
        <v>0.19113888099971599</v>
      </c>
    </row>
    <row r="72" spans="1:10" ht="15.75" customHeight="1">
      <c r="A72" t="str">
        <f>VLOOKUP(B72,'Tabela IBGE_Município'!B:D,3)</f>
        <v>MG</v>
      </c>
      <c r="B72" s="1" t="s">
        <v>72</v>
      </c>
      <c r="C72" s="2">
        <v>4</v>
      </c>
      <c r="D72" s="2">
        <v>5</v>
      </c>
      <c r="E72" s="2">
        <v>2</v>
      </c>
      <c r="F72" s="2">
        <f>VLOOKUP(B72,'Tabela IBGE_Município'!B:C,2)</f>
        <v>19247</v>
      </c>
      <c r="G72" s="12" t="s">
        <v>6215</v>
      </c>
      <c r="H72" s="2">
        <f>VLOOKUP(B72,IDHM!A:B,2)</f>
        <v>0.64500000000000002</v>
      </c>
      <c r="I72" s="10">
        <f t="shared" si="1"/>
        <v>5.7151763911258893E-4</v>
      </c>
      <c r="J72" s="34">
        <f>(VLOOKUP(A72,'Celulares por Região'!A:H,6))/F72</f>
        <v>8.2246583883202579E-2</v>
      </c>
    </row>
    <row r="73" spans="1:10" ht="15.75" customHeight="1">
      <c r="A73" t="str">
        <f>VLOOKUP(B73,'Tabela IBGE_Município'!B:D,3)</f>
        <v>SC</v>
      </c>
      <c r="B73" s="1" t="s">
        <v>73</v>
      </c>
      <c r="C73" s="2">
        <v>5</v>
      </c>
      <c r="D73" s="2">
        <v>7</v>
      </c>
      <c r="E73" s="2">
        <v>5</v>
      </c>
      <c r="F73" s="2">
        <f>VLOOKUP(B73,'Tabela IBGE_Município'!B:C,2)</f>
        <v>2354</v>
      </c>
      <c r="G73" s="12" t="s">
        <v>6218</v>
      </c>
      <c r="H73" s="2">
        <f>VLOOKUP(B73,IDHM!A:B,2)</f>
        <v>0.745</v>
      </c>
      <c r="I73" s="10">
        <f t="shared" si="1"/>
        <v>7.2217502124044177E-3</v>
      </c>
      <c r="J73" s="34">
        <f>(VLOOKUP(A73,'Celulares por Região'!A:H,6))/F73</f>
        <v>1.7107051826677995</v>
      </c>
    </row>
    <row r="74" spans="1:10" ht="15.75" customHeight="1">
      <c r="A74" t="str">
        <f>VLOOKUP(B74,'Tabela IBGE_Município'!B:D,3)</f>
        <v>GO</v>
      </c>
      <c r="B74" s="1" t="s">
        <v>74</v>
      </c>
      <c r="C74" s="2"/>
      <c r="D74" s="2"/>
      <c r="E74" s="2">
        <v>1</v>
      </c>
      <c r="F74" s="2">
        <f>VLOOKUP(B74,'Tabela IBGE_Município'!B:C,2)</f>
        <v>217698</v>
      </c>
      <c r="G74" s="12" t="s">
        <v>6217</v>
      </c>
      <c r="H74" s="2">
        <f>VLOOKUP(B74,IDHM!A:B,2)</f>
        <v>0.68600000000000005</v>
      </c>
      <c r="I74" s="10">
        <f t="shared" si="1"/>
        <v>4.5935194627419634E-6</v>
      </c>
      <c r="J74" s="34">
        <f>(VLOOKUP(A74,'Celulares por Região'!A:H,6))/F74</f>
        <v>1.675256548061994E-2</v>
      </c>
    </row>
    <row r="75" spans="1:10" ht="15.75" customHeight="1">
      <c r="A75" t="str">
        <f>VLOOKUP(B75,'Tabela IBGE_Município'!B:D,3)</f>
        <v>SC</v>
      </c>
      <c r="B75" s="1" t="s">
        <v>75</v>
      </c>
      <c r="C75" s="2">
        <v>2</v>
      </c>
      <c r="D75" s="2">
        <v>2</v>
      </c>
      <c r="E75" s="2">
        <v>1</v>
      </c>
      <c r="F75" s="2">
        <f>VLOOKUP(B75,'Tabela IBGE_Município'!B:C,2)</f>
        <v>6559</v>
      </c>
      <c r="G75" s="12" t="s">
        <v>6215</v>
      </c>
      <c r="H75" s="2">
        <f>VLOOKUP(B75,IDHM!A:B,2)</f>
        <v>0.72299999999999998</v>
      </c>
      <c r="I75" s="10">
        <f t="shared" si="1"/>
        <v>7.6231132794633328E-4</v>
      </c>
      <c r="J75" s="34">
        <f>(VLOOKUP(A75,'Celulares por Região'!A:H,6))/F75</f>
        <v>0.61396554352797683</v>
      </c>
    </row>
    <row r="76" spans="1:10" ht="15.75" customHeight="1">
      <c r="A76" t="str">
        <f>VLOOKUP(B76,'Tabela IBGE_Município'!B:D,3)</f>
        <v>MG</v>
      </c>
      <c r="B76" s="1" t="s">
        <v>76</v>
      </c>
      <c r="C76" s="2">
        <v>1</v>
      </c>
      <c r="D76" s="2">
        <v>1</v>
      </c>
      <c r="E76" s="2"/>
      <c r="F76" s="2">
        <f>VLOOKUP(B76,'Tabela IBGE_Município'!B:C,2)</f>
        <v>13599</v>
      </c>
      <c r="G76" s="12" t="s">
        <v>6215</v>
      </c>
      <c r="H76" s="2">
        <f>VLOOKUP(B76,IDHM!A:B,2)</f>
        <v>0.60099999999999998</v>
      </c>
      <c r="I76" s="10">
        <f t="shared" si="1"/>
        <v>1.4706963747334364E-4</v>
      </c>
      <c r="J76" s="34">
        <f>(VLOOKUP(A76,'Celulares por Região'!A:H,6))/F76</f>
        <v>0.11640561806015148</v>
      </c>
    </row>
    <row r="77" spans="1:10" ht="15.75" customHeight="1">
      <c r="A77" t="str">
        <f>VLOOKUP(B77,'Tabela IBGE_Município'!B:D,3)</f>
        <v>RS</v>
      </c>
      <c r="B77" s="1" t="s">
        <v>77</v>
      </c>
      <c r="C77" s="2">
        <v>1</v>
      </c>
      <c r="D77" s="2">
        <v>1</v>
      </c>
      <c r="E77" s="2"/>
      <c r="F77" s="2">
        <f>VLOOKUP(B77,'Tabela IBGE_Município'!B:C,2)</f>
        <v>16401</v>
      </c>
      <c r="G77" s="12" t="s">
        <v>6215</v>
      </c>
      <c r="H77" s="2">
        <f>VLOOKUP(B77,IDHM!A:B,2)</f>
        <v>0.69399999999999995</v>
      </c>
      <c r="I77" s="10">
        <f t="shared" si="1"/>
        <v>1.219437839156149E-4</v>
      </c>
      <c r="J77" s="34">
        <f>(VLOOKUP(A77,'Celulares por Região'!A:H,6))/F77</f>
        <v>8.658008658008658E-3</v>
      </c>
    </row>
    <row r="78" spans="1:10" ht="15.75" customHeight="1">
      <c r="A78" t="str">
        <f>VLOOKUP(B78,'Tabela IBGE_Município'!B:D,3)</f>
        <v>SP</v>
      </c>
      <c r="B78" s="1" t="s">
        <v>78</v>
      </c>
      <c r="C78" s="2">
        <v>3</v>
      </c>
      <c r="D78" s="2">
        <v>6</v>
      </c>
      <c r="E78" s="2">
        <v>3</v>
      </c>
      <c r="F78" s="2">
        <f>VLOOKUP(B78,'Tabela IBGE_Município'!B:C,2)</f>
        <v>37401</v>
      </c>
      <c r="G78" s="12" t="s">
        <v>6216</v>
      </c>
      <c r="H78" s="2">
        <f>VLOOKUP(B78,IDHM!A:B,2)</f>
        <v>0.745</v>
      </c>
      <c r="I78" s="10">
        <f t="shared" si="1"/>
        <v>3.2084703617550332E-4</v>
      </c>
      <c r="J78" s="34">
        <f>(VLOOKUP(A78,'Celulares por Região'!A:H,6))/F78</f>
        <v>1.7994171278842813E-2</v>
      </c>
    </row>
    <row r="79" spans="1:10" ht="15.75" customHeight="1">
      <c r="A79" t="str">
        <f>VLOOKUP(B79,'Tabela IBGE_Município'!B:D,3)</f>
        <v>PR</v>
      </c>
      <c r="B79" s="1" t="s">
        <v>79</v>
      </c>
      <c r="C79" s="2">
        <v>1</v>
      </c>
      <c r="D79" s="2">
        <v>1</v>
      </c>
      <c r="E79" s="2"/>
      <c r="F79" s="2">
        <f>VLOOKUP(B79,'Tabela IBGE_Município'!B:C,2)</f>
        <v>9470</v>
      </c>
      <c r="G79" s="12" t="s">
        <v>6215</v>
      </c>
      <c r="H79" s="2">
        <f>VLOOKUP(B79,IDHM!A:B,2)</f>
        <v>0.66</v>
      </c>
      <c r="I79" s="10">
        <f t="shared" si="1"/>
        <v>2.1119324181626187E-4</v>
      </c>
      <c r="J79" s="34">
        <f>(VLOOKUP(A79,'Celulares por Região'!A:H,6))/F79</f>
        <v>7.7507919746568107E-2</v>
      </c>
    </row>
    <row r="80" spans="1:10" ht="15.75" customHeight="1">
      <c r="A80" t="str">
        <f>VLOOKUP(B80,'Tabela IBGE_Município'!B:D,3)</f>
        <v>ES</v>
      </c>
      <c r="B80" s="1" t="s">
        <v>80</v>
      </c>
      <c r="C80" s="2">
        <v>1</v>
      </c>
      <c r="D80" s="2">
        <v>2</v>
      </c>
      <c r="E80" s="2">
        <v>1</v>
      </c>
      <c r="F80" s="2">
        <f>VLOOKUP(B80,'Tabela IBGE_Município'!B:C,2)</f>
        <v>9631</v>
      </c>
      <c r="G80" s="12" t="s">
        <v>6215</v>
      </c>
      <c r="H80" s="2">
        <f>VLOOKUP(B80,IDHM!A:B,2)</f>
        <v>0.67800000000000005</v>
      </c>
      <c r="I80" s="10">
        <f t="shared" si="1"/>
        <v>4.1532551136953588E-4</v>
      </c>
      <c r="J80" s="34">
        <f>(VLOOKUP(A80,'Celulares por Região'!A:H,6))/F80</f>
        <v>0.21576160315647389</v>
      </c>
    </row>
    <row r="81" spans="1:10" ht="15.75" customHeight="1">
      <c r="A81" t="str">
        <f>VLOOKUP(B81,'Tabela IBGE_Município'!B:D,3)</f>
        <v>PB</v>
      </c>
      <c r="B81" s="1" t="s">
        <v>81</v>
      </c>
      <c r="C81" s="2"/>
      <c r="D81" s="2">
        <v>1</v>
      </c>
      <c r="E81" s="2">
        <v>1</v>
      </c>
      <c r="F81" s="2">
        <f>VLOOKUP(B81,'Tabela IBGE_Município'!B:C,2)</f>
        <v>5630</v>
      </c>
      <c r="G81" s="12" t="s">
        <v>6215</v>
      </c>
      <c r="H81" s="2">
        <f>VLOOKUP(B81,IDHM!A:B,2)</f>
        <v>0.59699999999999998</v>
      </c>
      <c r="I81" s="10">
        <f t="shared" si="1"/>
        <v>3.5523978685612787E-4</v>
      </c>
      <c r="J81" s="34">
        <f>(VLOOKUP(A81,'Celulares por Região'!A:H,6))/F81</f>
        <v>0.22895204262877442</v>
      </c>
    </row>
    <row r="82" spans="1:10" ht="15.75" customHeight="1">
      <c r="A82" t="str">
        <f>VLOOKUP(B82,'Tabela IBGE_Município'!B:D,3)</f>
        <v>TO</v>
      </c>
      <c r="B82" s="1" t="s">
        <v>82</v>
      </c>
      <c r="C82" s="2">
        <v>1</v>
      </c>
      <c r="D82" s="2">
        <v>1</v>
      </c>
      <c r="E82" s="2">
        <v>2</v>
      </c>
      <c r="F82" s="2">
        <f>VLOOKUP(B82,'Tabela IBGE_Município'!B:C,2)</f>
        <v>6892</v>
      </c>
      <c r="G82" s="12" t="s">
        <v>6215</v>
      </c>
      <c r="H82" s="2">
        <f>VLOOKUP(B82,IDHM!A:B,2)</f>
        <v>0.65700000000000003</v>
      </c>
      <c r="I82" s="10">
        <f t="shared" si="1"/>
        <v>5.8038305281485781E-4</v>
      </c>
      <c r="J82" s="34">
        <f>(VLOOKUP(A82,'Celulares por Região'!A:H,6))/F82</f>
        <v>6.9355774811375503E-2</v>
      </c>
    </row>
    <row r="83" spans="1:10" ht="15.75" customHeight="1">
      <c r="A83" t="str">
        <f>VLOOKUP(B83,'Tabela IBGE_Município'!B:D,3)</f>
        <v>MG</v>
      </c>
      <c r="B83" s="1" t="s">
        <v>83</v>
      </c>
      <c r="C83" s="2">
        <v>2</v>
      </c>
      <c r="D83" s="2">
        <v>3</v>
      </c>
      <c r="E83" s="2">
        <v>2</v>
      </c>
      <c r="F83" s="2">
        <f>VLOOKUP(B83,'Tabela IBGE_Município'!B:C,2)</f>
        <v>25141</v>
      </c>
      <c r="G83" s="12" t="s">
        <v>6216</v>
      </c>
      <c r="H83" s="2">
        <f>VLOOKUP(B83,IDHM!A:B,2)</f>
        <v>0.68400000000000005</v>
      </c>
      <c r="I83" s="10">
        <f t="shared" si="1"/>
        <v>2.784296567360089E-4</v>
      </c>
      <c r="J83" s="34">
        <f>(VLOOKUP(A83,'Celulares por Região'!A:H,6))/F83</f>
        <v>6.296487808758601E-2</v>
      </c>
    </row>
    <row r="84" spans="1:10" ht="15.75" customHeight="1">
      <c r="A84" t="str">
        <f>VLOOKUP(B84,'Tabela IBGE_Município'!B:D,3)</f>
        <v>BA</v>
      </c>
      <c r="B84" s="1" t="s">
        <v>84</v>
      </c>
      <c r="C84" s="2">
        <v>1</v>
      </c>
      <c r="D84" s="2">
        <v>2</v>
      </c>
      <c r="E84" s="2">
        <v>1</v>
      </c>
      <c r="F84" s="2">
        <f>VLOOKUP(B84,'Tabela IBGE_Município'!B:C,2)</f>
        <v>4416</v>
      </c>
      <c r="G84" s="12" t="s">
        <v>6218</v>
      </c>
      <c r="H84" s="2">
        <f>VLOOKUP(B84,IDHM!A:B,2)</f>
        <v>0.58299999999999996</v>
      </c>
      <c r="I84" s="10">
        <f t="shared" si="1"/>
        <v>9.0579710144927537E-4</v>
      </c>
      <c r="J84" s="34">
        <f>(VLOOKUP(A84,'Celulares por Região'!A:H,6))/F84</f>
        <v>0.88994565217391308</v>
      </c>
    </row>
    <row r="85" spans="1:10" ht="15.75" customHeight="1">
      <c r="A85" t="str">
        <f>VLOOKUP(B85,'Tabela IBGE_Município'!B:D,3)</f>
        <v>CE</v>
      </c>
      <c r="B85" s="1" t="s">
        <v>85</v>
      </c>
      <c r="C85" s="2">
        <v>2</v>
      </c>
      <c r="D85" s="2">
        <v>3</v>
      </c>
      <c r="E85" s="2">
        <v>1</v>
      </c>
      <c r="F85" s="2">
        <f>VLOOKUP(B85,'Tabela IBGE_Município'!B:C,2)</f>
        <v>17493</v>
      </c>
      <c r="G85" s="12" t="s">
        <v>6215</v>
      </c>
      <c r="H85" s="2">
        <f>VLOOKUP(B85,IDHM!A:B,2)</f>
        <v>0.56899999999999995</v>
      </c>
      <c r="I85" s="10">
        <f t="shared" si="1"/>
        <v>3.4299434059338022E-4</v>
      </c>
      <c r="J85" s="34">
        <f>(VLOOKUP(A85,'Celulares por Região'!A:H,6))/F85</f>
        <v>0.13073800948951009</v>
      </c>
    </row>
    <row r="86" spans="1:10" ht="15.75" customHeight="1">
      <c r="A86" t="str">
        <f>VLOOKUP(B86,'Tabela IBGE_Município'!B:D,3)</f>
        <v>MG</v>
      </c>
      <c r="B86" s="1" t="s">
        <v>86</v>
      </c>
      <c r="C86" s="2">
        <v>1</v>
      </c>
      <c r="D86" s="2">
        <v>1</v>
      </c>
      <c r="E86" s="2"/>
      <c r="F86" s="2">
        <f>VLOOKUP(B86,'Tabela IBGE_Município'!B:C,2)</f>
        <v>5976</v>
      </c>
      <c r="G86" s="12" t="s">
        <v>6215</v>
      </c>
      <c r="H86" s="2">
        <f>VLOOKUP(B86,IDHM!A:B,2)</f>
        <v>0.66800000000000004</v>
      </c>
      <c r="I86" s="10">
        <f t="shared" si="1"/>
        <v>3.3467202141900936E-4</v>
      </c>
      <c r="J86" s="34">
        <f>(VLOOKUP(A86,'Celulares por Região'!A:H,6))/F86</f>
        <v>0.26489290495314594</v>
      </c>
    </row>
    <row r="87" spans="1:10" ht="15.75" customHeight="1">
      <c r="A87" t="str">
        <f>VLOOKUP(B87,'Tabela IBGE_Município'!B:D,3)</f>
        <v>RS</v>
      </c>
      <c r="B87" s="1" t="s">
        <v>87</v>
      </c>
      <c r="C87" s="2">
        <v>4</v>
      </c>
      <c r="D87" s="2">
        <v>10</v>
      </c>
      <c r="E87" s="2">
        <v>10</v>
      </c>
      <c r="F87" s="2">
        <f>VLOOKUP(B87,'Tabela IBGE_Município'!B:C,2)</f>
        <v>6987</v>
      </c>
      <c r="G87" s="12" t="s">
        <v>6215</v>
      </c>
      <c r="H87" s="2">
        <f>VLOOKUP(B87,IDHM!A:B,2)</f>
        <v>0.753</v>
      </c>
      <c r="I87" s="10">
        <f t="shared" si="1"/>
        <v>3.4349506225848005E-3</v>
      </c>
      <c r="J87" s="34">
        <f>(VLOOKUP(A87,'Celulares por Região'!A:H,6))/F87</f>
        <v>2.0323457850293401E-2</v>
      </c>
    </row>
    <row r="88" spans="1:10" ht="15.75" customHeight="1">
      <c r="A88" t="str">
        <f>VLOOKUP(B88,'Tabela IBGE_Município'!B:D,3)</f>
        <v>MG</v>
      </c>
      <c r="B88" s="1" t="s">
        <v>88</v>
      </c>
      <c r="C88" s="2">
        <v>1</v>
      </c>
      <c r="D88" s="2">
        <v>1</v>
      </c>
      <c r="E88" s="2"/>
      <c r="F88" s="2">
        <f>VLOOKUP(B88,'Tabela IBGE_Município'!B:C,2)</f>
        <v>2665</v>
      </c>
      <c r="G88" s="12" t="s">
        <v>6218</v>
      </c>
      <c r="H88" s="2">
        <f>VLOOKUP(B88,IDHM!A:B,2)</f>
        <v>0.64900000000000002</v>
      </c>
      <c r="I88" s="10">
        <f t="shared" si="1"/>
        <v>7.5046904315196998E-4</v>
      </c>
      <c r="J88" s="34">
        <f>(VLOOKUP(A88,'Celulares por Região'!A:H,6))/F88</f>
        <v>0.5939962476547842</v>
      </c>
    </row>
    <row r="89" spans="1:10" ht="15.75" customHeight="1">
      <c r="A89" t="str">
        <f>VLOOKUP(B89,'Tabela IBGE_Município'!B:D,3)</f>
        <v>PB</v>
      </c>
      <c r="B89" s="1" t="s">
        <v>89</v>
      </c>
      <c r="C89" s="2">
        <v>1</v>
      </c>
      <c r="D89" s="2"/>
      <c r="E89" s="2"/>
      <c r="F89" s="2">
        <f>VLOOKUP(B89,'Tabela IBGE_Município'!B:C,2)</f>
        <v>28439</v>
      </c>
      <c r="G89" s="12" t="s">
        <v>6216</v>
      </c>
      <c r="H89" s="2">
        <f>VLOOKUP(B89,IDHM!A:B,2)</f>
        <v>0.58199999999999996</v>
      </c>
      <c r="I89" s="10">
        <f t="shared" si="1"/>
        <v>3.5162980414219908E-5</v>
      </c>
      <c r="J89" s="34">
        <f>(VLOOKUP(A89,'Celulares por Região'!A:H,6))/F89</f>
        <v>4.5325081753929464E-2</v>
      </c>
    </row>
    <row r="90" spans="1:10" ht="15.75" customHeight="1">
      <c r="A90" t="str">
        <f>VLOOKUP(B90,'Tabela IBGE_Município'!B:D,3)</f>
        <v>PB</v>
      </c>
      <c r="B90" s="1" t="s">
        <v>90</v>
      </c>
      <c r="C90" s="2">
        <v>1</v>
      </c>
      <c r="D90" s="2">
        <v>2</v>
      </c>
      <c r="E90" s="2">
        <v>1</v>
      </c>
      <c r="F90" s="2">
        <f>VLOOKUP(B90,'Tabela IBGE_Município'!B:C,2)</f>
        <v>20921</v>
      </c>
      <c r="G90" s="12" t="s">
        <v>6216</v>
      </c>
      <c r="H90" s="2">
        <f>VLOOKUP(B90,IDHM!A:B,2)</f>
        <v>0.57599999999999996</v>
      </c>
      <c r="I90" s="10">
        <f t="shared" si="1"/>
        <v>1.9119544954830075E-4</v>
      </c>
      <c r="J90" s="34">
        <f>(VLOOKUP(A90,'Celulares por Região'!A:H,6))/F90</f>
        <v>6.1612733616939919E-2</v>
      </c>
    </row>
    <row r="91" spans="1:10" ht="15.75" customHeight="1">
      <c r="A91" t="str">
        <f>VLOOKUP(B91,'Tabela IBGE_Município'!B:D,3)</f>
        <v>PB</v>
      </c>
      <c r="B91" s="1" t="s">
        <v>91</v>
      </c>
      <c r="C91" s="2">
        <v>1</v>
      </c>
      <c r="D91" s="2">
        <v>1</v>
      </c>
      <c r="E91" s="2"/>
      <c r="F91" s="2">
        <f>VLOOKUP(B91,'Tabela IBGE_Município'!B:C,2)</f>
        <v>14560</v>
      </c>
      <c r="G91" s="12" t="s">
        <v>6215</v>
      </c>
      <c r="H91" s="2">
        <f>VLOOKUP(B91,IDHM!A:B,2)</f>
        <v>0.59499999999999997</v>
      </c>
      <c r="I91" s="10">
        <f t="shared" si="1"/>
        <v>1.3736263736263736E-4</v>
      </c>
      <c r="J91" s="34">
        <f>(VLOOKUP(A91,'Celulares por Região'!A:H,6))/F91</f>
        <v>8.8530219780219785E-2</v>
      </c>
    </row>
    <row r="92" spans="1:10" ht="15.75" customHeight="1">
      <c r="A92" t="str">
        <f>VLOOKUP(B92,'Tabela IBGE_Município'!B:D,3)</f>
        <v>PE</v>
      </c>
      <c r="B92" s="1" t="s">
        <v>92</v>
      </c>
      <c r="C92" s="2">
        <v>2</v>
      </c>
      <c r="D92" s="2">
        <v>2</v>
      </c>
      <c r="E92" s="2"/>
      <c r="F92" s="2">
        <f>VLOOKUP(B92,'Tabela IBGE_Município'!B:C,2)</f>
        <v>14718</v>
      </c>
      <c r="G92" s="12" t="s">
        <v>6215</v>
      </c>
      <c r="H92" s="2">
        <f>VLOOKUP(B92,IDHM!A:B,2)</f>
        <v>0.59899999999999998</v>
      </c>
      <c r="I92" s="10">
        <f t="shared" si="1"/>
        <v>2.7177605652941976E-4</v>
      </c>
      <c r="J92" s="34">
        <f>(VLOOKUP(A92,'Celulares por Região'!A:H,6))/F92</f>
        <v>0.41466231824976219</v>
      </c>
    </row>
    <row r="93" spans="1:10" ht="15.75" customHeight="1">
      <c r="A93" t="str">
        <f>VLOOKUP(B93,'Tabela IBGE_Município'!B:D,3)</f>
        <v>PI</v>
      </c>
      <c r="B93" s="1" t="s">
        <v>93</v>
      </c>
      <c r="C93" s="2">
        <v>3</v>
      </c>
      <c r="D93" s="2">
        <v>5</v>
      </c>
      <c r="E93" s="2">
        <v>1</v>
      </c>
      <c r="F93" s="2">
        <f>VLOOKUP(B93,'Tabela IBGE_Município'!B:C,2)</f>
        <v>7665</v>
      </c>
      <c r="G93" s="12" t="s">
        <v>6215</v>
      </c>
      <c r="H93" s="2">
        <f>VLOOKUP(B93,IDHM!A:B,2)</f>
        <v>0.53100000000000003</v>
      </c>
      <c r="I93" s="10">
        <f t="shared" si="1"/>
        <v>1.1741682974559687E-3</v>
      </c>
      <c r="J93" s="34">
        <f>(VLOOKUP(A93,'Celulares por Região'!A:H,6))/F93</f>
        <v>0.38108284409654275</v>
      </c>
    </row>
    <row r="94" spans="1:10" ht="15.75" customHeight="1">
      <c r="A94" t="str">
        <f>VLOOKUP(B94,'Tabela IBGE_Município'!B:D,3)</f>
        <v>BA</v>
      </c>
      <c r="B94" s="1" t="s">
        <v>94</v>
      </c>
      <c r="C94" s="2">
        <v>2</v>
      </c>
      <c r="D94" s="2">
        <v>2</v>
      </c>
      <c r="E94" s="2"/>
      <c r="F94" s="2">
        <f>VLOOKUP(B94,'Tabela IBGE_Município'!B:C,2)</f>
        <v>152327</v>
      </c>
      <c r="G94" s="12" t="s">
        <v>6217</v>
      </c>
      <c r="H94" s="2">
        <f>VLOOKUP(B94,IDHM!A:B,2)</f>
        <v>0.68300000000000005</v>
      </c>
      <c r="I94" s="10">
        <f t="shared" si="1"/>
        <v>2.6259297432497194E-5</v>
      </c>
      <c r="J94" s="34">
        <f>(VLOOKUP(A94,'Celulares por Região'!A:H,6))/F94</f>
        <v>2.5799759727428491E-2</v>
      </c>
    </row>
    <row r="95" spans="1:10" ht="15.75" customHeight="1">
      <c r="A95" t="str">
        <f>VLOOKUP(B95,'Tabela IBGE_Município'!B:D,3)</f>
        <v>SP</v>
      </c>
      <c r="B95" s="1" t="s">
        <v>95</v>
      </c>
      <c r="C95" s="2">
        <v>2</v>
      </c>
      <c r="D95" s="2"/>
      <c r="E95" s="2">
        <v>1</v>
      </c>
      <c r="F95" s="2">
        <f>VLOOKUP(B95,'Tabela IBGE_Município'!B:C,2)</f>
        <v>6129</v>
      </c>
      <c r="G95" s="12" t="s">
        <v>6215</v>
      </c>
      <c r="H95" s="2">
        <f>VLOOKUP(B95,IDHM!A:B,2)</f>
        <v>0.71199999999999997</v>
      </c>
      <c r="I95" s="10">
        <f t="shared" si="1"/>
        <v>4.8947626040137058E-4</v>
      </c>
      <c r="J95" s="34">
        <f>(VLOOKUP(A95,'Celulares por Região'!A:H,6))/F95</f>
        <v>0.10980584108337413</v>
      </c>
    </row>
    <row r="96" spans="1:10" ht="15.75" customHeight="1">
      <c r="A96" t="str">
        <f>VLOOKUP(B96,'Tabela IBGE_Município'!B:D,3)</f>
        <v>MG</v>
      </c>
      <c r="B96" s="1" t="s">
        <v>96</v>
      </c>
      <c r="C96" s="2">
        <v>1</v>
      </c>
      <c r="D96" s="2">
        <v>6</v>
      </c>
      <c r="E96" s="2">
        <v>4</v>
      </c>
      <c r="F96" s="2">
        <f>VLOOKUP(B96,'Tabela IBGE_Município'!B:C,2)</f>
        <v>3011</v>
      </c>
      <c r="G96" s="12" t="s">
        <v>6218</v>
      </c>
      <c r="H96" s="2">
        <f>VLOOKUP(B96,IDHM!A:B,2)</f>
        <v>0.67300000000000004</v>
      </c>
      <c r="I96" s="10">
        <f t="shared" si="1"/>
        <v>3.6532713384257723E-3</v>
      </c>
      <c r="J96" s="34">
        <f>(VLOOKUP(A96,'Celulares por Região'!A:H,6))/F96</f>
        <v>0.52573895715709063</v>
      </c>
    </row>
    <row r="97" spans="1:10" ht="15.75" customHeight="1">
      <c r="A97" t="str">
        <f>VLOOKUP(B97,'Tabela IBGE_Município'!B:D,3)</f>
        <v>MA</v>
      </c>
      <c r="B97" s="1" t="s">
        <v>97</v>
      </c>
      <c r="C97" s="2">
        <v>3</v>
      </c>
      <c r="D97" s="2">
        <v>23</v>
      </c>
      <c r="E97" s="2">
        <v>8</v>
      </c>
      <c r="F97" s="2">
        <f>VLOOKUP(B97,'Tabela IBGE_Município'!B:C,2)</f>
        <v>22112</v>
      </c>
      <c r="G97" s="12" t="s">
        <v>6216</v>
      </c>
      <c r="H97" s="2">
        <f>VLOOKUP(B97,IDHM!A:B,2)</f>
        <v>0.57299999999999995</v>
      </c>
      <c r="I97" s="10">
        <f t="shared" si="1"/>
        <v>1.5376266280752533E-3</v>
      </c>
      <c r="J97" s="34">
        <f>(VLOOKUP(A97,'Celulares por Região'!A:H,6))/F97</f>
        <v>5.4314399421128798E-2</v>
      </c>
    </row>
    <row r="98" spans="1:10" ht="15.75" customHeight="1">
      <c r="A98" t="str">
        <f>VLOOKUP(B98,'Tabela IBGE_Município'!B:D,3)</f>
        <v>CE</v>
      </c>
      <c r="B98" s="1" t="s">
        <v>98</v>
      </c>
      <c r="C98" s="2">
        <v>1</v>
      </c>
      <c r="D98" s="2">
        <v>1</v>
      </c>
      <c r="E98" s="2"/>
      <c r="F98" s="2">
        <f>VLOOKUP(B98,'Tabela IBGE_Município'!B:C,2)</f>
        <v>11781</v>
      </c>
      <c r="G98" s="12" t="s">
        <v>6215</v>
      </c>
      <c r="H98" s="2">
        <f>VLOOKUP(B98,IDHM!A:B,2)</f>
        <v>0.6</v>
      </c>
      <c r="I98" s="10">
        <f t="shared" si="1"/>
        <v>1.6976487564722859E-4</v>
      </c>
      <c r="J98" s="34">
        <f>(VLOOKUP(A98,'Celulares por Região'!A:H,6))/F98</f>
        <v>0.19412613530260589</v>
      </c>
    </row>
    <row r="99" spans="1:10" ht="15.75" customHeight="1">
      <c r="A99" t="str">
        <f>VLOOKUP(B99,'Tabela IBGE_Município'!B:D,3)</f>
        <v>PB</v>
      </c>
      <c r="B99" s="1" t="s">
        <v>99</v>
      </c>
      <c r="C99" s="2">
        <v>1</v>
      </c>
      <c r="D99" s="2">
        <v>1</v>
      </c>
      <c r="E99" s="2">
        <v>1</v>
      </c>
      <c r="F99" s="2">
        <f>VLOOKUP(B99,'Tabela IBGE_Município'!B:C,2)</f>
        <v>5509</v>
      </c>
      <c r="G99" s="12" t="s">
        <v>6215</v>
      </c>
      <c r="H99" s="2">
        <f>VLOOKUP(B99,IDHM!A:B,2)</f>
        <v>0.57799999999999996</v>
      </c>
      <c r="I99" s="10">
        <f t="shared" si="1"/>
        <v>5.4456344164095121E-4</v>
      </c>
      <c r="J99" s="34">
        <f>(VLOOKUP(A99,'Celulares por Região'!A:H,6))/F99</f>
        <v>0.23398075875839536</v>
      </c>
    </row>
    <row r="100" spans="1:10" ht="15.75" customHeight="1">
      <c r="A100" t="str">
        <f>VLOOKUP(B100,'Tabela IBGE_Município'!B:D,3)</f>
        <v>MS</v>
      </c>
      <c r="B100" s="1" t="s">
        <v>100</v>
      </c>
      <c r="C100" s="2">
        <v>1</v>
      </c>
      <c r="D100" s="2">
        <v>5</v>
      </c>
      <c r="E100" s="2">
        <v>4</v>
      </c>
      <c r="F100" s="2">
        <f>VLOOKUP(B100,'Tabela IBGE_Município'!B:C,2)</f>
        <v>5417</v>
      </c>
      <c r="G100" s="12" t="s">
        <v>6215</v>
      </c>
      <c r="H100" s="2">
        <f>VLOOKUP(B100,IDHM!A:B,2)</f>
        <v>0.71099999999999997</v>
      </c>
      <c r="I100" s="10">
        <f t="shared" si="1"/>
        <v>1.8460402436773122E-3</v>
      </c>
      <c r="J100" s="34">
        <f>(VLOOKUP(A100,'Celulares por Região'!A:H,6))/F100</f>
        <v>0.24533874838471478</v>
      </c>
    </row>
    <row r="101" spans="1:10" ht="15.75" customHeight="1">
      <c r="A101" t="str">
        <f>VLOOKUP(B101,'Tabela IBGE_Município'!B:D,3)</f>
        <v>BA</v>
      </c>
      <c r="B101" s="1" t="s">
        <v>101</v>
      </c>
      <c r="C101" s="2"/>
      <c r="D101" s="2">
        <v>2</v>
      </c>
      <c r="E101" s="2">
        <v>4</v>
      </c>
      <c r="F101" s="2">
        <f>VLOOKUP(B101,'Tabela IBGE_Município'!B:C,2)</f>
        <v>22490</v>
      </c>
      <c r="G101" s="12" t="s">
        <v>6216</v>
      </c>
      <c r="H101" s="2">
        <f>VLOOKUP(B101,IDHM!A:B,2)</f>
        <v>0.60799999999999998</v>
      </c>
      <c r="I101" s="10">
        <f t="shared" si="1"/>
        <v>2.6678523788350376E-4</v>
      </c>
      <c r="J101" s="34">
        <f>(VLOOKUP(A101,'Celulares por Região'!A:H,6))/F101</f>
        <v>0.17474433081369498</v>
      </c>
    </row>
    <row r="102" spans="1:10" ht="15.75" customHeight="1">
      <c r="A102" t="str">
        <f>VLOOKUP(B102,'Tabela IBGE_Município'!B:D,3)</f>
        <v>MA</v>
      </c>
      <c r="B102" s="1" t="s">
        <v>102</v>
      </c>
      <c r="C102" s="2"/>
      <c r="D102" s="2">
        <v>1</v>
      </c>
      <c r="E102" s="2">
        <v>1</v>
      </c>
      <c r="F102" s="2">
        <f>VLOOKUP(B102,'Tabela IBGE_Município'!B:C,2)</f>
        <v>26757</v>
      </c>
      <c r="G102" s="12" t="s">
        <v>6216</v>
      </c>
      <c r="H102" s="2">
        <f>VLOOKUP(B102,IDHM!A:B,2)</f>
        <v>0.51300000000000001</v>
      </c>
      <c r="I102" s="10">
        <f t="shared" si="1"/>
        <v>7.4746795231154465E-5</v>
      </c>
      <c r="J102" s="34">
        <f>(VLOOKUP(A102,'Celulares por Região'!A:H,6))/F102</f>
        <v>4.4885450536308255E-2</v>
      </c>
    </row>
    <row r="103" spans="1:10" ht="15.75" customHeight="1">
      <c r="A103" t="str">
        <f>VLOOKUP(B103,'Tabela IBGE_Município'!B:D,3)</f>
        <v>RS</v>
      </c>
      <c r="B103" s="1" t="s">
        <v>103</v>
      </c>
      <c r="C103" s="2">
        <v>2</v>
      </c>
      <c r="D103" s="2">
        <v>5</v>
      </c>
      <c r="E103" s="2">
        <v>4</v>
      </c>
      <c r="F103" s="2">
        <f>VLOOKUP(B103,'Tabela IBGE_Município'!B:C,2)</f>
        <v>5827</v>
      </c>
      <c r="G103" s="12" t="s">
        <v>6215</v>
      </c>
      <c r="H103" s="2">
        <f>VLOOKUP(B103,IDHM!A:B,2)</f>
        <v>0.67200000000000004</v>
      </c>
      <c r="I103" s="10">
        <f t="shared" si="1"/>
        <v>1.8877638579028659E-3</v>
      </c>
      <c r="J103" s="34">
        <f>(VLOOKUP(A103,'Celulares por Região'!A:H,6))/F103</f>
        <v>2.4369315256564269E-2</v>
      </c>
    </row>
    <row r="104" spans="1:10" ht="15.75" customHeight="1">
      <c r="A104" t="str">
        <f>VLOOKUP(B104,'Tabela IBGE_Município'!B:D,3)</f>
        <v>ES</v>
      </c>
      <c r="B104" s="1" t="s">
        <v>104</v>
      </c>
      <c r="C104" s="2">
        <v>11</v>
      </c>
      <c r="D104" s="2">
        <v>20</v>
      </c>
      <c r="E104" s="2">
        <v>6</v>
      </c>
      <c r="F104" s="2">
        <f>VLOOKUP(B104,'Tabela IBGE_Município'!B:C,2)</f>
        <v>29975</v>
      </c>
      <c r="G104" s="12" t="s">
        <v>6216</v>
      </c>
      <c r="H104" s="2">
        <f>VLOOKUP(B104,IDHM!A:B,2)</f>
        <v>0.72099999999999997</v>
      </c>
      <c r="I104" s="10">
        <f t="shared" si="1"/>
        <v>1.2343619683069225E-3</v>
      </c>
      <c r="J104" s="34">
        <f>(VLOOKUP(A104,'Celulares por Região'!A:H,6))/F104</f>
        <v>6.9324437030859054E-2</v>
      </c>
    </row>
    <row r="105" spans="1:10" ht="15.75" customHeight="1">
      <c r="A105" t="str">
        <f>VLOOKUP(B105,'Tabela IBGE_Município'!B:D,3)</f>
        <v>RS</v>
      </c>
      <c r="B105" s="1" t="s">
        <v>105</v>
      </c>
      <c r="C105" s="2">
        <v>1</v>
      </c>
      <c r="D105" s="2">
        <v>4</v>
      </c>
      <c r="E105" s="2">
        <v>3</v>
      </c>
      <c r="F105" s="2">
        <f>VLOOKUP(B105,'Tabela IBGE_Município'!B:C,2)</f>
        <v>73028</v>
      </c>
      <c r="G105" s="12" t="s">
        <v>6216</v>
      </c>
      <c r="H105" s="2">
        <f>VLOOKUP(B105,IDHM!A:B,2)</f>
        <v>0.74</v>
      </c>
      <c r="I105" s="10">
        <f t="shared" si="1"/>
        <v>1.0954702305964835E-4</v>
      </c>
      <c r="J105" s="34">
        <f>(VLOOKUP(A105,'Celulares por Região'!A:H,6))/F105</f>
        <v>1.9444596593087584E-3</v>
      </c>
    </row>
    <row r="106" spans="1:10" ht="15.75" customHeight="1">
      <c r="A106" t="str">
        <f>VLOOKUP(B106,'Tabela IBGE_Município'!B:D,3)</f>
        <v>PI</v>
      </c>
      <c r="B106" s="1" t="s">
        <v>106</v>
      </c>
      <c r="C106" s="2">
        <v>2</v>
      </c>
      <c r="D106" s="2">
        <v>3</v>
      </c>
      <c r="E106" s="2"/>
      <c r="F106" s="2">
        <f>VLOOKUP(B106,'Tabela IBGE_Município'!B:C,2)</f>
        <v>4918</v>
      </c>
      <c r="G106" s="12" t="s">
        <v>6218</v>
      </c>
      <c r="H106" s="2">
        <f>VLOOKUP(B106,IDHM!A:B,2)</f>
        <v>0.58499999999999996</v>
      </c>
      <c r="I106" s="10">
        <f t="shared" si="1"/>
        <v>1.0166734444896298E-3</v>
      </c>
      <c r="J106" s="34">
        <f>(VLOOKUP(A106,'Celulares por Região'!A:H,6))/F106</f>
        <v>0.59394062627084176</v>
      </c>
    </row>
    <row r="107" spans="1:10" ht="15.75" customHeight="1">
      <c r="A107" t="str">
        <f>VLOOKUP(B107,'Tabela IBGE_Município'!B:D,3)</f>
        <v>RS</v>
      </c>
      <c r="B107" s="1" t="s">
        <v>107</v>
      </c>
      <c r="C107" s="2">
        <v>2</v>
      </c>
      <c r="D107" s="2">
        <v>2</v>
      </c>
      <c r="E107" s="2"/>
      <c r="F107" s="2">
        <f>VLOOKUP(B107,'Tabela IBGE_Município'!B:C,2)</f>
        <v>3374</v>
      </c>
      <c r="G107" s="12" t="s">
        <v>6218</v>
      </c>
      <c r="H107" s="2">
        <f>VLOOKUP(B107,IDHM!A:B,2)</f>
        <v>0.69499999999999995</v>
      </c>
      <c r="I107" s="10">
        <f t="shared" si="1"/>
        <v>1.1855364552459987E-3</v>
      </c>
      <c r="J107" s="34">
        <f>(VLOOKUP(A107,'Celulares por Região'!A:H,6))/F107</f>
        <v>4.2086544161232961E-2</v>
      </c>
    </row>
    <row r="108" spans="1:10" ht="15.75" customHeight="1">
      <c r="A108" t="str">
        <f>VLOOKUP(B108,'Tabela IBGE_Município'!B:D,3)</f>
        <v>MG</v>
      </c>
      <c r="B108" s="1" t="s">
        <v>108</v>
      </c>
      <c r="C108" s="2">
        <v>3</v>
      </c>
      <c r="D108" s="2">
        <v>2</v>
      </c>
      <c r="E108" s="2">
        <v>1</v>
      </c>
      <c r="F108" s="2">
        <f>VLOOKUP(B108,'Tabela IBGE_Município'!B:C,2)</f>
        <v>35401</v>
      </c>
      <c r="G108" s="12" t="s">
        <v>6216</v>
      </c>
      <c r="H108" s="2">
        <f>VLOOKUP(B108,IDHM!A:B,2)</f>
        <v>0.72599999999999998</v>
      </c>
      <c r="I108" s="10">
        <f t="shared" si="1"/>
        <v>1.6948673766277789E-4</v>
      </c>
      <c r="J108" s="34">
        <f>(VLOOKUP(A108,'Celulares por Região'!A:H,6))/F108</f>
        <v>4.4716250953362902E-2</v>
      </c>
    </row>
    <row r="109" spans="1:10" ht="15.75" customHeight="1">
      <c r="A109" t="str">
        <f>VLOOKUP(B109,'Tabela IBGE_Município'!B:D,3)</f>
        <v>PA</v>
      </c>
      <c r="B109" s="1" t="s">
        <v>109</v>
      </c>
      <c r="C109" s="2">
        <v>1</v>
      </c>
      <c r="D109" s="2">
        <v>2</v>
      </c>
      <c r="E109" s="2">
        <v>1</v>
      </c>
      <c r="F109" s="2">
        <f>VLOOKUP(B109,'Tabela IBGE_Município'!B:C,2)</f>
        <v>57092</v>
      </c>
      <c r="G109" s="12" t="s">
        <v>6216</v>
      </c>
      <c r="H109" s="2">
        <f>VLOOKUP(B109,IDHM!A:B,2)</f>
        <v>0.56399999999999995</v>
      </c>
      <c r="I109" s="10">
        <f t="shared" si="1"/>
        <v>7.0062355496391786E-5</v>
      </c>
      <c r="J109" s="34">
        <f>(VLOOKUP(A109,'Celulares por Região'!A:H,6))/F109</f>
        <v>3.2351292650458906E-2</v>
      </c>
    </row>
    <row r="110" spans="1:10" ht="15.75" customHeight="1">
      <c r="A110" t="str">
        <f>VLOOKUP(B110,'Tabela IBGE_Município'!B:D,3)</f>
        <v>RN</v>
      </c>
      <c r="B110" s="1" t="s">
        <v>110</v>
      </c>
      <c r="C110" s="2">
        <v>1</v>
      </c>
      <c r="D110" s="2">
        <v>2</v>
      </c>
      <c r="E110" s="2">
        <v>1</v>
      </c>
      <c r="F110" s="2">
        <f>VLOOKUP(B110,'Tabela IBGE_Município'!B:C,2)</f>
        <v>13553</v>
      </c>
      <c r="G110" s="12" t="s">
        <v>6215</v>
      </c>
      <c r="H110" s="2">
        <f>VLOOKUP(B110,IDHM!A:B,2)</f>
        <v>0.60599999999999998</v>
      </c>
      <c r="I110" s="10">
        <f t="shared" si="1"/>
        <v>2.9513760790968787E-4</v>
      </c>
      <c r="J110" s="34">
        <f>(VLOOKUP(A110,'Celulares por Região'!A:H,6))/F110</f>
        <v>6.9873828672618613E-2</v>
      </c>
    </row>
    <row r="111" spans="1:10" ht="15.75" customHeight="1">
      <c r="A111" t="str">
        <f>VLOOKUP(B111,'Tabela IBGE_Município'!B:D,3)</f>
        <v>GO</v>
      </c>
      <c r="B111" s="1" t="s">
        <v>111</v>
      </c>
      <c r="C111" s="2"/>
      <c r="D111" s="2">
        <v>1</v>
      </c>
      <c r="E111" s="2">
        <v>1</v>
      </c>
      <c r="F111" s="2">
        <f>VLOOKUP(B111,'Tabela IBGE_Município'!B:C,2)</f>
        <v>28010</v>
      </c>
      <c r="G111" s="12" t="s">
        <v>6216</v>
      </c>
      <c r="H111" s="2">
        <f>VLOOKUP(B111,IDHM!A:B,2)</f>
        <v>0.68200000000000005</v>
      </c>
      <c r="I111" s="10">
        <f t="shared" si="1"/>
        <v>7.1403070332024283E-5</v>
      </c>
      <c r="J111" s="34">
        <f>(VLOOKUP(A111,'Celulares por Região'!A:H,6))/F111</f>
        <v>0.13020349875044626</v>
      </c>
    </row>
    <row r="112" spans="1:10" ht="15.75" customHeight="1">
      <c r="A112" t="str">
        <f>VLOOKUP(B112,'Tabela IBGE_Município'!B:D,3)</f>
        <v>MG</v>
      </c>
      <c r="B112" s="1" t="s">
        <v>112</v>
      </c>
      <c r="C112" s="2">
        <v>1</v>
      </c>
      <c r="D112" s="2">
        <v>1</v>
      </c>
      <c r="E112" s="2"/>
      <c r="F112" s="2">
        <f>VLOOKUP(B112,'Tabela IBGE_Município'!B:C,2)</f>
        <v>80494</v>
      </c>
      <c r="G112" s="12" t="s">
        <v>6216</v>
      </c>
      <c r="H112" s="2">
        <f>VLOOKUP(B112,IDHM!A:B,2)</f>
        <v>0.76100000000000001</v>
      </c>
      <c r="I112" s="10">
        <f t="shared" si="1"/>
        <v>2.4846572415335305E-5</v>
      </c>
      <c r="J112" s="34">
        <f>(VLOOKUP(A112,'Celulares por Região'!A:H,6))/F112</f>
        <v>1.9666062066737895E-2</v>
      </c>
    </row>
    <row r="113" spans="1:10" ht="15.75" customHeight="1">
      <c r="A113" t="str">
        <f>VLOOKUP(B113,'Tabela IBGE_Município'!B:D,3)</f>
        <v>ES</v>
      </c>
      <c r="B113" s="1" t="s">
        <v>113</v>
      </c>
      <c r="C113" s="2">
        <v>1</v>
      </c>
      <c r="D113" s="2">
        <v>1</v>
      </c>
      <c r="E113" s="2"/>
      <c r="F113" s="2">
        <f>VLOOKUP(B113,'Tabela IBGE_Município'!B:C,2)</f>
        <v>14636</v>
      </c>
      <c r="G113" s="12" t="s">
        <v>6215</v>
      </c>
      <c r="H113" s="2">
        <f>VLOOKUP(B113,IDHM!A:B,2)</f>
        <v>0.71</v>
      </c>
      <c r="I113" s="10">
        <f t="shared" si="1"/>
        <v>1.3664935774801857E-4</v>
      </c>
      <c r="J113" s="34">
        <f>(VLOOKUP(A113,'Celulares por Região'!A:H,6))/F113</f>
        <v>0.14197868270019132</v>
      </c>
    </row>
    <row r="114" spans="1:10" ht="15.75" customHeight="1">
      <c r="A114" t="str">
        <f>VLOOKUP(B114,'Tabela IBGE_Município'!B:D,3)</f>
        <v>SP</v>
      </c>
      <c r="B114" s="1" t="s">
        <v>114</v>
      </c>
      <c r="C114" s="2">
        <v>3</v>
      </c>
      <c r="D114" s="2">
        <v>7</v>
      </c>
      <c r="E114" s="2">
        <v>4</v>
      </c>
      <c r="F114" s="2">
        <f>VLOOKUP(B114,'Tabela IBGE_Município'!B:C,2)</f>
        <v>4184</v>
      </c>
      <c r="G114" s="12" t="s">
        <v>6218</v>
      </c>
      <c r="H114" s="2">
        <f>VLOOKUP(B114,IDHM!A:B,2)</f>
        <v>0.74099999999999999</v>
      </c>
      <c r="I114" s="10">
        <f t="shared" si="1"/>
        <v>3.3460803059273425E-3</v>
      </c>
      <c r="J114" s="34">
        <f>(VLOOKUP(A114,'Celulares por Região'!A:H,6))/F114</f>
        <v>0.16085086042065008</v>
      </c>
    </row>
    <row r="115" spans="1:10" ht="15.75" customHeight="1">
      <c r="A115" t="str">
        <f>VLOOKUP(B115,'Tabela IBGE_Município'!B:D,3)</f>
        <v>MG</v>
      </c>
      <c r="B115" s="1" t="s">
        <v>115</v>
      </c>
      <c r="C115" s="2">
        <v>2</v>
      </c>
      <c r="D115" s="2">
        <v>4</v>
      </c>
      <c r="E115" s="2">
        <v>5</v>
      </c>
      <c r="F115" s="2">
        <f>VLOOKUP(B115,'Tabela IBGE_Município'!B:C,2)</f>
        <v>6981</v>
      </c>
      <c r="G115" s="12" t="s">
        <v>6215</v>
      </c>
      <c r="H115" s="2">
        <f>VLOOKUP(B115,IDHM!A:B,2)</f>
        <v>0.67500000000000004</v>
      </c>
      <c r="I115" s="10">
        <f t="shared" si="1"/>
        <v>1.5757054863200115E-3</v>
      </c>
      <c r="J115" s="34">
        <f>(VLOOKUP(A115,'Celulares por Região'!A:H,6))/F115</f>
        <v>0.22675834407677983</v>
      </c>
    </row>
    <row r="116" spans="1:10" ht="15.75" customHeight="1">
      <c r="A116" t="str">
        <f>VLOOKUP(B116,'Tabela IBGE_Município'!B:D,3)</f>
        <v>SC</v>
      </c>
      <c r="B116" s="1" t="s">
        <v>116</v>
      </c>
      <c r="C116" s="2">
        <v>1</v>
      </c>
      <c r="D116" s="2">
        <v>2</v>
      </c>
      <c r="E116" s="2"/>
      <c r="F116" s="2">
        <f>VLOOKUP(B116,'Tabela IBGE_Município'!B:C,2)</f>
        <v>10086</v>
      </c>
      <c r="G116" s="12" t="s">
        <v>6215</v>
      </c>
      <c r="H116" s="2">
        <f>VLOOKUP(B116,IDHM!A:B,2)</f>
        <v>0.66800000000000004</v>
      </c>
      <c r="I116" s="10">
        <f t="shared" si="1"/>
        <v>2.9744199881023202E-4</v>
      </c>
      <c r="J116" s="34">
        <f>(VLOOKUP(A116,'Celulares por Região'!A:H,6))/F116</f>
        <v>0.39926630973626809</v>
      </c>
    </row>
    <row r="117" spans="1:10" ht="15.75" customHeight="1">
      <c r="A117" t="str">
        <f>VLOOKUP(B117,'Tabela IBGE_Município'!B:D,3)</f>
        <v>PB</v>
      </c>
      <c r="B117" s="1" t="s">
        <v>117</v>
      </c>
      <c r="C117" s="2">
        <v>4</v>
      </c>
      <c r="D117" s="2">
        <v>2</v>
      </c>
      <c r="E117" s="2">
        <v>4</v>
      </c>
      <c r="F117" s="2">
        <f>VLOOKUP(B117,'Tabela IBGE_Município'!B:C,2)</f>
        <v>2577</v>
      </c>
      <c r="G117" s="12" t="s">
        <v>6218</v>
      </c>
      <c r="H117" s="2">
        <f>VLOOKUP(B117,IDHM!A:B,2)</f>
        <v>0.54800000000000004</v>
      </c>
      <c r="I117" s="10">
        <f t="shared" si="1"/>
        <v>3.8804811796662787E-3</v>
      </c>
      <c r="J117" s="34">
        <f>(VLOOKUP(A117,'Celulares por Região'!A:H,6))/F117</f>
        <v>0.50019402405898328</v>
      </c>
    </row>
    <row r="118" spans="1:10" ht="15.75" customHeight="1">
      <c r="A118" t="str">
        <f>VLOOKUP(B118,'Tabela IBGE_Município'!B:D,3)</f>
        <v>PB</v>
      </c>
      <c r="B118" s="1" t="s">
        <v>118</v>
      </c>
      <c r="C118" s="2">
        <v>3</v>
      </c>
      <c r="D118" s="2"/>
      <c r="E118" s="2"/>
      <c r="F118" s="2">
        <f>VLOOKUP(B118,'Tabela IBGE_Município'!B:C,2)</f>
        <v>19727</v>
      </c>
      <c r="G118" s="12" t="s">
        <v>6215</v>
      </c>
      <c r="H118" s="2">
        <f>VLOOKUP(B118,IDHM!A:B,2)</f>
        <v>0.58199999999999996</v>
      </c>
      <c r="I118" s="10">
        <f t="shared" si="1"/>
        <v>1.5207583514979469E-4</v>
      </c>
      <c r="J118" s="34">
        <f>(VLOOKUP(A118,'Celulares por Região'!A:H,6))/F118</f>
        <v>6.5341917169361788E-2</v>
      </c>
    </row>
    <row r="119" spans="1:10" ht="15.75" customHeight="1">
      <c r="A119" t="str">
        <f>VLOOKUP(B119,'Tabela IBGE_Município'!B:D,3)</f>
        <v>PE</v>
      </c>
      <c r="B119" s="1" t="s">
        <v>119</v>
      </c>
      <c r="C119" s="2">
        <v>1</v>
      </c>
      <c r="D119" s="2">
        <v>1</v>
      </c>
      <c r="E119" s="2"/>
      <c r="F119" s="2">
        <f>VLOOKUP(B119,'Tabela IBGE_Município'!B:C,2)</f>
        <v>38397</v>
      </c>
      <c r="G119" s="12" t="s">
        <v>6216</v>
      </c>
      <c r="H119" s="2">
        <f>VLOOKUP(B119,IDHM!A:B,2)</f>
        <v>0.60399999999999998</v>
      </c>
      <c r="I119" s="10">
        <f t="shared" si="1"/>
        <v>5.2087402661666276E-5</v>
      </c>
      <c r="J119" s="34">
        <f>(VLOOKUP(A119,'Celulares por Região'!A:H,6))/F119</f>
        <v>0.15894470922207465</v>
      </c>
    </row>
    <row r="120" spans="1:10" ht="15.75" customHeight="1">
      <c r="A120" t="str">
        <f>VLOOKUP(B120,'Tabela IBGE_Município'!B:D,3)</f>
        <v>TO</v>
      </c>
      <c r="B120" s="1" t="s">
        <v>120</v>
      </c>
      <c r="C120" s="2">
        <v>1</v>
      </c>
      <c r="D120" s="2">
        <v>1</v>
      </c>
      <c r="E120" s="2"/>
      <c r="F120" s="2">
        <f>VLOOKUP(B120,'Tabela IBGE_Município'!B:C,2)</f>
        <v>5346</v>
      </c>
      <c r="G120" s="12" t="s">
        <v>6215</v>
      </c>
      <c r="H120" s="2">
        <f>VLOOKUP(B120,IDHM!A:B,2)</f>
        <v>0.66300000000000003</v>
      </c>
      <c r="I120" s="10">
        <f t="shared" si="1"/>
        <v>3.7411148522259631E-4</v>
      </c>
      <c r="J120" s="34">
        <f>(VLOOKUP(A120,'Celulares por Região'!A:H,6))/F120</f>
        <v>8.9412644968200519E-2</v>
      </c>
    </row>
    <row r="121" spans="1:10" ht="15.75" customHeight="1">
      <c r="A121" t="str">
        <f>VLOOKUP(B121,'Tabela IBGE_Município'!B:D,3)</f>
        <v>BA</v>
      </c>
      <c r="B121" s="1" t="s">
        <v>121</v>
      </c>
      <c r="C121" s="2">
        <v>4</v>
      </c>
      <c r="D121" s="2"/>
      <c r="E121" s="2">
        <v>1</v>
      </c>
      <c r="F121" s="2">
        <f>VLOOKUP(B121,'Tabela IBGE_Município'!B:C,2)</f>
        <v>5366</v>
      </c>
      <c r="G121" s="12" t="s">
        <v>6215</v>
      </c>
      <c r="H121" s="2">
        <f>VLOOKUP(B121,IDHM!A:B,2)</f>
        <v>0.56299999999999994</v>
      </c>
      <c r="I121" s="10">
        <f t="shared" si="1"/>
        <v>9.3179276928811029E-4</v>
      </c>
      <c r="J121" s="34">
        <f>(VLOOKUP(A121,'Celulares por Região'!A:H,6))/F121</f>
        <v>0.7323891166604547</v>
      </c>
    </row>
    <row r="122" spans="1:10" ht="15.75" customHeight="1">
      <c r="A122" t="str">
        <f>VLOOKUP(B122,'Tabela IBGE_Município'!B:D,3)</f>
        <v>TO</v>
      </c>
      <c r="B122" s="1" t="s">
        <v>122</v>
      </c>
      <c r="C122" s="2">
        <v>1</v>
      </c>
      <c r="D122" s="2">
        <v>4</v>
      </c>
      <c r="E122" s="2">
        <v>3</v>
      </c>
      <c r="F122" s="2">
        <f>VLOOKUP(B122,'Tabela IBGE_Município'!B:C,2)</f>
        <v>6979</v>
      </c>
      <c r="G122" s="12" t="s">
        <v>6215</v>
      </c>
      <c r="H122" s="2">
        <f>VLOOKUP(B122,IDHM!A:B,2)</f>
        <v>0.63600000000000001</v>
      </c>
      <c r="I122" s="10">
        <f t="shared" si="1"/>
        <v>1.1462960309499928E-3</v>
      </c>
      <c r="J122" s="34">
        <f>(VLOOKUP(A122,'Celulares por Região'!A:H,6))/F122</f>
        <v>6.8491187849262072E-2</v>
      </c>
    </row>
    <row r="123" spans="1:10" ht="15.75" customHeight="1">
      <c r="A123" t="str">
        <f>VLOOKUP(B123,'Tabela IBGE_Município'!B:D,3)</f>
        <v>PA</v>
      </c>
      <c r="B123" s="1" t="s">
        <v>123</v>
      </c>
      <c r="C123" s="2">
        <v>8</v>
      </c>
      <c r="D123" s="2">
        <v>5</v>
      </c>
      <c r="E123" s="2">
        <v>5</v>
      </c>
      <c r="F123" s="2">
        <f>VLOOKUP(B123,'Tabela IBGE_Município'!B:C,2)</f>
        <v>34076</v>
      </c>
      <c r="G123" s="12" t="s">
        <v>6216</v>
      </c>
      <c r="H123" s="2">
        <f>VLOOKUP(B123,IDHM!A:B,2)</f>
        <v>0.64200000000000002</v>
      </c>
      <c r="I123" s="10">
        <f t="shared" si="1"/>
        <v>5.282310130296983E-4</v>
      </c>
      <c r="J123" s="34">
        <f>(VLOOKUP(A123,'Celulares por Região'!A:H,6))/F123</f>
        <v>5.4202371170325156E-2</v>
      </c>
    </row>
    <row r="124" spans="1:10" ht="15.75" customHeight="1">
      <c r="A124" t="str">
        <f>VLOOKUP(B124,'Tabela IBGE_Município'!B:D,3)</f>
        <v>MG</v>
      </c>
      <c r="B124" s="1" t="s">
        <v>124</v>
      </c>
      <c r="C124" s="2">
        <v>3</v>
      </c>
      <c r="D124" s="2">
        <v>3</v>
      </c>
      <c r="E124" s="2">
        <v>3</v>
      </c>
      <c r="F124" s="2">
        <f>VLOOKUP(B124,'Tabela IBGE_Município'!B:C,2)</f>
        <v>42143</v>
      </c>
      <c r="G124" s="12" t="s">
        <v>6216</v>
      </c>
      <c r="H124" s="2">
        <f>VLOOKUP(B124,IDHM!A:B,2)</f>
        <v>0.64200000000000002</v>
      </c>
      <c r="I124" s="10">
        <f t="shared" si="1"/>
        <v>2.135585981064471E-4</v>
      </c>
      <c r="J124" s="34">
        <f>(VLOOKUP(A124,'Celulares por Região'!A:H,6))/F124</f>
        <v>3.7562584533611748E-2</v>
      </c>
    </row>
    <row r="125" spans="1:10" ht="15.75" customHeight="1">
      <c r="A125" t="str">
        <f>VLOOKUP(B125,'Tabela IBGE_Município'!B:D,3)</f>
        <v>RN</v>
      </c>
      <c r="B125" s="1" t="s">
        <v>125</v>
      </c>
      <c r="C125" s="2">
        <v>1</v>
      </c>
      <c r="D125" s="2">
        <v>1</v>
      </c>
      <c r="E125" s="2">
        <v>1</v>
      </c>
      <c r="F125" s="2">
        <f>VLOOKUP(B125,'Tabela IBGE_Município'!B:C,2)</f>
        <v>4710</v>
      </c>
      <c r="G125" s="12" t="s">
        <v>6218</v>
      </c>
      <c r="H125" s="2">
        <f>VLOOKUP(B125,IDHM!A:B,2)</f>
        <v>0.624</v>
      </c>
      <c r="I125" s="10">
        <f t="shared" si="1"/>
        <v>6.3694267515923564E-4</v>
      </c>
      <c r="J125" s="34">
        <f>(VLOOKUP(A125,'Celulares por Região'!A:H,6))/F125</f>
        <v>0.2010615711252654</v>
      </c>
    </row>
    <row r="126" spans="1:10" ht="15.75" customHeight="1">
      <c r="A126" t="str">
        <f>VLOOKUP(B126,'Tabela IBGE_Município'!B:D,3)</f>
        <v>PR</v>
      </c>
      <c r="B126" s="1" t="s">
        <v>126</v>
      </c>
      <c r="C126" s="2">
        <v>7</v>
      </c>
      <c r="D126" s="2">
        <v>28</v>
      </c>
      <c r="E126" s="2">
        <v>11</v>
      </c>
      <c r="F126" s="2">
        <f>VLOOKUP(B126,'Tabela IBGE_Município'!B:C,2)</f>
        <v>120041</v>
      </c>
      <c r="G126" s="12" t="s">
        <v>6217</v>
      </c>
      <c r="H126" s="2">
        <f>VLOOKUP(B126,IDHM!A:B,2)</f>
        <v>0.69899999999999995</v>
      </c>
      <c r="I126" s="10">
        <f t="shared" si="1"/>
        <v>3.8320240584466974E-4</v>
      </c>
      <c r="J126" s="34">
        <f>(VLOOKUP(A126,'Celulares por Região'!A:H,6))/F126</f>
        <v>6.1145775193475567E-3</v>
      </c>
    </row>
    <row r="127" spans="1:10" ht="15.75" customHeight="1">
      <c r="A127" t="str">
        <f>VLOOKUP(B127,'Tabela IBGE_Município'!B:D,3)</f>
        <v>RS</v>
      </c>
      <c r="B127" s="1" t="s">
        <v>127</v>
      </c>
      <c r="C127" s="2">
        <v>1</v>
      </c>
      <c r="D127" s="2">
        <v>1</v>
      </c>
      <c r="E127" s="2"/>
      <c r="F127" s="2">
        <f>VLOOKUP(B127,'Tabela IBGE_Município'!B:C,2)</f>
        <v>1949</v>
      </c>
      <c r="G127" s="12" t="s">
        <v>6218</v>
      </c>
      <c r="H127" s="2">
        <f>VLOOKUP(B127,IDHM!A:B,2)</f>
        <v>0.74</v>
      </c>
      <c r="I127" s="10">
        <f t="shared" si="1"/>
        <v>1.026167265264238E-3</v>
      </c>
      <c r="J127" s="34">
        <f>(VLOOKUP(A127,'Celulares por Região'!A:H,6))/F127</f>
        <v>7.2857875833760896E-2</v>
      </c>
    </row>
    <row r="128" spans="1:10" ht="15.75" customHeight="1">
      <c r="A128" t="str">
        <f>VLOOKUP(B128,'Tabela IBGE_Município'!B:D,3)</f>
        <v>GO</v>
      </c>
      <c r="B128" s="1" t="s">
        <v>128</v>
      </c>
      <c r="C128" s="2">
        <v>3</v>
      </c>
      <c r="D128" s="2">
        <v>2</v>
      </c>
      <c r="E128" s="2"/>
      <c r="F128" s="2">
        <f>VLOOKUP(B128,'Tabela IBGE_Município'!B:C,2)</f>
        <v>1986</v>
      </c>
      <c r="G128" s="12" t="s">
        <v>6218</v>
      </c>
      <c r="H128" s="2">
        <f>VLOOKUP(B128,IDHM!A:B,2)</f>
        <v>0.69699999999999995</v>
      </c>
      <c r="I128" s="10">
        <f t="shared" si="1"/>
        <v>2.5176233635448137E-3</v>
      </c>
      <c r="J128" s="34">
        <f>(VLOOKUP(A128,'Celulares por Região'!A:H,6))/F128</f>
        <v>1.8363544813695871</v>
      </c>
    </row>
    <row r="129" spans="1:10" ht="15.75" customHeight="1">
      <c r="A129" t="str">
        <f>VLOOKUP(B129,'Tabela IBGE_Município'!B:D,3)</f>
        <v>MG</v>
      </c>
      <c r="B129" s="1" t="s">
        <v>129</v>
      </c>
      <c r="C129" s="2">
        <v>1</v>
      </c>
      <c r="D129" s="2">
        <v>1</v>
      </c>
      <c r="E129" s="2"/>
      <c r="F129" s="2">
        <f>VLOOKUP(B129,'Tabela IBGE_Município'!B:C,2)</f>
        <v>7436</v>
      </c>
      <c r="G129" s="12" t="s">
        <v>6215</v>
      </c>
      <c r="H129" s="2">
        <f>VLOOKUP(B129,IDHM!A:B,2)</f>
        <v>0.64600000000000002</v>
      </c>
      <c r="I129" s="10">
        <f t="shared" si="1"/>
        <v>2.6896180742334586E-4</v>
      </c>
      <c r="J129" s="34">
        <f>(VLOOKUP(A129,'Celulares por Região'!A:H,6))/F129</f>
        <v>0.21288327057557827</v>
      </c>
    </row>
    <row r="130" spans="1:10" ht="15.75" customHeight="1">
      <c r="A130" t="str">
        <f>VLOOKUP(B130,'Tabela IBGE_Município'!B:D,3)</f>
        <v>RS</v>
      </c>
      <c r="B130" s="1" t="s">
        <v>130</v>
      </c>
      <c r="C130" s="2">
        <v>3</v>
      </c>
      <c r="D130" s="2">
        <v>2</v>
      </c>
      <c r="E130" s="2">
        <v>1</v>
      </c>
      <c r="F130" s="2">
        <f>VLOOKUP(B130,'Tabela IBGE_Município'!B:C,2)</f>
        <v>6067</v>
      </c>
      <c r="G130" s="12" t="s">
        <v>6215</v>
      </c>
      <c r="H130" s="2">
        <f>VLOOKUP(B130,IDHM!A:B,2)</f>
        <v>0.67100000000000004</v>
      </c>
      <c r="I130" s="10">
        <f t="shared" ref="I130:I193" si="2">(C130+D130+E130)/F130</f>
        <v>9.8895665073347626E-4</v>
      </c>
      <c r="J130" s="34">
        <f>(VLOOKUP(A130,'Celulares por Região'!A:H,6))/F130</f>
        <v>2.3405307400692271E-2</v>
      </c>
    </row>
    <row r="131" spans="1:10" ht="15.75" customHeight="1">
      <c r="A131" t="str">
        <f>VLOOKUP(B131,'Tabela IBGE_Município'!B:D,3)</f>
        <v>MG</v>
      </c>
      <c r="B131" s="1" t="s">
        <v>131</v>
      </c>
      <c r="C131" s="2">
        <v>1</v>
      </c>
      <c r="D131" s="2">
        <v>2</v>
      </c>
      <c r="E131" s="2">
        <v>1</v>
      </c>
      <c r="F131" s="2">
        <f>VLOOKUP(B131,'Tabela IBGE_Município'!B:C,2)</f>
        <v>19958</v>
      </c>
      <c r="G131" s="12" t="s">
        <v>6215</v>
      </c>
      <c r="H131" s="2">
        <f>VLOOKUP(B131,IDHM!A:B,2)</f>
        <v>0.72499999999999998</v>
      </c>
      <c r="I131" s="10">
        <f t="shared" si="2"/>
        <v>2.004208838560978E-4</v>
      </c>
      <c r="J131" s="34">
        <f>(VLOOKUP(A131,'Celulares por Região'!A:H,6))/F131</f>
        <v>7.9316564786050703E-2</v>
      </c>
    </row>
    <row r="132" spans="1:10" ht="15.75" customHeight="1">
      <c r="A132" t="str">
        <f>VLOOKUP(B132,'Tabela IBGE_Município'!B:D,3)</f>
        <v>MT</v>
      </c>
      <c r="B132" s="1" t="s">
        <v>132</v>
      </c>
      <c r="C132" s="2">
        <v>1</v>
      </c>
      <c r="D132" s="2">
        <v>4</v>
      </c>
      <c r="E132" s="2">
        <v>4</v>
      </c>
      <c r="F132" s="2">
        <f>VLOOKUP(B132,'Tabela IBGE_Município'!B:C,2)</f>
        <v>51959</v>
      </c>
      <c r="G132" s="12" t="s">
        <v>6216</v>
      </c>
      <c r="H132" s="2">
        <f>VLOOKUP(B132,IDHM!A:B,2)</f>
        <v>0.71399999999999997</v>
      </c>
      <c r="I132" s="10">
        <f t="shared" si="2"/>
        <v>1.7321349525587483E-4</v>
      </c>
      <c r="J132" s="34">
        <f>(VLOOKUP(A132,'Celulares por Região'!A:H,6))/F132</f>
        <v>0.20571989453222733</v>
      </c>
    </row>
    <row r="133" spans="1:10" ht="15.75" customHeight="1">
      <c r="A133" t="str">
        <f>VLOOKUP(B133,'Tabela IBGE_Município'!B:D,3)</f>
        <v>RO</v>
      </c>
      <c r="B133" s="1" t="s">
        <v>133</v>
      </c>
      <c r="C133" s="2">
        <v>4</v>
      </c>
      <c r="D133" s="2">
        <v>4</v>
      </c>
      <c r="E133" s="2">
        <v>1</v>
      </c>
      <c r="F133" s="2">
        <f>VLOOKUP(B133,'Tabela IBGE_Município'!B:C,2)</f>
        <v>22728</v>
      </c>
      <c r="G133" s="12" t="s">
        <v>6216</v>
      </c>
      <c r="H133" s="2">
        <f>VLOOKUP(B133,IDHM!A:B,2)</f>
        <v>0.64100000000000001</v>
      </c>
      <c r="I133" s="10">
        <f t="shared" si="2"/>
        <v>3.9598732840549105E-4</v>
      </c>
      <c r="J133" s="34">
        <f>(VLOOKUP(A133,'Celulares por Região'!A:H,6))/F133</f>
        <v>0.3429690249912003</v>
      </c>
    </row>
    <row r="134" spans="1:10" ht="15.75" customHeight="1">
      <c r="A134" t="str">
        <f>VLOOKUP(B134,'Tabela IBGE_Município'!B:D,3)</f>
        <v>SP</v>
      </c>
      <c r="B134" s="1" t="s">
        <v>134</v>
      </c>
      <c r="C134" s="2">
        <v>1</v>
      </c>
      <c r="D134" s="2">
        <v>1</v>
      </c>
      <c r="E134" s="2"/>
      <c r="F134" s="2">
        <f>VLOOKUP(B134,'Tabela IBGE_Município'!B:C,2)</f>
        <v>4186</v>
      </c>
      <c r="G134" s="12" t="s">
        <v>6218</v>
      </c>
      <c r="H134" s="2">
        <f>VLOOKUP(B134,IDHM!A:B,2)</f>
        <v>0.68700000000000006</v>
      </c>
      <c r="I134" s="10">
        <f t="shared" si="2"/>
        <v>4.7778308647873863E-4</v>
      </c>
      <c r="J134" s="34">
        <f>(VLOOKUP(A134,'Celulares por Região'!A:H,6))/F134</f>
        <v>0.16077400860009555</v>
      </c>
    </row>
    <row r="135" spans="1:10" ht="15.75" customHeight="1">
      <c r="A135" t="str">
        <f>VLOOKUP(B135,'Tabela IBGE_Município'!B:D,3)</f>
        <v>PA</v>
      </c>
      <c r="B135" s="1" t="s">
        <v>135</v>
      </c>
      <c r="C135" s="2"/>
      <c r="D135" s="2">
        <v>1</v>
      </c>
      <c r="E135" s="2">
        <v>1</v>
      </c>
      <c r="F135" s="2">
        <f>VLOOKUP(B135,'Tabela IBGE_Município'!B:C,2)</f>
        <v>115969</v>
      </c>
      <c r="G135" s="12" t="s">
        <v>6217</v>
      </c>
      <c r="H135" s="2">
        <f>VLOOKUP(B135,IDHM!A:B,2)</f>
        <v>0.66500000000000004</v>
      </c>
      <c r="I135" s="10">
        <f t="shared" si="2"/>
        <v>1.7245988152006138E-5</v>
      </c>
      <c r="J135" s="34">
        <f>(VLOOKUP(A135,'Celulares por Região'!A:H,6))/F135</f>
        <v>1.5926670058377671E-2</v>
      </c>
    </row>
    <row r="136" spans="1:10" ht="15.75" customHeight="1">
      <c r="A136" t="str">
        <f>VLOOKUP(B136,'Tabela IBGE_Município'!B:D,3)</f>
        <v>MA</v>
      </c>
      <c r="B136" s="1" t="s">
        <v>136</v>
      </c>
      <c r="C136" s="2">
        <v>3</v>
      </c>
      <c r="D136" s="2">
        <v>3</v>
      </c>
      <c r="E136" s="2"/>
      <c r="F136" s="2">
        <f>VLOOKUP(B136,'Tabela IBGE_Município'!B:C,2)</f>
        <v>8189</v>
      </c>
      <c r="G136" s="12" t="s">
        <v>6215</v>
      </c>
      <c r="H136" s="2">
        <f>VLOOKUP(B136,IDHM!A:B,2)</f>
        <v>0.54900000000000004</v>
      </c>
      <c r="I136" s="10">
        <f t="shared" si="2"/>
        <v>7.326901941629015E-4</v>
      </c>
      <c r="J136" s="34">
        <f>(VLOOKUP(A136,'Celulares por Região'!A:H,6))/F136</f>
        <v>0.14666015386494077</v>
      </c>
    </row>
    <row r="137" spans="1:10" ht="15.75" customHeight="1">
      <c r="A137" t="str">
        <f>VLOOKUP(B137,'Tabela IBGE_Município'!B:D,3)</f>
        <v>PR</v>
      </c>
      <c r="B137" s="1" t="s">
        <v>137</v>
      </c>
      <c r="C137" s="2">
        <v>2</v>
      </c>
      <c r="D137" s="2">
        <v>4</v>
      </c>
      <c r="E137" s="2">
        <v>2</v>
      </c>
      <c r="F137" s="2">
        <f>VLOOKUP(B137,'Tabela IBGE_Município'!B:C,2)</f>
        <v>1682</v>
      </c>
      <c r="G137" s="12" t="s">
        <v>6218</v>
      </c>
      <c r="H137" s="2">
        <f>VLOOKUP(B137,IDHM!A:B,2)</f>
        <v>0.66700000000000004</v>
      </c>
      <c r="I137" s="10">
        <f t="shared" si="2"/>
        <v>4.7562425683709865E-3</v>
      </c>
      <c r="J137" s="34">
        <f>(VLOOKUP(A137,'Celulares por Região'!A:H,6))/F137</f>
        <v>0.43638525564803804</v>
      </c>
    </row>
    <row r="138" spans="1:10" ht="15.75" customHeight="1">
      <c r="A138" t="str">
        <f>VLOOKUP(B138,'Tabela IBGE_Município'!B:D,3)</f>
        <v>CE</v>
      </c>
      <c r="B138" s="1" t="s">
        <v>138</v>
      </c>
      <c r="C138" s="2">
        <v>3</v>
      </c>
      <c r="D138" s="2"/>
      <c r="E138" s="2"/>
      <c r="F138" s="2">
        <f>VLOOKUP(B138,'Tabela IBGE_Município'!B:C,2)</f>
        <v>7650</v>
      </c>
      <c r="G138" s="12" t="s">
        <v>6215</v>
      </c>
      <c r="H138" s="2">
        <f>VLOOKUP(B138,IDHM!A:B,2)</f>
        <v>0.60199999999999998</v>
      </c>
      <c r="I138" s="10">
        <f t="shared" si="2"/>
        <v>3.9215686274509802E-4</v>
      </c>
      <c r="J138" s="34">
        <f>(VLOOKUP(A138,'Celulares por Região'!A:H,6))/F138</f>
        <v>0.29895424836601309</v>
      </c>
    </row>
    <row r="139" spans="1:10" ht="15.75" customHeight="1">
      <c r="A139" t="str">
        <f>VLOOKUP(B139,'Tabela IBGE_Município'!B:D,3)</f>
        <v>MG</v>
      </c>
      <c r="B139" s="1" t="s">
        <v>139</v>
      </c>
      <c r="C139" s="2">
        <v>2</v>
      </c>
      <c r="D139" s="2">
        <v>1</v>
      </c>
      <c r="E139" s="2"/>
      <c r="F139" s="2">
        <f>VLOOKUP(B139,'Tabela IBGE_Município'!B:C,2)</f>
        <v>14517</v>
      </c>
      <c r="G139" s="12" t="s">
        <v>6215</v>
      </c>
      <c r="H139" s="2">
        <f>VLOOKUP(B139,IDHM!A:B,2)</f>
        <v>0.66800000000000004</v>
      </c>
      <c r="I139" s="10">
        <f t="shared" si="2"/>
        <v>2.0665426741062204E-4</v>
      </c>
      <c r="J139" s="34">
        <f>(VLOOKUP(A139,'Celulares por Região'!A:H,6))/F139</f>
        <v>0.10904456843700489</v>
      </c>
    </row>
    <row r="140" spans="1:10" ht="15.75" customHeight="1">
      <c r="A140" t="str">
        <f>VLOOKUP(B140,'Tabela IBGE_Município'!B:D,3)</f>
        <v>PE</v>
      </c>
      <c r="B140" s="1" t="s">
        <v>140</v>
      </c>
      <c r="C140" s="2">
        <v>2</v>
      </c>
      <c r="D140" s="2">
        <v>2</v>
      </c>
      <c r="E140" s="2"/>
      <c r="F140" s="2">
        <f>VLOOKUP(B140,'Tabela IBGE_Município'!B:C,2)</f>
        <v>22984</v>
      </c>
      <c r="G140" s="12" t="s">
        <v>6216</v>
      </c>
      <c r="H140" s="2">
        <f>VLOOKUP(B140,IDHM!A:B,2)</f>
        <v>0.59799999999999998</v>
      </c>
      <c r="I140" s="10">
        <f t="shared" si="2"/>
        <v>1.7403411068569441E-4</v>
      </c>
      <c r="J140" s="34">
        <f>(VLOOKUP(A140,'Celulares por Região'!A:H,6))/F140</f>
        <v>0.26553254437869822</v>
      </c>
    </row>
    <row r="141" spans="1:10" ht="15.75" customHeight="1">
      <c r="A141" t="str">
        <f>VLOOKUP(B141,'Tabela IBGE_Município'!B:D,3)</f>
        <v>SP</v>
      </c>
      <c r="B141" s="1" t="s">
        <v>141</v>
      </c>
      <c r="C141" s="2">
        <v>1</v>
      </c>
      <c r="D141" s="2">
        <v>3</v>
      </c>
      <c r="E141" s="2">
        <v>2</v>
      </c>
      <c r="F141" s="2">
        <f>VLOOKUP(B141,'Tabela IBGE_Município'!B:C,2)</f>
        <v>16203</v>
      </c>
      <c r="G141" s="12" t="s">
        <v>6215</v>
      </c>
      <c r="H141" s="2">
        <f>VLOOKUP(B141,IDHM!A:B,2)</f>
        <v>0.73</v>
      </c>
      <c r="I141" s="10">
        <f t="shared" si="2"/>
        <v>3.7030179596371043E-4</v>
      </c>
      <c r="J141" s="34">
        <f>(VLOOKUP(A141,'Celulares por Região'!A:H,6))/F141</f>
        <v>4.1535518113929519E-2</v>
      </c>
    </row>
    <row r="142" spans="1:10" ht="15.75" customHeight="1">
      <c r="A142" t="str">
        <f>VLOOKUP(B142,'Tabela IBGE_Município'!B:D,3)</f>
        <v>RR</v>
      </c>
      <c r="B142" s="1" t="s">
        <v>142</v>
      </c>
      <c r="C142" s="2">
        <v>1</v>
      </c>
      <c r="D142" s="2"/>
      <c r="E142" s="2"/>
      <c r="F142" s="2">
        <f>VLOOKUP(B142,'Tabela IBGE_Município'!B:C,2)</f>
        <v>1613</v>
      </c>
      <c r="G142" s="12" t="s">
        <v>6218</v>
      </c>
      <c r="H142" s="2">
        <f>VLOOKUP(B142,IDHM!A:B,2)</f>
        <v>0.54200000000000004</v>
      </c>
      <c r="I142" s="10">
        <f t="shared" si="2"/>
        <v>6.1996280223186606E-4</v>
      </c>
      <c r="J142" s="34">
        <f>(VLOOKUP(A142,'Celulares por Região'!A:H,6))/F142</f>
        <v>0.36081835089894604</v>
      </c>
    </row>
    <row r="143" spans="1:10" ht="15.75" customHeight="1">
      <c r="A143" t="str">
        <f>VLOOKUP(B143,'Tabela IBGE_Município'!B:D,3)</f>
        <v>SP</v>
      </c>
      <c r="B143" s="1" t="s">
        <v>143</v>
      </c>
      <c r="C143" s="2">
        <v>1</v>
      </c>
      <c r="D143" s="2">
        <v>2</v>
      </c>
      <c r="E143" s="2">
        <v>2</v>
      </c>
      <c r="F143" s="2">
        <f>VLOOKUP(B143,'Tabela IBGE_Município'!B:C,2)</f>
        <v>4088</v>
      </c>
      <c r="G143" s="12" t="s">
        <v>6218</v>
      </c>
      <c r="H143" s="2">
        <f>VLOOKUP(B143,IDHM!A:B,2)</f>
        <v>0.747</v>
      </c>
      <c r="I143" s="10">
        <f t="shared" si="2"/>
        <v>1.223091976516634E-3</v>
      </c>
      <c r="J143" s="34">
        <f>(VLOOKUP(A143,'Celulares por Região'!A:H,6))/F143</f>
        <v>0.16462818003913895</v>
      </c>
    </row>
    <row r="144" spans="1:10" ht="15.75" customHeight="1">
      <c r="A144" t="str">
        <f>VLOOKUP(B144,'Tabela IBGE_Município'!B:D,3)</f>
        <v>RS</v>
      </c>
      <c r="B144" s="1" t="s">
        <v>144</v>
      </c>
      <c r="C144" s="2">
        <v>2</v>
      </c>
      <c r="D144" s="2">
        <v>2</v>
      </c>
      <c r="E144" s="2"/>
      <c r="F144" s="2">
        <f>VLOOKUP(B144,'Tabela IBGE_Município'!B:C,2)</f>
        <v>15380</v>
      </c>
      <c r="G144" s="12" t="s">
        <v>6215</v>
      </c>
      <c r="H144" s="2">
        <f>VLOOKUP(B144,IDHM!A:B,2)</f>
        <v>0.7</v>
      </c>
      <c r="I144" s="10">
        <f t="shared" si="2"/>
        <v>2.600780234070221E-4</v>
      </c>
      <c r="J144" s="34">
        <f>(VLOOKUP(A144,'Celulares por Região'!A:H,6))/F144</f>
        <v>9.2327698309492851E-3</v>
      </c>
    </row>
    <row r="145" spans="1:10" ht="15.75" customHeight="1">
      <c r="A145" t="str">
        <f>VLOOKUP(B145,'Tabela IBGE_Município'!B:D,3)</f>
        <v>MA</v>
      </c>
      <c r="B145" s="1" t="s">
        <v>145</v>
      </c>
      <c r="C145" s="2">
        <v>3</v>
      </c>
      <c r="D145" s="2">
        <v>2</v>
      </c>
      <c r="E145" s="2">
        <v>1</v>
      </c>
      <c r="F145" s="2">
        <f>VLOOKUP(B145,'Tabela IBGE_Município'!B:C,2)</f>
        <v>27858</v>
      </c>
      <c r="G145" s="12" t="s">
        <v>6216</v>
      </c>
      <c r="H145" s="2">
        <f>VLOOKUP(B145,IDHM!A:B,2)</f>
        <v>0.55400000000000005</v>
      </c>
      <c r="I145" s="10">
        <f t="shared" si="2"/>
        <v>2.1537798836958864E-4</v>
      </c>
      <c r="J145" s="34">
        <f>(VLOOKUP(A145,'Celulares por Região'!A:H,6))/F145</f>
        <v>4.311149400531266E-2</v>
      </c>
    </row>
    <row r="146" spans="1:10" ht="15.75" customHeight="1">
      <c r="A146" t="str">
        <f>VLOOKUP(B146,'Tabela IBGE_Município'!B:D,3)</f>
        <v>MA</v>
      </c>
      <c r="B146" s="1" t="s">
        <v>146</v>
      </c>
      <c r="C146" s="2">
        <v>2</v>
      </c>
      <c r="D146" s="2">
        <v>2</v>
      </c>
      <c r="E146" s="2"/>
      <c r="F146" s="2">
        <f>VLOOKUP(B146,'Tabela IBGE_Município'!B:C,2)</f>
        <v>31943</v>
      </c>
      <c r="G146" s="12" t="s">
        <v>6216</v>
      </c>
      <c r="H146" s="2">
        <f>VLOOKUP(B146,IDHM!A:B,2)</f>
        <v>0.55800000000000005</v>
      </c>
      <c r="I146" s="10">
        <f t="shared" si="2"/>
        <v>1.2522305356416115E-4</v>
      </c>
      <c r="J146" s="34">
        <f>(VLOOKUP(A146,'Celulares por Região'!A:H,6))/F146</f>
        <v>3.7598221832639389E-2</v>
      </c>
    </row>
    <row r="147" spans="1:10" ht="15.75" customHeight="1">
      <c r="A147" t="str">
        <f>VLOOKUP(B147,'Tabela IBGE_Município'!B:D,3)</f>
        <v>RO</v>
      </c>
      <c r="B147" s="1" t="s">
        <v>147</v>
      </c>
      <c r="C147" s="2">
        <v>3</v>
      </c>
      <c r="D147" s="2">
        <v>2</v>
      </c>
      <c r="E147" s="2"/>
      <c r="F147" s="2">
        <f>VLOOKUP(B147,'Tabela IBGE_Município'!B:C,2)</f>
        <v>13255</v>
      </c>
      <c r="G147" s="12" t="s">
        <v>6215</v>
      </c>
      <c r="H147" s="2">
        <f>VLOOKUP(B147,IDHM!A:B,2)</f>
        <v>0.59199999999999997</v>
      </c>
      <c r="I147" s="10">
        <f t="shared" si="2"/>
        <v>3.7721614485099962E-4</v>
      </c>
      <c r="J147" s="34">
        <f>(VLOOKUP(A147,'Celulares por Região'!A:H,6))/F147</f>
        <v>0.58807996982270838</v>
      </c>
    </row>
    <row r="148" spans="1:10" ht="15.75" customHeight="1">
      <c r="A148" t="str">
        <f>VLOOKUP(B148,'Tabela IBGE_Município'!B:D,3)</f>
        <v>MT</v>
      </c>
      <c r="B148" s="1" t="s">
        <v>148</v>
      </c>
      <c r="C148" s="2">
        <v>3</v>
      </c>
      <c r="D148" s="2">
        <v>4</v>
      </c>
      <c r="E148" s="2">
        <v>3</v>
      </c>
      <c r="F148" s="2">
        <f>VLOOKUP(B148,'Tabela IBGE_Município'!B:C,2)</f>
        <v>19385</v>
      </c>
      <c r="G148" s="12" t="s">
        <v>6215</v>
      </c>
      <c r="H148" s="2">
        <f>VLOOKUP(B148,IDHM!A:B,2)</f>
        <v>0.70399999999999996</v>
      </c>
      <c r="I148" s="10">
        <f t="shared" si="2"/>
        <v>5.1586278050038694E-4</v>
      </c>
      <c r="J148" s="34">
        <f>(VLOOKUP(A148,'Celulares por Região'!A:H,6))/F148</f>
        <v>0.55140572607686356</v>
      </c>
    </row>
    <row r="149" spans="1:10" ht="15.75" customHeight="1">
      <c r="A149" t="str">
        <f>VLOOKUP(B149,'Tabela IBGE_Município'!B:D,3)</f>
        <v>SC</v>
      </c>
      <c r="B149" s="1" t="s">
        <v>149</v>
      </c>
      <c r="C149" s="2">
        <v>1</v>
      </c>
      <c r="D149" s="2">
        <v>1</v>
      </c>
      <c r="E149" s="2">
        <v>1</v>
      </c>
      <c r="F149" s="2">
        <f>VLOOKUP(B149,'Tabela IBGE_Município'!B:C,2)</f>
        <v>1926</v>
      </c>
      <c r="G149" s="12" t="s">
        <v>6218</v>
      </c>
      <c r="H149" s="2">
        <f>VLOOKUP(B149,IDHM!A:B,2)</f>
        <v>0.755</v>
      </c>
      <c r="I149" s="10">
        <f t="shared" si="2"/>
        <v>1.557632398753894E-3</v>
      </c>
      <c r="J149" s="34">
        <f>(VLOOKUP(A149,'Celulares por Região'!A:H,6))/F149</f>
        <v>2.0908618899273104</v>
      </c>
    </row>
    <row r="150" spans="1:10" ht="15.75" customHeight="1">
      <c r="A150" t="str">
        <f>VLOOKUP(B150,'Tabela IBGE_Município'!B:D,3)</f>
        <v>MT</v>
      </c>
      <c r="B150" s="1" t="s">
        <v>150</v>
      </c>
      <c r="C150" s="2">
        <v>3</v>
      </c>
      <c r="D150" s="2">
        <v>2</v>
      </c>
      <c r="E150" s="2">
        <v>2</v>
      </c>
      <c r="F150" s="2">
        <f>VLOOKUP(B150,'Tabela IBGE_Município'!B:C,2)</f>
        <v>6936</v>
      </c>
      <c r="G150" s="12" t="s">
        <v>6215</v>
      </c>
      <c r="H150" s="2">
        <f>VLOOKUP(B150,IDHM!A:B,2)</f>
        <v>0.65100000000000002</v>
      </c>
      <c r="I150" s="10">
        <f t="shared" si="2"/>
        <v>1.0092272202998846E-3</v>
      </c>
      <c r="J150" s="34">
        <f>(VLOOKUP(A150,'Celulares por Região'!A:H,6))/F150</f>
        <v>1.541089965397924</v>
      </c>
    </row>
    <row r="151" spans="1:10" ht="15.75" customHeight="1">
      <c r="A151" t="str">
        <f>VLOOKUP(B151,'Tabela IBGE_Município'!B:D,3)</f>
        <v>MG</v>
      </c>
      <c r="B151" s="1" t="s">
        <v>151</v>
      </c>
      <c r="C151" s="2">
        <v>1</v>
      </c>
      <c r="D151" s="2">
        <v>2</v>
      </c>
      <c r="E151" s="2">
        <v>1</v>
      </c>
      <c r="F151" s="2">
        <f>VLOOKUP(B151,'Tabela IBGE_Município'!B:C,2)</f>
        <v>5894</v>
      </c>
      <c r="G151" s="12" t="s">
        <v>6215</v>
      </c>
      <c r="H151" s="2">
        <f>VLOOKUP(B151,IDHM!A:B,2)</f>
        <v>0.66100000000000003</v>
      </c>
      <c r="I151" s="10">
        <f t="shared" si="2"/>
        <v>6.7865626060400412E-4</v>
      </c>
      <c r="J151" s="34">
        <f>(VLOOKUP(A151,'Celulares por Região'!A:H,6))/F151</f>
        <v>0.26857821513403463</v>
      </c>
    </row>
    <row r="152" spans="1:10" ht="15.75" customHeight="1">
      <c r="A152" t="str">
        <f>VLOOKUP(B152,'Tabela IBGE_Município'!B:D,3)</f>
        <v>RN</v>
      </c>
      <c r="B152" s="1" t="s">
        <v>152</v>
      </c>
      <c r="C152" s="2">
        <v>2</v>
      </c>
      <c r="D152" s="2">
        <v>2</v>
      </c>
      <c r="E152" s="2">
        <v>1</v>
      </c>
      <c r="F152" s="2">
        <f>VLOOKUP(B152,'Tabela IBGE_Município'!B:C,2)</f>
        <v>14728</v>
      </c>
      <c r="G152" s="12" t="s">
        <v>6215</v>
      </c>
      <c r="H152" s="2">
        <f>VLOOKUP(B152,IDHM!A:B,2)</f>
        <v>0.67200000000000004</v>
      </c>
      <c r="I152" s="10">
        <f t="shared" si="2"/>
        <v>3.3948940793047255E-4</v>
      </c>
      <c r="J152" s="34">
        <f>(VLOOKUP(A152,'Celulares por Região'!A:H,6))/F152</f>
        <v>6.4299293862031509E-2</v>
      </c>
    </row>
    <row r="153" spans="1:10" ht="15.75" customHeight="1">
      <c r="A153" t="str">
        <f>VLOOKUP(B153,'Tabela IBGE_Município'!B:D,3)</f>
        <v>RS</v>
      </c>
      <c r="B153" s="1" t="s">
        <v>153</v>
      </c>
      <c r="C153" s="2">
        <v>2</v>
      </c>
      <c r="D153" s="2">
        <v>1</v>
      </c>
      <c r="E153" s="2">
        <v>1</v>
      </c>
      <c r="F153" s="2">
        <f>VLOOKUP(B153,'Tabela IBGE_Município'!B:C,2)</f>
        <v>3036</v>
      </c>
      <c r="G153" s="12" t="s">
        <v>6218</v>
      </c>
      <c r="H153" s="2">
        <f>VLOOKUP(B153,IDHM!A:B,2)</f>
        <v>0.73399999999999999</v>
      </c>
      <c r="I153" s="10">
        <f t="shared" si="2"/>
        <v>1.3175230566534915E-3</v>
      </c>
      <c r="J153" s="34">
        <f>(VLOOKUP(A153,'Celulares por Região'!A:H,6))/F153</f>
        <v>4.6772068511198944E-2</v>
      </c>
    </row>
    <row r="154" spans="1:10" ht="15.75" customHeight="1">
      <c r="A154" t="str">
        <f>VLOOKUP(B154,'Tabela IBGE_Município'!B:D,3)</f>
        <v>MT</v>
      </c>
      <c r="B154" s="1" t="s">
        <v>154</v>
      </c>
      <c r="C154" s="2"/>
      <c r="D154" s="2">
        <v>1</v>
      </c>
      <c r="E154" s="2">
        <v>1</v>
      </c>
      <c r="F154" s="2">
        <f>VLOOKUP(B154,'Tabela IBGE_Município'!B:C,2)</f>
        <v>12151</v>
      </c>
      <c r="G154" s="12" t="s">
        <v>6215</v>
      </c>
      <c r="H154" s="2">
        <f>VLOOKUP(B154,IDHM!A:B,2)</f>
        <v>0.70099999999999996</v>
      </c>
      <c r="I154" s="10">
        <f t="shared" si="2"/>
        <v>1.6459550654267138E-4</v>
      </c>
      <c r="J154" s="34">
        <f>(VLOOKUP(A154,'Celulares por Região'!A:H,6))/F154</f>
        <v>0.8796806847173072</v>
      </c>
    </row>
    <row r="155" spans="1:10" ht="15.75" customHeight="1">
      <c r="A155" t="str">
        <f>VLOOKUP(B155,'Tabela IBGE_Município'!B:D,3)</f>
        <v>GO</v>
      </c>
      <c r="B155" s="1" t="s">
        <v>155</v>
      </c>
      <c r="C155" s="2">
        <v>1</v>
      </c>
      <c r="D155" s="2">
        <v>2</v>
      </c>
      <c r="E155" s="2">
        <v>1</v>
      </c>
      <c r="F155" s="2">
        <f>VLOOKUP(B155,'Tabela IBGE_Município'!B:C,2)</f>
        <v>6605</v>
      </c>
      <c r="G155" s="12" t="s">
        <v>6215</v>
      </c>
      <c r="H155" s="2">
        <f>VLOOKUP(B155,IDHM!A:B,2)</f>
        <v>0.71899999999999997</v>
      </c>
      <c r="I155" s="10">
        <f t="shared" si="2"/>
        <v>6.0560181680545042E-4</v>
      </c>
      <c r="J155" s="34">
        <f>(VLOOKUP(A155,'Celulares por Região'!A:H,6))/F155</f>
        <v>0.55215745647236947</v>
      </c>
    </row>
    <row r="156" spans="1:10" ht="15.75" customHeight="1">
      <c r="A156" t="str">
        <f>VLOOKUP(B156,'Tabela IBGE_Município'!B:D,3)</f>
        <v>MG</v>
      </c>
      <c r="B156" s="1" t="s">
        <v>156</v>
      </c>
      <c r="C156" s="2">
        <v>1</v>
      </c>
      <c r="D156" s="2">
        <v>3</v>
      </c>
      <c r="E156" s="2">
        <v>3</v>
      </c>
      <c r="F156" s="2">
        <f>VLOOKUP(B156,'Tabela IBGE_Município'!B:C,2)</f>
        <v>8301</v>
      </c>
      <c r="G156" s="12" t="s">
        <v>6215</v>
      </c>
      <c r="H156" s="2">
        <f>VLOOKUP(B156,IDHM!A:B,2)</f>
        <v>0.66</v>
      </c>
      <c r="I156" s="10">
        <f t="shared" si="2"/>
        <v>8.4327189495241538E-4</v>
      </c>
      <c r="J156" s="34">
        <f>(VLOOKUP(A156,'Celulares por Região'!A:H,6))/F156</f>
        <v>0.1906999156728105</v>
      </c>
    </row>
    <row r="157" spans="1:10" ht="15.75" customHeight="1">
      <c r="A157" t="str">
        <f>VLOOKUP(B157,'Tabela IBGE_Município'!B:D,3)</f>
        <v>PI</v>
      </c>
      <c r="B157" s="1" t="s">
        <v>157</v>
      </c>
      <c r="C157" s="2">
        <v>3</v>
      </c>
      <c r="D157" s="2">
        <v>3</v>
      </c>
      <c r="E157" s="2">
        <v>4</v>
      </c>
      <c r="F157" s="2">
        <f>VLOOKUP(B157,'Tabela IBGE_Município'!B:C,2)</f>
        <v>14339</v>
      </c>
      <c r="G157" s="12" t="s">
        <v>6215</v>
      </c>
      <c r="H157" s="2">
        <f>VLOOKUP(B157,IDHM!A:B,2)</f>
        <v>0.58499999999999996</v>
      </c>
      <c r="I157" s="10">
        <f t="shared" si="2"/>
        <v>6.9739870283841269E-4</v>
      </c>
      <c r="J157" s="34">
        <f>(VLOOKUP(A157,'Celulares por Região'!A:H,6))/F157</f>
        <v>0.20371016109910037</v>
      </c>
    </row>
    <row r="158" spans="1:10" ht="15.75" customHeight="1">
      <c r="A158" t="str">
        <f>VLOOKUP(B158,'Tabela IBGE_Município'!B:D,3)</f>
        <v>MT</v>
      </c>
      <c r="B158" s="1" t="s">
        <v>158</v>
      </c>
      <c r="C158" s="2">
        <v>1</v>
      </c>
      <c r="D158" s="2">
        <v>3</v>
      </c>
      <c r="E158" s="2">
        <v>3</v>
      </c>
      <c r="F158" s="2">
        <f>VLOOKUP(B158,'Tabela IBGE_Município'!B:C,2)</f>
        <v>11473</v>
      </c>
      <c r="G158" s="12" t="s">
        <v>6215</v>
      </c>
      <c r="H158" s="2">
        <f>VLOOKUP(B158,IDHM!A:B,2)</f>
        <v>0.63800000000000001</v>
      </c>
      <c r="I158" s="10">
        <f t="shared" si="2"/>
        <v>6.1012812690665037E-4</v>
      </c>
      <c r="J158" s="34">
        <f>(VLOOKUP(A158,'Celulares por Região'!A:H,6))/F158</f>
        <v>0.93166564978645516</v>
      </c>
    </row>
    <row r="159" spans="1:10" ht="15.75" customHeight="1">
      <c r="A159" t="str">
        <f>VLOOKUP(B159,'Tabela IBGE_Município'!B:D,3)</f>
        <v>RO</v>
      </c>
      <c r="B159" s="1" t="s">
        <v>159</v>
      </c>
      <c r="C159" s="2">
        <v>1</v>
      </c>
      <c r="D159" s="2">
        <v>7</v>
      </c>
      <c r="E159" s="2">
        <v>2</v>
      </c>
      <c r="F159" s="2">
        <f>VLOOKUP(B159,'Tabela IBGE_Município'!B:C,2)</f>
        <v>2685</v>
      </c>
      <c r="G159" s="12" t="s">
        <v>6218</v>
      </c>
      <c r="H159" s="2">
        <f>VLOOKUP(B159,IDHM!A:B,2)</f>
        <v>0.67800000000000005</v>
      </c>
      <c r="I159" s="10">
        <f t="shared" si="2"/>
        <v>3.7243947858472998E-3</v>
      </c>
      <c r="J159" s="34">
        <f>(VLOOKUP(A159,'Celulares por Região'!A:H,6))/F159</f>
        <v>2.9031657355679701</v>
      </c>
    </row>
    <row r="160" spans="1:10" ht="15.75" customHeight="1">
      <c r="A160" t="str">
        <f>VLOOKUP(B160,'Tabela IBGE_Município'!B:D,3)</f>
        <v>GO</v>
      </c>
      <c r="B160" s="1" t="s">
        <v>160</v>
      </c>
      <c r="C160" s="2">
        <v>1</v>
      </c>
      <c r="D160" s="2">
        <v>1</v>
      </c>
      <c r="E160" s="2"/>
      <c r="F160" s="2">
        <f>VLOOKUP(B160,'Tabela IBGE_Município'!B:C,2)</f>
        <v>21847</v>
      </c>
      <c r="G160" s="12" t="s">
        <v>6216</v>
      </c>
      <c r="H160" s="2">
        <f>VLOOKUP(B160,IDHM!A:B,2)</f>
        <v>0.625</v>
      </c>
      <c r="I160" s="10">
        <f t="shared" si="2"/>
        <v>9.1545749988556778E-5</v>
      </c>
      <c r="J160" s="34">
        <f>(VLOOKUP(A160,'Celulares por Região'!A:H,6))/F160</f>
        <v>0.16693367510413329</v>
      </c>
    </row>
    <row r="161" spans="1:10" ht="15.75" customHeight="1">
      <c r="A161" t="str">
        <f>VLOOKUP(B161,'Tabela IBGE_Município'!B:D,3)</f>
        <v>PR</v>
      </c>
      <c r="B161" s="1" t="s">
        <v>161</v>
      </c>
      <c r="C161" s="2">
        <v>1</v>
      </c>
      <c r="D161" s="2">
        <v>2</v>
      </c>
      <c r="E161" s="2"/>
      <c r="F161" s="2">
        <f>VLOOKUP(B161,'Tabela IBGE_Município'!B:C,2)</f>
        <v>7688</v>
      </c>
      <c r="G161" s="12" t="s">
        <v>6215</v>
      </c>
      <c r="H161" s="2">
        <f>VLOOKUP(B161,IDHM!A:B,2)</f>
        <v>0.71299999999999997</v>
      </c>
      <c r="I161" s="10">
        <f t="shared" si="2"/>
        <v>3.902185223725286E-4</v>
      </c>
      <c r="J161" s="34">
        <f>(VLOOKUP(A161,'Celulares por Região'!A:H,6))/F161</f>
        <v>9.5473465140478664E-2</v>
      </c>
    </row>
    <row r="162" spans="1:10" ht="15.75" customHeight="1">
      <c r="A162" t="str">
        <f>VLOOKUP(B162,'Tabela IBGE_Município'!B:D,3)</f>
        <v>MA</v>
      </c>
      <c r="B162" s="1" t="s">
        <v>162</v>
      </c>
      <c r="C162" s="2">
        <v>1</v>
      </c>
      <c r="D162" s="2">
        <v>2</v>
      </c>
      <c r="E162" s="2">
        <v>1</v>
      </c>
      <c r="F162" s="2">
        <f>VLOOKUP(B162,'Tabela IBGE_Município'!B:C,2)</f>
        <v>14859</v>
      </c>
      <c r="G162" s="12" t="s">
        <v>6215</v>
      </c>
      <c r="H162" s="2">
        <f>VLOOKUP(B162,IDHM!A:B,2)</f>
        <v>0.69599999999999995</v>
      </c>
      <c r="I162" s="10">
        <f t="shared" si="2"/>
        <v>2.6919711959082036E-4</v>
      </c>
      <c r="J162" s="34">
        <f>(VLOOKUP(A162,'Celulares por Região'!A:H,6))/F162</f>
        <v>8.0826435157143814E-2</v>
      </c>
    </row>
    <row r="163" spans="1:10" ht="15.75" customHeight="1">
      <c r="A163" t="str">
        <f>VLOOKUP(B163,'Tabela IBGE_Município'!B:D,3)</f>
        <v>PR</v>
      </c>
      <c r="B163" s="1" t="s">
        <v>163</v>
      </c>
      <c r="C163" s="2">
        <v>3</v>
      </c>
      <c r="D163" s="2">
        <v>3</v>
      </c>
      <c r="E163" s="2">
        <v>3</v>
      </c>
      <c r="F163" s="2">
        <f>VLOOKUP(B163,'Tabela IBGE_Município'!B:C,2)</f>
        <v>11212</v>
      </c>
      <c r="G163" s="12" t="s">
        <v>6215</v>
      </c>
      <c r="H163" s="2">
        <f>VLOOKUP(B163,IDHM!A:B,2)</f>
        <v>0.63300000000000001</v>
      </c>
      <c r="I163" s="10">
        <f t="shared" si="2"/>
        <v>8.0271138066357478E-4</v>
      </c>
      <c r="J163" s="34">
        <f>(VLOOKUP(A163,'Celulares por Região'!A:H,6))/F163</f>
        <v>6.546557260078488E-2</v>
      </c>
    </row>
    <row r="164" spans="1:10" ht="15.75" customHeight="1">
      <c r="A164" t="str">
        <f>VLOOKUP(B164,'Tabela IBGE_Município'!B:D,3)</f>
        <v>MG</v>
      </c>
      <c r="B164" s="1" t="s">
        <v>164</v>
      </c>
      <c r="C164" s="2">
        <v>2</v>
      </c>
      <c r="D164" s="2">
        <v>3</v>
      </c>
      <c r="E164" s="2"/>
      <c r="F164" s="2">
        <f>VLOOKUP(B164,'Tabela IBGE_Município'!B:C,2)</f>
        <v>9778</v>
      </c>
      <c r="G164" s="12" t="s">
        <v>6215</v>
      </c>
      <c r="H164" s="2">
        <f>VLOOKUP(B164,IDHM!A:B,2)</f>
        <v>0.67600000000000005</v>
      </c>
      <c r="I164" s="10">
        <f t="shared" si="2"/>
        <v>5.1135201472693806E-4</v>
      </c>
      <c r="J164" s="34">
        <f>(VLOOKUP(A164,'Celulares por Região'!A:H,6))/F164</f>
        <v>0.16189404786254857</v>
      </c>
    </row>
    <row r="165" spans="1:10" ht="15.75" customHeight="1">
      <c r="A165" t="str">
        <f>VLOOKUP(B165,'Tabela IBGE_Município'!B:D,3)</f>
        <v>ES</v>
      </c>
      <c r="B165" s="1" t="s">
        <v>165</v>
      </c>
      <c r="C165" s="2">
        <v>1</v>
      </c>
      <c r="D165" s="2">
        <v>2</v>
      </c>
      <c r="E165" s="2"/>
      <c r="F165" s="2">
        <f>VLOOKUP(B165,'Tabela IBGE_Município'!B:C,2)</f>
        <v>10859</v>
      </c>
      <c r="G165" s="12" t="s">
        <v>6215</v>
      </c>
      <c r="H165" s="2">
        <f>VLOOKUP(B165,IDHM!A:B,2)</f>
        <v>0.62</v>
      </c>
      <c r="I165" s="10">
        <f t="shared" si="2"/>
        <v>2.7626853301408971E-4</v>
      </c>
      <c r="J165" s="34">
        <f>(VLOOKUP(A165,'Celulares por Região'!A:H,6))/F165</f>
        <v>0.19136200386775945</v>
      </c>
    </row>
    <row r="166" spans="1:10" ht="15.75" customHeight="1">
      <c r="A166" t="str">
        <f>VLOOKUP(B166,'Tabela IBGE_Município'!B:D,3)</f>
        <v>CE</v>
      </c>
      <c r="B166" s="1" t="s">
        <v>166</v>
      </c>
      <c r="C166" s="2">
        <v>2</v>
      </c>
      <c r="D166" s="2">
        <v>2</v>
      </c>
      <c r="E166" s="2">
        <v>2</v>
      </c>
      <c r="F166" s="2">
        <f>VLOOKUP(B166,'Tabela IBGE_Município'!B:C,2)</f>
        <v>7874</v>
      </c>
      <c r="G166" s="12" t="s">
        <v>6215</v>
      </c>
      <c r="H166" s="2">
        <f>VLOOKUP(B166,IDHM!A:B,2)</f>
        <v>0.66400000000000003</v>
      </c>
      <c r="I166" s="10">
        <f t="shared" si="2"/>
        <v>7.6200152400304798E-4</v>
      </c>
      <c r="J166" s="34">
        <f>(VLOOKUP(A166,'Celulares por Região'!A:H,6))/F166</f>
        <v>0.29044958089916179</v>
      </c>
    </row>
    <row r="167" spans="1:10" ht="15.75" customHeight="1">
      <c r="A167" t="str">
        <f>VLOOKUP(B167,'Tabela IBGE_Município'!B:D,3)</f>
        <v>MT</v>
      </c>
      <c r="B167" s="1" t="s">
        <v>167</v>
      </c>
      <c r="C167" s="2">
        <v>4</v>
      </c>
      <c r="D167" s="2">
        <v>24</v>
      </c>
      <c r="E167" s="2">
        <v>9</v>
      </c>
      <c r="F167" s="2">
        <f>VLOOKUP(B167,'Tabela IBGE_Município'!B:C,2)</f>
        <v>17196</v>
      </c>
      <c r="G167" s="12" t="s">
        <v>6215</v>
      </c>
      <c r="H167" s="2">
        <f>VLOOKUP(B167,IDHM!A:B,2)</f>
        <v>0.60099999999999998</v>
      </c>
      <c r="I167" s="10">
        <f t="shared" si="2"/>
        <v>2.1516631774831357E-3</v>
      </c>
      <c r="J167" s="34">
        <f>(VLOOKUP(A167,'Celulares por Região'!A:H,6))/F167</f>
        <v>0.62159804605722258</v>
      </c>
    </row>
    <row r="168" spans="1:10" ht="15.75" customHeight="1">
      <c r="A168" t="str">
        <f>VLOOKUP(B168,'Tabela IBGE_Município'!B:D,3)</f>
        <v>MT</v>
      </c>
      <c r="B168" s="1" t="s">
        <v>169</v>
      </c>
      <c r="C168" s="2">
        <v>1</v>
      </c>
      <c r="D168" s="2">
        <v>1</v>
      </c>
      <c r="E168" s="2"/>
      <c r="F168" s="2">
        <f>VLOOKUP(B168,'Tabela IBGE_Município'!B:C,2)</f>
        <v>17196</v>
      </c>
      <c r="G168" s="12" t="s">
        <v>6215</v>
      </c>
      <c r="H168" s="2">
        <f>VLOOKUP(B168,IDHM!A:B,2)</f>
        <v>0.60099999999999998</v>
      </c>
      <c r="I168" s="10">
        <f t="shared" si="2"/>
        <v>1.1630611770179111E-4</v>
      </c>
      <c r="J168" s="34">
        <f>(VLOOKUP(A168,'Celulares por Região'!A:H,6))/F168</f>
        <v>0.62159804605722258</v>
      </c>
    </row>
    <row r="169" spans="1:10" ht="15.75" customHeight="1">
      <c r="A169" t="str">
        <f>VLOOKUP(B169,'Tabela IBGE_Município'!B:D,3)</f>
        <v>MT</v>
      </c>
      <c r="B169" s="1" t="s">
        <v>170</v>
      </c>
      <c r="C169" s="2"/>
      <c r="D169" s="2">
        <v>2</v>
      </c>
      <c r="E169" s="2">
        <v>3</v>
      </c>
      <c r="F169" s="2">
        <f>VLOOKUP(B169,'Tabela IBGE_Município'!B:C,2)</f>
        <v>17196</v>
      </c>
      <c r="G169" s="12" t="s">
        <v>6215</v>
      </c>
      <c r="H169" s="2">
        <f>VLOOKUP(B169,IDHM!A:B,2)</f>
        <v>0.60099999999999998</v>
      </c>
      <c r="I169" s="10">
        <f t="shared" si="2"/>
        <v>2.9076529425447778E-4</v>
      </c>
      <c r="J169" s="34">
        <f>(VLOOKUP(A169,'Celulares por Região'!A:H,6))/F169</f>
        <v>0.62159804605722258</v>
      </c>
    </row>
    <row r="170" spans="1:10" ht="15.75" customHeight="1">
      <c r="A170" t="str">
        <f>VLOOKUP(B170,'Tabela IBGE_Município'!B:D,3)</f>
        <v>MT</v>
      </c>
      <c r="B170" s="1" t="s">
        <v>171</v>
      </c>
      <c r="C170" s="2">
        <v>3</v>
      </c>
      <c r="D170" s="2">
        <v>1</v>
      </c>
      <c r="E170" s="2">
        <v>2</v>
      </c>
      <c r="F170" s="2">
        <f>VLOOKUP(B170,'Tabela IBGE_Município'!B:C,2)</f>
        <v>17196</v>
      </c>
      <c r="G170" s="12" t="s">
        <v>6215</v>
      </c>
      <c r="H170" s="2">
        <f>VLOOKUP(B170,IDHM!A:B,2)</f>
        <v>0.60099999999999998</v>
      </c>
      <c r="I170" s="10">
        <f t="shared" si="2"/>
        <v>3.4891835310537332E-4</v>
      </c>
      <c r="J170" s="34">
        <f>(VLOOKUP(A170,'Celulares por Região'!A:H,6))/F170</f>
        <v>0.62159804605722258</v>
      </c>
    </row>
    <row r="171" spans="1:10" ht="15.75" customHeight="1">
      <c r="A171" t="str">
        <f>VLOOKUP(B171,'Tabela IBGE_Município'!B:D,3)</f>
        <v>PR</v>
      </c>
      <c r="B171" s="1" t="s">
        <v>168</v>
      </c>
      <c r="C171" s="2">
        <v>4</v>
      </c>
      <c r="D171" s="2">
        <v>2</v>
      </c>
      <c r="E171" s="2">
        <v>1</v>
      </c>
      <c r="F171" s="2">
        <f>VLOOKUP(B171,'Tabela IBGE_Município'!B:C,2)</f>
        <v>11133</v>
      </c>
      <c r="G171" s="12" t="s">
        <v>6215</v>
      </c>
      <c r="H171" s="2">
        <f>VLOOKUP(B171,IDHM!A:B,2)</f>
        <v>0.70499999999999996</v>
      </c>
      <c r="I171" s="10">
        <f t="shared" si="2"/>
        <v>6.2876134015988499E-4</v>
      </c>
      <c r="J171" s="34">
        <f>(VLOOKUP(A171,'Celulares por Região'!A:H,6))/F171</f>
        <v>6.5930117668193663E-2</v>
      </c>
    </row>
    <row r="172" spans="1:10" ht="15.75" customHeight="1">
      <c r="A172" t="str">
        <f>VLOOKUP(B172,'Tabela IBGE_Município'!B:D,3)</f>
        <v>MG</v>
      </c>
      <c r="B172" s="1" t="s">
        <v>172</v>
      </c>
      <c r="C172" s="2">
        <v>2</v>
      </c>
      <c r="D172" s="2">
        <v>2</v>
      </c>
      <c r="E172" s="2"/>
      <c r="F172" s="2">
        <f>VLOOKUP(B172,'Tabela IBGE_Município'!B:C,2)</f>
        <v>16220</v>
      </c>
      <c r="G172" s="12" t="s">
        <v>6215</v>
      </c>
      <c r="H172" s="2">
        <f>VLOOKUP(B172,IDHM!A:B,2)</f>
        <v>0.52700000000000002</v>
      </c>
      <c r="I172" s="10">
        <f t="shared" si="2"/>
        <v>2.4660912453760788E-4</v>
      </c>
      <c r="J172" s="34">
        <f>(VLOOKUP(A172,'Celulares por Região'!A:H,6))/F172</f>
        <v>9.7595561035758324E-2</v>
      </c>
    </row>
    <row r="173" spans="1:10" ht="15.75" customHeight="1">
      <c r="A173" t="str">
        <f>VLOOKUP(B173,'Tabela IBGE_Município'!B:D,3)</f>
        <v>SP</v>
      </c>
      <c r="B173" s="1" t="s">
        <v>173</v>
      </c>
      <c r="C173" s="2">
        <v>3</v>
      </c>
      <c r="D173" s="2">
        <v>4</v>
      </c>
      <c r="E173" s="2">
        <v>3</v>
      </c>
      <c r="F173" s="2">
        <f>VLOOKUP(B173,'Tabela IBGE_Município'!B:C,2)</f>
        <v>3844</v>
      </c>
      <c r="G173" s="12" t="s">
        <v>6218</v>
      </c>
      <c r="H173" s="2">
        <f>VLOOKUP(B173,IDHM!A:B,2)</f>
        <v>0.59199999999999997</v>
      </c>
      <c r="I173" s="10">
        <f t="shared" si="2"/>
        <v>2.6014568158168575E-3</v>
      </c>
      <c r="J173" s="34">
        <f>(VLOOKUP(A173,'Celulares por Região'!A:H,6))/F173</f>
        <v>0.1750780437044745</v>
      </c>
    </row>
    <row r="174" spans="1:10" ht="15.75" customHeight="1">
      <c r="A174" t="str">
        <f>VLOOKUP(B174,'Tabela IBGE_Município'!B:D,3)</f>
        <v>SP</v>
      </c>
      <c r="B174" s="1" t="s">
        <v>174</v>
      </c>
      <c r="C174" s="2">
        <v>1</v>
      </c>
      <c r="D174" s="2">
        <v>2</v>
      </c>
      <c r="E174" s="2">
        <v>1</v>
      </c>
      <c r="F174" s="2">
        <f>VLOOKUP(B174,'Tabela IBGE_Município'!B:C,2)</f>
        <v>3647</v>
      </c>
      <c r="G174" s="12" t="s">
        <v>6218</v>
      </c>
      <c r="H174" s="2">
        <f>VLOOKUP(B174,IDHM!A:B,2)</f>
        <v>0.72799999999999998</v>
      </c>
      <c r="I174" s="10">
        <f t="shared" si="2"/>
        <v>1.0967918837400603E-3</v>
      </c>
      <c r="J174" s="34">
        <f>(VLOOKUP(A174,'Celulares por Região'!A:H,6))/F174</f>
        <v>0.18453523443926514</v>
      </c>
    </row>
    <row r="175" spans="1:10" ht="15.75" customHeight="1">
      <c r="A175" t="str">
        <f>VLOOKUP(B175,'Tabela IBGE_Município'!B:D,3)</f>
        <v>SP</v>
      </c>
      <c r="B175" s="1" t="s">
        <v>175</v>
      </c>
      <c r="C175" s="2">
        <v>1</v>
      </c>
      <c r="D175" s="2">
        <v>1</v>
      </c>
      <c r="E175" s="2"/>
      <c r="F175" s="2">
        <f>VLOOKUP(B175,'Tabela IBGE_Município'!B:C,2)</f>
        <v>24998</v>
      </c>
      <c r="G175" s="12" t="s">
        <v>6216</v>
      </c>
      <c r="H175" s="2">
        <f>VLOOKUP(B175,IDHM!A:B,2)</f>
        <v>0.75800000000000001</v>
      </c>
      <c r="I175" s="10">
        <f t="shared" si="2"/>
        <v>8.0006400512040965E-5</v>
      </c>
      <c r="J175" s="34">
        <f>(VLOOKUP(A175,'Celulares por Região'!A:H,6))/F175</f>
        <v>2.6922153772301786E-2</v>
      </c>
    </row>
    <row r="176" spans="1:10" ht="15.75" customHeight="1">
      <c r="A176" t="str">
        <f>VLOOKUP(B176,'Tabela IBGE_Município'!B:D,3)</f>
        <v>SP</v>
      </c>
      <c r="B176" s="1" t="s">
        <v>176</v>
      </c>
      <c r="C176" s="2">
        <v>1</v>
      </c>
      <c r="D176" s="2"/>
      <c r="E176" s="2"/>
      <c r="F176" s="2">
        <f>VLOOKUP(B176,'Tabela IBGE_Município'!B:C,2)</f>
        <v>5274</v>
      </c>
      <c r="G176" s="12" t="s">
        <v>6215</v>
      </c>
      <c r="H176" s="2">
        <f>VLOOKUP(B176,IDHM!A:B,2)</f>
        <v>0.68799999999999994</v>
      </c>
      <c r="I176" s="10">
        <f t="shared" si="2"/>
        <v>1.8960940462646946E-4</v>
      </c>
      <c r="J176" s="34">
        <f>(VLOOKUP(A176,'Celulares por Região'!A:H,6))/F176</f>
        <v>0.12760712931361395</v>
      </c>
    </row>
    <row r="177" spans="1:10" ht="15.75" customHeight="1">
      <c r="A177" t="str">
        <f>VLOOKUP(B177,'Tabela IBGE_Município'!B:D,3)</f>
        <v>MG</v>
      </c>
      <c r="B177" s="1" t="s">
        <v>177</v>
      </c>
      <c r="C177" s="2">
        <v>2</v>
      </c>
      <c r="D177" s="2">
        <v>2</v>
      </c>
      <c r="E177" s="2"/>
      <c r="F177" s="2">
        <f>VLOOKUP(B177,'Tabela IBGE_Município'!B:C,2)</f>
        <v>3237</v>
      </c>
      <c r="G177" s="12" t="s">
        <v>6218</v>
      </c>
      <c r="H177" s="2">
        <f>VLOOKUP(B177,IDHM!A:B,2)</f>
        <v>0.72199999999999998</v>
      </c>
      <c r="I177" s="10">
        <f t="shared" si="2"/>
        <v>1.2357120790855731E-3</v>
      </c>
      <c r="J177" s="34">
        <f>(VLOOKUP(A177,'Celulares por Região'!A:H,6))/F177</f>
        <v>0.48903305529811553</v>
      </c>
    </row>
    <row r="178" spans="1:10" ht="15.75" customHeight="1">
      <c r="A178" t="str">
        <f>VLOOKUP(B178,'Tabela IBGE_Município'!B:D,3)</f>
        <v>TO</v>
      </c>
      <c r="B178" s="1" t="s">
        <v>178</v>
      </c>
      <c r="C178" s="2"/>
      <c r="D178" s="2"/>
      <c r="E178" s="2">
        <v>1</v>
      </c>
      <c r="F178" s="2">
        <f>VLOOKUP(B178,'Tabela IBGE_Município'!B:C,2)</f>
        <v>15169</v>
      </c>
      <c r="G178" s="12" t="s">
        <v>6215</v>
      </c>
      <c r="H178" s="2">
        <f>VLOOKUP(B178,IDHM!A:B,2)</f>
        <v>0.67600000000000005</v>
      </c>
      <c r="I178" s="10">
        <f t="shared" si="2"/>
        <v>6.592392379194409E-5</v>
      </c>
      <c r="J178" s="34">
        <f>(VLOOKUP(A178,'Celulares por Região'!A:H,6))/F178</f>
        <v>3.1511635572549275E-2</v>
      </c>
    </row>
    <row r="179" spans="1:10" ht="15.75" customHeight="1">
      <c r="A179" t="str">
        <f>VLOOKUP(B179,'Tabela IBGE_Município'!B:D,3)</f>
        <v>RS</v>
      </c>
      <c r="B179" s="1" t="s">
        <v>179</v>
      </c>
      <c r="C179" s="2">
        <v>1</v>
      </c>
      <c r="D179" s="2">
        <v>1</v>
      </c>
      <c r="E179" s="2"/>
      <c r="F179" s="2">
        <f>VLOOKUP(B179,'Tabela IBGE_Município'!B:C,2)</f>
        <v>8396</v>
      </c>
      <c r="G179" s="12" t="s">
        <v>6215</v>
      </c>
      <c r="H179" s="2">
        <f>VLOOKUP(B179,IDHM!A:B,2)</f>
        <v>0.69899999999999995</v>
      </c>
      <c r="I179" s="10">
        <f t="shared" si="2"/>
        <v>2.3820867079561695E-4</v>
      </c>
      <c r="J179" s="34">
        <f>(VLOOKUP(A179,'Celulares por Região'!A:H,6))/F179</f>
        <v>1.6912815626488803E-2</v>
      </c>
    </row>
    <row r="180" spans="1:10" ht="15.75" customHeight="1">
      <c r="A180" t="str">
        <f>VLOOKUP(B180,'Tabela IBGE_Município'!B:D,3)</f>
        <v>RO</v>
      </c>
      <c r="B180" s="1" t="s">
        <v>180</v>
      </c>
      <c r="C180" s="2"/>
      <c r="D180" s="2">
        <v>2</v>
      </c>
      <c r="E180" s="2">
        <v>2</v>
      </c>
      <c r="F180" s="2">
        <f>VLOOKUP(B180,'Tabela IBGE_Município'!B:C,2)</f>
        <v>211352</v>
      </c>
      <c r="G180" s="12" t="s">
        <v>6217</v>
      </c>
      <c r="H180" s="2">
        <f>VLOOKUP(B180,IDHM!A:B,2)</f>
        <v>0.70799999999999996</v>
      </c>
      <c r="I180" s="10">
        <f t="shared" si="2"/>
        <v>1.8925773117831865E-5</v>
      </c>
      <c r="J180" s="34">
        <f>(VLOOKUP(A180,'Celulares por Região'!A:H,6))/F180</f>
        <v>3.6881600363374845E-2</v>
      </c>
    </row>
    <row r="181" spans="1:10" ht="15.75" customHeight="1">
      <c r="A181" t="str">
        <f>VLOOKUP(B181,'Tabela IBGE_Município'!B:D,3)</f>
        <v>MG</v>
      </c>
      <c r="B181" s="1" t="s">
        <v>181</v>
      </c>
      <c r="C181" s="2"/>
      <c r="D181" s="2">
        <v>2</v>
      </c>
      <c r="E181" s="2">
        <v>2</v>
      </c>
      <c r="F181" s="2">
        <f>VLOOKUP(B181,'Tabela IBGE_Município'!B:C,2)</f>
        <v>3605</v>
      </c>
      <c r="G181" s="12" t="s">
        <v>6218</v>
      </c>
      <c r="H181" s="2">
        <f>VLOOKUP(B181,IDHM!A:B,2)</f>
        <v>0.57199999999999995</v>
      </c>
      <c r="I181" s="10">
        <f t="shared" si="2"/>
        <v>1.1095700416088765E-3</v>
      </c>
      <c r="J181" s="34">
        <f>(VLOOKUP(A181,'Celulares por Região'!A:H,6))/F181</f>
        <v>0.43911234396671289</v>
      </c>
    </row>
    <row r="182" spans="1:10" ht="15.75" customHeight="1">
      <c r="A182" t="str">
        <f>VLOOKUP(B182,'Tabela IBGE_Município'!B:D,3)</f>
        <v>PI</v>
      </c>
      <c r="B182" s="1" t="s">
        <v>182</v>
      </c>
      <c r="C182" s="2"/>
      <c r="D182" s="2">
        <v>3</v>
      </c>
      <c r="E182" s="2">
        <v>3</v>
      </c>
      <c r="F182" s="2">
        <f>VLOOKUP(B182,'Tabela IBGE_Município'!B:C,2)</f>
        <v>5445</v>
      </c>
      <c r="G182" s="12" t="s">
        <v>6215</v>
      </c>
      <c r="H182" s="2">
        <f>VLOOKUP(B182,IDHM!A:B,2)</f>
        <v>0.57799999999999996</v>
      </c>
      <c r="I182" s="10">
        <f t="shared" si="2"/>
        <v>1.1019283746556473E-3</v>
      </c>
      <c r="J182" s="34">
        <f>(VLOOKUP(A182,'Celulares por Região'!A:H,6))/F182</f>
        <v>0.53645546372819097</v>
      </c>
    </row>
    <row r="183" spans="1:10" ht="15.75" customHeight="1">
      <c r="A183" t="str">
        <f>VLOOKUP(B183,'Tabela IBGE_Município'!B:D,3)</f>
        <v>GO</v>
      </c>
      <c r="B183" s="1" t="s">
        <v>183</v>
      </c>
      <c r="C183" s="2">
        <v>1</v>
      </c>
      <c r="D183" s="2">
        <v>1</v>
      </c>
      <c r="E183" s="2"/>
      <c r="F183" s="2">
        <f>VLOOKUP(B183,'Tabela IBGE_Município'!B:C,2)</f>
        <v>8705</v>
      </c>
      <c r="G183" s="12" t="s">
        <v>6215</v>
      </c>
      <c r="H183" s="2">
        <f>VLOOKUP(B183,IDHM!A:B,2)</f>
        <v>0.66</v>
      </c>
      <c r="I183" s="10">
        <f t="shared" si="2"/>
        <v>2.2975301550832856E-4</v>
      </c>
      <c r="J183" s="34">
        <f>(VLOOKUP(A183,'Celulares por Região'!A:H,6))/F183</f>
        <v>0.4189546237794371</v>
      </c>
    </row>
    <row r="184" spans="1:10" ht="15.75" customHeight="1">
      <c r="A184" t="str">
        <f>VLOOKUP(B184,'Tabela IBGE_Município'!B:D,3)</f>
        <v>PR</v>
      </c>
      <c r="B184" s="1" t="s">
        <v>184</v>
      </c>
      <c r="C184" s="2">
        <v>1</v>
      </c>
      <c r="D184" s="2">
        <v>3</v>
      </c>
      <c r="E184" s="2">
        <v>2</v>
      </c>
      <c r="F184" s="2">
        <f>VLOOKUP(B184,'Tabela IBGE_Município'!B:C,2)</f>
        <v>11503</v>
      </c>
      <c r="G184" s="12" t="s">
        <v>6215</v>
      </c>
      <c r="H184" s="2">
        <f>VLOOKUP(B184,IDHM!A:B,2)</f>
        <v>0.70799999999999996</v>
      </c>
      <c r="I184" s="10">
        <f t="shared" si="2"/>
        <v>5.2160306007128577E-4</v>
      </c>
      <c r="J184" s="34">
        <f>(VLOOKUP(A184,'Celulares por Região'!A:H,6))/F184</f>
        <v>6.3809441015387297E-2</v>
      </c>
    </row>
    <row r="185" spans="1:10" ht="15.75" customHeight="1">
      <c r="A185" t="str">
        <f>VLOOKUP(B185,'Tabela IBGE_Município'!B:D,3)</f>
        <v>RR</v>
      </c>
      <c r="B185" s="1" t="s">
        <v>185</v>
      </c>
      <c r="C185" s="2">
        <v>1</v>
      </c>
      <c r="D185" s="2">
        <v>2</v>
      </c>
      <c r="E185" s="2">
        <v>1</v>
      </c>
      <c r="F185" s="2">
        <f>VLOOKUP(B185,'Tabela IBGE_Município'!B:C,2)</f>
        <v>14106</v>
      </c>
      <c r="G185" s="12" t="s">
        <v>6215</v>
      </c>
      <c r="H185" s="2">
        <f>VLOOKUP(B185,IDHM!A:B,2)</f>
        <v>0.64300000000000002</v>
      </c>
      <c r="I185" s="10">
        <f t="shared" si="2"/>
        <v>2.835672763363108E-4</v>
      </c>
      <c r="J185" s="34">
        <f>(VLOOKUP(A185,'Celulares por Região'!A:H,6))/F185</f>
        <v>4.1259038706933218E-2</v>
      </c>
    </row>
    <row r="186" spans="1:10" ht="15.75" customHeight="1">
      <c r="A186" t="str">
        <f>VLOOKUP(B186,'Tabela IBGE_Município'!B:D,3)</f>
        <v>MS</v>
      </c>
      <c r="B186" s="1" t="s">
        <v>186</v>
      </c>
      <c r="C186" s="2">
        <v>38</v>
      </c>
      <c r="D186" s="2">
        <v>29</v>
      </c>
      <c r="E186" s="2">
        <v>31</v>
      </c>
      <c r="F186" s="2">
        <f>VLOOKUP(B186,'Tabela IBGE_Município'!B:C,2)</f>
        <v>13185</v>
      </c>
      <c r="G186" s="12" t="s">
        <v>6215</v>
      </c>
      <c r="H186" s="2">
        <f>VLOOKUP(B186,IDHM!A:B,2)</f>
        <v>0.48399999999999999</v>
      </c>
      <c r="I186" s="10">
        <f t="shared" si="2"/>
        <v>7.432688661357603E-3</v>
      </c>
      <c r="J186" s="34">
        <f>(VLOOKUP(A186,'Celulares por Região'!A:H,6))/F186</f>
        <v>0.10079635949943117</v>
      </c>
    </row>
    <row r="187" spans="1:10" ht="15.75" customHeight="1">
      <c r="A187" t="str">
        <f>VLOOKUP(B187,'Tabela IBGE_Município'!B:D,3)</f>
        <v>AP</v>
      </c>
      <c r="B187" s="1" t="s">
        <v>187</v>
      </c>
      <c r="C187" s="2">
        <v>1</v>
      </c>
      <c r="D187" s="2">
        <v>1</v>
      </c>
      <c r="E187" s="2"/>
      <c r="F187" s="2">
        <f>VLOOKUP(B187,'Tabela IBGE_Município'!B:C,2)</f>
        <v>39826</v>
      </c>
      <c r="G187" s="12" t="s">
        <v>6216</v>
      </c>
      <c r="H187" s="2">
        <f>VLOOKUP(B187,IDHM!A:B,2)</f>
        <v>0.67300000000000004</v>
      </c>
      <c r="I187" s="10">
        <f t="shared" si="2"/>
        <v>5.0218450258625021E-5</v>
      </c>
      <c r="J187" s="34">
        <f>(VLOOKUP(A187,'Celulares por Região'!A:H,6))/F187</f>
        <v>2.9402902626424948E-2</v>
      </c>
    </row>
    <row r="188" spans="1:10" ht="15.75" customHeight="1">
      <c r="A188" t="str">
        <f>VLOOKUP(B188,'Tabela IBGE_Município'!B:D,3)</f>
        <v>MA</v>
      </c>
      <c r="B188" s="1" t="s">
        <v>188</v>
      </c>
      <c r="C188" s="2">
        <v>4</v>
      </c>
      <c r="D188" s="2">
        <v>5</v>
      </c>
      <c r="E188" s="2">
        <v>5</v>
      </c>
      <c r="F188" s="2">
        <f>VLOOKUP(B188,'Tabela IBGE_Município'!B:C,2)</f>
        <v>9187</v>
      </c>
      <c r="G188" s="12" t="s">
        <v>6215</v>
      </c>
      <c r="H188" s="2">
        <f>VLOOKUP(B188,IDHM!A:B,2)</f>
        <v>0.64200000000000002</v>
      </c>
      <c r="I188" s="10">
        <f t="shared" si="2"/>
        <v>1.5238924567323392E-3</v>
      </c>
      <c r="J188" s="34">
        <f>(VLOOKUP(A188,'Celulares por Região'!A:H,6))/F188</f>
        <v>0.13072820289539566</v>
      </c>
    </row>
    <row r="189" spans="1:10" ht="15.75" customHeight="1">
      <c r="A189" t="str">
        <f>VLOOKUP(B189,'Tabela IBGE_Município'!B:D,3)</f>
        <v>PR</v>
      </c>
      <c r="B189" s="1" t="s">
        <v>189</v>
      </c>
      <c r="C189" s="2"/>
      <c r="D189" s="2"/>
      <c r="E189" s="2">
        <v>2</v>
      </c>
      <c r="F189" s="2">
        <f>VLOOKUP(B189,'Tabela IBGE_Município'!B:C,2)</f>
        <v>7005</v>
      </c>
      <c r="G189" s="12" t="s">
        <v>6215</v>
      </c>
      <c r="H189" s="2">
        <f>VLOOKUP(B189,IDHM!A:B,2)</f>
        <v>0.52</v>
      </c>
      <c r="I189" s="10">
        <f t="shared" si="2"/>
        <v>2.8551034975017847E-4</v>
      </c>
      <c r="J189" s="34">
        <f>(VLOOKUP(A189,'Celulares por Região'!A:H,6))/F189</f>
        <v>0.10478229835831548</v>
      </c>
    </row>
    <row r="190" spans="1:10" ht="15.75" customHeight="1">
      <c r="A190" t="str">
        <f>VLOOKUP(B190,'Tabela IBGE_Município'!B:D,3)</f>
        <v>PE</v>
      </c>
      <c r="B190" s="1" t="s">
        <v>190</v>
      </c>
      <c r="C190" s="2">
        <v>1</v>
      </c>
      <c r="D190" s="2"/>
      <c r="E190" s="2">
        <v>1</v>
      </c>
      <c r="F190" s="2">
        <f>VLOOKUP(B190,'Tabela IBGE_Município'!B:C,2)</f>
        <v>6332</v>
      </c>
      <c r="G190" s="12" t="s">
        <v>6215</v>
      </c>
      <c r="H190" s="2">
        <f>VLOOKUP(B190,IDHM!A:B,2)</f>
        <v>0.66900000000000004</v>
      </c>
      <c r="I190" s="10">
        <f t="shared" si="2"/>
        <v>3.1585596967782689E-4</v>
      </c>
      <c r="J190" s="34">
        <f>(VLOOKUP(A190,'Celulares por Região'!A:H,6))/F190</f>
        <v>0.96383449147188882</v>
      </c>
    </row>
    <row r="191" spans="1:10" ht="15.75" customHeight="1">
      <c r="A191" t="str">
        <f>VLOOKUP(B191,'Tabela IBGE_Município'!B:D,3)</f>
        <v>RS</v>
      </c>
      <c r="B191" s="1" t="s">
        <v>191</v>
      </c>
      <c r="C191" s="2">
        <v>1</v>
      </c>
      <c r="D191" s="2"/>
      <c r="E191" s="2"/>
      <c r="F191" s="2">
        <f>VLOOKUP(B191,'Tabela IBGE_Município'!B:C,2)</f>
        <v>22870</v>
      </c>
      <c r="G191" s="12" t="s">
        <v>6216</v>
      </c>
      <c r="H191" s="2">
        <f>VLOOKUP(B191,IDHM!A:B,2)</f>
        <v>0.57999999999999996</v>
      </c>
      <c r="I191" s="10">
        <f t="shared" si="2"/>
        <v>4.3725404459991255E-5</v>
      </c>
      <c r="J191" s="34">
        <f>(VLOOKUP(A191,'Celulares por Região'!A:H,6))/F191</f>
        <v>6.2090074333187584E-3</v>
      </c>
    </row>
    <row r="192" spans="1:10" ht="15.75" customHeight="1">
      <c r="A192" t="str">
        <f>VLOOKUP(B192,'Tabela IBGE_Município'!B:D,3)</f>
        <v>GO</v>
      </c>
      <c r="B192" s="1" t="s">
        <v>192</v>
      </c>
      <c r="C192" s="2"/>
      <c r="D192" s="2">
        <v>2</v>
      </c>
      <c r="E192" s="2">
        <v>2</v>
      </c>
      <c r="F192" s="2">
        <f>VLOOKUP(B192,'Tabela IBGE_Município'!B:C,2)</f>
        <v>7085</v>
      </c>
      <c r="G192" s="12" t="s">
        <v>6215</v>
      </c>
      <c r="H192" s="2">
        <f>VLOOKUP(B192,IDHM!A:B,2)</f>
        <v>0.624</v>
      </c>
      <c r="I192" s="10">
        <f t="shared" si="2"/>
        <v>5.6457304163726185E-4</v>
      </c>
      <c r="J192" s="34">
        <f>(VLOOKUP(A192,'Celulares por Região'!A:H,6))/F192</f>
        <v>0.51474947071277344</v>
      </c>
    </row>
    <row r="193" spans="1:10" ht="15.75" customHeight="1">
      <c r="A193" t="str">
        <f>VLOOKUP(B193,'Tabela IBGE_Município'!B:D,3)</f>
        <v>PI</v>
      </c>
      <c r="B193" s="1" t="s">
        <v>193</v>
      </c>
      <c r="C193" s="2">
        <v>1</v>
      </c>
      <c r="D193" s="2">
        <v>1</v>
      </c>
      <c r="E193" s="2"/>
      <c r="F193" s="2">
        <f>VLOOKUP(B193,'Tabela IBGE_Município'!B:C,2)</f>
        <v>3845</v>
      </c>
      <c r="G193" s="12" t="s">
        <v>6218</v>
      </c>
      <c r="H193" s="2">
        <f>VLOOKUP(B193,IDHM!A:B,2)</f>
        <v>0.60899999999999999</v>
      </c>
      <c r="I193" s="10">
        <f t="shared" si="2"/>
        <v>5.201560468140442E-4</v>
      </c>
      <c r="J193" s="34">
        <f>(VLOOKUP(A193,'Celulares por Região'!A:H,6))/F193</f>
        <v>0.75968790637191153</v>
      </c>
    </row>
    <row r="194" spans="1:10" ht="15.75" customHeight="1">
      <c r="A194" t="str">
        <f>VLOOKUP(B194,'Tabela IBGE_Município'!B:D,3)</f>
        <v>MA</v>
      </c>
      <c r="B194" s="1" t="s">
        <v>194</v>
      </c>
      <c r="C194" s="2">
        <v>8</v>
      </c>
      <c r="D194" s="2">
        <v>8</v>
      </c>
      <c r="E194" s="2">
        <v>6</v>
      </c>
      <c r="F194" s="2">
        <f>VLOOKUP(B194,'Tabela IBGE_Município'!B:C,2)</f>
        <v>17604</v>
      </c>
      <c r="G194" s="12" t="s">
        <v>6215</v>
      </c>
      <c r="H194" s="2">
        <f>VLOOKUP(B194,IDHM!A:B,2)</f>
        <v>0.59799999999999998</v>
      </c>
      <c r="I194" s="10">
        <f t="shared" ref="I194:I257" si="3">(C194+D194+E194)/F194</f>
        <v>1.249715973642354E-3</v>
      </c>
      <c r="J194" s="34">
        <f>(VLOOKUP(A194,'Celulares por Região'!A:H,6))/F194</f>
        <v>6.8223131106566692E-2</v>
      </c>
    </row>
    <row r="195" spans="1:10" ht="15.75" customHeight="1">
      <c r="A195" t="str">
        <f>VLOOKUP(B195,'Tabela IBGE_Município'!B:D,3)</f>
        <v>BA</v>
      </c>
      <c r="B195" s="1" t="s">
        <v>195</v>
      </c>
      <c r="C195" s="2">
        <v>2</v>
      </c>
      <c r="D195" s="2">
        <v>2</v>
      </c>
      <c r="E195" s="2"/>
      <c r="F195" s="2">
        <f>VLOOKUP(B195,'Tabela IBGE_Município'!B:C,2)</f>
        <v>41729</v>
      </c>
      <c r="G195" s="12" t="s">
        <v>6216</v>
      </c>
      <c r="H195" s="2">
        <f>VLOOKUP(B195,IDHM!A:B,2)</f>
        <v>0.55500000000000005</v>
      </c>
      <c r="I195" s="10">
        <f t="shared" si="3"/>
        <v>9.5856598528601218E-5</v>
      </c>
      <c r="J195" s="34">
        <f>(VLOOKUP(A195,'Celulares por Região'!A:H,6))/F195</f>
        <v>9.4179108054350688E-2</v>
      </c>
    </row>
    <row r="196" spans="1:10" ht="15.75" customHeight="1">
      <c r="A196" t="str">
        <f>VLOOKUP(B196,'Tabela IBGE_Município'!B:D,3)</f>
        <v>AM</v>
      </c>
      <c r="B196" s="1" t="s">
        <v>196</v>
      </c>
      <c r="C196" s="2">
        <v>4</v>
      </c>
      <c r="D196" s="2">
        <v>3</v>
      </c>
      <c r="E196" s="2">
        <v>3</v>
      </c>
      <c r="F196" s="2">
        <f>VLOOKUP(B196,'Tabela IBGE_Município'!B:C,2)</f>
        <v>37441</v>
      </c>
      <c r="G196" s="12" t="s">
        <v>6216</v>
      </c>
      <c r="H196" s="2">
        <f>VLOOKUP(B196,IDHM!A:B,2)</f>
        <v>0.625</v>
      </c>
      <c r="I196" s="10">
        <f t="shared" si="3"/>
        <v>2.6708688336315805E-4</v>
      </c>
      <c r="J196" s="34">
        <f>(VLOOKUP(A196,'Celulares por Região'!A:H,6))/F196</f>
        <v>5.1547768489089499E-3</v>
      </c>
    </row>
    <row r="197" spans="1:10" ht="15.75" customHeight="1">
      <c r="A197" t="str">
        <f>VLOOKUP(B197,'Tabela IBGE_Município'!B:D,3)</f>
        <v>BA</v>
      </c>
      <c r="B197" s="1" t="s">
        <v>197</v>
      </c>
      <c r="C197" s="2">
        <v>2</v>
      </c>
      <c r="D197" s="2">
        <v>2</v>
      </c>
      <c r="E197" s="2"/>
      <c r="F197" s="2">
        <f>VLOOKUP(B197,'Tabela IBGE_Município'!B:C,2)</f>
        <v>11736</v>
      </c>
      <c r="G197" s="12" t="s">
        <v>6215</v>
      </c>
      <c r="H197" s="2">
        <f>VLOOKUP(B197,IDHM!A:B,2)</f>
        <v>0.56000000000000005</v>
      </c>
      <c r="I197" s="10">
        <f t="shared" si="3"/>
        <v>3.4083162917518747E-4</v>
      </c>
      <c r="J197" s="34">
        <f>(VLOOKUP(A197,'Celulares por Região'!A:H,6))/F197</f>
        <v>0.33486707566462165</v>
      </c>
    </row>
    <row r="198" spans="1:10" ht="15.75" customHeight="1">
      <c r="A198" t="str">
        <f>VLOOKUP(B198,'Tabela IBGE_Município'!B:D,3)</f>
        <v>BA</v>
      </c>
      <c r="B198" s="1" t="s">
        <v>198</v>
      </c>
      <c r="C198" s="2">
        <v>1</v>
      </c>
      <c r="D198" s="2">
        <v>2</v>
      </c>
      <c r="E198" s="2">
        <v>1</v>
      </c>
      <c r="F198" s="2">
        <f>VLOOKUP(B198,'Tabela IBGE_Município'!B:C,2)</f>
        <v>25048</v>
      </c>
      <c r="G198" s="12" t="s">
        <v>6216</v>
      </c>
      <c r="H198" s="2">
        <f>VLOOKUP(B198,IDHM!A:B,2)</f>
        <v>0.66600000000000004</v>
      </c>
      <c r="I198" s="10">
        <f t="shared" si="3"/>
        <v>1.5969338869370808E-4</v>
      </c>
      <c r="J198" s="34">
        <f>(VLOOKUP(A198,'Celulares por Região'!A:H,6))/F198</f>
        <v>0.1568987543915682</v>
      </c>
    </row>
    <row r="199" spans="1:10" ht="15.75" customHeight="1">
      <c r="A199" t="str">
        <f>VLOOKUP(B199,'Tabela IBGE_Município'!B:D,3)</f>
        <v>SP</v>
      </c>
      <c r="B199" s="1" t="s">
        <v>199</v>
      </c>
      <c r="C199" s="2">
        <v>1</v>
      </c>
      <c r="D199" s="2"/>
      <c r="E199" s="2"/>
      <c r="F199" s="2">
        <f>VLOOKUP(B199,'Tabela IBGE_Município'!B:C,2)</f>
        <v>16090</v>
      </c>
      <c r="G199" s="12" t="s">
        <v>6215</v>
      </c>
      <c r="H199" s="2">
        <f>VLOOKUP(B199,IDHM!A:B,2)</f>
        <v>0.56100000000000005</v>
      </c>
      <c r="I199" s="10">
        <f t="shared" si="3"/>
        <v>6.2150403977625853E-5</v>
      </c>
      <c r="J199" s="34">
        <f>(VLOOKUP(A199,'Celulares por Região'!A:H,6))/F199</f>
        <v>4.1827221876942197E-2</v>
      </c>
    </row>
    <row r="200" spans="1:10" ht="15.75" customHeight="1">
      <c r="A200" t="str">
        <f>VLOOKUP(B200,'Tabela IBGE_Município'!B:D,3)</f>
        <v>GO</v>
      </c>
      <c r="B200" s="1" t="s">
        <v>200</v>
      </c>
      <c r="C200" s="2">
        <v>1</v>
      </c>
      <c r="D200" s="2">
        <v>3</v>
      </c>
      <c r="E200" s="2">
        <v>1</v>
      </c>
      <c r="F200" s="2">
        <f>VLOOKUP(B200,'Tabela IBGE_Município'!B:C,2)</f>
        <v>242018</v>
      </c>
      <c r="G200" s="12" t="s">
        <v>6217</v>
      </c>
      <c r="H200" s="2">
        <f>VLOOKUP(B200,IDHM!A:B,2)</f>
        <v>0.81100000000000005</v>
      </c>
      <c r="I200" s="10">
        <f t="shared" si="3"/>
        <v>2.0659620358816288E-5</v>
      </c>
      <c r="J200" s="34">
        <f>(VLOOKUP(A200,'Celulares por Região'!A:H,6))/F200</f>
        <v>1.5069127089720599E-2</v>
      </c>
    </row>
    <row r="201" spans="1:10" ht="15.75" customHeight="1">
      <c r="A201" t="str">
        <f>VLOOKUP(B201,'Tabela IBGE_Município'!B:D,3)</f>
        <v>SP</v>
      </c>
      <c r="B201" s="1" t="s">
        <v>201</v>
      </c>
      <c r="C201" s="2"/>
      <c r="D201" s="2">
        <v>2</v>
      </c>
      <c r="E201" s="2">
        <v>1</v>
      </c>
      <c r="F201" s="2">
        <f>VLOOKUP(B201,'Tabela IBGE_Município'!B:C,2)</f>
        <v>6164</v>
      </c>
      <c r="G201" s="12" t="s">
        <v>6215</v>
      </c>
      <c r="H201" s="2">
        <f>VLOOKUP(B201,IDHM!A:B,2)</f>
        <v>0.7</v>
      </c>
      <c r="I201" s="10">
        <f t="shared" si="3"/>
        <v>4.8669695003244649E-4</v>
      </c>
      <c r="J201" s="34">
        <f>(VLOOKUP(A201,'Celulares por Região'!A:H,6))/F201</f>
        <v>0.10918234912394549</v>
      </c>
    </row>
    <row r="202" spans="1:10" ht="15.75" customHeight="1">
      <c r="A202" t="str">
        <f>VLOOKUP(B202,'Tabela IBGE_Município'!B:D,3)</f>
        <v>SP</v>
      </c>
      <c r="B202" s="1" t="s">
        <v>202</v>
      </c>
      <c r="C202" s="2"/>
      <c r="D202" s="2">
        <v>1</v>
      </c>
      <c r="E202" s="2">
        <v>1</v>
      </c>
      <c r="F202" s="2">
        <f>VLOOKUP(B202,'Tabela IBGE_Município'!B:C,2)</f>
        <v>41032</v>
      </c>
      <c r="G202" s="12" t="s">
        <v>6216</v>
      </c>
      <c r="H202" s="2">
        <f>VLOOKUP(B202,IDHM!A:B,2)</f>
        <v>0.751</v>
      </c>
      <c r="I202" s="10">
        <f t="shared" si="3"/>
        <v>4.8742444921037236E-5</v>
      </c>
      <c r="J202" s="34">
        <f>(VLOOKUP(A202,'Celulares por Região'!A:H,6))/F202</f>
        <v>1.6401832715929029E-2</v>
      </c>
    </row>
    <row r="203" spans="1:10" ht="15.75" customHeight="1">
      <c r="A203" t="str">
        <f>VLOOKUP(B203,'Tabela IBGE_Município'!B:D,3)</f>
        <v>RS</v>
      </c>
      <c r="B203" s="1" t="s">
        <v>203</v>
      </c>
      <c r="C203" s="2">
        <v>1</v>
      </c>
      <c r="D203" s="2">
        <v>1</v>
      </c>
      <c r="E203" s="2"/>
      <c r="F203" s="2">
        <f>VLOOKUP(B203,'Tabela IBGE_Município'!B:C,2)</f>
        <v>5981</v>
      </c>
      <c r="G203" s="12" t="s">
        <v>6215</v>
      </c>
      <c r="H203" s="2">
        <f>VLOOKUP(B203,IDHM!A:B,2)</f>
        <v>0.745</v>
      </c>
      <c r="I203" s="10">
        <f t="shared" si="3"/>
        <v>3.3439224209998327E-4</v>
      </c>
      <c r="J203" s="34">
        <f>(VLOOKUP(A203,'Celulares por Região'!A:H,6))/F203</f>
        <v>2.3741849189098812E-2</v>
      </c>
    </row>
    <row r="204" spans="1:10" ht="15.75" customHeight="1">
      <c r="A204" t="str">
        <f>VLOOKUP(B204,'Tabela IBGE_Município'!B:D,3)</f>
        <v>CE</v>
      </c>
      <c r="B204" s="1" t="s">
        <v>204</v>
      </c>
      <c r="C204" s="2"/>
      <c r="D204" s="2">
        <v>1</v>
      </c>
      <c r="E204" s="2">
        <v>1</v>
      </c>
      <c r="F204" s="2">
        <f>VLOOKUP(B204,'Tabela IBGE_Município'!B:C,2)</f>
        <v>7403</v>
      </c>
      <c r="G204" s="12" t="s">
        <v>6215</v>
      </c>
      <c r="H204" s="2">
        <f>VLOOKUP(B204,IDHM!A:B,2)</f>
        <v>0.68200000000000005</v>
      </c>
      <c r="I204" s="10">
        <f t="shared" si="3"/>
        <v>2.7016074564365796E-4</v>
      </c>
      <c r="J204" s="34">
        <f>(VLOOKUP(A204,'Celulares por Região'!A:H,6))/F204</f>
        <v>0.3089288126435229</v>
      </c>
    </row>
    <row r="205" spans="1:10" ht="15.75" customHeight="1">
      <c r="A205" t="str">
        <f>VLOOKUP(B205,'Tabela IBGE_Município'!B:D,3)</f>
        <v>GO</v>
      </c>
      <c r="B205" s="1" t="s">
        <v>205</v>
      </c>
      <c r="C205" s="2">
        <v>11</v>
      </c>
      <c r="D205" s="2">
        <v>94</v>
      </c>
      <c r="E205" s="2">
        <v>18</v>
      </c>
      <c r="F205" s="2">
        <f>VLOOKUP(B205,'Tabela IBGE_Município'!B:C,2)</f>
        <v>43829</v>
      </c>
      <c r="G205" s="12" t="s">
        <v>6216</v>
      </c>
      <c r="H205" s="2">
        <f>VLOOKUP(B205,IDHM!A:B,2)</f>
        <v>0.60599999999999998</v>
      </c>
      <c r="I205" s="10">
        <f t="shared" si="3"/>
        <v>2.8063610851262861E-3</v>
      </c>
      <c r="J205" s="34">
        <f>(VLOOKUP(A205,'Celulares por Região'!A:H,6))/F205</f>
        <v>8.3209746971183468E-2</v>
      </c>
    </row>
    <row r="206" spans="1:10" ht="15.75" customHeight="1">
      <c r="A206" t="str">
        <f>VLOOKUP(B206,'Tabela IBGE_Município'!B:D,3)</f>
        <v>PB</v>
      </c>
      <c r="B206" s="1" t="s">
        <v>206</v>
      </c>
      <c r="C206" s="2">
        <v>32</v>
      </c>
      <c r="D206" s="2">
        <v>63</v>
      </c>
      <c r="E206" s="2">
        <v>33</v>
      </c>
      <c r="F206" s="2">
        <f>VLOOKUP(B206,'Tabela IBGE_Município'!B:C,2)</f>
        <v>3069</v>
      </c>
      <c r="G206" s="12" t="s">
        <v>6218</v>
      </c>
      <c r="H206" s="2">
        <f>VLOOKUP(B206,IDHM!A:B,2)</f>
        <v>0.68100000000000005</v>
      </c>
      <c r="I206" s="10">
        <f t="shared" si="3"/>
        <v>4.1707396546106223E-2</v>
      </c>
      <c r="J206" s="34">
        <f>(VLOOKUP(A206,'Celulares por Região'!A:H,6))/F206</f>
        <v>0.42000651678071033</v>
      </c>
    </row>
    <row r="207" spans="1:10" ht="15.75" customHeight="1">
      <c r="A207" t="str">
        <f>VLOOKUP(B207,'Tabela IBGE_Município'!B:D,3)</f>
        <v>SP</v>
      </c>
      <c r="B207" s="1" t="s">
        <v>207</v>
      </c>
      <c r="C207" s="2"/>
      <c r="D207" s="2">
        <v>1</v>
      </c>
      <c r="E207" s="2">
        <v>2</v>
      </c>
      <c r="F207" s="2">
        <f>VLOOKUP(B207,'Tabela IBGE_Município'!B:C,2)</f>
        <v>2251</v>
      </c>
      <c r="G207" s="12" t="s">
        <v>6218</v>
      </c>
      <c r="H207" s="2">
        <f>VLOOKUP(B207,IDHM!A:B,2)</f>
        <v>0.60599999999999998</v>
      </c>
      <c r="I207" s="10">
        <f t="shared" si="3"/>
        <v>1.3327410039982231E-3</v>
      </c>
      <c r="J207" s="34">
        <f>(VLOOKUP(A207,'Celulares por Região'!A:H,6))/F207</f>
        <v>0.29897823189693468</v>
      </c>
    </row>
    <row r="208" spans="1:10" ht="15.75" customHeight="1">
      <c r="A208" t="str">
        <f>VLOOKUP(B208,'Tabela IBGE_Município'!B:D,3)</f>
        <v>SE</v>
      </c>
      <c r="B208" s="1" t="s">
        <v>208</v>
      </c>
      <c r="C208" s="2">
        <v>1</v>
      </c>
      <c r="D208" s="2">
        <v>1</v>
      </c>
      <c r="E208" s="2"/>
      <c r="F208" s="2">
        <f>VLOOKUP(B208,'Tabela IBGE_Município'!B:C,2)</f>
        <v>72677</v>
      </c>
      <c r="G208" s="12" t="s">
        <v>6216</v>
      </c>
      <c r="H208" s="2">
        <f>VLOOKUP(B208,IDHM!A:B,2)</f>
        <v>0.78500000000000003</v>
      </c>
      <c r="I208" s="10">
        <f t="shared" si="3"/>
        <v>2.7519022524319936E-5</v>
      </c>
      <c r="J208" s="34">
        <f>(VLOOKUP(A208,'Celulares por Região'!A:H,6))/F208</f>
        <v>0.63315767023955305</v>
      </c>
    </row>
    <row r="209" spans="1:10" ht="15.75" customHeight="1">
      <c r="A209" t="str">
        <f>VLOOKUP(B209,'Tabela IBGE_Município'!B:D,3)</f>
        <v>MG</v>
      </c>
      <c r="B209" s="1" t="s">
        <v>209</v>
      </c>
      <c r="C209" s="2">
        <v>2</v>
      </c>
      <c r="D209" s="2">
        <v>3</v>
      </c>
      <c r="E209" s="2">
        <v>1</v>
      </c>
      <c r="F209" s="2">
        <f>VLOOKUP(B209,'Tabela IBGE_Município'!B:C,2)</f>
        <v>2380</v>
      </c>
      <c r="G209" s="12" t="s">
        <v>6218</v>
      </c>
      <c r="H209" s="2">
        <f>VLOOKUP(B209,IDHM!A:B,2)</f>
        <v>0.61099999999999999</v>
      </c>
      <c r="I209" s="10">
        <f t="shared" si="3"/>
        <v>2.5210084033613447E-3</v>
      </c>
      <c r="J209" s="34">
        <f>(VLOOKUP(A209,'Celulares por Região'!A:H,6))/F209</f>
        <v>0.66512605042016804</v>
      </c>
    </row>
    <row r="210" spans="1:10" ht="15.75" customHeight="1">
      <c r="A210" t="str">
        <f>VLOOKUP(B210,'Tabela IBGE_Município'!B:D,3)</f>
        <v>PR</v>
      </c>
      <c r="B210" s="1" t="s">
        <v>210</v>
      </c>
      <c r="C210" s="2">
        <v>2</v>
      </c>
      <c r="D210" s="2">
        <v>2</v>
      </c>
      <c r="E210" s="2">
        <v>1</v>
      </c>
      <c r="F210" s="2">
        <f>VLOOKUP(B210,'Tabela IBGE_Município'!B:C,2)</f>
        <v>4678</v>
      </c>
      <c r="G210" s="12" t="s">
        <v>6218</v>
      </c>
      <c r="H210" s="2">
        <f>VLOOKUP(B210,IDHM!A:B,2)</f>
        <v>0.64100000000000001</v>
      </c>
      <c r="I210" s="10">
        <f t="shared" si="3"/>
        <v>1.0688328345446773E-3</v>
      </c>
      <c r="J210" s="34">
        <f>(VLOOKUP(A210,'Celulares por Região'!A:H,6))/F210</f>
        <v>0.15690466011115861</v>
      </c>
    </row>
    <row r="211" spans="1:10" ht="15.75" customHeight="1">
      <c r="A211" t="str">
        <f>VLOOKUP(B211,'Tabela IBGE_Município'!B:D,3)</f>
        <v>AL</v>
      </c>
      <c r="B211" s="1" t="s">
        <v>211</v>
      </c>
      <c r="C211" s="2">
        <v>7</v>
      </c>
      <c r="D211" s="2">
        <v>12</v>
      </c>
      <c r="E211" s="2">
        <v>4</v>
      </c>
      <c r="F211" s="2">
        <f>VLOOKUP(B211,'Tabela IBGE_Município'!B:C,2)</f>
        <v>19311</v>
      </c>
      <c r="G211" s="12" t="s">
        <v>6215</v>
      </c>
      <c r="H211" s="2">
        <f>VLOOKUP(B211,IDHM!A:B,2)</f>
        <v>0.70899999999999996</v>
      </c>
      <c r="I211" s="10">
        <f t="shared" si="3"/>
        <v>1.1910310185904408E-3</v>
      </c>
      <c r="J211" s="34">
        <f>(VLOOKUP(A211,'Celulares por Região'!A:H,6))/F211</f>
        <v>3.9511159442804616E-2</v>
      </c>
    </row>
    <row r="212" spans="1:10" ht="15.75" customHeight="1">
      <c r="A212" t="str">
        <f>VLOOKUP(B212,'Tabela IBGE_Município'!B:D,3)</f>
        <v>BA</v>
      </c>
      <c r="B212" s="1" t="s">
        <v>212</v>
      </c>
      <c r="C212" s="2"/>
      <c r="D212" s="2">
        <v>1</v>
      </c>
      <c r="E212" s="2">
        <v>2</v>
      </c>
      <c r="F212" s="2">
        <f>VLOOKUP(B212,'Tabela IBGE_Município'!B:C,2)</f>
        <v>17526</v>
      </c>
      <c r="G212" s="12" t="s">
        <v>6215</v>
      </c>
      <c r="H212" s="2">
        <f>VLOOKUP(B212,IDHM!A:B,2)</f>
        <v>0.56799999999999995</v>
      </c>
      <c r="I212" s="10">
        <f t="shared" si="3"/>
        <v>1.7117425539198904E-4</v>
      </c>
      <c r="J212" s="34">
        <f>(VLOOKUP(A212,'Celulares por Região'!A:H,6))/F212</f>
        <v>0.22423827456350565</v>
      </c>
    </row>
    <row r="213" spans="1:10" ht="15.75" customHeight="1">
      <c r="A213" t="str">
        <f>VLOOKUP(B213,'Tabela IBGE_Município'!B:D,3)</f>
        <v>PR</v>
      </c>
      <c r="B213" s="1" t="s">
        <v>213</v>
      </c>
      <c r="C213" s="2">
        <v>3</v>
      </c>
      <c r="D213" s="2">
        <v>3</v>
      </c>
      <c r="E213" s="2">
        <v>3</v>
      </c>
      <c r="F213" s="2">
        <f>VLOOKUP(B213,'Tabela IBGE_Município'!B:C,2)</f>
        <v>21607</v>
      </c>
      <c r="G213" s="12" t="s">
        <v>6216</v>
      </c>
      <c r="H213" s="2">
        <f>VLOOKUP(B213,IDHM!A:B,2)</f>
        <v>0.54</v>
      </c>
      <c r="I213" s="10">
        <f t="shared" si="3"/>
        <v>4.1653167954829452E-4</v>
      </c>
      <c r="J213" s="34">
        <f>(VLOOKUP(A213,'Celulares por Região'!A:H,6))/F213</f>
        <v>3.3970472532049802E-2</v>
      </c>
    </row>
    <row r="214" spans="1:10" ht="15.75" customHeight="1">
      <c r="A214" t="str">
        <f>VLOOKUP(B214,'Tabela IBGE_Município'!B:D,3)</f>
        <v>PA</v>
      </c>
      <c r="B214" s="1" t="s">
        <v>214</v>
      </c>
      <c r="C214" s="2">
        <v>3</v>
      </c>
      <c r="D214" s="2">
        <v>2</v>
      </c>
      <c r="E214" s="2"/>
      <c r="F214" s="2">
        <f>VLOOKUP(B214,'Tabela IBGE_Município'!B:C,2)</f>
        <v>2788</v>
      </c>
      <c r="G214" s="12" t="s">
        <v>6218</v>
      </c>
      <c r="H214" s="2">
        <f>VLOOKUP(B214,IDHM!A:B,2)</f>
        <v>0.69499999999999995</v>
      </c>
      <c r="I214" s="10">
        <f t="shared" si="3"/>
        <v>1.7934002869440459E-3</v>
      </c>
      <c r="J214" s="34">
        <f>(VLOOKUP(A214,'Celulares por Região'!A:H,6))/F214</f>
        <v>0.66248206599713055</v>
      </c>
    </row>
    <row r="215" spans="1:10" ht="15.75" customHeight="1">
      <c r="A215" t="str">
        <f>VLOOKUP(B215,'Tabela IBGE_Município'!B:D,3)</f>
        <v>MA</v>
      </c>
      <c r="B215" s="1" t="s">
        <v>215</v>
      </c>
      <c r="C215" s="2">
        <v>6</v>
      </c>
      <c r="D215" s="2">
        <v>6</v>
      </c>
      <c r="E215" s="2">
        <v>4</v>
      </c>
      <c r="F215" s="2">
        <f>VLOOKUP(B215,'Tabela IBGE_Município'!B:C,2)</f>
        <v>29688</v>
      </c>
      <c r="G215" s="12" t="s">
        <v>6216</v>
      </c>
      <c r="H215" s="2">
        <f>VLOOKUP(B215,IDHM!A:B,2)</f>
        <v>0.48399999999999999</v>
      </c>
      <c r="I215" s="10">
        <f t="shared" si="3"/>
        <v>5.3893829156561571E-4</v>
      </c>
      <c r="J215" s="34">
        <f>(VLOOKUP(A215,'Celulares por Região'!A:H,6))/F215</f>
        <v>4.045405551064403E-2</v>
      </c>
    </row>
    <row r="216" spans="1:10" ht="15.75" customHeight="1">
      <c r="A216" t="str">
        <f>VLOOKUP(B216,'Tabela IBGE_Município'!B:D,3)</f>
        <v>SP</v>
      </c>
      <c r="B216" s="1" t="s">
        <v>216</v>
      </c>
      <c r="C216" s="2">
        <v>9</v>
      </c>
      <c r="D216" s="2">
        <v>5</v>
      </c>
      <c r="E216" s="2">
        <v>6</v>
      </c>
      <c r="F216" s="2">
        <f>VLOOKUP(B216,'Tabela IBGE_Município'!B:C,2)</f>
        <v>26988</v>
      </c>
      <c r="G216" s="12" t="s">
        <v>6216</v>
      </c>
      <c r="H216" s="2">
        <f>VLOOKUP(B216,IDHM!A:B,2)</f>
        <v>0.58099999999999996</v>
      </c>
      <c r="I216" s="10">
        <f t="shared" si="3"/>
        <v>7.4107010523195491E-4</v>
      </c>
      <c r="J216" s="34">
        <f>(VLOOKUP(A216,'Celulares por Região'!A:H,6))/F216</f>
        <v>2.4937009041055284E-2</v>
      </c>
    </row>
    <row r="217" spans="1:10" ht="15.75" customHeight="1">
      <c r="A217" t="str">
        <f>VLOOKUP(B217,'Tabela IBGE_Município'!B:D,3)</f>
        <v>AM</v>
      </c>
      <c r="B217" s="1" t="s">
        <v>217</v>
      </c>
      <c r="C217" s="2">
        <v>2</v>
      </c>
      <c r="D217" s="2"/>
      <c r="E217" s="2"/>
      <c r="F217" s="2">
        <f>VLOOKUP(B217,'Tabela IBGE_Município'!B:C,2)</f>
        <v>5056</v>
      </c>
      <c r="G217" s="12" t="s">
        <v>6215</v>
      </c>
      <c r="H217" s="2">
        <f>VLOOKUP(B217,IDHM!A:B,2)</f>
        <v>0.754</v>
      </c>
      <c r="I217" s="10">
        <f t="shared" si="3"/>
        <v>3.9556962025316455E-4</v>
      </c>
      <c r="J217" s="34">
        <f>(VLOOKUP(A217,'Celulares por Região'!A:H,6))/F217</f>
        <v>3.8172468354430382E-2</v>
      </c>
    </row>
    <row r="218" spans="1:10" ht="15.75" customHeight="1">
      <c r="A218" t="str">
        <f>VLOOKUP(B218,'Tabela IBGE_Município'!B:D,3)</f>
        <v>TO</v>
      </c>
      <c r="B218" s="1" t="s">
        <v>218</v>
      </c>
      <c r="C218" s="2">
        <v>2</v>
      </c>
      <c r="D218" s="2">
        <v>2</v>
      </c>
      <c r="E218" s="2">
        <v>1</v>
      </c>
      <c r="F218" s="2">
        <f>VLOOKUP(B218,'Tabela IBGE_Município'!B:C,2)</f>
        <v>13956</v>
      </c>
      <c r="G218" s="12" t="s">
        <v>6215</v>
      </c>
      <c r="H218" s="2">
        <f>VLOOKUP(B218,IDHM!A:B,2)</f>
        <v>0.59399999999999997</v>
      </c>
      <c r="I218" s="10">
        <f t="shared" si="3"/>
        <v>3.5826884494124389E-4</v>
      </c>
      <c r="J218" s="34">
        <f>(VLOOKUP(A218,'Celulares por Região'!A:H,6))/F218</f>
        <v>3.4250501576382916E-2</v>
      </c>
    </row>
    <row r="219" spans="1:10" ht="15.75" customHeight="1">
      <c r="A219" t="str">
        <f>VLOOKUP(B219,'Tabela IBGE_Município'!B:D,3)</f>
        <v>PA</v>
      </c>
      <c r="B219" s="1" t="s">
        <v>219</v>
      </c>
      <c r="C219" s="2">
        <v>2</v>
      </c>
      <c r="D219" s="2">
        <v>4</v>
      </c>
      <c r="E219" s="2">
        <v>3</v>
      </c>
      <c r="F219" s="2">
        <f>VLOOKUP(B219,'Tabela IBGE_Município'!B:C,2)</f>
        <v>9492</v>
      </c>
      <c r="G219" s="12" t="s">
        <v>6215</v>
      </c>
      <c r="H219" s="2">
        <f>VLOOKUP(B219,IDHM!A:B,2)</f>
        <v>0.67100000000000004</v>
      </c>
      <c r="I219" s="10">
        <f t="shared" si="3"/>
        <v>9.4816687737041716E-4</v>
      </c>
      <c r="J219" s="34">
        <f>(VLOOKUP(A219,'Celulares por Região'!A:H,6))/F219</f>
        <v>0.1945849136114623</v>
      </c>
    </row>
    <row r="220" spans="1:10" ht="15.75" customHeight="1">
      <c r="A220" t="str">
        <f>VLOOKUP(B220,'Tabela IBGE_Município'!B:D,3)</f>
        <v>GO</v>
      </c>
      <c r="B220" s="1" t="s">
        <v>220</v>
      </c>
      <c r="C220" s="2">
        <v>1</v>
      </c>
      <c r="D220" s="2">
        <v>1</v>
      </c>
      <c r="E220" s="2"/>
      <c r="F220" s="2">
        <f>VLOOKUP(B220,'Tabela IBGE_Município'!B:C,2)</f>
        <v>535547</v>
      </c>
      <c r="H220" s="2">
        <f>VLOOKUP(B220,IDHM!A:B,2)</f>
        <v>0.71799999999999997</v>
      </c>
      <c r="I220" s="10">
        <f t="shared" si="3"/>
        <v>3.7344994930416937E-6</v>
      </c>
      <c r="J220" s="34">
        <f>(VLOOKUP(A220,'Celulares por Região'!A:H,6))/F220</f>
        <v>6.8098598255615286E-3</v>
      </c>
    </row>
    <row r="221" spans="1:10" ht="15.75" customHeight="1">
      <c r="A221" t="str">
        <f>VLOOKUP(B221,'Tabela IBGE_Município'!B:D,3)</f>
        <v>PA</v>
      </c>
      <c r="B221" s="1" t="s">
        <v>221</v>
      </c>
      <c r="C221" s="2">
        <v>1</v>
      </c>
      <c r="D221" s="2">
        <v>2</v>
      </c>
      <c r="E221" s="2">
        <v>2</v>
      </c>
      <c r="F221" s="2">
        <f>VLOOKUP(B221,'Tabela IBGE_Município'!B:C,2)</f>
        <v>391772</v>
      </c>
      <c r="G221" s="12" t="s">
        <v>6217</v>
      </c>
      <c r="H221" s="2">
        <f>VLOOKUP(B221,IDHM!A:B,2)</f>
        <v>0.73699999999999999</v>
      </c>
      <c r="I221" s="10">
        <f t="shared" si="3"/>
        <v>1.276252514217453E-5</v>
      </c>
      <c r="J221" s="34">
        <f>(VLOOKUP(A221,'Celulares por Região'!A:H,6))/F221</f>
        <v>4.7144767875192716E-3</v>
      </c>
    </row>
    <row r="222" spans="1:10" ht="15.75" customHeight="1">
      <c r="A222" t="str">
        <f>VLOOKUP(B222,'Tabela IBGE_Município'!B:D,3)</f>
        <v>MA</v>
      </c>
      <c r="B222" s="1" t="s">
        <v>222</v>
      </c>
      <c r="C222" s="2">
        <v>1</v>
      </c>
      <c r="D222" s="2">
        <v>1</v>
      </c>
      <c r="E222" s="2"/>
      <c r="F222" s="2">
        <f>VLOOKUP(B222,'Tabela IBGE_Município'!B:C,2)</f>
        <v>28607</v>
      </c>
      <c r="G222" s="12" t="s">
        <v>6216</v>
      </c>
      <c r="H222" s="2">
        <f>VLOOKUP(B222,IDHM!A:B,2)</f>
        <v>0.54800000000000004</v>
      </c>
      <c r="I222" s="10">
        <f t="shared" si="3"/>
        <v>6.9912958366833298E-5</v>
      </c>
      <c r="J222" s="34">
        <f>(VLOOKUP(A222,'Celulares por Região'!A:H,6))/F222</f>
        <v>4.1982731499283395E-2</v>
      </c>
    </row>
    <row r="223" spans="1:10" ht="15.75" customHeight="1">
      <c r="A223" t="str">
        <f>VLOOKUP(B223,'Tabela IBGE_Município'!B:D,3)</f>
        <v>MS</v>
      </c>
      <c r="B223" s="1" t="s">
        <v>223</v>
      </c>
      <c r="C223" s="2">
        <v>2</v>
      </c>
      <c r="D223" s="2">
        <v>1</v>
      </c>
      <c r="E223" s="2">
        <v>1</v>
      </c>
      <c r="F223" s="2">
        <f>VLOOKUP(B223,'Tabela IBGE_Município'!B:C,2)</f>
        <v>15894</v>
      </c>
      <c r="G223" s="12" t="s">
        <v>6215</v>
      </c>
      <c r="H223" s="2">
        <f>VLOOKUP(B223,IDHM!A:B,2)</f>
        <v>0.58099999999999996</v>
      </c>
      <c r="I223" s="10">
        <f t="shared" si="3"/>
        <v>2.5166729583490623E-4</v>
      </c>
      <c r="J223" s="34">
        <f>(VLOOKUP(A223,'Celulares por Região'!A:H,6))/F223</f>
        <v>8.3616459041147603E-2</v>
      </c>
    </row>
    <row r="224" spans="1:10" ht="15.75" customHeight="1">
      <c r="A224" t="str">
        <f>VLOOKUP(B224,'Tabela IBGE_Município'!B:D,3)</f>
        <v>MS</v>
      </c>
      <c r="B224" s="1" t="s">
        <v>224</v>
      </c>
      <c r="C224" s="2"/>
      <c r="D224" s="2">
        <v>2</v>
      </c>
      <c r="E224" s="2">
        <v>2</v>
      </c>
      <c r="F224" s="2">
        <f>VLOOKUP(B224,'Tabela IBGE_Município'!B:C,2)</f>
        <v>25237</v>
      </c>
      <c r="G224" s="12" t="s">
        <v>6216</v>
      </c>
      <c r="H224" s="2">
        <f>VLOOKUP(B224,IDHM!A:B,2)</f>
        <v>0.66300000000000003</v>
      </c>
      <c r="I224" s="10">
        <f t="shared" si="3"/>
        <v>1.5849744422871182E-4</v>
      </c>
      <c r="J224" s="34">
        <f>(VLOOKUP(A224,'Celulares por Região'!A:H,6))/F224</f>
        <v>5.2660775844989502E-2</v>
      </c>
    </row>
    <row r="225" spans="1:10" ht="15.75" customHeight="1">
      <c r="A225" t="str">
        <f>VLOOKUP(B225,'Tabela IBGE_Município'!B:D,3)</f>
        <v>ES</v>
      </c>
      <c r="B225" s="1" t="s">
        <v>225</v>
      </c>
      <c r="C225" s="2">
        <v>1</v>
      </c>
      <c r="D225" s="2">
        <v>1</v>
      </c>
      <c r="E225" s="2"/>
      <c r="F225" s="2">
        <f>VLOOKUP(B225,'Tabela IBGE_Município'!B:C,2)</f>
        <v>9076</v>
      </c>
      <c r="G225" s="12" t="s">
        <v>6215</v>
      </c>
      <c r="H225" s="2">
        <f>VLOOKUP(B225,IDHM!A:B,2)</f>
        <v>0.67</v>
      </c>
      <c r="I225" s="10">
        <f t="shared" si="3"/>
        <v>2.2036139268400177E-4</v>
      </c>
      <c r="J225" s="34">
        <f>(VLOOKUP(A225,'Celulares por Região'!A:H,6))/F225</f>
        <v>0.22895548699867782</v>
      </c>
    </row>
    <row r="226" spans="1:10" ht="15.75" customHeight="1">
      <c r="A226" t="str">
        <f>VLOOKUP(B226,'Tabela IBGE_Município'!B:D,3)</f>
        <v>SC</v>
      </c>
      <c r="B226" s="1" t="s">
        <v>226</v>
      </c>
      <c r="C226" s="2">
        <v>1</v>
      </c>
      <c r="D226" s="2">
        <v>2</v>
      </c>
      <c r="E226" s="2">
        <v>2</v>
      </c>
      <c r="F226" s="2">
        <f>VLOOKUP(B226,'Tabela IBGE_Município'!B:C,2)</f>
        <v>5557</v>
      </c>
      <c r="G226" s="12" t="s">
        <v>6215</v>
      </c>
      <c r="H226" s="2">
        <f>VLOOKUP(B226,IDHM!A:B,2)</f>
        <v>0.73</v>
      </c>
      <c r="I226" s="10">
        <f t="shared" si="3"/>
        <v>8.9976606082418573E-4</v>
      </c>
      <c r="J226" s="34">
        <f>(VLOOKUP(A226,'Celulares por Região'!A:H,6))/F226</f>
        <v>0.72467158538779919</v>
      </c>
    </row>
    <row r="227" spans="1:10" ht="15.75" customHeight="1">
      <c r="A227" t="str">
        <f>VLOOKUP(B227,'Tabela IBGE_Município'!B:D,3)</f>
        <v>BA</v>
      </c>
      <c r="B227" s="1" t="s">
        <v>227</v>
      </c>
      <c r="C227" s="2">
        <v>14</v>
      </c>
      <c r="D227" s="2">
        <v>20</v>
      </c>
      <c r="E227" s="2">
        <v>12</v>
      </c>
      <c r="F227" s="2">
        <f>VLOOKUP(B227,'Tabela IBGE_Município'!B:C,2)</f>
        <v>29779</v>
      </c>
      <c r="G227" s="12" t="s">
        <v>6216</v>
      </c>
      <c r="H227" s="2">
        <f>VLOOKUP(B227,IDHM!A:B,2)</f>
        <v>0.69899999999999995</v>
      </c>
      <c r="I227" s="10">
        <f t="shared" si="3"/>
        <v>1.5447127170153464E-3</v>
      </c>
      <c r="J227" s="34">
        <f>(VLOOKUP(A227,'Celulares por Região'!A:H,6))/F227</f>
        <v>0.13197219517109374</v>
      </c>
    </row>
    <row r="228" spans="1:10" ht="15.75" customHeight="1">
      <c r="A228" t="str">
        <f>VLOOKUP(B228,'Tabela IBGE_Município'!B:D,3)</f>
        <v>PR</v>
      </c>
      <c r="B228" s="1" t="s">
        <v>228</v>
      </c>
      <c r="C228" s="2">
        <v>1</v>
      </c>
      <c r="D228" s="2">
        <v>1</v>
      </c>
      <c r="E228" s="2"/>
      <c r="F228" s="2">
        <f>VLOOKUP(B228,'Tabela IBGE_Município'!B:C,2)</f>
        <v>13132</v>
      </c>
      <c r="G228" s="12" t="s">
        <v>6215</v>
      </c>
      <c r="H228" s="2">
        <f>VLOOKUP(B228,IDHM!A:B,2)</f>
        <v>0.55500000000000005</v>
      </c>
      <c r="I228" s="10">
        <f t="shared" si="3"/>
        <v>1.5229972586049346E-4</v>
      </c>
      <c r="J228" s="34">
        <f>(VLOOKUP(A228,'Celulares por Região'!A:H,6))/F228</f>
        <v>5.58939993908011E-2</v>
      </c>
    </row>
    <row r="229" spans="1:10" ht="15.75" customHeight="1">
      <c r="A229" t="str">
        <f>VLOOKUP(B229,'Tabela IBGE_Município'!B:D,3)</f>
        <v>BA</v>
      </c>
      <c r="B229" s="1" t="s">
        <v>229</v>
      </c>
      <c r="C229" s="2">
        <v>2</v>
      </c>
      <c r="D229" s="2">
        <v>1</v>
      </c>
      <c r="E229" s="2"/>
      <c r="F229" s="2">
        <f>VLOOKUP(B229,'Tabela IBGE_Município'!B:C,2)</f>
        <v>19926</v>
      </c>
      <c r="G229" s="12" t="s">
        <v>6215</v>
      </c>
      <c r="H229" s="2">
        <f>VLOOKUP(B229,IDHM!A:B,2)</f>
        <v>0.72499999999999998</v>
      </c>
      <c r="I229" s="10">
        <f t="shared" si="3"/>
        <v>1.5055706112616682E-4</v>
      </c>
      <c r="J229" s="34">
        <f>(VLOOKUP(A229,'Celulares por Região'!A:H,6))/F229</f>
        <v>0.19722975007527854</v>
      </c>
    </row>
    <row r="230" spans="1:10" ht="15.75" customHeight="1">
      <c r="A230" t="str">
        <f>VLOOKUP(B230,'Tabela IBGE_Município'!B:D,3)</f>
        <v>MG</v>
      </c>
      <c r="B230" s="1" t="s">
        <v>230</v>
      </c>
      <c r="C230" s="2">
        <v>1</v>
      </c>
      <c r="D230" s="2"/>
      <c r="E230" s="2"/>
      <c r="F230" s="2">
        <f>VLOOKUP(B230,'Tabela IBGE_Município'!B:C,2)</f>
        <v>14503</v>
      </c>
      <c r="G230" s="12" t="s">
        <v>6215</v>
      </c>
      <c r="H230" s="2">
        <f>VLOOKUP(B230,IDHM!A:B,2)</f>
        <v>0.58799999999999997</v>
      </c>
      <c r="I230" s="10">
        <f t="shared" si="3"/>
        <v>6.8951251465214087E-5</v>
      </c>
      <c r="J230" s="34">
        <f>(VLOOKUP(A230,'Celulares por Região'!A:H,6))/F230</f>
        <v>0.10914983106943391</v>
      </c>
    </row>
    <row r="231" spans="1:10" ht="15.75" customHeight="1">
      <c r="A231" t="str">
        <f>VLOOKUP(B231,'Tabela IBGE_Município'!B:D,3)</f>
        <v>SP</v>
      </c>
      <c r="B231" s="1" t="s">
        <v>231</v>
      </c>
      <c r="C231" s="2">
        <v>2</v>
      </c>
      <c r="D231" s="2">
        <v>1</v>
      </c>
      <c r="E231" s="2"/>
      <c r="F231" s="2">
        <f>VLOOKUP(B231,'Tabela IBGE_Município'!B:C,2)</f>
        <v>41396</v>
      </c>
      <c r="G231" s="12" t="s">
        <v>6216</v>
      </c>
      <c r="H231" s="2">
        <f>VLOOKUP(B231,IDHM!A:B,2)</f>
        <v>0.73399999999999999</v>
      </c>
      <c r="I231" s="10">
        <f t="shared" si="3"/>
        <v>7.2470770122717173E-5</v>
      </c>
      <c r="J231" s="34">
        <f>(VLOOKUP(A231,'Celulares por Região'!A:H,6))/F231</f>
        <v>1.6257609430862886E-2</v>
      </c>
    </row>
    <row r="232" spans="1:10" ht="15.75" customHeight="1">
      <c r="A232" t="str">
        <f>VLOOKUP(B232,'Tabela IBGE_Município'!B:D,3)</f>
        <v>RS</v>
      </c>
      <c r="B232" s="1" t="s">
        <v>232</v>
      </c>
      <c r="C232" s="2">
        <v>2</v>
      </c>
      <c r="D232" s="2">
        <v>2</v>
      </c>
      <c r="E232" s="2"/>
      <c r="F232" s="2">
        <f>VLOOKUP(B232,'Tabela IBGE_Município'!B:C,2)</f>
        <v>57202</v>
      </c>
      <c r="G232" s="12" t="s">
        <v>6216</v>
      </c>
      <c r="H232" s="2">
        <f>VLOOKUP(B232,IDHM!A:B,2)</f>
        <v>0.77900000000000003</v>
      </c>
      <c r="I232" s="10">
        <f t="shared" si="3"/>
        <v>6.9927624908219988E-5</v>
      </c>
      <c r="J232" s="34">
        <f>(VLOOKUP(A232,'Celulares por Região'!A:H,6))/F232</f>
        <v>2.4824306842418098E-3</v>
      </c>
    </row>
    <row r="233" spans="1:10" ht="15.75" customHeight="1">
      <c r="A233" t="str">
        <f>VLOOKUP(B233,'Tabela IBGE_Município'!B:D,3)</f>
        <v>MG</v>
      </c>
      <c r="B233" s="1" t="s">
        <v>233</v>
      </c>
      <c r="C233" s="2">
        <v>1</v>
      </c>
      <c r="D233" s="2">
        <v>4</v>
      </c>
      <c r="E233" s="2">
        <v>4</v>
      </c>
      <c r="F233" s="2">
        <f>VLOOKUP(B233,'Tabela IBGE_Município'!B:C,2)</f>
        <v>1343</v>
      </c>
      <c r="G233" s="12" t="s">
        <v>6218</v>
      </c>
      <c r="H233" s="2">
        <f>VLOOKUP(B233,IDHM!A:B,2)</f>
        <v>0.72</v>
      </c>
      <c r="I233" s="10">
        <f t="shared" si="3"/>
        <v>6.7014147431124346E-3</v>
      </c>
      <c r="J233" s="34">
        <f>(VLOOKUP(A233,'Celulares por Região'!A:H,6))/F233</f>
        <v>1.178704393149665</v>
      </c>
    </row>
    <row r="234" spans="1:10" ht="15.75" customHeight="1">
      <c r="A234" t="str">
        <f>VLOOKUP(B234,'Tabela IBGE_Município'!B:D,3)</f>
        <v>SP</v>
      </c>
      <c r="B234" s="1" t="s">
        <v>234</v>
      </c>
      <c r="C234" s="2">
        <v>1</v>
      </c>
      <c r="D234" s="2">
        <v>1</v>
      </c>
      <c r="E234" s="2"/>
      <c r="F234" s="2">
        <f>VLOOKUP(B234,'Tabela IBGE_Município'!B:C,2)</f>
        <v>12206</v>
      </c>
      <c r="G234" s="12" t="s">
        <v>6215</v>
      </c>
      <c r="H234" s="2">
        <f>VLOOKUP(B234,IDHM!A:B,2)</f>
        <v>0.7</v>
      </c>
      <c r="I234" s="10">
        <f t="shared" si="3"/>
        <v>1.6385384237260363E-4</v>
      </c>
      <c r="J234" s="34">
        <f>(VLOOKUP(A234,'Celulares por Região'!A:H,6))/F234</f>
        <v>5.5136817958381122E-2</v>
      </c>
    </row>
    <row r="235" spans="1:10" ht="15.75" customHeight="1">
      <c r="A235" t="str">
        <f>VLOOKUP(B235,'Tabela IBGE_Município'!B:D,3)</f>
        <v>MG</v>
      </c>
      <c r="B235" s="1" t="s">
        <v>235</v>
      </c>
      <c r="C235" s="2">
        <v>1</v>
      </c>
      <c r="D235" s="2">
        <v>1</v>
      </c>
      <c r="E235" s="2">
        <v>1</v>
      </c>
      <c r="F235" s="2">
        <f>VLOOKUP(B235,'Tabela IBGE_Município'!B:C,2)</f>
        <v>25479</v>
      </c>
      <c r="G235" s="12" t="s">
        <v>6216</v>
      </c>
      <c r="H235" s="2">
        <f>VLOOKUP(B235,IDHM!A:B,2)</f>
        <v>0.71899999999999997</v>
      </c>
      <c r="I235" s="10">
        <f t="shared" si="3"/>
        <v>1.177440244907571E-4</v>
      </c>
      <c r="J235" s="34">
        <f>(VLOOKUP(A235,'Celulares por Região'!A:H,6))/F235</f>
        <v>6.2129596922956158E-2</v>
      </c>
    </row>
    <row r="236" spans="1:10" ht="15.75" customHeight="1">
      <c r="A236" t="str">
        <f>VLOOKUP(B236,'Tabela IBGE_Município'!B:D,3)</f>
        <v>MS</v>
      </c>
      <c r="B236" s="1" t="s">
        <v>236</v>
      </c>
      <c r="C236" s="2">
        <v>2</v>
      </c>
      <c r="D236" s="2">
        <v>1</v>
      </c>
      <c r="E236" s="2"/>
      <c r="F236" s="2">
        <f>VLOOKUP(B236,'Tabela IBGE_Município'!B:C,2)</f>
        <v>8557</v>
      </c>
      <c r="G236" s="12" t="s">
        <v>6215</v>
      </c>
      <c r="H236" s="2">
        <f>VLOOKUP(B236,IDHM!A:B,2)</f>
        <v>0.59699999999999998</v>
      </c>
      <c r="I236" s="10">
        <f t="shared" si="3"/>
        <v>3.505901601028398E-4</v>
      </c>
      <c r="J236" s="34">
        <f>(VLOOKUP(A236,'Celulares por Região'!A:H,6))/F236</f>
        <v>0.15531144092555801</v>
      </c>
    </row>
    <row r="237" spans="1:10" ht="15.75" customHeight="1">
      <c r="A237" t="str">
        <f>VLOOKUP(B237,'Tabela IBGE_Município'!B:D,3)</f>
        <v>PE</v>
      </c>
      <c r="B237" s="1" t="s">
        <v>237</v>
      </c>
      <c r="C237" s="2">
        <v>1</v>
      </c>
      <c r="D237" s="2">
        <v>1</v>
      </c>
      <c r="E237" s="2"/>
      <c r="F237" s="2">
        <f>VLOOKUP(B237,'Tabela IBGE_Município'!B:C,2)</f>
        <v>10932</v>
      </c>
      <c r="G237" s="12" t="s">
        <v>6215</v>
      </c>
      <c r="H237" s="2">
        <f>VLOOKUP(B237,IDHM!A:B,2)</f>
        <v>0.69699999999999995</v>
      </c>
      <c r="I237" s="10">
        <f t="shared" si="3"/>
        <v>1.8294914013904133E-4</v>
      </c>
      <c r="J237" s="34">
        <f>(VLOOKUP(A237,'Celulares por Região'!A:H,6))/F237</f>
        <v>0.55826930113428463</v>
      </c>
    </row>
    <row r="238" spans="1:10" ht="15.75" customHeight="1">
      <c r="A238" t="str">
        <f>VLOOKUP(B238,'Tabela IBGE_Município'!B:D,3)</f>
        <v>SC</v>
      </c>
      <c r="B238" s="1" t="s">
        <v>238</v>
      </c>
      <c r="C238" s="2">
        <v>2</v>
      </c>
      <c r="D238" s="2">
        <v>1</v>
      </c>
      <c r="E238" s="2">
        <v>1</v>
      </c>
      <c r="F238" s="2">
        <f>VLOOKUP(B238,'Tabela IBGE_Município'!B:C,2)</f>
        <v>11226</v>
      </c>
      <c r="G238" s="12" t="s">
        <v>6215</v>
      </c>
      <c r="H238" s="2">
        <f>VLOOKUP(B238,IDHM!A:B,2)</f>
        <v>0.57199999999999995</v>
      </c>
      <c r="I238" s="10">
        <f t="shared" si="3"/>
        <v>3.5631569570639587E-4</v>
      </c>
      <c r="J238" s="34">
        <f>(VLOOKUP(A238,'Celulares por Região'!A:H,6))/F238</f>
        <v>0.35872082665241406</v>
      </c>
    </row>
    <row r="239" spans="1:10" ht="15.75" customHeight="1">
      <c r="A239" t="str">
        <f>VLOOKUP(B239,'Tabela IBGE_Município'!B:D,3)</f>
        <v>BA</v>
      </c>
      <c r="B239" s="1" t="s">
        <v>239</v>
      </c>
      <c r="C239" s="2">
        <v>2</v>
      </c>
      <c r="D239" s="2">
        <v>2</v>
      </c>
      <c r="E239" s="2"/>
      <c r="F239" s="2">
        <f>VLOOKUP(B239,'Tabela IBGE_Município'!B:C,2)</f>
        <v>4743</v>
      </c>
      <c r="G239" s="12" t="s">
        <v>6218</v>
      </c>
      <c r="H239" s="2">
        <f>VLOOKUP(B239,IDHM!A:B,2)</f>
        <v>0.68700000000000006</v>
      </c>
      <c r="I239" s="10">
        <f t="shared" si="3"/>
        <v>8.43348091924942E-4</v>
      </c>
      <c r="J239" s="34">
        <f>(VLOOKUP(A239,'Celulares por Região'!A:H,6))/F239</f>
        <v>0.82858950031625556</v>
      </c>
    </row>
    <row r="240" spans="1:10" ht="15.75" customHeight="1">
      <c r="A240" t="str">
        <f>VLOOKUP(B240,'Tabela IBGE_Município'!B:D,3)</f>
        <v>PI</v>
      </c>
      <c r="B240" s="1" t="s">
        <v>240</v>
      </c>
      <c r="C240" s="2">
        <v>1</v>
      </c>
      <c r="D240" s="2">
        <v>3</v>
      </c>
      <c r="E240" s="2">
        <v>3</v>
      </c>
      <c r="F240" s="2">
        <f>VLOOKUP(B240,'Tabela IBGE_Município'!B:C,2)</f>
        <v>13938</v>
      </c>
      <c r="G240" s="12" t="s">
        <v>6215</v>
      </c>
      <c r="H240" s="2">
        <f>VLOOKUP(B240,IDHM!A:B,2)</f>
        <v>0.625</v>
      </c>
      <c r="I240" s="10">
        <f t="shared" si="3"/>
        <v>5.0222413545702397E-4</v>
      </c>
      <c r="J240" s="34">
        <f>(VLOOKUP(A240,'Celulares por Região'!A:H,6))/F240</f>
        <v>0.20957095709570958</v>
      </c>
    </row>
    <row r="241" spans="1:10" ht="15.75" customHeight="1">
      <c r="A241" t="str">
        <f>VLOOKUP(B241,'Tabela IBGE_Município'!B:D,3)</f>
        <v>TO</v>
      </c>
      <c r="B241" s="1" t="s">
        <v>241</v>
      </c>
      <c r="C241" s="2">
        <v>2</v>
      </c>
      <c r="D241" s="2">
        <v>2</v>
      </c>
      <c r="E241" s="2"/>
      <c r="F241" s="2">
        <f>VLOOKUP(B241,'Tabela IBGE_Município'!B:C,2)</f>
        <v>6783</v>
      </c>
      <c r="G241" s="12" t="s">
        <v>6215</v>
      </c>
      <c r="H241" s="2">
        <f>VLOOKUP(B241,IDHM!A:B,2)</f>
        <v>0.63</v>
      </c>
      <c r="I241" s="10">
        <f t="shared" si="3"/>
        <v>5.8970956803774141E-4</v>
      </c>
      <c r="J241" s="34">
        <f>(VLOOKUP(A241,'Celulares por Região'!A:H,6))/F241</f>
        <v>7.0470293380510099E-2</v>
      </c>
    </row>
    <row r="242" spans="1:10" ht="15.75" customHeight="1">
      <c r="A242" t="str">
        <f>VLOOKUP(B242,'Tabela IBGE_Município'!B:D,3)</f>
        <v>RN</v>
      </c>
      <c r="B242" s="1" t="s">
        <v>242</v>
      </c>
      <c r="C242" s="2">
        <v>1</v>
      </c>
      <c r="D242" s="2">
        <v>1</v>
      </c>
      <c r="E242" s="2"/>
      <c r="F242" s="2">
        <f>VLOOKUP(B242,'Tabela IBGE_Município'!B:C,2)</f>
        <v>3454</v>
      </c>
      <c r="G242" s="12" t="s">
        <v>6218</v>
      </c>
      <c r="H242" s="2">
        <f>VLOOKUP(B242,IDHM!A:B,2)</f>
        <v>0.64800000000000002</v>
      </c>
      <c r="I242" s="10">
        <f t="shared" si="3"/>
        <v>5.7903879559930511E-4</v>
      </c>
      <c r="J242" s="34">
        <f>(VLOOKUP(A242,'Celulares por Região'!A:H,6))/F242</f>
        <v>0.27417486971627097</v>
      </c>
    </row>
    <row r="243" spans="1:10" ht="15.75" customHeight="1">
      <c r="A243" t="str">
        <f>VLOOKUP(B243,'Tabela IBGE_Município'!B:D,3)</f>
        <v>RJ</v>
      </c>
      <c r="B243" s="1" t="s">
        <v>243</v>
      </c>
      <c r="C243" s="2">
        <v>5</v>
      </c>
      <c r="D243" s="2">
        <v>7</v>
      </c>
      <c r="E243" s="2">
        <v>3</v>
      </c>
      <c r="F243" s="2">
        <f>VLOOKUP(B243,'Tabela IBGE_Município'!B:C,2)</f>
        <v>11705</v>
      </c>
      <c r="G243" s="12" t="s">
        <v>6215</v>
      </c>
      <c r="H243" s="2">
        <f>VLOOKUP(B243,IDHM!A:B,2)</f>
        <v>0.624</v>
      </c>
      <c r="I243" s="10">
        <f t="shared" si="3"/>
        <v>1.2815036309269544E-3</v>
      </c>
      <c r="J243" s="34">
        <f>(VLOOKUP(A243,'Celulares por Região'!A:H,6))/F243</f>
        <v>0.85305425032037596</v>
      </c>
    </row>
    <row r="244" spans="1:10" ht="15.75" customHeight="1">
      <c r="A244" t="str">
        <f>VLOOKUP(B244,'Tabela IBGE_Município'!B:D,3)</f>
        <v>BA</v>
      </c>
      <c r="B244" s="1" t="s">
        <v>244</v>
      </c>
      <c r="C244" s="2">
        <v>2</v>
      </c>
      <c r="D244" s="2">
        <v>1</v>
      </c>
      <c r="E244" s="2">
        <v>1</v>
      </c>
      <c r="F244" s="2">
        <f>VLOOKUP(B244,'Tabela IBGE_Município'!B:C,2)</f>
        <v>207044</v>
      </c>
      <c r="G244" s="12" t="s">
        <v>6217</v>
      </c>
      <c r="H244" s="2">
        <f>VLOOKUP(B244,IDHM!A:B,2)</f>
        <v>0.72399999999999998</v>
      </c>
      <c r="I244" s="10">
        <f t="shared" si="3"/>
        <v>1.9319564923397926E-5</v>
      </c>
      <c r="J244" s="34">
        <f>(VLOOKUP(A244,'Celulares por Região'!A:H,6))/F244</f>
        <v>1.8981472537238461E-2</v>
      </c>
    </row>
    <row r="245" spans="1:10" ht="15.75" customHeight="1">
      <c r="A245" t="str">
        <f>VLOOKUP(B245,'Tabela IBGE_Município'!B:D,3)</f>
        <v>PR</v>
      </c>
      <c r="B245" s="1" t="s">
        <v>245</v>
      </c>
      <c r="C245" s="2">
        <v>1</v>
      </c>
      <c r="D245" s="2">
        <v>1</v>
      </c>
      <c r="E245" s="2"/>
      <c r="F245" s="2">
        <f>VLOOKUP(B245,'Tabela IBGE_Município'!B:C,2)</f>
        <v>11297</v>
      </c>
      <c r="G245" s="12" t="s">
        <v>6215</v>
      </c>
      <c r="H245" s="2">
        <f>VLOOKUP(B245,IDHM!A:B,2)</f>
        <v>0.58899999999999997</v>
      </c>
      <c r="I245" s="10">
        <f t="shared" si="3"/>
        <v>1.7703815172169602E-4</v>
      </c>
      <c r="J245" s="34">
        <f>(VLOOKUP(A245,'Celulares por Região'!A:H,6))/F245</f>
        <v>6.4973001681862444E-2</v>
      </c>
    </row>
    <row r="246" spans="1:10" ht="15.75" customHeight="1">
      <c r="A246" t="str">
        <f>VLOOKUP(B246,'Tabela IBGE_Município'!B:D,3)</f>
        <v>GO</v>
      </c>
      <c r="B246" s="1" t="s">
        <v>246</v>
      </c>
      <c r="C246" s="2">
        <v>2</v>
      </c>
      <c r="D246" s="2">
        <v>3</v>
      </c>
      <c r="E246" s="2">
        <v>1</v>
      </c>
      <c r="F246" s="2">
        <f>VLOOKUP(B246,'Tabela IBGE_Município'!B:C,2)</f>
        <v>2930</v>
      </c>
      <c r="G246" s="12" t="s">
        <v>6218</v>
      </c>
      <c r="H246" s="2">
        <f>VLOOKUP(B246,IDHM!A:B,2)</f>
        <v>0.72099999999999997</v>
      </c>
      <c r="I246" s="10">
        <f t="shared" si="3"/>
        <v>2.0477815699658703E-3</v>
      </c>
      <c r="J246" s="34">
        <f>(VLOOKUP(A246,'Celulares por Região'!A:H,6))/F246</f>
        <v>1.2447098976109214</v>
      </c>
    </row>
    <row r="247" spans="1:10" ht="15.75" customHeight="1">
      <c r="A247" t="str">
        <f>VLOOKUP(B247,'Tabela IBGE_Município'!B:D,3)</f>
        <v>SP</v>
      </c>
      <c r="B247" s="1" t="s">
        <v>247</v>
      </c>
      <c r="C247" s="2">
        <v>1</v>
      </c>
      <c r="D247" s="2">
        <v>1</v>
      </c>
      <c r="E247" s="2"/>
      <c r="F247" s="2">
        <f>VLOOKUP(B247,'Tabela IBGE_Município'!B:C,2)</f>
        <v>1160</v>
      </c>
      <c r="G247" s="12" t="s">
        <v>6218</v>
      </c>
      <c r="H247" s="2">
        <f>VLOOKUP(B247,IDHM!A:B,2)</f>
        <v>0.72499999999999998</v>
      </c>
      <c r="I247" s="10">
        <f t="shared" si="3"/>
        <v>1.7241379310344827E-3</v>
      </c>
      <c r="J247" s="34">
        <f>(VLOOKUP(A247,'Celulares por Região'!A:H,6))/F247</f>
        <v>0.58017241379310347</v>
      </c>
    </row>
    <row r="248" spans="1:10" ht="15.75" customHeight="1">
      <c r="A248" t="str">
        <f>VLOOKUP(B248,'Tabela IBGE_Município'!B:D,3)</f>
        <v>SP</v>
      </c>
      <c r="B248" s="1" t="s">
        <v>248</v>
      </c>
      <c r="C248" s="2">
        <v>4</v>
      </c>
      <c r="D248" s="2">
        <v>1</v>
      </c>
      <c r="E248" s="2"/>
      <c r="F248" s="2">
        <f>VLOOKUP(B248,'Tabela IBGE_Município'!B:C,2)</f>
        <v>6819</v>
      </c>
      <c r="G248" s="12" t="s">
        <v>6215</v>
      </c>
      <c r="H248" s="2">
        <f>VLOOKUP(B248,IDHM!A:B,2)</f>
        <v>0.72099999999999997</v>
      </c>
      <c r="I248" s="10">
        <f t="shared" si="3"/>
        <v>7.3324534389206629E-4</v>
      </c>
      <c r="J248" s="34">
        <f>(VLOOKUP(A248,'Celulares por Região'!A:H,6))/F248</f>
        <v>9.8694823287872116E-2</v>
      </c>
    </row>
    <row r="249" spans="1:10" ht="15.75" customHeight="1">
      <c r="A249" t="str">
        <f>VLOOKUP(B249,'Tabela IBGE_Município'!B:D,3)</f>
        <v>GO</v>
      </c>
      <c r="B249" s="1" t="s">
        <v>249</v>
      </c>
      <c r="C249" s="2">
        <v>4</v>
      </c>
      <c r="D249" s="2">
        <v>4</v>
      </c>
      <c r="E249" s="2">
        <v>3</v>
      </c>
      <c r="F249" s="2">
        <f>VLOOKUP(B249,'Tabela IBGE_Município'!B:C,2)</f>
        <v>4144</v>
      </c>
      <c r="G249" s="12" t="s">
        <v>6218</v>
      </c>
      <c r="H249" s="2">
        <f>VLOOKUP(B249,IDHM!A:B,2)</f>
        <v>0.74099999999999999</v>
      </c>
      <c r="I249" s="10">
        <f t="shared" si="3"/>
        <v>2.6544401544401543E-3</v>
      </c>
      <c r="J249" s="34">
        <f>(VLOOKUP(A249,'Celulares por Região'!A:H,6))/F249</f>
        <v>0.88006756756756754</v>
      </c>
    </row>
    <row r="250" spans="1:10" ht="15.75" customHeight="1">
      <c r="A250" t="str">
        <f>VLOOKUP(B250,'Tabela IBGE_Município'!B:D,3)</f>
        <v>PI</v>
      </c>
      <c r="B250" s="1" t="s">
        <v>250</v>
      </c>
      <c r="C250" s="2">
        <v>1</v>
      </c>
      <c r="D250" s="2">
        <v>1</v>
      </c>
      <c r="E250" s="2"/>
      <c r="F250" s="2">
        <f>VLOOKUP(B250,'Tabela IBGE_Município'!B:C,2)</f>
        <v>21981</v>
      </c>
      <c r="G250" s="12" t="s">
        <v>6216</v>
      </c>
      <c r="H250" s="2">
        <f>VLOOKUP(B250,IDHM!A:B,2)</f>
        <v>0.71399999999999997</v>
      </c>
      <c r="I250" s="10">
        <f t="shared" si="3"/>
        <v>9.098767117055639E-5</v>
      </c>
      <c r="J250" s="34">
        <f>(VLOOKUP(A250,'Celulares por Região'!A:H,6))/F250</f>
        <v>0.1328874937445976</v>
      </c>
    </row>
    <row r="251" spans="1:10" ht="15.75" customHeight="1">
      <c r="A251" t="str">
        <f>VLOOKUP(B251,'Tabela IBGE_Município'!B:D,3)</f>
        <v>SC</v>
      </c>
      <c r="B251" s="1" t="s">
        <v>251</v>
      </c>
      <c r="C251" s="2">
        <v>4</v>
      </c>
      <c r="D251" s="2">
        <v>6</v>
      </c>
      <c r="E251" s="2">
        <v>5</v>
      </c>
      <c r="F251" s="2">
        <f>VLOOKUP(B251,'Tabela IBGE_Município'!B:C,2)</f>
        <v>9938</v>
      </c>
      <c r="G251" s="12" t="s">
        <v>6215</v>
      </c>
      <c r="H251" s="2">
        <f>VLOOKUP(B251,IDHM!A:B,2)</f>
        <v>0.59399999999999997</v>
      </c>
      <c r="I251" s="10">
        <f t="shared" si="3"/>
        <v>1.5093580197222782E-3</v>
      </c>
      <c r="J251" s="34">
        <f>(VLOOKUP(A251,'Celulares por Região'!A:H,6))/F251</f>
        <v>0.40521231636144095</v>
      </c>
    </row>
    <row r="252" spans="1:10" ht="15.75" customHeight="1">
      <c r="A252" t="str">
        <f>VLOOKUP(B252,'Tabela IBGE_Município'!B:D,3)</f>
        <v>SC</v>
      </c>
      <c r="B252" s="1" t="s">
        <v>253</v>
      </c>
      <c r="C252" s="2">
        <v>23</v>
      </c>
      <c r="D252" s="2">
        <v>44</v>
      </c>
      <c r="E252" s="2">
        <v>22</v>
      </c>
      <c r="F252" s="2">
        <f>VLOOKUP(B252,'Tabela IBGE_Município'!B:C,2)</f>
        <v>9938</v>
      </c>
      <c r="G252" s="12" t="s">
        <v>6215</v>
      </c>
      <c r="H252" s="2">
        <f>VLOOKUP(B252,IDHM!A:B,2)</f>
        <v>0.59399999999999997</v>
      </c>
      <c r="I252" s="10">
        <f t="shared" si="3"/>
        <v>8.9555242503521829E-3</v>
      </c>
      <c r="J252" s="34">
        <f>(VLOOKUP(A252,'Celulares por Região'!A:H,6))/F252</f>
        <v>0.40521231636144095</v>
      </c>
    </row>
    <row r="253" spans="1:10" ht="15.75" customHeight="1">
      <c r="A253" t="str">
        <f>VLOOKUP(B253,'Tabela IBGE_Município'!B:D,3)</f>
        <v>SC</v>
      </c>
      <c r="B253" s="1" t="s">
        <v>254</v>
      </c>
      <c r="C253" s="2">
        <v>2</v>
      </c>
      <c r="D253" s="2">
        <v>1</v>
      </c>
      <c r="E253" s="2"/>
      <c r="F253" s="2">
        <f>VLOOKUP(B253,'Tabela IBGE_Município'!B:C,2)</f>
        <v>9938</v>
      </c>
      <c r="G253" s="12" t="s">
        <v>6215</v>
      </c>
      <c r="H253" s="2">
        <f>VLOOKUP(B253,IDHM!A:B,2)</f>
        <v>0.59399999999999997</v>
      </c>
      <c r="I253" s="10">
        <f t="shared" si="3"/>
        <v>3.0187160394445564E-4</v>
      </c>
      <c r="J253" s="34">
        <f>(VLOOKUP(A253,'Celulares por Região'!A:H,6))/F253</f>
        <v>0.40521231636144095</v>
      </c>
    </row>
    <row r="254" spans="1:10" ht="15.75" customHeight="1">
      <c r="A254" t="str">
        <f>VLOOKUP(B254,'Tabela IBGE_Município'!B:D,3)</f>
        <v>SC</v>
      </c>
      <c r="B254" s="1" t="s">
        <v>255</v>
      </c>
      <c r="C254" s="2">
        <v>1</v>
      </c>
      <c r="D254" s="2">
        <v>1</v>
      </c>
      <c r="E254" s="2"/>
      <c r="F254" s="2">
        <f>VLOOKUP(B254,'Tabela IBGE_Município'!B:C,2)</f>
        <v>9938</v>
      </c>
      <c r="G254" s="12" t="s">
        <v>6215</v>
      </c>
      <c r="H254" s="2">
        <f>VLOOKUP(B254,IDHM!A:B,2)</f>
        <v>0.59399999999999997</v>
      </c>
      <c r="I254" s="10">
        <f t="shared" si="3"/>
        <v>2.0124773596297041E-4</v>
      </c>
      <c r="J254" s="34">
        <f>(VLOOKUP(A254,'Celulares por Região'!A:H,6))/F254</f>
        <v>0.40521231636144095</v>
      </c>
    </row>
    <row r="255" spans="1:10" ht="15.75" customHeight="1">
      <c r="A255" t="str">
        <f>VLOOKUP(B255,'Tabela IBGE_Município'!B:D,3)</f>
        <v>PR</v>
      </c>
      <c r="B255" s="1" t="s">
        <v>256</v>
      </c>
      <c r="C255" s="2">
        <v>1</v>
      </c>
      <c r="D255" s="2">
        <v>3</v>
      </c>
      <c r="E255" s="2">
        <v>3</v>
      </c>
      <c r="F255" s="2">
        <f>VLOOKUP(B255,'Tabela IBGE_Município'!B:C,2)</f>
        <v>19479</v>
      </c>
      <c r="G255" s="12" t="s">
        <v>6215</v>
      </c>
      <c r="H255" s="2">
        <f>VLOOKUP(B255,IDHM!A:B,2)</f>
        <v>0.59199999999999997</v>
      </c>
      <c r="I255" s="10">
        <f t="shared" si="3"/>
        <v>3.5936136351968787E-4</v>
      </c>
      <c r="J255" s="34">
        <f>(VLOOKUP(A255,'Celulares por Região'!A:H,6))/F255</f>
        <v>3.7681605831921559E-2</v>
      </c>
    </row>
    <row r="256" spans="1:10" ht="15.75" customHeight="1">
      <c r="A256" t="str">
        <f>VLOOKUP(B256,'Tabela IBGE_Município'!B:D,3)</f>
        <v>PR</v>
      </c>
      <c r="B256" s="1" t="s">
        <v>252</v>
      </c>
      <c r="C256" s="2">
        <v>1</v>
      </c>
      <c r="D256" s="2">
        <v>1</v>
      </c>
      <c r="E256" s="2">
        <v>1</v>
      </c>
      <c r="F256" s="2">
        <f>VLOOKUP(B256,'Tabela IBGE_Município'!B:C,2)</f>
        <v>19479</v>
      </c>
      <c r="G256" s="12" t="s">
        <v>6215</v>
      </c>
      <c r="H256" s="2">
        <f>VLOOKUP(B256,IDHM!A:B,2)</f>
        <v>0.59199999999999997</v>
      </c>
      <c r="I256" s="10">
        <f t="shared" si="3"/>
        <v>1.5401201293700908E-4</v>
      </c>
      <c r="J256" s="34">
        <f>(VLOOKUP(A256,'Celulares por Região'!A:H,6))/F256</f>
        <v>3.7681605831921559E-2</v>
      </c>
    </row>
    <row r="257" spans="1:10" ht="15.75" customHeight="1">
      <c r="A257" t="str">
        <f>VLOOKUP(B257,'Tabela IBGE_Município'!B:D,3)</f>
        <v>CE</v>
      </c>
      <c r="B257" s="1" t="s">
        <v>257</v>
      </c>
      <c r="C257" s="2">
        <v>2</v>
      </c>
      <c r="D257" s="2">
        <v>1</v>
      </c>
      <c r="E257" s="2">
        <v>1</v>
      </c>
      <c r="F257" s="2">
        <f>VLOOKUP(B257,'Tabela IBGE_Município'!B:C,2)</f>
        <v>18949</v>
      </c>
      <c r="G257" s="12" t="s">
        <v>6215</v>
      </c>
      <c r="H257" s="2">
        <f>VLOOKUP(B257,IDHM!A:B,2)</f>
        <v>0.68700000000000006</v>
      </c>
      <c r="I257" s="10">
        <f t="shared" si="3"/>
        <v>2.1109293366404559E-4</v>
      </c>
      <c r="J257" s="34">
        <f>(VLOOKUP(A257,'Celulares por Região'!A:H,6))/F257</f>
        <v>0.12069238482241806</v>
      </c>
    </row>
    <row r="258" spans="1:10" ht="15.75" customHeight="1">
      <c r="A258" t="str">
        <f>VLOOKUP(B258,'Tabela IBGE_Município'!B:D,3)</f>
        <v>PI</v>
      </c>
      <c r="B258" s="1" t="s">
        <v>258</v>
      </c>
      <c r="C258" s="2"/>
      <c r="D258" s="2">
        <v>1</v>
      </c>
      <c r="E258" s="2">
        <v>1</v>
      </c>
      <c r="F258" s="2">
        <f>VLOOKUP(B258,'Tabela IBGE_Município'!B:C,2)</f>
        <v>7378</v>
      </c>
      <c r="G258" s="12" t="s">
        <v>6215</v>
      </c>
      <c r="H258" s="2">
        <f>VLOOKUP(B258,IDHM!A:B,2)</f>
        <v>0.59899999999999998</v>
      </c>
      <c r="I258" s="10">
        <f t="shared" ref="I258:I321" si="4">(C258+D258+E258)/F258</f>
        <v>2.7107617240444562E-4</v>
      </c>
      <c r="J258" s="34">
        <f>(VLOOKUP(A258,'Celulares por Região'!A:H,6))/F258</f>
        <v>0.39590674979669288</v>
      </c>
    </row>
    <row r="259" spans="1:10" ht="15.75" customHeight="1">
      <c r="A259" t="str">
        <f>VLOOKUP(B259,'Tabela IBGE_Município'!B:D,3)</f>
        <v>BA</v>
      </c>
      <c r="B259" s="1" t="s">
        <v>259</v>
      </c>
      <c r="C259" s="2">
        <v>4</v>
      </c>
      <c r="D259" s="2">
        <v>2</v>
      </c>
      <c r="E259" s="2"/>
      <c r="F259" s="2">
        <f>VLOOKUP(B259,'Tabela IBGE_Município'!B:C,2)</f>
        <v>3170</v>
      </c>
      <c r="G259" s="12" t="s">
        <v>6218</v>
      </c>
      <c r="H259" s="2">
        <f>VLOOKUP(B259,IDHM!A:B,2)</f>
        <v>0.62</v>
      </c>
      <c r="I259" s="10">
        <f t="shared" si="4"/>
        <v>1.8927444794952682E-3</v>
      </c>
      <c r="J259" s="34">
        <f>(VLOOKUP(A259,'Celulares por Região'!A:H,6))/F259</f>
        <v>1.2397476340694007</v>
      </c>
    </row>
    <row r="260" spans="1:10" ht="15.75" customHeight="1">
      <c r="A260" t="str">
        <f>VLOOKUP(B260,'Tabela IBGE_Município'!B:D,3)</f>
        <v>MG</v>
      </c>
      <c r="B260" s="1" t="s">
        <v>260</v>
      </c>
      <c r="C260" s="2">
        <v>2</v>
      </c>
      <c r="D260" s="2">
        <v>3</v>
      </c>
      <c r="E260" s="2">
        <v>4</v>
      </c>
      <c r="F260" s="2">
        <f>VLOOKUP(B260,'Tabela IBGE_Município'!B:C,2)</f>
        <v>11677</v>
      </c>
      <c r="G260" s="12" t="s">
        <v>6215</v>
      </c>
      <c r="H260" s="2">
        <f>VLOOKUP(B260,IDHM!A:B,2)</f>
        <v>0.56100000000000005</v>
      </c>
      <c r="I260" s="10">
        <f t="shared" si="4"/>
        <v>7.7074591076475125E-4</v>
      </c>
      <c r="J260" s="34">
        <f>(VLOOKUP(A260,'Celulares por Região'!A:H,6))/F260</f>
        <v>0.13556564186006681</v>
      </c>
    </row>
    <row r="261" spans="1:10" ht="15.75" customHeight="1">
      <c r="A261" t="str">
        <f>VLOOKUP(B261,'Tabela IBGE_Município'!B:D,3)</f>
        <v>SC</v>
      </c>
      <c r="B261" s="1" t="s">
        <v>261</v>
      </c>
      <c r="C261" s="2"/>
      <c r="D261" s="2">
        <v>2</v>
      </c>
      <c r="E261" s="2">
        <v>1</v>
      </c>
      <c r="F261" s="2">
        <f>VLOOKUP(B261,'Tabela IBGE_Município'!B:C,2)</f>
        <v>8613</v>
      </c>
      <c r="G261" s="12" t="s">
        <v>6215</v>
      </c>
      <c r="H261" s="2">
        <f>VLOOKUP(B261,IDHM!A:B,2)</f>
        <v>0.68300000000000005</v>
      </c>
      <c r="I261" s="10">
        <f t="shared" si="4"/>
        <v>3.4831069313827936E-4</v>
      </c>
      <c r="J261" s="34">
        <f>(VLOOKUP(A261,'Celulares por Região'!A:H,6))/F261</f>
        <v>0.46754905375595029</v>
      </c>
    </row>
    <row r="262" spans="1:10" ht="15.75" customHeight="1">
      <c r="A262" t="str">
        <f>VLOOKUP(B262,'Tabela IBGE_Município'!B:D,3)</f>
        <v>MG</v>
      </c>
      <c r="B262" s="1" t="s">
        <v>262</v>
      </c>
      <c r="C262" s="2">
        <v>3</v>
      </c>
      <c r="D262" s="2">
        <v>2</v>
      </c>
      <c r="E262" s="2">
        <v>1</v>
      </c>
      <c r="F262" s="2">
        <f>VLOOKUP(B262,'Tabela IBGE_Município'!B:C,2)</f>
        <v>11459</v>
      </c>
      <c r="G262" s="12" t="s">
        <v>6215</v>
      </c>
      <c r="H262" s="2">
        <f>VLOOKUP(B262,IDHM!A:B,2)</f>
        <v>0.749</v>
      </c>
      <c r="I262" s="10">
        <f t="shared" si="4"/>
        <v>5.2360589929313205E-4</v>
      </c>
      <c r="J262" s="34">
        <f>(VLOOKUP(A262,'Celulares por Região'!A:H,6))/F262</f>
        <v>0.13814468976350466</v>
      </c>
    </row>
    <row r="263" spans="1:10" ht="15.75" customHeight="1">
      <c r="A263" t="str">
        <f>VLOOKUP(B263,'Tabela IBGE_Município'!B:D,3)</f>
        <v>BA</v>
      </c>
      <c r="B263" s="1" t="s">
        <v>263</v>
      </c>
      <c r="C263" s="2"/>
      <c r="D263" s="2">
        <v>3</v>
      </c>
      <c r="E263" s="2">
        <v>4</v>
      </c>
      <c r="F263" s="2">
        <f>VLOOKUP(B263,'Tabela IBGE_Município'!B:C,2)</f>
        <v>9275</v>
      </c>
      <c r="G263" s="12" t="s">
        <v>6215</v>
      </c>
      <c r="H263" s="2">
        <f>VLOOKUP(B263,IDHM!A:B,2)</f>
        <v>0.64500000000000002</v>
      </c>
      <c r="I263" s="10">
        <f t="shared" si="4"/>
        <v>7.5471698113207543E-4</v>
      </c>
      <c r="J263" s="34">
        <f>(VLOOKUP(A263,'Celulares por Região'!A:H,6))/F263</f>
        <v>0.42371967654986525</v>
      </c>
    </row>
    <row r="264" spans="1:10" ht="15.75" customHeight="1">
      <c r="A264" t="str">
        <f>VLOOKUP(B264,'Tabela IBGE_Município'!B:D,3)</f>
        <v>MS</v>
      </c>
      <c r="B264" s="1" t="s">
        <v>264</v>
      </c>
      <c r="C264" s="2">
        <v>1</v>
      </c>
      <c r="D264" s="2">
        <v>1</v>
      </c>
      <c r="E264" s="2"/>
      <c r="F264" s="2">
        <f>VLOOKUP(B264,'Tabela IBGE_Município'!B:C,2)</f>
        <v>11878</v>
      </c>
      <c r="G264" s="12" t="s">
        <v>6215</v>
      </c>
      <c r="H264" s="2">
        <f>VLOOKUP(B264,IDHM!A:B,2)</f>
        <v>0.59799999999999998</v>
      </c>
      <c r="I264" s="10">
        <f t="shared" si="4"/>
        <v>1.6837851490149856E-4</v>
      </c>
      <c r="J264" s="34">
        <f>(VLOOKUP(A264,'Celulares por Região'!A:H,6))/F264</f>
        <v>0.1118875231520458</v>
      </c>
    </row>
    <row r="265" spans="1:10" ht="15.75" customHeight="1">
      <c r="A265" t="str">
        <f>VLOOKUP(B265,'Tabela IBGE_Município'!B:D,3)</f>
        <v>RN</v>
      </c>
      <c r="B265" s="1" t="s">
        <v>265</v>
      </c>
      <c r="C265" s="2">
        <v>1</v>
      </c>
      <c r="D265" s="2">
        <v>2</v>
      </c>
      <c r="E265" s="2">
        <v>1</v>
      </c>
      <c r="F265" s="2">
        <f>VLOOKUP(B265,'Tabela IBGE_Município'!B:C,2)</f>
        <v>9020</v>
      </c>
      <c r="G265" s="12" t="s">
        <v>6215</v>
      </c>
      <c r="H265" s="2">
        <f>VLOOKUP(B265,IDHM!A:B,2)</f>
        <v>0.64300000000000002</v>
      </c>
      <c r="I265" s="10">
        <f t="shared" si="4"/>
        <v>4.434589800443459E-4</v>
      </c>
      <c r="J265" s="34">
        <f>(VLOOKUP(A265,'Celulares por Região'!A:H,6))/F265</f>
        <v>0.1049889135254989</v>
      </c>
    </row>
    <row r="266" spans="1:10" ht="15.75" customHeight="1">
      <c r="A266" t="str">
        <f>VLOOKUP(B266,'Tabela IBGE_Município'!B:D,3)</f>
        <v>PR</v>
      </c>
      <c r="B266" s="1" t="s">
        <v>266</v>
      </c>
      <c r="C266" s="2">
        <v>1</v>
      </c>
      <c r="D266" s="2">
        <v>1</v>
      </c>
      <c r="E266" s="2"/>
      <c r="F266" s="2">
        <f>VLOOKUP(B266,'Tabela IBGE_Município'!B:C,2)</f>
        <v>7154</v>
      </c>
      <c r="G266" s="12" t="s">
        <v>6215</v>
      </c>
      <c r="H266" s="2">
        <f>VLOOKUP(B266,IDHM!A:B,2)</f>
        <v>0.57799999999999996</v>
      </c>
      <c r="I266" s="10">
        <f t="shared" si="4"/>
        <v>2.7956388034665921E-4</v>
      </c>
      <c r="J266" s="34">
        <f>(VLOOKUP(A266,'Celulares por Região'!A:H,6))/F266</f>
        <v>0.10259994408722393</v>
      </c>
    </row>
    <row r="267" spans="1:10" ht="15.75" customHeight="1">
      <c r="A267" t="str">
        <f>VLOOKUP(B267,'Tabela IBGE_Município'!B:D,3)</f>
        <v>RS</v>
      </c>
      <c r="B267" s="1" t="s">
        <v>267</v>
      </c>
      <c r="C267" s="2">
        <v>14</v>
      </c>
      <c r="D267" s="2">
        <v>10</v>
      </c>
      <c r="E267" s="2">
        <v>11</v>
      </c>
      <c r="F267" s="2">
        <f>VLOOKUP(B267,'Tabela IBGE_Município'!B:C,2)</f>
        <v>7427</v>
      </c>
      <c r="G267" s="12" t="s">
        <v>6215</v>
      </c>
      <c r="H267" s="2">
        <f>VLOOKUP(B267,IDHM!A:B,2)</f>
        <v>0.65600000000000003</v>
      </c>
      <c r="I267" s="10">
        <f t="shared" si="4"/>
        <v>4.7125353440150798E-3</v>
      </c>
      <c r="J267" s="34">
        <f>(VLOOKUP(A267,'Celulares por Região'!A:H,6))/F267</f>
        <v>1.9119429110004041E-2</v>
      </c>
    </row>
    <row r="268" spans="1:10" ht="15.75" customHeight="1">
      <c r="A268" t="str">
        <f>VLOOKUP(B268,'Tabela IBGE_Município'!B:D,3)</f>
        <v>MG</v>
      </c>
      <c r="B268" s="1" t="s">
        <v>268</v>
      </c>
      <c r="C268" s="2">
        <v>2</v>
      </c>
      <c r="D268" s="2">
        <v>1</v>
      </c>
      <c r="E268" s="2">
        <v>1</v>
      </c>
      <c r="F268" s="2">
        <f>VLOOKUP(B268,'Tabela IBGE_Município'!B:C,2)</f>
        <v>13045</v>
      </c>
      <c r="G268" s="12" t="s">
        <v>6215</v>
      </c>
      <c r="H268" s="2">
        <f>VLOOKUP(B268,IDHM!A:B,2)</f>
        <v>0.75800000000000001</v>
      </c>
      <c r="I268" s="10">
        <f t="shared" si="4"/>
        <v>3.0663089306247603E-4</v>
      </c>
      <c r="J268" s="34">
        <f>(VLOOKUP(A268,'Celulares por Região'!A:H,6))/F268</f>
        <v>0.12134917592947489</v>
      </c>
    </row>
    <row r="269" spans="1:10" ht="15.75" customHeight="1">
      <c r="A269" t="str">
        <f>VLOOKUP(B269,'Tabela IBGE_Município'!B:D,3)</f>
        <v>PB</v>
      </c>
      <c r="B269" s="1" t="s">
        <v>269</v>
      </c>
      <c r="C269" s="2">
        <v>1</v>
      </c>
      <c r="D269" s="2">
        <v>1</v>
      </c>
      <c r="E269" s="2"/>
      <c r="F269" s="2">
        <f>VLOOKUP(B269,'Tabela IBGE_Município'!B:C,2)</f>
        <v>1587</v>
      </c>
      <c r="G269" s="12" t="s">
        <v>6218</v>
      </c>
      <c r="H269" s="2">
        <f>VLOOKUP(B269,IDHM!A:B,2)</f>
        <v>0.68400000000000005</v>
      </c>
      <c r="I269" s="10">
        <f t="shared" si="4"/>
        <v>1.260239445494644E-3</v>
      </c>
      <c r="J269" s="34">
        <f>(VLOOKUP(A269,'Celulares por Região'!A:H,6))/F269</f>
        <v>0.81222432262129807</v>
      </c>
    </row>
    <row r="270" spans="1:10" ht="15.75" customHeight="1">
      <c r="A270" t="str">
        <f>VLOOKUP(B270,'Tabela IBGE_Município'!B:D,3)</f>
        <v>SP</v>
      </c>
      <c r="B270" s="1" t="s">
        <v>270</v>
      </c>
      <c r="C270" s="2"/>
      <c r="D270" s="2">
        <v>2</v>
      </c>
      <c r="E270" s="2">
        <v>2</v>
      </c>
      <c r="F270" s="2">
        <f>VLOOKUP(B270,'Tabela IBGE_Município'!B:C,2)</f>
        <v>8416</v>
      </c>
      <c r="G270" s="12" t="s">
        <v>6215</v>
      </c>
      <c r="H270" s="2">
        <f>VLOOKUP(B270,IDHM!A:B,2)</f>
        <v>0.57799999999999996</v>
      </c>
      <c r="I270" s="10">
        <f t="shared" si="4"/>
        <v>4.7528517110266159E-4</v>
      </c>
      <c r="J270" s="34">
        <f>(VLOOKUP(A270,'Celulares por Região'!A:H,6))/F270</f>
        <v>7.9966730038022807E-2</v>
      </c>
    </row>
    <row r="271" spans="1:10" ht="15.75" customHeight="1">
      <c r="A271" t="str">
        <f>VLOOKUP(B271,'Tabela IBGE_Município'!B:D,3)</f>
        <v>SP</v>
      </c>
      <c r="B271" s="1" t="s">
        <v>271</v>
      </c>
      <c r="C271" s="2">
        <v>2</v>
      </c>
      <c r="D271" s="2">
        <v>9</v>
      </c>
      <c r="E271" s="2">
        <v>5</v>
      </c>
      <c r="F271" s="2">
        <f>VLOOKUP(B271,'Tabela IBGE_Município'!B:C,2)</f>
        <v>36185</v>
      </c>
      <c r="G271" s="12" t="s">
        <v>6216</v>
      </c>
      <c r="H271" s="2">
        <f>VLOOKUP(B271,IDHM!A:B,2)</f>
        <v>0.755</v>
      </c>
      <c r="I271" s="10">
        <f t="shared" si="4"/>
        <v>4.4217217078900095E-4</v>
      </c>
      <c r="J271" s="34">
        <f>(VLOOKUP(A271,'Celulares por Região'!A:H,6))/F271</f>
        <v>1.8598866933812352E-2</v>
      </c>
    </row>
    <row r="272" spans="1:10" ht="15.75" customHeight="1">
      <c r="A272" t="str">
        <f>VLOOKUP(B272,'Tabela IBGE_Município'!B:D,3)</f>
        <v>GO</v>
      </c>
      <c r="B272" s="1" t="s">
        <v>272</v>
      </c>
      <c r="C272" s="2">
        <v>3</v>
      </c>
      <c r="D272" s="2">
        <v>3</v>
      </c>
      <c r="E272" s="2">
        <v>3</v>
      </c>
      <c r="F272" s="2">
        <f>VLOOKUP(B272,'Tabela IBGE_Município'!B:C,2)</f>
        <v>590146</v>
      </c>
      <c r="H272" s="2">
        <f>VLOOKUP(B272,IDHM!A:B,2)</f>
        <v>0.71799999999999997</v>
      </c>
      <c r="I272" s="10">
        <f t="shared" si="4"/>
        <v>1.5250463444639124E-5</v>
      </c>
      <c r="J272" s="34">
        <f>(VLOOKUP(A272,'Celulares por Região'!A:H,6))/F272</f>
        <v>6.1798266869554312E-3</v>
      </c>
    </row>
    <row r="273" spans="1:10" ht="15.75" customHeight="1">
      <c r="A273" t="str">
        <f>VLOOKUP(B273,'Tabela IBGE_Município'!B:D,3)</f>
        <v>GO</v>
      </c>
      <c r="B273" s="1" t="s">
        <v>273</v>
      </c>
      <c r="C273" s="2">
        <v>4</v>
      </c>
      <c r="D273" s="2">
        <v>2</v>
      </c>
      <c r="E273" s="2"/>
      <c r="F273" s="2">
        <f>VLOOKUP(B273,'Tabela IBGE_Município'!B:C,2)</f>
        <v>2474</v>
      </c>
      <c r="G273" s="12" t="s">
        <v>6218</v>
      </c>
      <c r="H273" s="2">
        <f>VLOOKUP(B273,IDHM!A:B,2)</f>
        <v>0.69299999999999995</v>
      </c>
      <c r="I273" s="10">
        <f t="shared" si="4"/>
        <v>2.425222312045271E-3</v>
      </c>
      <c r="J273" s="34">
        <f>(VLOOKUP(A273,'Celulares por Região'!A:H,6))/F273</f>
        <v>1.4741309620048504</v>
      </c>
    </row>
    <row r="274" spans="1:10" ht="15.75" customHeight="1">
      <c r="A274" t="str">
        <f>VLOOKUP(B274,'Tabela IBGE_Município'!B:D,3)</f>
        <v>TO</v>
      </c>
      <c r="B274" s="1" t="s">
        <v>274</v>
      </c>
      <c r="C274" s="2">
        <v>2</v>
      </c>
      <c r="D274" s="2">
        <v>2</v>
      </c>
      <c r="E274" s="2"/>
      <c r="F274" s="2">
        <f>VLOOKUP(B274,'Tabela IBGE_Município'!B:C,2)</f>
        <v>4848</v>
      </c>
      <c r="G274" s="12" t="s">
        <v>6218</v>
      </c>
      <c r="H274" s="2">
        <f>VLOOKUP(B274,IDHM!A:B,2)</f>
        <v>0.65100000000000002</v>
      </c>
      <c r="I274" s="10">
        <f t="shared" si="4"/>
        <v>8.2508250825082509E-4</v>
      </c>
      <c r="J274" s="34">
        <f>(VLOOKUP(A274,'Celulares por Região'!A:H,6))/F274</f>
        <v>9.8597359735973597E-2</v>
      </c>
    </row>
    <row r="275" spans="1:10" ht="15.75" customHeight="1">
      <c r="A275" t="str">
        <f>VLOOKUP(B275,'Tabela IBGE_Município'!B:D,3)</f>
        <v>MS</v>
      </c>
      <c r="B275" s="1" t="s">
        <v>275</v>
      </c>
      <c r="C275" s="2">
        <v>1</v>
      </c>
      <c r="D275" s="2"/>
      <c r="E275" s="2"/>
      <c r="F275" s="2">
        <f>VLOOKUP(B275,'Tabela IBGE_Município'!B:C,2)</f>
        <v>26069</v>
      </c>
      <c r="G275" s="12" t="s">
        <v>6216</v>
      </c>
      <c r="H275" s="2">
        <f>VLOOKUP(B275,IDHM!A:B,2)</f>
        <v>0.69699999999999995</v>
      </c>
      <c r="I275" s="10">
        <f t="shared" si="4"/>
        <v>3.8359737619394685E-5</v>
      </c>
      <c r="J275" s="34">
        <f>(VLOOKUP(A275,'Celulares por Região'!A:H,6))/F275</f>
        <v>5.0980091296175534E-2</v>
      </c>
    </row>
    <row r="276" spans="1:10" ht="15.75" customHeight="1">
      <c r="A276" t="str">
        <f>VLOOKUP(B276,'Tabela IBGE_Município'!B:D,3)</f>
        <v>RJ</v>
      </c>
      <c r="B276" s="1" t="s">
        <v>276</v>
      </c>
      <c r="C276" s="2">
        <v>36</v>
      </c>
      <c r="D276" s="2">
        <v>163</v>
      </c>
      <c r="E276" s="2">
        <v>69</v>
      </c>
      <c r="F276" s="2">
        <f>VLOOKUP(B276,'Tabela IBGE_Município'!B:C,2)</f>
        <v>4158</v>
      </c>
      <c r="G276" s="12" t="s">
        <v>6218</v>
      </c>
      <c r="H276" s="2">
        <f>VLOOKUP(B276,IDHM!A:B,2)</f>
        <v>0.72099999999999997</v>
      </c>
      <c r="I276" s="10">
        <f t="shared" si="4"/>
        <v>6.4454064454064458E-2</v>
      </c>
      <c r="J276" s="34">
        <f>(VLOOKUP(A276,'Celulares por Região'!A:H,6))/F276</f>
        <v>2.4013949013949012</v>
      </c>
    </row>
    <row r="277" spans="1:10" ht="15.75" customHeight="1">
      <c r="A277" t="str">
        <f>VLOOKUP(B277,'Tabela IBGE_Município'!B:D,3)</f>
        <v>ES</v>
      </c>
      <c r="B277" s="1" t="s">
        <v>277</v>
      </c>
      <c r="C277" s="2">
        <v>3</v>
      </c>
      <c r="D277" s="2"/>
      <c r="E277" s="2"/>
      <c r="F277" s="2">
        <f>VLOOKUP(B277,'Tabela IBGE_Município'!B:C,2)</f>
        <v>11901</v>
      </c>
      <c r="G277" s="12" t="s">
        <v>6215</v>
      </c>
      <c r="H277" s="2">
        <f>VLOOKUP(B277,IDHM!A:B,2)</f>
        <v>0.69199999999999995</v>
      </c>
      <c r="I277" s="10">
        <f t="shared" si="4"/>
        <v>2.5207965717166626E-4</v>
      </c>
      <c r="J277" s="34">
        <f>(VLOOKUP(A277,'Celulares por Região'!A:H,6))/F277</f>
        <v>0.17460717586757415</v>
      </c>
    </row>
    <row r="278" spans="1:10" ht="15.75" customHeight="1">
      <c r="A278" t="str">
        <f>VLOOKUP(B278,'Tabela IBGE_Município'!B:D,3)</f>
        <v>MT</v>
      </c>
      <c r="B278" s="1" t="s">
        <v>278</v>
      </c>
      <c r="C278" s="2">
        <v>1</v>
      </c>
      <c r="D278" s="2">
        <v>1</v>
      </c>
      <c r="E278" s="2"/>
      <c r="F278" s="2">
        <f>VLOOKUP(B278,'Tabela IBGE_Município'!B:C,2)</f>
        <v>7554</v>
      </c>
      <c r="G278" s="12" t="s">
        <v>6215</v>
      </c>
      <c r="H278" s="2">
        <f>VLOOKUP(B278,IDHM!A:B,2)</f>
        <v>0.67300000000000004</v>
      </c>
      <c r="I278" s="10">
        <f t="shared" si="4"/>
        <v>2.6476039184537993E-4</v>
      </c>
      <c r="J278" s="34">
        <f>(VLOOKUP(A278,'Celulares por Região'!A:H,6))/F278</f>
        <v>1.4150119142176329</v>
      </c>
    </row>
    <row r="279" spans="1:10" ht="15.75" customHeight="1">
      <c r="A279" t="str">
        <f>VLOOKUP(B279,'Tabela IBGE_Município'!B:D,3)</f>
        <v>SP</v>
      </c>
      <c r="B279" s="1" t="s">
        <v>279</v>
      </c>
      <c r="C279" s="2">
        <v>1</v>
      </c>
      <c r="D279" s="2">
        <v>3</v>
      </c>
      <c r="E279" s="2">
        <v>5</v>
      </c>
      <c r="F279" s="2">
        <f>VLOOKUP(B279,'Tabela IBGE_Município'!B:C,2)</f>
        <v>10283</v>
      </c>
      <c r="G279" s="12" t="s">
        <v>6215</v>
      </c>
      <c r="H279" s="2">
        <f>VLOOKUP(B279,IDHM!A:B,2)</f>
        <v>0.67500000000000004</v>
      </c>
      <c r="I279" s="10">
        <f t="shared" si="4"/>
        <v>8.7523096372653895E-4</v>
      </c>
      <c r="J279" s="34">
        <f>(VLOOKUP(A279,'Celulares por Região'!A:H,6))/F279</f>
        <v>6.5447826509773419E-2</v>
      </c>
    </row>
    <row r="280" spans="1:10" ht="15.75" customHeight="1">
      <c r="A280" t="str">
        <f>VLOOKUP(B280,'Tabela IBGE_Município'!B:D,3)</f>
        <v>MA</v>
      </c>
      <c r="B280" s="1" t="s">
        <v>280</v>
      </c>
      <c r="C280" s="2">
        <v>1</v>
      </c>
      <c r="D280" s="2">
        <v>1</v>
      </c>
      <c r="E280" s="2"/>
      <c r="F280" s="2">
        <f>VLOOKUP(B280,'Tabela IBGE_Município'!B:C,2)</f>
        <v>24226</v>
      </c>
      <c r="G280" s="12" t="s">
        <v>6216</v>
      </c>
      <c r="H280" s="2">
        <f>VLOOKUP(B280,IDHM!A:B,2)</f>
        <v>0.71</v>
      </c>
      <c r="I280" s="10">
        <f t="shared" si="4"/>
        <v>8.2555931643688599E-5</v>
      </c>
      <c r="J280" s="34">
        <f>(VLOOKUP(A280,'Celulares por Região'!A:H,6))/F280</f>
        <v>4.9574836952035004E-2</v>
      </c>
    </row>
    <row r="281" spans="1:10" ht="15.75" customHeight="1">
      <c r="A281" t="str">
        <f>VLOOKUP(B281,'Tabela IBGE_Município'!B:D,3)</f>
        <v>SC</v>
      </c>
      <c r="B281" s="1" t="s">
        <v>281</v>
      </c>
      <c r="C281" s="2">
        <v>29</v>
      </c>
      <c r="D281" s="2">
        <v>30</v>
      </c>
      <c r="E281" s="2">
        <v>31</v>
      </c>
      <c r="F281" s="2">
        <f>VLOOKUP(B281,'Tabela IBGE_Município'!B:C,2)</f>
        <v>17413</v>
      </c>
      <c r="G281" s="12" t="s">
        <v>6215</v>
      </c>
      <c r="H281" s="2">
        <f>VLOOKUP(B281,IDHM!A:B,2)</f>
        <v>0.56799999999999995</v>
      </c>
      <c r="I281" s="10">
        <f t="shared" si="4"/>
        <v>5.1685522310917133E-3</v>
      </c>
      <c r="J281" s="34">
        <f>(VLOOKUP(A281,'Celulares por Região'!A:H,6))/F281</f>
        <v>0.23126399816229254</v>
      </c>
    </row>
    <row r="282" spans="1:10" ht="15.75" customHeight="1">
      <c r="A282" t="str">
        <f>VLOOKUP(B282,'Tabela IBGE_Município'!B:D,3)</f>
        <v>RN</v>
      </c>
      <c r="B282" s="1" t="s">
        <v>282</v>
      </c>
      <c r="C282" s="2"/>
      <c r="D282" s="2">
        <v>4</v>
      </c>
      <c r="E282" s="2">
        <v>4</v>
      </c>
      <c r="F282" s="2">
        <f>VLOOKUP(B282,'Tabela IBGE_Município'!B:C,2)</f>
        <v>10848</v>
      </c>
      <c r="G282" s="12" t="s">
        <v>6215</v>
      </c>
      <c r="H282" s="2">
        <f>VLOOKUP(B282,IDHM!A:B,2)</f>
        <v>0.70799999999999996</v>
      </c>
      <c r="I282" s="10">
        <f t="shared" si="4"/>
        <v>7.3746312684365781E-4</v>
      </c>
      <c r="J282" s="34">
        <f>(VLOOKUP(A282,'Celulares por Região'!A:H,6))/F282</f>
        <v>8.7297197640117993E-2</v>
      </c>
    </row>
    <row r="283" spans="1:10" ht="15.75" customHeight="1">
      <c r="A283" t="str">
        <f>VLOOKUP(B283,'Tabela IBGE_Município'!B:D,3)</f>
        <v>BA</v>
      </c>
      <c r="B283" s="1" t="s">
        <v>283</v>
      </c>
      <c r="C283" s="2">
        <v>1</v>
      </c>
      <c r="D283" s="2">
        <v>2</v>
      </c>
      <c r="E283" s="2">
        <v>2</v>
      </c>
      <c r="F283" s="2">
        <f>VLOOKUP(B283,'Tabela IBGE_Município'!B:C,2)</f>
        <v>35874</v>
      </c>
      <c r="G283" s="12" t="s">
        <v>6216</v>
      </c>
      <c r="H283" s="2">
        <f>VLOOKUP(B283,IDHM!A:B,2)</f>
        <v>0.63900000000000001</v>
      </c>
      <c r="I283" s="10">
        <f t="shared" si="4"/>
        <v>1.3937670736466522E-4</v>
      </c>
      <c r="J283" s="34">
        <f>(VLOOKUP(A283,'Celulares por Região'!A:H,6))/F283</f>
        <v>0.10955009198862686</v>
      </c>
    </row>
    <row r="284" spans="1:10" ht="15.75" customHeight="1">
      <c r="A284" t="str">
        <f>VLOOKUP(B284,'Tabela IBGE_Município'!B:D,3)</f>
        <v>GO</v>
      </c>
      <c r="B284" s="1" t="s">
        <v>284</v>
      </c>
      <c r="C284" s="2"/>
      <c r="D284" s="2">
        <v>2</v>
      </c>
      <c r="E284" s="2">
        <v>2</v>
      </c>
      <c r="F284" s="2">
        <f>VLOOKUP(B284,'Tabela IBGE_Município'!B:C,2)</f>
        <v>17788</v>
      </c>
      <c r="G284" s="12" t="s">
        <v>6215</v>
      </c>
      <c r="H284" s="2">
        <f>VLOOKUP(B284,IDHM!A:B,2)</f>
        <v>0.54800000000000004</v>
      </c>
      <c r="I284" s="10">
        <f t="shared" si="4"/>
        <v>2.2487069934787497E-4</v>
      </c>
      <c r="J284" s="34">
        <f>(VLOOKUP(A284,'Celulares por Região'!A:H,6))/F284</f>
        <v>0.20502586013042501</v>
      </c>
    </row>
    <row r="285" spans="1:10" ht="15.75" customHeight="1">
      <c r="A285" t="str">
        <f>VLOOKUP(B285,'Tabela IBGE_Município'!B:D,3)</f>
        <v>BA</v>
      </c>
      <c r="B285" s="1" t="s">
        <v>285</v>
      </c>
      <c r="C285" s="2">
        <v>8</v>
      </c>
      <c r="D285" s="2">
        <v>21</v>
      </c>
      <c r="E285" s="2">
        <v>6</v>
      </c>
      <c r="F285" s="2">
        <f>VLOOKUP(B285,'Tabela IBGE_Município'!B:C,2)</f>
        <v>4232</v>
      </c>
      <c r="G285" s="12" t="s">
        <v>6218</v>
      </c>
      <c r="H285" s="2">
        <f>VLOOKUP(B285,IDHM!A:B,2)</f>
        <v>0.69299999999999995</v>
      </c>
      <c r="I285" s="10">
        <f t="shared" si="4"/>
        <v>8.2703213610586003E-3</v>
      </c>
      <c r="J285" s="34">
        <f>(VLOOKUP(A285,'Celulares por Região'!A:H,6))/F285</f>
        <v>0.92863894139886582</v>
      </c>
    </row>
    <row r="286" spans="1:10" ht="15.75" customHeight="1">
      <c r="A286" t="str">
        <f>VLOOKUP(B286,'Tabela IBGE_Município'!B:D,3)</f>
        <v>PR</v>
      </c>
      <c r="B286" s="1" t="s">
        <v>286</v>
      </c>
      <c r="C286" s="2">
        <v>1</v>
      </c>
      <c r="D286" s="2">
        <v>4</v>
      </c>
      <c r="E286" s="2">
        <v>5</v>
      </c>
      <c r="F286" s="2">
        <f>VLOOKUP(B286,'Tabela IBGE_Município'!B:C,2)</f>
        <v>7302</v>
      </c>
      <c r="G286" s="12" t="s">
        <v>6215</v>
      </c>
      <c r="H286" s="2">
        <f>VLOOKUP(B286,IDHM!A:B,2)</f>
        <v>0.55200000000000005</v>
      </c>
      <c r="I286" s="10">
        <f t="shared" si="4"/>
        <v>1.3694878115584771E-3</v>
      </c>
      <c r="J286" s="34">
        <f>(VLOOKUP(A286,'Celulares por Região'!A:H,6))/F286</f>
        <v>0.10052040536839223</v>
      </c>
    </row>
    <row r="287" spans="1:10" ht="15.75" customHeight="1">
      <c r="A287" t="str">
        <f>VLOOKUP(B287,'Tabela IBGE_Município'!B:D,3)</f>
        <v>AM</v>
      </c>
      <c r="B287" s="1" t="s">
        <v>287</v>
      </c>
      <c r="C287" s="2">
        <v>1</v>
      </c>
      <c r="D287" s="2">
        <v>1</v>
      </c>
      <c r="E287" s="2">
        <v>2</v>
      </c>
      <c r="F287" s="2">
        <f>VLOOKUP(B287,'Tabela IBGE_Município'!B:C,2)</f>
        <v>136234</v>
      </c>
      <c r="G287" s="12" t="s">
        <v>6217</v>
      </c>
      <c r="H287" s="2">
        <f>VLOOKUP(B287,IDHM!A:B,2)</f>
        <v>0.748</v>
      </c>
      <c r="I287" s="10">
        <f t="shared" si="4"/>
        <v>2.9361246091284112E-5</v>
      </c>
      <c r="J287" s="34">
        <f>(VLOOKUP(A287,'Celulares por Região'!A:H,6))/F287</f>
        <v>1.4166801239044585E-3</v>
      </c>
    </row>
    <row r="288" spans="1:10" ht="15.75" customHeight="1">
      <c r="A288" t="str">
        <f>VLOOKUP(B288,'Tabela IBGE_Município'!B:D,3)</f>
        <v>CE</v>
      </c>
      <c r="B288" s="1" t="s">
        <v>288</v>
      </c>
      <c r="C288" s="2">
        <v>1</v>
      </c>
      <c r="D288" s="2">
        <v>1</v>
      </c>
      <c r="E288" s="2"/>
      <c r="F288" s="2">
        <f>VLOOKUP(B288,'Tabela IBGE_Município'!B:C,2)</f>
        <v>22359</v>
      </c>
      <c r="G288" s="12" t="s">
        <v>6216</v>
      </c>
      <c r="H288" s="2">
        <f>VLOOKUP(B288,IDHM!A:B,2)</f>
        <v>0.63700000000000001</v>
      </c>
      <c r="I288" s="10">
        <f t="shared" si="4"/>
        <v>8.9449438704772126E-5</v>
      </c>
      <c r="J288" s="34">
        <f>(VLOOKUP(A288,'Celulares por Região'!A:H,6))/F288</f>
        <v>0.10228543315890692</v>
      </c>
    </row>
    <row r="289" spans="1:10" ht="15.75" customHeight="1">
      <c r="A289" t="str">
        <f>VLOOKUP(B289,'Tabela IBGE_Município'!B:D,3)</f>
        <v>SE</v>
      </c>
      <c r="B289" s="1" t="s">
        <v>289</v>
      </c>
      <c r="C289" s="2">
        <v>1</v>
      </c>
      <c r="D289" s="2">
        <v>1</v>
      </c>
      <c r="E289" s="2"/>
      <c r="F289" s="2">
        <f>VLOOKUP(B289,'Tabela IBGE_Município'!B:C,2)</f>
        <v>14672</v>
      </c>
      <c r="G289" s="12" t="s">
        <v>6215</v>
      </c>
      <c r="H289" s="2">
        <f>VLOOKUP(B289,IDHM!A:B,2)</f>
        <v>0.61799999999999999</v>
      </c>
      <c r="I289" s="10">
        <f t="shared" si="4"/>
        <v>1.3631406761177754E-4</v>
      </c>
      <c r="J289" s="34">
        <f>(VLOOKUP(A289,'Celulares por Região'!A:H,6))/F289</f>
        <v>3.1363140676117776</v>
      </c>
    </row>
    <row r="290" spans="1:10" ht="15.75" customHeight="1">
      <c r="A290" t="str">
        <f>VLOOKUP(B290,'Tabela IBGE_Município'!B:D,3)</f>
        <v>MS</v>
      </c>
      <c r="B290" s="1" t="s">
        <v>290</v>
      </c>
      <c r="C290" s="2">
        <v>1</v>
      </c>
      <c r="D290" s="2">
        <v>1</v>
      </c>
      <c r="E290" s="2"/>
      <c r="F290" s="2">
        <f>VLOOKUP(B290,'Tabela IBGE_Município'!B:C,2)</f>
        <v>21681</v>
      </c>
      <c r="G290" s="12" t="s">
        <v>6216</v>
      </c>
      <c r="H290" s="2">
        <f>VLOOKUP(B290,IDHM!A:B,2)</f>
        <v>0.57799999999999996</v>
      </c>
      <c r="I290" s="10">
        <f t="shared" si="4"/>
        <v>9.2246667589133345E-5</v>
      </c>
      <c r="J290" s="34">
        <f>(VLOOKUP(A290,'Celulares por Região'!A:H,6))/F290</f>
        <v>6.1297910612979109E-2</v>
      </c>
    </row>
    <row r="291" spans="1:10" ht="15.75" customHeight="1">
      <c r="A291" t="str">
        <f>VLOOKUP(B291,'Tabela IBGE_Município'!B:D,3)</f>
        <v>CE</v>
      </c>
      <c r="B291" s="1" t="s">
        <v>291</v>
      </c>
      <c r="C291" s="2"/>
      <c r="D291" s="2">
        <v>1</v>
      </c>
      <c r="E291" s="2">
        <v>3</v>
      </c>
      <c r="F291" s="2">
        <f>VLOOKUP(B291,'Tabela IBGE_Município'!B:C,2)</f>
        <v>48029</v>
      </c>
      <c r="G291" s="12" t="s">
        <v>6216</v>
      </c>
      <c r="H291" s="2">
        <f>VLOOKUP(B291,IDHM!A:B,2)</f>
        <v>0.68799999999999994</v>
      </c>
      <c r="I291" s="10">
        <f t="shared" si="4"/>
        <v>8.3283016510858024E-5</v>
      </c>
      <c r="J291" s="34">
        <f>(VLOOKUP(A291,'Celulares por Região'!A:H,6))/F291</f>
        <v>4.7617064690083075E-2</v>
      </c>
    </row>
    <row r="292" spans="1:10" ht="15.75" customHeight="1">
      <c r="A292" t="str">
        <f>VLOOKUP(B292,'Tabela IBGE_Município'!B:D,3)</f>
        <v>SC</v>
      </c>
      <c r="B292" s="1" t="s">
        <v>292</v>
      </c>
      <c r="C292" s="2">
        <v>1</v>
      </c>
      <c r="D292" s="2">
        <v>1</v>
      </c>
      <c r="E292" s="2"/>
      <c r="F292" s="2">
        <f>VLOOKUP(B292,'Tabela IBGE_Município'!B:C,2)</f>
        <v>80935</v>
      </c>
      <c r="G292" s="12" t="s">
        <v>6216</v>
      </c>
      <c r="H292" s="2">
        <f>VLOOKUP(B292,IDHM!A:B,2)</f>
        <v>0.64100000000000001</v>
      </c>
      <c r="I292" s="10">
        <f t="shared" si="4"/>
        <v>2.4711187990362637E-5</v>
      </c>
      <c r="J292" s="34">
        <f>(VLOOKUP(A292,'Celulares por Região'!A:H,6))/F292</f>
        <v>4.9755977018595167E-2</v>
      </c>
    </row>
    <row r="293" spans="1:10" ht="15.75" customHeight="1">
      <c r="A293" t="str">
        <f>VLOOKUP(B293,'Tabela IBGE_Município'!B:D,3)</f>
        <v>PB</v>
      </c>
      <c r="B293" s="1" t="s">
        <v>293</v>
      </c>
      <c r="C293" s="2">
        <v>6</v>
      </c>
      <c r="D293" s="2">
        <v>22</v>
      </c>
      <c r="E293" s="2">
        <v>12</v>
      </c>
      <c r="F293" s="2">
        <f>VLOOKUP(B293,'Tabela IBGE_Município'!B:C,2)</f>
        <v>4267</v>
      </c>
      <c r="G293" s="12" t="s">
        <v>6218</v>
      </c>
      <c r="H293" s="2">
        <f>VLOOKUP(B293,IDHM!A:B,2)</f>
        <v>0.73299999999999998</v>
      </c>
      <c r="I293" s="10">
        <f t="shared" si="4"/>
        <v>9.3742676353409885E-3</v>
      </c>
      <c r="J293" s="34">
        <f>(VLOOKUP(A293,'Celulares por Região'!A:H,6))/F293</f>
        <v>0.30208577454886337</v>
      </c>
    </row>
    <row r="294" spans="1:10" ht="15.75" customHeight="1">
      <c r="A294" t="str">
        <f>VLOOKUP(B294,'Tabela IBGE_Município'!B:D,3)</f>
        <v>MG</v>
      </c>
      <c r="B294" s="1" t="s">
        <v>294</v>
      </c>
      <c r="C294" s="2">
        <v>2</v>
      </c>
      <c r="D294" s="2">
        <v>2</v>
      </c>
      <c r="E294" s="2"/>
      <c r="F294" s="2">
        <f>VLOOKUP(B294,'Tabela IBGE_Município'!B:C,2)</f>
        <v>16921</v>
      </c>
      <c r="G294" s="12" t="s">
        <v>6215</v>
      </c>
      <c r="H294" s="2">
        <f>VLOOKUP(B294,IDHM!A:B,2)</f>
        <v>0.54900000000000004</v>
      </c>
      <c r="I294" s="10">
        <f t="shared" si="4"/>
        <v>2.3639264818864133E-4</v>
      </c>
      <c r="J294" s="34">
        <f>(VLOOKUP(A294,'Celulares por Região'!A:H,6))/F294</f>
        <v>9.355239052065481E-2</v>
      </c>
    </row>
    <row r="295" spans="1:10" ht="15.75" customHeight="1">
      <c r="A295" t="str">
        <f>VLOOKUP(B295,'Tabela IBGE_Município'!B:D,3)</f>
        <v>SE</v>
      </c>
      <c r="B295" s="1" t="s">
        <v>295</v>
      </c>
      <c r="C295" s="2"/>
      <c r="D295" s="2">
        <v>1</v>
      </c>
      <c r="E295" s="2">
        <v>1</v>
      </c>
      <c r="F295" s="2">
        <f>VLOOKUP(B295,'Tabela IBGE_Município'!B:C,2)</f>
        <v>2354</v>
      </c>
      <c r="G295" s="12" t="s">
        <v>6218</v>
      </c>
      <c r="H295" s="2">
        <f>VLOOKUP(B295,IDHM!A:B,2)</f>
        <v>0.69499999999999995</v>
      </c>
      <c r="I295" s="10">
        <f t="shared" si="4"/>
        <v>8.4961767204757861E-4</v>
      </c>
      <c r="J295" s="34">
        <f>(VLOOKUP(A295,'Celulares por Região'!A:H,6))/F295</f>
        <v>19.548003398470687</v>
      </c>
    </row>
    <row r="296" spans="1:10" ht="15.75" customHeight="1">
      <c r="A296" t="str">
        <f>VLOOKUP(B296,'Tabela IBGE_Município'!B:D,3)</f>
        <v>SP</v>
      </c>
      <c r="B296" s="1" t="s">
        <v>296</v>
      </c>
      <c r="C296" s="2">
        <v>11</v>
      </c>
      <c r="D296" s="2">
        <v>8</v>
      </c>
      <c r="E296" s="2">
        <v>6</v>
      </c>
      <c r="F296" s="2">
        <f>VLOOKUP(B296,'Tabela IBGE_Município'!B:C,2)</f>
        <v>664908</v>
      </c>
      <c r="H296" s="2">
        <f>VLOOKUP(B296,IDHM!A:B,2)</f>
        <v>0.77</v>
      </c>
      <c r="I296" s="10">
        <f t="shared" si="4"/>
        <v>3.759918665439429E-5</v>
      </c>
      <c r="J296" s="34">
        <f>(VLOOKUP(A296,'Celulares por Região'!A:H,6))/F296</f>
        <v>1.0121701047362942E-3</v>
      </c>
    </row>
    <row r="297" spans="1:10" ht="15.75" customHeight="1">
      <c r="A297" t="str">
        <f>VLOOKUP(B297,'Tabela IBGE_Município'!B:D,3)</f>
        <v>BA</v>
      </c>
      <c r="B297" s="1" t="s">
        <v>297</v>
      </c>
      <c r="C297" s="2">
        <v>1</v>
      </c>
      <c r="D297" s="2">
        <v>3</v>
      </c>
      <c r="E297" s="2">
        <v>4</v>
      </c>
      <c r="F297" s="2">
        <f>VLOOKUP(B297,'Tabela IBGE_Município'!B:C,2)</f>
        <v>22860</v>
      </c>
      <c r="G297" s="12" t="s">
        <v>6216</v>
      </c>
      <c r="H297" s="2">
        <f>VLOOKUP(B297,IDHM!A:B,2)</f>
        <v>0.70399999999999996</v>
      </c>
      <c r="I297" s="10">
        <f t="shared" si="4"/>
        <v>3.4995625546806647E-4</v>
      </c>
      <c r="J297" s="34">
        <f>(VLOOKUP(A297,'Celulares por Região'!A:H,6))/F297</f>
        <v>0.17191601049868765</v>
      </c>
    </row>
    <row r="298" spans="1:10" ht="15.75" customHeight="1">
      <c r="A298" t="str">
        <f>VLOOKUP(B298,'Tabela IBGE_Município'!B:D,3)</f>
        <v>CE</v>
      </c>
      <c r="B298" s="1" t="s">
        <v>298</v>
      </c>
      <c r="C298" s="2"/>
      <c r="D298" s="2">
        <v>2</v>
      </c>
      <c r="E298" s="2">
        <v>2</v>
      </c>
      <c r="F298" s="2">
        <f>VLOOKUP(B298,'Tabela IBGE_Município'!B:C,2)</f>
        <v>12208</v>
      </c>
      <c r="G298" s="12" t="s">
        <v>6215</v>
      </c>
      <c r="H298" s="2">
        <f>VLOOKUP(B298,IDHM!A:B,2)</f>
        <v>0.56999999999999995</v>
      </c>
      <c r="I298" s="10">
        <f t="shared" si="4"/>
        <v>3.2765399737876802E-4</v>
      </c>
      <c r="J298" s="34">
        <f>(VLOOKUP(A298,'Celulares por Região'!A:H,6))/F298</f>
        <v>0.18733617300131061</v>
      </c>
    </row>
    <row r="299" spans="1:10" ht="15.75" customHeight="1">
      <c r="A299" t="str">
        <f>VLOOKUP(B299,'Tabela IBGE_Município'!B:D,3)</f>
        <v>BA</v>
      </c>
      <c r="B299" s="1" t="s">
        <v>299</v>
      </c>
      <c r="C299" s="2">
        <v>3</v>
      </c>
      <c r="D299" s="2">
        <v>2</v>
      </c>
      <c r="E299" s="2">
        <v>1</v>
      </c>
      <c r="F299" s="2">
        <f>VLOOKUP(B299,'Tabela IBGE_Município'!B:C,2)</f>
        <v>74975</v>
      </c>
      <c r="G299" s="12" t="s">
        <v>6216</v>
      </c>
      <c r="H299" s="2">
        <f>VLOOKUP(B299,IDHM!A:B,2)</f>
        <v>0.65500000000000003</v>
      </c>
      <c r="I299" s="10">
        <f t="shared" si="4"/>
        <v>8.0026675558519508E-5</v>
      </c>
      <c r="J299" s="34">
        <f>(VLOOKUP(A299,'Celulares por Região'!A:H,6))/F299</f>
        <v>5.2417472490830279E-2</v>
      </c>
    </row>
    <row r="300" spans="1:10" ht="15.75" customHeight="1">
      <c r="A300" t="str">
        <f>VLOOKUP(B300,'Tabela IBGE_Município'!B:D,3)</f>
        <v>SP</v>
      </c>
      <c r="B300" s="1" t="s">
        <v>300</v>
      </c>
      <c r="C300" s="2">
        <v>1</v>
      </c>
      <c r="D300" s="2">
        <v>1</v>
      </c>
      <c r="E300" s="2"/>
      <c r="F300" s="2">
        <f>VLOOKUP(B300,'Tabela IBGE_Município'!B:C,2)</f>
        <v>13045</v>
      </c>
      <c r="G300" s="12" t="s">
        <v>6215</v>
      </c>
      <c r="H300" s="2">
        <f>VLOOKUP(B300,IDHM!A:B,2)</f>
        <v>0.58099999999999996</v>
      </c>
      <c r="I300" s="10">
        <f t="shared" si="4"/>
        <v>1.5331544653123802E-4</v>
      </c>
      <c r="J300" s="34">
        <f>(VLOOKUP(A300,'Celulares por Região'!A:H,6))/F300</f>
        <v>5.1590647757761593E-2</v>
      </c>
    </row>
    <row r="301" spans="1:10" ht="15.75" customHeight="1">
      <c r="A301" t="str">
        <f>VLOOKUP(B301,'Tabela IBGE_Município'!B:D,3)</f>
        <v>BA</v>
      </c>
      <c r="B301" s="1" t="s">
        <v>301</v>
      </c>
      <c r="C301" s="2">
        <v>1</v>
      </c>
      <c r="D301" s="2"/>
      <c r="E301" s="2"/>
      <c r="F301" s="2">
        <f>VLOOKUP(B301,'Tabela IBGE_Município'!B:C,2)</f>
        <v>198129</v>
      </c>
      <c r="G301" s="12" t="s">
        <v>6217</v>
      </c>
      <c r="H301" s="2">
        <f>VLOOKUP(B301,IDHM!A:B,2)</f>
        <v>0.78800000000000003</v>
      </c>
      <c r="I301" s="10">
        <f t="shared" si="4"/>
        <v>5.0472167123439777E-6</v>
      </c>
      <c r="J301" s="34">
        <f>(VLOOKUP(A301,'Celulares por Região'!A:H,6))/F301</f>
        <v>1.9835561679511834E-2</v>
      </c>
    </row>
    <row r="302" spans="1:10" ht="15.75" customHeight="1">
      <c r="A302" t="str">
        <f>VLOOKUP(B302,'Tabela IBGE_Município'!B:D,3)</f>
        <v>MG</v>
      </c>
      <c r="B302" s="1" t="s">
        <v>302</v>
      </c>
      <c r="C302" s="2"/>
      <c r="D302" s="2">
        <v>1</v>
      </c>
      <c r="E302" s="2">
        <v>1</v>
      </c>
      <c r="F302" s="2">
        <f>VLOOKUP(B302,'Tabela IBGE_Município'!B:C,2)</f>
        <v>54648</v>
      </c>
      <c r="G302" s="12" t="s">
        <v>6216</v>
      </c>
      <c r="H302" s="2">
        <f>VLOOKUP(B302,IDHM!A:B,2)</f>
        <v>0.53400000000000003</v>
      </c>
      <c r="I302" s="10">
        <f t="shared" si="4"/>
        <v>3.6597862684819206E-5</v>
      </c>
      <c r="J302" s="34">
        <f>(VLOOKUP(A302,'Celulares por Região'!A:H,6))/F302</f>
        <v>2.8967208315034403E-2</v>
      </c>
    </row>
    <row r="303" spans="1:10" ht="15.75" customHeight="1">
      <c r="A303" t="str">
        <f>VLOOKUP(B303,'Tabela IBGE_Município'!B:D,3)</f>
        <v>CE</v>
      </c>
      <c r="B303" s="1" t="s">
        <v>303</v>
      </c>
      <c r="C303" s="2">
        <v>1</v>
      </c>
      <c r="D303" s="2">
        <v>1</v>
      </c>
      <c r="E303" s="2">
        <v>1</v>
      </c>
      <c r="F303" s="2">
        <f>VLOOKUP(B303,'Tabela IBGE_Município'!B:C,2)</f>
        <v>2059</v>
      </c>
      <c r="G303" s="12" t="s">
        <v>6218</v>
      </c>
      <c r="H303" s="2">
        <f>VLOOKUP(B303,IDHM!A:B,2)</f>
        <v>0.66100000000000003</v>
      </c>
      <c r="I303" s="10">
        <f t="shared" si="4"/>
        <v>1.4570179698882952E-3</v>
      </c>
      <c r="J303" s="34">
        <f>(VLOOKUP(A303,'Celulares por Região'!A:H,6))/F303</f>
        <v>1.1107333657115104</v>
      </c>
    </row>
    <row r="304" spans="1:10" ht="15.75" customHeight="1">
      <c r="A304" t="str">
        <f>VLOOKUP(B304,'Tabela IBGE_Município'!B:D,3)</f>
        <v>PE</v>
      </c>
      <c r="B304" s="1" t="s">
        <v>304</v>
      </c>
      <c r="C304" s="2">
        <v>2</v>
      </c>
      <c r="D304" s="2">
        <v>2</v>
      </c>
      <c r="E304" s="2">
        <v>1</v>
      </c>
      <c r="F304" s="2">
        <f>VLOOKUP(B304,'Tabela IBGE_Município'!B:C,2)</f>
        <v>26535</v>
      </c>
      <c r="G304" s="12" t="s">
        <v>6216</v>
      </c>
      <c r="H304" s="2">
        <f>VLOOKUP(B304,IDHM!A:B,2)</f>
        <v>0.61499999999999999</v>
      </c>
      <c r="I304" s="10">
        <f t="shared" si="4"/>
        <v>1.884303749764462E-4</v>
      </c>
      <c r="J304" s="34">
        <f>(VLOOKUP(A304,'Celulares por Região'!A:H,6))/F304</f>
        <v>0.22999811569625023</v>
      </c>
    </row>
    <row r="305" spans="1:10" ht="15.75" customHeight="1">
      <c r="A305" t="str">
        <f>VLOOKUP(B305,'Tabela IBGE_Município'!B:D,3)</f>
        <v>SP</v>
      </c>
      <c r="B305" s="1" t="s">
        <v>305</v>
      </c>
      <c r="C305" s="2">
        <v>1</v>
      </c>
      <c r="D305" s="2">
        <v>1</v>
      </c>
      <c r="E305" s="2"/>
      <c r="F305" s="2">
        <f>VLOOKUP(B305,'Tabela IBGE_Município'!B:C,2)</f>
        <v>20733</v>
      </c>
      <c r="G305" s="12" t="s">
        <v>6216</v>
      </c>
      <c r="H305" s="2">
        <f>VLOOKUP(B305,IDHM!A:B,2)</f>
        <v>0.59199999999999997</v>
      </c>
      <c r="I305" s="10">
        <f t="shared" si="4"/>
        <v>9.64645733854242E-5</v>
      </c>
      <c r="J305" s="34">
        <f>(VLOOKUP(A305,'Celulares por Região'!A:H,6))/F305</f>
        <v>3.2460328944195246E-2</v>
      </c>
    </row>
    <row r="306" spans="1:10" ht="15.75" customHeight="1">
      <c r="A306" t="str">
        <f>VLOOKUP(B306,'Tabela IBGE_Município'!B:D,3)</f>
        <v>ES</v>
      </c>
      <c r="B306" s="1" t="s">
        <v>306</v>
      </c>
      <c r="C306" s="2">
        <v>1</v>
      </c>
      <c r="D306" s="2">
        <v>1</v>
      </c>
      <c r="E306" s="2"/>
      <c r="F306" s="2">
        <f>VLOOKUP(B306,'Tabela IBGE_Município'!B:C,2)</f>
        <v>34776</v>
      </c>
      <c r="G306" s="12" t="s">
        <v>6216</v>
      </c>
      <c r="H306" s="2">
        <f>VLOOKUP(B306,IDHM!A:B,2)</f>
        <v>0.77600000000000002</v>
      </c>
      <c r="I306" s="10">
        <f t="shared" si="4"/>
        <v>5.7510927076144466E-5</v>
      </c>
      <c r="J306" s="34">
        <f>(VLOOKUP(A306,'Celulares por Região'!A:H,6))/F306</f>
        <v>5.9753853232114101E-2</v>
      </c>
    </row>
    <row r="307" spans="1:10" ht="15.75" customHeight="1">
      <c r="A307" t="str">
        <f>VLOOKUP(B307,'Tabela IBGE_Município'!B:D,3)</f>
        <v>GO</v>
      </c>
      <c r="B307" s="1" t="s">
        <v>307</v>
      </c>
      <c r="C307" s="2">
        <v>9</v>
      </c>
      <c r="D307" s="2">
        <v>17</v>
      </c>
      <c r="E307" s="2">
        <v>10</v>
      </c>
      <c r="F307" s="2">
        <f>VLOOKUP(B307,'Tabela IBGE_Município'!B:C,2)</f>
        <v>103101</v>
      </c>
      <c r="G307" s="12" t="s">
        <v>6217</v>
      </c>
      <c r="H307" s="2">
        <f>VLOOKUP(B307,IDHM!A:B,2)</f>
        <v>0.752</v>
      </c>
      <c r="I307" s="10">
        <f t="shared" si="4"/>
        <v>3.4917217097797307E-4</v>
      </c>
      <c r="J307" s="34">
        <f>(VLOOKUP(A307,'Celulares por Região'!A:H,6))/F307</f>
        <v>3.5373080765462993E-2</v>
      </c>
    </row>
    <row r="308" spans="1:10" ht="15.75" customHeight="1">
      <c r="A308" t="str">
        <f>VLOOKUP(B308,'Tabela IBGE_Município'!B:D,3)</f>
        <v>MG</v>
      </c>
      <c r="B308" s="1" t="s">
        <v>308</v>
      </c>
      <c r="C308" s="2"/>
      <c r="D308" s="2">
        <v>1</v>
      </c>
      <c r="E308" s="2">
        <v>1</v>
      </c>
      <c r="F308" s="2">
        <f>VLOOKUP(B308,'Tabela IBGE_Município'!B:C,2)</f>
        <v>3486</v>
      </c>
      <c r="G308" s="12" t="s">
        <v>6218</v>
      </c>
      <c r="H308" s="2">
        <f>VLOOKUP(B308,IDHM!A:B,2)</f>
        <v>0.69299999999999995</v>
      </c>
      <c r="I308" s="10">
        <f t="shared" si="4"/>
        <v>5.737234652897303E-4</v>
      </c>
      <c r="J308" s="34">
        <f>(VLOOKUP(A308,'Celulares por Região'!A:H,6))/F308</f>
        <v>0.45410212277682155</v>
      </c>
    </row>
    <row r="309" spans="1:10" ht="15.75" customHeight="1">
      <c r="A309" t="str">
        <f>VLOOKUP(B309,'Tabela IBGE_Município'!B:D,3)</f>
        <v>GO</v>
      </c>
      <c r="B309" s="1" t="s">
        <v>309</v>
      </c>
      <c r="C309" s="2">
        <v>3</v>
      </c>
      <c r="D309" s="2">
        <v>1</v>
      </c>
      <c r="E309" s="2"/>
      <c r="F309" s="2">
        <f>VLOOKUP(B309,'Tabela IBGE_Município'!B:C,2)</f>
        <v>36712</v>
      </c>
      <c r="G309" s="12" t="s">
        <v>6216</v>
      </c>
      <c r="H309" s="2">
        <f>VLOOKUP(B309,IDHM!A:B,2)</f>
        <v>0.66300000000000003</v>
      </c>
      <c r="I309" s="10">
        <f t="shared" si="4"/>
        <v>1.0895619960775768E-4</v>
      </c>
      <c r="J309" s="34">
        <f>(VLOOKUP(A309,'Celulares por Região'!A:H,6))/F309</f>
        <v>9.9340814992373072E-2</v>
      </c>
    </row>
    <row r="310" spans="1:10" ht="15.75" customHeight="1">
      <c r="A310" t="str">
        <f>VLOOKUP(B310,'Tabela IBGE_Município'!B:D,3)</f>
        <v>GO</v>
      </c>
      <c r="B310" s="1" t="s">
        <v>310</v>
      </c>
      <c r="C310" s="2">
        <v>12</v>
      </c>
      <c r="D310" s="2">
        <v>5</v>
      </c>
      <c r="E310" s="2">
        <v>11</v>
      </c>
      <c r="F310" s="2">
        <f>VLOOKUP(B310,'Tabela IBGE_Município'!B:C,2)</f>
        <v>20273</v>
      </c>
      <c r="G310" s="12" t="s">
        <v>6216</v>
      </c>
      <c r="H310" s="2">
        <f>VLOOKUP(B310,IDHM!A:B,2)</f>
        <v>0.73199999999999998</v>
      </c>
      <c r="I310" s="10">
        <f t="shared" si="4"/>
        <v>1.3811473388250382E-3</v>
      </c>
      <c r="J310" s="34">
        <f>(VLOOKUP(A310,'Celulares por Região'!A:H,6))/F310</f>
        <v>0.17989444088196124</v>
      </c>
    </row>
    <row r="311" spans="1:10" ht="15.75" customHeight="1">
      <c r="A311" t="str">
        <f>VLOOKUP(B311,'Tabela IBGE_Município'!B:D,3)</f>
        <v>TO</v>
      </c>
      <c r="B311" s="1" t="s">
        <v>311</v>
      </c>
      <c r="C311" s="2"/>
      <c r="D311" s="2">
        <v>1</v>
      </c>
      <c r="E311" s="2">
        <v>1</v>
      </c>
      <c r="F311" s="2">
        <f>VLOOKUP(B311,'Tabela IBGE_Município'!B:C,2)</f>
        <v>10496</v>
      </c>
      <c r="G311" s="12" t="s">
        <v>6215</v>
      </c>
      <c r="H311" s="2">
        <f>VLOOKUP(B311,IDHM!A:B,2)</f>
        <v>0.68400000000000005</v>
      </c>
      <c r="I311" s="10">
        <f t="shared" si="4"/>
        <v>1.9054878048780488E-4</v>
      </c>
      <c r="J311" s="34">
        <f>(VLOOKUP(A311,'Celulares por Região'!A:H,6))/F311</f>
        <v>4.5541158536585365E-2</v>
      </c>
    </row>
    <row r="312" spans="1:10" ht="15.75" customHeight="1">
      <c r="A312" t="str">
        <f>VLOOKUP(B312,'Tabela IBGE_Município'!B:D,3)</f>
        <v>TO</v>
      </c>
      <c r="B312" s="1" t="s">
        <v>312</v>
      </c>
      <c r="C312" s="2">
        <v>3</v>
      </c>
      <c r="D312" s="2">
        <v>5</v>
      </c>
      <c r="E312" s="2">
        <v>4</v>
      </c>
      <c r="F312" s="2">
        <f>VLOOKUP(B312,'Tabela IBGE_Município'!B:C,2)</f>
        <v>5731</v>
      </c>
      <c r="G312" s="12" t="s">
        <v>6215</v>
      </c>
      <c r="H312" s="2">
        <f>VLOOKUP(B312,IDHM!A:B,2)</f>
        <v>0.59299999999999997</v>
      </c>
      <c r="I312" s="10">
        <f t="shared" si="4"/>
        <v>2.0938754144128424E-3</v>
      </c>
      <c r="J312" s="34">
        <f>(VLOOKUP(A312,'Celulares por Região'!A:H,6))/F312</f>
        <v>8.3406037340778227E-2</v>
      </c>
    </row>
    <row r="313" spans="1:10" ht="15.75" customHeight="1">
      <c r="A313" t="str">
        <f>VLOOKUP(B313,'Tabela IBGE_Município'!B:D,3)</f>
        <v>TO</v>
      </c>
      <c r="B313" s="1" t="s">
        <v>313</v>
      </c>
      <c r="C313" s="2">
        <v>4</v>
      </c>
      <c r="D313" s="2">
        <v>2</v>
      </c>
      <c r="E313" s="2"/>
      <c r="F313" s="2">
        <f>VLOOKUP(B313,'Tabela IBGE_Município'!B:C,2)</f>
        <v>7155</v>
      </c>
      <c r="G313" s="12" t="s">
        <v>6215</v>
      </c>
      <c r="H313" s="2">
        <f>VLOOKUP(B313,IDHM!A:B,2)</f>
        <v>0.63900000000000001</v>
      </c>
      <c r="I313" s="10">
        <f t="shared" si="4"/>
        <v>8.3857442348008382E-4</v>
      </c>
      <c r="J313" s="34">
        <f>(VLOOKUP(A313,'Celulares por Região'!A:H,6))/F313</f>
        <v>6.6806429070580015E-2</v>
      </c>
    </row>
    <row r="314" spans="1:10" ht="15.75" customHeight="1">
      <c r="A314" t="str">
        <f>VLOOKUP(B314,'Tabela IBGE_Município'!B:D,3)</f>
        <v>MT</v>
      </c>
      <c r="B314" s="1" t="s">
        <v>314</v>
      </c>
      <c r="C314" s="2">
        <v>3</v>
      </c>
      <c r="D314" s="2">
        <v>4</v>
      </c>
      <c r="E314" s="2">
        <v>2</v>
      </c>
      <c r="F314" s="2">
        <f>VLOOKUP(B314,'Tabela IBGE_Município'!B:C,2)</f>
        <v>8467</v>
      </c>
      <c r="G314" s="12" t="s">
        <v>6215</v>
      </c>
      <c r="H314" s="2">
        <f>VLOOKUP(B314,IDHM!A:B,2)</f>
        <v>0.67500000000000004</v>
      </c>
      <c r="I314" s="10">
        <f t="shared" si="4"/>
        <v>1.0629502775481279E-3</v>
      </c>
      <c r="J314" s="34">
        <f>(VLOOKUP(A314,'Celulares por Região'!A:H,6))/F314</f>
        <v>1.2624306129679934</v>
      </c>
    </row>
    <row r="315" spans="1:10" ht="15.75" customHeight="1">
      <c r="A315" t="str">
        <f>VLOOKUP(B315,'Tabela IBGE_Município'!B:D,3)</f>
        <v>TO</v>
      </c>
      <c r="B315" s="1" t="s">
        <v>315</v>
      </c>
      <c r="C315" s="2">
        <v>7</v>
      </c>
      <c r="D315" s="2">
        <v>3</v>
      </c>
      <c r="E315" s="2">
        <v>2</v>
      </c>
      <c r="F315" s="2">
        <f>VLOOKUP(B315,'Tabela IBGE_Município'!B:C,2)</f>
        <v>3109</v>
      </c>
      <c r="G315" s="12" t="s">
        <v>6218</v>
      </c>
      <c r="H315" s="2">
        <f>VLOOKUP(B315,IDHM!A:B,2)</f>
        <v>0.68700000000000006</v>
      </c>
      <c r="I315" s="10">
        <f t="shared" si="4"/>
        <v>3.8597619813444837E-3</v>
      </c>
      <c r="J315" s="34">
        <f>(VLOOKUP(A315,'Celulares por Região'!A:H,6))/F315</f>
        <v>0.15374718559022194</v>
      </c>
    </row>
    <row r="316" spans="1:10" ht="15.75" customHeight="1">
      <c r="A316" t="str">
        <f>VLOOKUP(B316,'Tabela IBGE_Município'!B:D,3)</f>
        <v>MT</v>
      </c>
      <c r="B316" s="1" t="s">
        <v>316</v>
      </c>
      <c r="C316" s="2">
        <v>1</v>
      </c>
      <c r="D316" s="2">
        <v>1</v>
      </c>
      <c r="E316" s="2"/>
      <c r="F316" s="2">
        <f>VLOOKUP(B316,'Tabela IBGE_Município'!B:C,2)</f>
        <v>183381</v>
      </c>
      <c r="G316" s="12" t="s">
        <v>6217</v>
      </c>
      <c r="H316" s="2">
        <f>VLOOKUP(B316,IDHM!A:B,2)</f>
        <v>0.752</v>
      </c>
      <c r="I316" s="10">
        <f t="shared" si="4"/>
        <v>1.0906255282717403E-5</v>
      </c>
      <c r="J316" s="34">
        <f>(VLOOKUP(A316,'Celulares por Região'!A:H,6))/F316</f>
        <v>5.8288481358483156E-2</v>
      </c>
    </row>
    <row r="317" spans="1:10" ht="15.75" customHeight="1">
      <c r="A317" t="str">
        <f>VLOOKUP(B317,'Tabela IBGE_Município'!B:D,3)</f>
        <v>TO</v>
      </c>
      <c r="B317" s="1" t="s">
        <v>317</v>
      </c>
      <c r="C317" s="2">
        <v>8</v>
      </c>
      <c r="D317" s="2">
        <v>6</v>
      </c>
      <c r="E317" s="2">
        <v>5</v>
      </c>
      <c r="F317" s="2">
        <f>VLOOKUP(B317,'Tabela IBGE_Município'!B:C,2)</f>
        <v>946</v>
      </c>
      <c r="G317" s="12" t="s">
        <v>6218</v>
      </c>
      <c r="H317" s="2">
        <f>VLOOKUP(B317,IDHM!A:B,2)</f>
        <v>0.70099999999999996</v>
      </c>
      <c r="I317" s="10">
        <f t="shared" si="4"/>
        <v>2.0084566596194502E-2</v>
      </c>
      <c r="J317" s="34">
        <f>(VLOOKUP(A317,'Celulares por Região'!A:H,6))/F317</f>
        <v>0.5052854122621564</v>
      </c>
    </row>
    <row r="318" spans="1:10" ht="15.75" customHeight="1">
      <c r="A318" t="str">
        <f>VLOOKUP(B318,'Tabela IBGE_Município'!B:D,3)</f>
        <v>MA</v>
      </c>
      <c r="B318" s="1" t="s">
        <v>318</v>
      </c>
      <c r="C318" s="2">
        <v>31</v>
      </c>
      <c r="D318" s="2">
        <v>38</v>
      </c>
      <c r="E318" s="2">
        <v>28</v>
      </c>
      <c r="F318" s="2">
        <f>VLOOKUP(B318,'Tabela IBGE_Município'!B:C,2)</f>
        <v>5793</v>
      </c>
      <c r="G318" s="12" t="s">
        <v>6215</v>
      </c>
      <c r="H318" s="2">
        <f>VLOOKUP(B318,IDHM!A:B,2)</f>
        <v>0.53300000000000003</v>
      </c>
      <c r="I318" s="10">
        <f t="shared" si="4"/>
        <v>1.6744346625237355E-2</v>
      </c>
      <c r="J318" s="34">
        <f>(VLOOKUP(A318,'Celulares por Região'!A:H,6))/F318</f>
        <v>0.20731917831866045</v>
      </c>
    </row>
    <row r="319" spans="1:10" ht="15.75" customHeight="1">
      <c r="A319" t="str">
        <f>VLOOKUP(B319,'Tabela IBGE_Município'!B:D,3)</f>
        <v>GO</v>
      </c>
      <c r="B319" s="1" t="s">
        <v>319</v>
      </c>
      <c r="C319" s="2">
        <v>14</v>
      </c>
      <c r="D319" s="2">
        <v>9</v>
      </c>
      <c r="E319" s="2">
        <v>12</v>
      </c>
      <c r="F319" s="2">
        <f>VLOOKUP(B319,'Tabela IBGE_Município'!B:C,2)</f>
        <v>15551</v>
      </c>
      <c r="G319" s="12" t="s">
        <v>6215</v>
      </c>
      <c r="H319" s="2">
        <f>VLOOKUP(B319,IDHM!A:B,2)</f>
        <v>0.60399999999999998</v>
      </c>
      <c r="I319" s="10">
        <f t="shared" si="4"/>
        <v>2.2506591215998972E-3</v>
      </c>
      <c r="J319" s="34">
        <f>(VLOOKUP(A319,'Celulares por Região'!A:H,6))/F319</f>
        <v>0.23451868047070928</v>
      </c>
    </row>
    <row r="320" spans="1:10" ht="15.75" customHeight="1">
      <c r="A320" t="str">
        <f>VLOOKUP(B320,'Tabela IBGE_Município'!B:D,3)</f>
        <v>MG</v>
      </c>
      <c r="B320" s="1" t="s">
        <v>320</v>
      </c>
      <c r="C320" s="2">
        <v>1</v>
      </c>
      <c r="D320" s="2">
        <v>1</v>
      </c>
      <c r="E320" s="2"/>
      <c r="F320" s="2">
        <f>VLOOKUP(B320,'Tabela IBGE_Município'!B:C,2)</f>
        <v>7783</v>
      </c>
      <c r="G320" s="12" t="s">
        <v>6215</v>
      </c>
      <c r="H320" s="2">
        <f>VLOOKUP(B320,IDHM!A:B,2)</f>
        <v>0.67400000000000004</v>
      </c>
      <c r="I320" s="10">
        <f t="shared" si="4"/>
        <v>2.5697031992804833E-4</v>
      </c>
      <c r="J320" s="34">
        <f>(VLOOKUP(A320,'Celulares por Região'!A:H,6))/F320</f>
        <v>0.20339200822305023</v>
      </c>
    </row>
    <row r="321" spans="1:10" ht="15.75" customHeight="1">
      <c r="A321" t="str">
        <f>VLOOKUP(B321,'Tabela IBGE_Município'!B:D,3)</f>
        <v>TO</v>
      </c>
      <c r="B321" s="1" t="s">
        <v>321</v>
      </c>
      <c r="C321" s="2">
        <v>1</v>
      </c>
      <c r="D321" s="2">
        <v>4</v>
      </c>
      <c r="E321" s="2">
        <v>1</v>
      </c>
      <c r="F321" s="2">
        <f>VLOOKUP(B321,'Tabela IBGE_Município'!B:C,2)</f>
        <v>117825</v>
      </c>
      <c r="G321" s="12" t="s">
        <v>6217</v>
      </c>
      <c r="H321" s="2">
        <f>VLOOKUP(B321,IDHM!A:B,2)</f>
        <v>0.77300000000000002</v>
      </c>
      <c r="I321" s="10">
        <f t="shared" si="4"/>
        <v>5.0922978994271167E-5</v>
      </c>
      <c r="J321" s="34">
        <f>(VLOOKUP(A321,'Celulares por Região'!A:H,6))/F321</f>
        <v>4.0568639932102692E-3</v>
      </c>
    </row>
    <row r="322" spans="1:10" ht="15.75" customHeight="1">
      <c r="A322" t="str">
        <f>VLOOKUP(B322,'Tabela IBGE_Município'!B:D,3)</f>
        <v>MA</v>
      </c>
      <c r="B322" s="1" t="s">
        <v>322</v>
      </c>
      <c r="C322" s="2">
        <v>2</v>
      </c>
      <c r="D322" s="2">
        <v>2</v>
      </c>
      <c r="E322" s="2"/>
      <c r="F322" s="2">
        <f>VLOOKUP(B322,'Tabela IBGE_Município'!B:C,2)</f>
        <v>36170</v>
      </c>
      <c r="G322" s="12" t="s">
        <v>6216</v>
      </c>
      <c r="H322" s="2">
        <f>VLOOKUP(B322,IDHM!A:B,2)</f>
        <v>0.63100000000000001</v>
      </c>
      <c r="I322" s="10">
        <f t="shared" ref="I322:I385" si="5">(C322+D322+E322)/F322</f>
        <v>1.105888858169754E-4</v>
      </c>
      <c r="J322" s="34">
        <f>(VLOOKUP(A322,'Celulares por Região'!A:H,6))/F322</f>
        <v>3.3204312966546863E-2</v>
      </c>
    </row>
    <row r="323" spans="1:10" ht="15.75" customHeight="1">
      <c r="A323" t="str">
        <f>VLOOKUP(B323,'Tabela IBGE_Município'!B:D,3)</f>
        <v>MS</v>
      </c>
      <c r="B323" s="1" t="s">
        <v>323</v>
      </c>
      <c r="C323" s="2">
        <v>2</v>
      </c>
      <c r="D323" s="2">
        <v>2</v>
      </c>
      <c r="E323" s="2"/>
      <c r="F323" s="2">
        <f>VLOOKUP(B323,'Tabela IBGE_Município'!B:C,2)</f>
        <v>46771</v>
      </c>
      <c r="G323" s="12" t="s">
        <v>6216</v>
      </c>
      <c r="H323" s="2">
        <f>VLOOKUP(B323,IDHM!A:B,2)</f>
        <v>0.52100000000000002</v>
      </c>
      <c r="I323" s="10">
        <f t="shared" si="5"/>
        <v>8.5523080541361098E-5</v>
      </c>
      <c r="J323" s="34">
        <f>(VLOOKUP(A323,'Celulares por Região'!A:H,6))/F323</f>
        <v>2.8415043509867226E-2</v>
      </c>
    </row>
    <row r="324" spans="1:10" ht="15.75" customHeight="1">
      <c r="A324" t="str">
        <f>VLOOKUP(B324,'Tabela IBGE_Município'!B:D,3)</f>
        <v>BA</v>
      </c>
      <c r="B324" s="1" t="s">
        <v>324</v>
      </c>
      <c r="C324" s="2"/>
      <c r="D324" s="2">
        <v>3</v>
      </c>
      <c r="E324" s="2">
        <v>6</v>
      </c>
      <c r="F324" s="2">
        <f>VLOOKUP(B324,'Tabela IBGE_Município'!B:C,2)</f>
        <v>12332</v>
      </c>
      <c r="G324" s="12" t="s">
        <v>6215</v>
      </c>
      <c r="H324" s="2">
        <f>VLOOKUP(B324,IDHM!A:B,2)</f>
        <v>0.63300000000000001</v>
      </c>
      <c r="I324" s="10">
        <f t="shared" si="5"/>
        <v>7.2980862795977942E-4</v>
      </c>
      <c r="J324" s="34">
        <f>(VLOOKUP(A324,'Celulares por Região'!A:H,6))/F324</f>
        <v>0.31868310087577034</v>
      </c>
    </row>
    <row r="325" spans="1:10" ht="15.75" customHeight="1">
      <c r="A325" t="str">
        <f>VLOOKUP(B325,'Tabela IBGE_Município'!B:D,3)</f>
        <v>RS</v>
      </c>
      <c r="B325" s="1" t="s">
        <v>325</v>
      </c>
      <c r="C325" s="2">
        <v>5</v>
      </c>
      <c r="D325" s="2">
        <v>10</v>
      </c>
      <c r="E325" s="2">
        <v>9</v>
      </c>
      <c r="F325" s="2">
        <f>VLOOKUP(B325,'Tabela IBGE_Município'!B:C,2)</f>
        <v>11461</v>
      </c>
      <c r="G325" s="12" t="s">
        <v>6215</v>
      </c>
      <c r="H325" s="2">
        <f>VLOOKUP(B325,IDHM!A:B,2)</f>
        <v>0.58799999999999997</v>
      </c>
      <c r="I325" s="10">
        <f t="shared" si="5"/>
        <v>2.0940581101125556E-3</v>
      </c>
      <c r="J325" s="34">
        <f>(VLOOKUP(A325,'Celulares por Região'!A:H,6))/F325</f>
        <v>1.2389843818165954E-2</v>
      </c>
    </row>
    <row r="326" spans="1:10" ht="15.75" customHeight="1">
      <c r="A326" t="str">
        <f>VLOOKUP(B326,'Tabela IBGE_Município'!B:D,3)</f>
        <v>MA</v>
      </c>
      <c r="B326" s="1" t="s">
        <v>326</v>
      </c>
      <c r="C326" s="2">
        <v>4</v>
      </c>
      <c r="D326" s="2">
        <v>4</v>
      </c>
      <c r="E326" s="2">
        <v>4</v>
      </c>
      <c r="F326" s="2">
        <f>VLOOKUP(B326,'Tabela IBGE_Município'!B:C,2)</f>
        <v>3562</v>
      </c>
      <c r="G326" s="12" t="s">
        <v>6218</v>
      </c>
      <c r="H326" s="2">
        <f>VLOOKUP(B326,IDHM!A:B,2)</f>
        <v>0.69099999999999995</v>
      </c>
      <c r="I326" s="10">
        <f t="shared" si="5"/>
        <v>3.368893879842785E-3</v>
      </c>
      <c r="J326" s="34">
        <f>(VLOOKUP(A326,'Celulares por Região'!A:H,6))/F326</f>
        <v>0.33717012914093208</v>
      </c>
    </row>
    <row r="327" spans="1:10" ht="15.75" customHeight="1">
      <c r="A327" t="str">
        <f>VLOOKUP(B327,'Tabela IBGE_Município'!B:D,3)</f>
        <v>SP</v>
      </c>
      <c r="B327" s="1" t="s">
        <v>327</v>
      </c>
      <c r="C327" s="2">
        <v>1</v>
      </c>
      <c r="D327" s="2">
        <v>1</v>
      </c>
      <c r="E327" s="2"/>
      <c r="F327" s="2">
        <f>VLOOKUP(B327,'Tabela IBGE_Município'!B:C,2)</f>
        <v>32764</v>
      </c>
      <c r="G327" s="12" t="s">
        <v>6216</v>
      </c>
      <c r="H327" s="2">
        <f>VLOOKUP(B327,IDHM!A:B,2)</f>
        <v>0.51200000000000001</v>
      </c>
      <c r="I327" s="10">
        <f t="shared" si="5"/>
        <v>6.1042607740202661E-5</v>
      </c>
      <c r="J327" s="34">
        <f>(VLOOKUP(A327,'Celulares por Região'!A:H,6))/F327</f>
        <v>2.0540837504578194E-2</v>
      </c>
    </row>
    <row r="328" spans="1:10" ht="15.75" customHeight="1">
      <c r="A328" t="str">
        <f>VLOOKUP(B328,'Tabela IBGE_Município'!B:D,3)</f>
        <v>SP</v>
      </c>
      <c r="B328" s="1" t="s">
        <v>328</v>
      </c>
      <c r="C328" s="2">
        <v>1</v>
      </c>
      <c r="D328" s="2">
        <v>1</v>
      </c>
      <c r="E328" s="2">
        <v>2</v>
      </c>
      <c r="F328" s="2">
        <f>VLOOKUP(B328,'Tabela IBGE_Município'!B:C,2)</f>
        <v>5655</v>
      </c>
      <c r="G328" s="12" t="s">
        <v>6215</v>
      </c>
      <c r="H328" s="2">
        <f>VLOOKUP(B328,IDHM!A:B,2)</f>
        <v>0.74</v>
      </c>
      <c r="I328" s="10">
        <f t="shared" si="5"/>
        <v>7.0733863837312114E-4</v>
      </c>
      <c r="J328" s="34">
        <f>(VLOOKUP(A328,'Celulares por Região'!A:H,6))/F328</f>
        <v>0.11900972590627763</v>
      </c>
    </row>
    <row r="329" spans="1:10" ht="15.75" customHeight="1">
      <c r="A329" t="str">
        <f>VLOOKUP(B329,'Tabela IBGE_Município'!B:D,3)</f>
        <v>MG</v>
      </c>
      <c r="B329" s="1" t="s">
        <v>329</v>
      </c>
      <c r="C329" s="2">
        <v>1</v>
      </c>
      <c r="D329" s="2">
        <v>1</v>
      </c>
      <c r="E329" s="2"/>
      <c r="F329" s="2">
        <f>VLOOKUP(B329,'Tabela IBGE_Município'!B:C,2)</f>
        <v>6365</v>
      </c>
      <c r="G329" s="12" t="s">
        <v>6215</v>
      </c>
      <c r="H329" s="2">
        <f>VLOOKUP(B329,IDHM!A:B,2)</f>
        <v>0.68500000000000005</v>
      </c>
      <c r="I329" s="10">
        <f t="shared" si="5"/>
        <v>3.1421838177533385E-4</v>
      </c>
      <c r="J329" s="34">
        <f>(VLOOKUP(A329,'Celulares por Região'!A:H,6))/F329</f>
        <v>0.24870384917517674</v>
      </c>
    </row>
    <row r="330" spans="1:10" ht="15.75" customHeight="1">
      <c r="A330" t="str">
        <f>VLOOKUP(B330,'Tabela IBGE_Município'!B:D,3)</f>
        <v>SP</v>
      </c>
      <c r="B330" s="1" t="s">
        <v>330</v>
      </c>
      <c r="C330" s="2">
        <v>1</v>
      </c>
      <c r="D330" s="2">
        <v>1</v>
      </c>
      <c r="E330" s="2"/>
      <c r="F330" s="2">
        <f>VLOOKUP(B330,'Tabela IBGE_Município'!B:C,2)</f>
        <v>2787</v>
      </c>
      <c r="G330" s="12" t="s">
        <v>6218</v>
      </c>
      <c r="H330" s="2">
        <f>VLOOKUP(B330,IDHM!A:B,2)</f>
        <v>0.69699999999999995</v>
      </c>
      <c r="I330" s="10">
        <f t="shared" si="5"/>
        <v>7.176175098672408E-4</v>
      </c>
      <c r="J330" s="34">
        <f>(VLOOKUP(A330,'Celulares por Região'!A:H,6))/F330</f>
        <v>0.24147829207032651</v>
      </c>
    </row>
    <row r="331" spans="1:10" ht="15.75" customHeight="1">
      <c r="A331" t="str">
        <f>VLOOKUP(B331,'Tabela IBGE_Município'!B:D,3)</f>
        <v>AL</v>
      </c>
      <c r="B331" s="1" t="s">
        <v>331</v>
      </c>
      <c r="C331" s="2">
        <v>2</v>
      </c>
      <c r="D331" s="2">
        <v>2</v>
      </c>
      <c r="E331" s="2"/>
      <c r="F331" s="2">
        <f>VLOOKUP(B331,'Tabela IBGE_Município'!B:C,2)</f>
        <v>2460</v>
      </c>
      <c r="G331" s="12" t="s">
        <v>6218</v>
      </c>
      <c r="H331" s="2">
        <f>VLOOKUP(B331,IDHM!A:B,2)</f>
        <v>0.68</v>
      </c>
      <c r="I331" s="10">
        <f t="shared" si="5"/>
        <v>1.6260162601626016E-3</v>
      </c>
      <c r="J331" s="34">
        <f>(VLOOKUP(A331,'Celulares por Região'!A:H,6))/F331</f>
        <v>0.31016260162601628</v>
      </c>
    </row>
    <row r="332" spans="1:10" ht="15.75" customHeight="1">
      <c r="A332" t="str">
        <f>VLOOKUP(B332,'Tabela IBGE_Município'!B:D,3)</f>
        <v>TO</v>
      </c>
      <c r="B332" s="1" t="s">
        <v>332</v>
      </c>
      <c r="C332" s="2">
        <v>22</v>
      </c>
      <c r="D332" s="2">
        <v>15</v>
      </c>
      <c r="E332" s="2">
        <v>12</v>
      </c>
      <c r="F332" s="2">
        <f>VLOOKUP(B332,'Tabela IBGE_Município'!B:C,2)</f>
        <v>233047</v>
      </c>
      <c r="G332" s="12" t="s">
        <v>6217</v>
      </c>
      <c r="H332" s="2">
        <f>VLOOKUP(B332,IDHM!A:B,2)</f>
        <v>0.64900000000000002</v>
      </c>
      <c r="I332" s="10">
        <f t="shared" si="5"/>
        <v>2.1025801662325624E-4</v>
      </c>
      <c r="J332" s="34">
        <f>(VLOOKUP(A332,'Celulares por Região'!A:H,6))/F332</f>
        <v>2.0510884070595202E-3</v>
      </c>
    </row>
    <row r="333" spans="1:10" ht="15.75" customHeight="1">
      <c r="A333" t="str">
        <f>VLOOKUP(B333,'Tabela IBGE_Município'!B:D,3)</f>
        <v>MG</v>
      </c>
      <c r="B333" s="1" t="s">
        <v>333</v>
      </c>
      <c r="C333" s="2">
        <v>1</v>
      </c>
      <c r="D333" s="2">
        <v>4</v>
      </c>
      <c r="E333" s="2">
        <v>1</v>
      </c>
      <c r="F333" s="2">
        <f>VLOOKUP(B333,'Tabela IBGE_Município'!B:C,2)</f>
        <v>6616</v>
      </c>
      <c r="G333" s="12" t="s">
        <v>6215</v>
      </c>
      <c r="H333" s="2">
        <f>VLOOKUP(B333,IDHM!A:B,2)</f>
        <v>0.68</v>
      </c>
      <c r="I333" s="10">
        <f t="shared" si="5"/>
        <v>9.0689238210399034E-4</v>
      </c>
      <c r="J333" s="34">
        <f>(VLOOKUP(A333,'Celulares por Região'!A:H,6))/F333</f>
        <v>0.23926844014510279</v>
      </c>
    </row>
    <row r="334" spans="1:10" ht="15.75" customHeight="1">
      <c r="A334" t="str">
        <f>VLOOKUP(B334,'Tabela IBGE_Município'!B:D,3)</f>
        <v>PR</v>
      </c>
      <c r="B334" s="1" t="s">
        <v>334</v>
      </c>
      <c r="C334" s="2">
        <v>11</v>
      </c>
      <c r="D334" s="2">
        <v>16</v>
      </c>
      <c r="E334" s="2">
        <v>7</v>
      </c>
      <c r="F334" s="2">
        <f>VLOOKUP(B334,'Tabela IBGE_Município'!B:C,2)</f>
        <v>8453</v>
      </c>
      <c r="G334" s="12" t="s">
        <v>6215</v>
      </c>
      <c r="H334" s="2">
        <f>VLOOKUP(B334,IDHM!A:B,2)</f>
        <v>0.53600000000000003</v>
      </c>
      <c r="I334" s="10">
        <f t="shared" si="5"/>
        <v>4.0222406246303091E-3</v>
      </c>
      <c r="J334" s="34">
        <f>(VLOOKUP(A334,'Celulares por Região'!A:H,6))/F334</f>
        <v>8.6833077014077845E-2</v>
      </c>
    </row>
    <row r="335" spans="1:10" ht="15.75" customHeight="1">
      <c r="A335" t="str">
        <f>VLOOKUP(B335,'Tabela IBGE_Município'!B:D,3)</f>
        <v>MG</v>
      </c>
      <c r="B335" s="1" t="s">
        <v>335</v>
      </c>
      <c r="C335" s="2">
        <v>3</v>
      </c>
      <c r="D335" s="2">
        <v>3</v>
      </c>
      <c r="E335" s="2">
        <v>1</v>
      </c>
      <c r="F335" s="2">
        <f>VLOOKUP(B335,'Tabela IBGE_Município'!B:C,2)</f>
        <v>124810</v>
      </c>
      <c r="G335" s="12" t="s">
        <v>6217</v>
      </c>
      <c r="H335" s="2">
        <f>VLOOKUP(B335,IDHM!A:B,2)</f>
        <v>0.748</v>
      </c>
      <c r="I335" s="10">
        <f t="shared" si="5"/>
        <v>5.6085249579360626E-5</v>
      </c>
      <c r="J335" s="34">
        <f>(VLOOKUP(A335,'Celulares por Região'!A:H,6))/F335</f>
        <v>1.2683278583446839E-2</v>
      </c>
    </row>
    <row r="336" spans="1:10" ht="15.75" customHeight="1">
      <c r="A336" t="str">
        <f>VLOOKUP(B336,'Tabela IBGE_Município'!B:D,3)</f>
        <v>PR</v>
      </c>
      <c r="B336" s="1" t="s">
        <v>336</v>
      </c>
      <c r="C336" s="2">
        <v>2</v>
      </c>
      <c r="D336" s="2">
        <v>7</v>
      </c>
      <c r="E336" s="2">
        <v>4</v>
      </c>
      <c r="F336" s="2">
        <f>VLOOKUP(B336,'Tabela IBGE_Município'!B:C,2)</f>
        <v>6931</v>
      </c>
      <c r="G336" s="12" t="s">
        <v>6215</v>
      </c>
      <c r="H336" s="2">
        <f>VLOOKUP(B336,IDHM!A:B,2)</f>
        <v>0.70799999999999996</v>
      </c>
      <c r="I336" s="10">
        <f t="shared" si="5"/>
        <v>1.8756312220458808E-3</v>
      </c>
      <c r="J336" s="34">
        <f>(VLOOKUP(A336,'Celulares por Região'!A:H,6))/F336</f>
        <v>0.10590102438320588</v>
      </c>
    </row>
    <row r="337" spans="1:10" ht="15.75" customHeight="1">
      <c r="A337" t="str">
        <f>VLOOKUP(B337,'Tabela IBGE_Município'!B:D,3)</f>
        <v>MG</v>
      </c>
      <c r="B337" s="1" t="s">
        <v>337</v>
      </c>
      <c r="C337" s="2">
        <v>3</v>
      </c>
      <c r="D337" s="2">
        <v>8</v>
      </c>
      <c r="E337" s="2">
        <v>6</v>
      </c>
      <c r="F337" s="2">
        <f>VLOOKUP(B337,'Tabela IBGE_Município'!B:C,2)</f>
        <v>28300</v>
      </c>
      <c r="G337" s="12" t="s">
        <v>6216</v>
      </c>
      <c r="H337" s="2">
        <f>VLOOKUP(B337,IDHM!A:B,2)</f>
        <v>0.72299999999999998</v>
      </c>
      <c r="I337" s="10">
        <f t="shared" si="5"/>
        <v>6.0070671378091871E-4</v>
      </c>
      <c r="J337" s="34">
        <f>(VLOOKUP(A337,'Celulares por Região'!A:H,6))/F337</f>
        <v>5.5936395759717317E-2</v>
      </c>
    </row>
    <row r="338" spans="1:10" ht="15.75" customHeight="1">
      <c r="A338" t="str">
        <f>VLOOKUP(B338,'Tabela IBGE_Município'!B:D,3)</f>
        <v>PR</v>
      </c>
      <c r="B338" s="1" t="s">
        <v>338</v>
      </c>
      <c r="C338" s="2">
        <v>1</v>
      </c>
      <c r="D338" s="2">
        <v>4</v>
      </c>
      <c r="E338" s="2">
        <v>2</v>
      </c>
      <c r="F338" s="2">
        <f>VLOOKUP(B338,'Tabela IBGE_Município'!B:C,2)</f>
        <v>2835</v>
      </c>
      <c r="G338" s="12" t="s">
        <v>6218</v>
      </c>
      <c r="H338" s="2">
        <f>VLOOKUP(B338,IDHM!A:B,2)</f>
        <v>0.72399999999999998</v>
      </c>
      <c r="I338" s="10">
        <f t="shared" si="5"/>
        <v>2.4691358024691358E-3</v>
      </c>
      <c r="J338" s="34">
        <f>(VLOOKUP(A338,'Celulares por Região'!A:H,6))/F338</f>
        <v>0.25890652557319221</v>
      </c>
    </row>
    <row r="339" spans="1:10" ht="15.75" customHeight="1">
      <c r="A339" t="str">
        <f>VLOOKUP(B339,'Tabela IBGE_Município'!B:D,3)</f>
        <v>MT</v>
      </c>
      <c r="B339" s="1" t="s">
        <v>339</v>
      </c>
      <c r="C339" s="2"/>
      <c r="D339" s="2">
        <v>2</v>
      </c>
      <c r="E339" s="2">
        <v>2</v>
      </c>
      <c r="F339" s="2">
        <f>VLOOKUP(B339,'Tabela IBGE_Município'!B:C,2)</f>
        <v>3009</v>
      </c>
      <c r="G339" s="12" t="s">
        <v>6218</v>
      </c>
      <c r="H339" s="2">
        <f>VLOOKUP(B339,IDHM!A:B,2)</f>
        <v>0.67600000000000005</v>
      </c>
      <c r="I339" s="10">
        <f t="shared" si="5"/>
        <v>1.3293452974410102E-3</v>
      </c>
      <c r="J339" s="34">
        <f>(VLOOKUP(A339,'Celulares por Região'!A:H,6))/F339</f>
        <v>3.5523429710867398</v>
      </c>
    </row>
    <row r="340" spans="1:10" ht="15.75" customHeight="1">
      <c r="A340" t="str">
        <f>VLOOKUP(B340,'Tabela IBGE_Município'!B:D,3)</f>
        <v>SC</v>
      </c>
      <c r="B340" s="1" t="s">
        <v>340</v>
      </c>
      <c r="C340" s="2">
        <v>1</v>
      </c>
      <c r="D340" s="2">
        <v>2</v>
      </c>
      <c r="E340" s="2">
        <v>1</v>
      </c>
      <c r="F340" s="2">
        <f>VLOOKUP(B340,'Tabela IBGE_Município'!B:C,2)</f>
        <v>16951</v>
      </c>
      <c r="G340" s="12" t="s">
        <v>6215</v>
      </c>
      <c r="H340" s="2">
        <f>VLOOKUP(B340,IDHM!A:B,2)</f>
        <v>0.72499999999999998</v>
      </c>
      <c r="I340" s="10">
        <f t="shared" si="5"/>
        <v>2.3597427880361039E-4</v>
      </c>
      <c r="J340" s="34">
        <f>(VLOOKUP(A340,'Celulares por Região'!A:H,6))/F340</f>
        <v>0.23756710518553478</v>
      </c>
    </row>
    <row r="341" spans="1:10" ht="15.75" customHeight="1">
      <c r="A341" t="str">
        <f>VLOOKUP(B341,'Tabela IBGE_Município'!B:D,3)</f>
        <v>PB</v>
      </c>
      <c r="B341" s="1" t="s">
        <v>341</v>
      </c>
      <c r="C341" s="2">
        <v>1</v>
      </c>
      <c r="D341" s="2">
        <v>2</v>
      </c>
      <c r="E341" s="2">
        <v>2</v>
      </c>
      <c r="F341" s="2">
        <f>VLOOKUP(B341,'Tabela IBGE_Município'!B:C,2)</f>
        <v>39524</v>
      </c>
      <c r="G341" s="12" t="s">
        <v>6216</v>
      </c>
      <c r="H341" s="2">
        <f>VLOOKUP(B341,IDHM!A:B,2)</f>
        <v>0.70299999999999996</v>
      </c>
      <c r="I341" s="10">
        <f t="shared" si="5"/>
        <v>1.2650541443173769E-4</v>
      </c>
      <c r="J341" s="34">
        <f>(VLOOKUP(A341,'Celulares por Região'!A:H,6))/F341</f>
        <v>3.2613095840501975E-2</v>
      </c>
    </row>
    <row r="342" spans="1:10" ht="15.75" customHeight="1">
      <c r="A342" t="str">
        <f>VLOOKUP(B342,'Tabela IBGE_Município'!B:D,3)</f>
        <v>SC</v>
      </c>
      <c r="B342" s="1" t="s">
        <v>342</v>
      </c>
      <c r="C342" s="2">
        <v>2</v>
      </c>
      <c r="D342" s="2">
        <v>5</v>
      </c>
      <c r="E342" s="2">
        <v>3</v>
      </c>
      <c r="F342" s="2">
        <f>VLOOKUP(B342,'Tabela IBGE_Município'!B:C,2)</f>
        <v>13542</v>
      </c>
      <c r="G342" s="12" t="s">
        <v>6215</v>
      </c>
      <c r="H342" s="2">
        <f>VLOOKUP(B342,IDHM!A:B,2)</f>
        <v>0.54800000000000004</v>
      </c>
      <c r="I342" s="10">
        <f t="shared" si="5"/>
        <v>7.3844336139418105E-4</v>
      </c>
      <c r="J342" s="34">
        <f>(VLOOKUP(A342,'Celulares por Região'!A:H,6))/F342</f>
        <v>0.2973711416334367</v>
      </c>
    </row>
    <row r="343" spans="1:10" ht="15.75" customHeight="1">
      <c r="A343" t="str">
        <f>VLOOKUP(B343,'Tabela IBGE_Município'!B:D,3)</f>
        <v>SP</v>
      </c>
      <c r="B343" s="1" t="s">
        <v>343</v>
      </c>
      <c r="C343" s="2">
        <v>1</v>
      </c>
      <c r="D343" s="2">
        <v>1</v>
      </c>
      <c r="E343" s="2"/>
      <c r="F343" s="2">
        <f>VLOOKUP(B343,'Tabela IBGE_Município'!B:C,2)</f>
        <v>68867</v>
      </c>
      <c r="G343" s="12" t="s">
        <v>6216</v>
      </c>
      <c r="H343" s="2">
        <f>VLOOKUP(B343,IDHM!A:B,2)</f>
        <v>0.76</v>
      </c>
      <c r="I343" s="10">
        <f t="shared" si="5"/>
        <v>2.9041485762411603E-5</v>
      </c>
      <c r="J343" s="34">
        <f>(VLOOKUP(A343,'Celulares por Região'!A:H,6))/F343</f>
        <v>9.7724599590515056E-3</v>
      </c>
    </row>
    <row r="344" spans="1:10" ht="15.75" customHeight="1">
      <c r="A344" t="str">
        <f>VLOOKUP(B344,'Tabela IBGE_Município'!B:D,3)</f>
        <v>SP</v>
      </c>
      <c r="B344" s="1" t="s">
        <v>344</v>
      </c>
      <c r="C344" s="2">
        <v>1</v>
      </c>
      <c r="D344" s="2">
        <v>1</v>
      </c>
      <c r="E344" s="2"/>
      <c r="F344" s="2">
        <f>VLOOKUP(B344,'Tabela IBGE_Município'!B:C,2)</f>
        <v>238339</v>
      </c>
      <c r="G344" s="12" t="s">
        <v>6217</v>
      </c>
      <c r="H344" s="2">
        <f>VLOOKUP(B344,IDHM!A:B,2)</f>
        <v>0.81499999999999995</v>
      </c>
      <c r="I344" s="10">
        <f t="shared" si="5"/>
        <v>8.3914088755931678E-6</v>
      </c>
      <c r="J344" s="34">
        <f>(VLOOKUP(A344,'Celulares por Região'!A:H,6))/F344</f>
        <v>2.8237090866371009E-3</v>
      </c>
    </row>
    <row r="345" spans="1:10" ht="15.75" customHeight="1">
      <c r="A345" t="str">
        <f>VLOOKUP(B345,'Tabela IBGE_Município'!B:D,3)</f>
        <v>CE</v>
      </c>
      <c r="B345" s="1" t="s">
        <v>345</v>
      </c>
      <c r="C345" s="2">
        <v>1</v>
      </c>
      <c r="D345" s="2">
        <v>3</v>
      </c>
      <c r="E345" s="2">
        <v>1</v>
      </c>
      <c r="F345" s="2">
        <f>VLOOKUP(B345,'Tabela IBGE_Município'!B:C,2)</f>
        <v>135506</v>
      </c>
      <c r="G345" s="12" t="s">
        <v>6217</v>
      </c>
      <c r="H345" s="2">
        <f>VLOOKUP(B345,IDHM!A:B,2)</f>
        <v>0.78100000000000003</v>
      </c>
      <c r="I345" s="10">
        <f t="shared" si="5"/>
        <v>3.6898735111360386E-5</v>
      </c>
      <c r="J345" s="34">
        <f>(VLOOKUP(A345,'Celulares por Região'!A:H,6))/F345</f>
        <v>1.687748143993624E-2</v>
      </c>
    </row>
    <row r="346" spans="1:10" ht="15.75" customHeight="1">
      <c r="A346" t="str">
        <f>VLOOKUP(B346,'Tabela IBGE_Município'!B:D,3)</f>
        <v>MA</v>
      </c>
      <c r="B346" s="1" t="s">
        <v>346</v>
      </c>
      <c r="C346" s="2">
        <v>1</v>
      </c>
      <c r="D346" s="2">
        <v>3</v>
      </c>
      <c r="E346" s="2">
        <v>2</v>
      </c>
      <c r="F346" s="2">
        <f>VLOOKUP(B346,'Tabela IBGE_Município'!B:C,2)</f>
        <v>10959</v>
      </c>
      <c r="G346" s="12" t="s">
        <v>6215</v>
      </c>
      <c r="H346" s="2">
        <f>VLOOKUP(B346,IDHM!A:B,2)</f>
        <v>0.59</v>
      </c>
      <c r="I346" s="10">
        <f t="shared" si="5"/>
        <v>5.4749520941691757E-4</v>
      </c>
      <c r="J346" s="34">
        <f>(VLOOKUP(A346,'Celulares por Região'!A:H,6))/F346</f>
        <v>0.10959029108495301</v>
      </c>
    </row>
    <row r="347" spans="1:10" ht="15.75" customHeight="1">
      <c r="A347" t="str">
        <f>VLOOKUP(B347,'Tabela IBGE_Município'!B:D,3)</f>
        <v>RS</v>
      </c>
      <c r="B347" s="1" t="s">
        <v>347</v>
      </c>
      <c r="C347" s="2">
        <v>2</v>
      </c>
      <c r="D347" s="2">
        <v>1</v>
      </c>
      <c r="E347" s="2"/>
      <c r="F347" s="2">
        <f>VLOOKUP(B347,'Tabela IBGE_Município'!B:C,2)</f>
        <v>29932</v>
      </c>
      <c r="G347" s="12" t="s">
        <v>6216</v>
      </c>
      <c r="H347" s="2">
        <f>VLOOKUP(B347,IDHM!A:B,2)</f>
        <v>0.626</v>
      </c>
      <c r="I347" s="10">
        <f t="shared" si="5"/>
        <v>1.0022718161165309E-4</v>
      </c>
      <c r="J347" s="34">
        <f>(VLOOKUP(A347,'Celulares por Região'!A:H,6))/F347</f>
        <v>4.7440865962849127E-3</v>
      </c>
    </row>
    <row r="348" spans="1:10" ht="15.75" customHeight="1">
      <c r="A348" t="str">
        <f>VLOOKUP(B348,'Tabela IBGE_Município'!B:D,3)</f>
        <v>CE</v>
      </c>
      <c r="B348" s="1" t="s">
        <v>348</v>
      </c>
      <c r="C348" s="2">
        <v>1</v>
      </c>
      <c r="D348" s="2">
        <v>1</v>
      </c>
      <c r="E348" s="2"/>
      <c r="F348" s="2">
        <f>VLOOKUP(B348,'Tabela IBGE_Município'!B:C,2)</f>
        <v>5771</v>
      </c>
      <c r="G348" s="12" t="s">
        <v>6215</v>
      </c>
      <c r="H348" s="2">
        <f>VLOOKUP(B348,IDHM!A:B,2)</f>
        <v>0.67900000000000005</v>
      </c>
      <c r="I348" s="10">
        <f t="shared" si="5"/>
        <v>3.4656038814763474E-4</v>
      </c>
      <c r="J348" s="34">
        <f>(VLOOKUP(A348,'Celulares por Região'!A:H,6))/F348</f>
        <v>0.39629180384682033</v>
      </c>
    </row>
    <row r="349" spans="1:10" ht="15.75" customHeight="1">
      <c r="A349" t="str">
        <f>VLOOKUP(B349,'Tabela IBGE_Município'!B:D,3)</f>
        <v>PE</v>
      </c>
      <c r="B349" s="1" t="s">
        <v>349</v>
      </c>
      <c r="C349" s="2">
        <v>1</v>
      </c>
      <c r="D349" s="2">
        <v>1</v>
      </c>
      <c r="E349" s="2"/>
      <c r="F349" s="2">
        <f>VLOOKUP(B349,'Tabela IBGE_Município'!B:C,2)</f>
        <v>21654</v>
      </c>
      <c r="G349" s="12" t="s">
        <v>6216</v>
      </c>
      <c r="H349" s="2">
        <f>VLOOKUP(B349,IDHM!A:B,2)</f>
        <v>0.56399999999999995</v>
      </c>
      <c r="I349" s="10">
        <f t="shared" si="5"/>
        <v>9.2361688371663428E-5</v>
      </c>
      <c r="J349" s="34">
        <f>(VLOOKUP(A349,'Celulares por Região'!A:H,6))/F349</f>
        <v>0.28184169206613097</v>
      </c>
    </row>
    <row r="350" spans="1:10" ht="15.75" customHeight="1">
      <c r="A350" t="str">
        <f>VLOOKUP(B350,'Tabela IBGE_Município'!B:D,3)</f>
        <v>RJ</v>
      </c>
      <c r="B350" s="1" t="s">
        <v>350</v>
      </c>
      <c r="C350" s="2">
        <v>1</v>
      </c>
      <c r="D350" s="2">
        <v>2</v>
      </c>
      <c r="E350" s="2"/>
      <c r="F350" s="2">
        <f>VLOOKUP(B350,'Tabela IBGE_Município'!B:C,2)</f>
        <v>84864</v>
      </c>
      <c r="G350" s="12" t="s">
        <v>6216</v>
      </c>
      <c r="H350" s="2">
        <f>VLOOKUP(B350,IDHM!A:B,2)</f>
        <v>0.60199999999999998</v>
      </c>
      <c r="I350" s="10">
        <f t="shared" si="5"/>
        <v>3.5350678733031677E-5</v>
      </c>
      <c r="J350" s="34">
        <f>(VLOOKUP(A350,'Celulares por Região'!A:H,6))/F350</f>
        <v>0.11765884238310709</v>
      </c>
    </row>
    <row r="351" spans="1:10" ht="15.75" customHeight="1">
      <c r="A351" t="str">
        <f>VLOOKUP(B351,'Tabela IBGE_Município'!B:D,3)</f>
        <v>PB</v>
      </c>
      <c r="B351" s="1" t="s">
        <v>351</v>
      </c>
      <c r="C351" s="2">
        <v>3</v>
      </c>
      <c r="D351" s="2">
        <v>3</v>
      </c>
      <c r="E351" s="2">
        <v>2</v>
      </c>
      <c r="F351" s="2">
        <f>VLOOKUP(B351,'Tabela IBGE_Município'!B:C,2)</f>
        <v>134293</v>
      </c>
      <c r="G351" s="12" t="s">
        <v>6217</v>
      </c>
      <c r="H351" s="2">
        <f>VLOOKUP(B351,IDHM!A:B,2)</f>
        <v>0.71799999999999997</v>
      </c>
      <c r="I351" s="10">
        <f t="shared" si="5"/>
        <v>5.9571236028683553E-5</v>
      </c>
      <c r="J351" s="34">
        <f>(VLOOKUP(A351,'Celulares por Região'!A:H,6))/F351</f>
        <v>9.5984154051216367E-3</v>
      </c>
    </row>
    <row r="352" spans="1:10" ht="15.75" customHeight="1">
      <c r="A352" t="str">
        <f>VLOOKUP(B352,'Tabela IBGE_Município'!B:D,3)</f>
        <v>PR</v>
      </c>
      <c r="B352" s="1" t="s">
        <v>352</v>
      </c>
      <c r="C352" s="2">
        <v>6</v>
      </c>
      <c r="D352" s="2">
        <v>2</v>
      </c>
      <c r="E352" s="2">
        <v>1</v>
      </c>
      <c r="F352" s="2">
        <f>VLOOKUP(B352,'Tabela IBGE_Município'!B:C,2)</f>
        <v>14000</v>
      </c>
      <c r="G352" s="12" t="s">
        <v>6215</v>
      </c>
      <c r="H352" s="2">
        <f>VLOOKUP(B352,IDHM!A:B,2)</f>
        <v>0.56699999999999995</v>
      </c>
      <c r="I352" s="10">
        <f t="shared" si="5"/>
        <v>6.4285714285714282E-4</v>
      </c>
      <c r="J352" s="34">
        <f>(VLOOKUP(A352,'Celulares por Região'!A:H,6))/F352</f>
        <v>5.2428571428571429E-2</v>
      </c>
    </row>
    <row r="353" spans="1:10" ht="15.75" customHeight="1">
      <c r="A353" t="str">
        <f>VLOOKUP(B353,'Tabela IBGE_Município'!B:D,3)</f>
        <v>BA</v>
      </c>
      <c r="B353" s="1" t="s">
        <v>353</v>
      </c>
      <c r="C353" s="2">
        <v>9</v>
      </c>
      <c r="D353" s="2">
        <v>7</v>
      </c>
      <c r="E353" s="2">
        <v>7</v>
      </c>
      <c r="F353" s="2">
        <f>VLOOKUP(B353,'Tabela IBGE_Município'!B:C,2)</f>
        <v>20463</v>
      </c>
      <c r="G353" s="12" t="s">
        <v>6216</v>
      </c>
      <c r="H353" s="2">
        <f>VLOOKUP(B353,IDHM!A:B,2)</f>
        <v>0.70399999999999996</v>
      </c>
      <c r="I353" s="10">
        <f t="shared" si="5"/>
        <v>1.12397986609979E-3</v>
      </c>
      <c r="J353" s="34">
        <f>(VLOOKUP(A353,'Celulares por Região'!A:H,6))/F353</f>
        <v>0.19205395103357278</v>
      </c>
    </row>
    <row r="354" spans="1:10" ht="15.75" customHeight="1">
      <c r="A354" t="str">
        <f>VLOOKUP(B354,'Tabela IBGE_Município'!B:D,3)</f>
        <v>RS</v>
      </c>
      <c r="B354" s="1" t="s">
        <v>354</v>
      </c>
      <c r="C354" s="2"/>
      <c r="D354" s="2">
        <v>4</v>
      </c>
      <c r="E354" s="2">
        <v>2</v>
      </c>
      <c r="F354" s="2">
        <f>VLOOKUP(B354,'Tabela IBGE_Município'!B:C,2)</f>
        <v>10961</v>
      </c>
      <c r="G354" s="12" t="s">
        <v>6215</v>
      </c>
      <c r="H354" s="2">
        <f>VLOOKUP(B354,IDHM!A:B,2)</f>
        <v>0.55900000000000005</v>
      </c>
      <c r="I354" s="10">
        <f t="shared" si="5"/>
        <v>5.4739531064683876E-4</v>
      </c>
      <c r="J354" s="34">
        <f>(VLOOKUP(A354,'Celulares por Região'!A:H,6))/F354</f>
        <v>1.2955022351975185E-2</v>
      </c>
    </row>
    <row r="355" spans="1:10" ht="15.75" customHeight="1">
      <c r="A355" t="str">
        <f>VLOOKUP(B355,'Tabela IBGE_Município'!B:D,3)</f>
        <v>CE</v>
      </c>
      <c r="B355" s="1" t="s">
        <v>355</v>
      </c>
      <c r="C355" s="2">
        <v>1</v>
      </c>
      <c r="D355" s="2"/>
      <c r="E355" s="2"/>
      <c r="F355" s="2">
        <f>VLOOKUP(B355,'Tabela IBGE_Município'!B:C,2)</f>
        <v>6189</v>
      </c>
      <c r="G355" s="12" t="s">
        <v>6215</v>
      </c>
      <c r="H355" s="2">
        <f>VLOOKUP(B355,IDHM!A:B,2)</f>
        <v>0.77200000000000002</v>
      </c>
      <c r="I355" s="10">
        <f t="shared" si="5"/>
        <v>1.6157699143641945E-4</v>
      </c>
      <c r="J355" s="34">
        <f>(VLOOKUP(A355,'Celulares por Região'!A:H,6))/F355</f>
        <v>0.36952657941509132</v>
      </c>
    </row>
    <row r="356" spans="1:10" ht="15.75" customHeight="1">
      <c r="A356" t="str">
        <f>VLOOKUP(B356,'Tabela IBGE_Município'!B:D,3)</f>
        <v>BA</v>
      </c>
      <c r="B356" s="1" t="s">
        <v>356</v>
      </c>
      <c r="C356" s="2"/>
      <c r="D356" s="2">
        <v>3</v>
      </c>
      <c r="E356" s="2">
        <v>5</v>
      </c>
      <c r="F356" s="2">
        <f>VLOOKUP(B356,'Tabela IBGE_Município'!B:C,2)</f>
        <v>11802</v>
      </c>
      <c r="G356" s="12" t="s">
        <v>6215</v>
      </c>
      <c r="H356" s="2">
        <f>VLOOKUP(B356,IDHM!A:B,2)</f>
        <v>0.622</v>
      </c>
      <c r="I356" s="10">
        <f t="shared" si="5"/>
        <v>6.7785121165904081E-4</v>
      </c>
      <c r="J356" s="34">
        <f>(VLOOKUP(A356,'Celulares por Região'!A:H,6))/F356</f>
        <v>0.33299440772750383</v>
      </c>
    </row>
    <row r="357" spans="1:10" ht="15.75" customHeight="1">
      <c r="A357" t="str">
        <f>VLOOKUP(B357,'Tabela IBGE_Município'!B:D,3)</f>
        <v>SE</v>
      </c>
      <c r="B357" s="1" t="s">
        <v>357</v>
      </c>
      <c r="C357" s="2">
        <v>2</v>
      </c>
      <c r="D357" s="2">
        <v>1</v>
      </c>
      <c r="E357" s="2">
        <v>1</v>
      </c>
      <c r="F357" s="2">
        <f>VLOOKUP(B357,'Tabela IBGE_Município'!B:C,2)</f>
        <v>8837</v>
      </c>
      <c r="G357" s="12" t="s">
        <v>6215</v>
      </c>
      <c r="H357" s="2">
        <f>VLOOKUP(B357,IDHM!A:B,2)</f>
        <v>0.57499999999999996</v>
      </c>
      <c r="I357" s="10">
        <f t="shared" si="5"/>
        <v>4.5264229942288108E-4</v>
      </c>
      <c r="J357" s="34">
        <f>(VLOOKUP(A357,'Celulares por Região'!A:H,6))/F357</f>
        <v>5.2071970125608242</v>
      </c>
    </row>
    <row r="358" spans="1:10" ht="15.75" customHeight="1">
      <c r="A358" t="str">
        <f>VLOOKUP(B358,'Tabela IBGE_Município'!B:D,3)</f>
        <v>PR</v>
      </c>
      <c r="B358" s="1" t="s">
        <v>358</v>
      </c>
      <c r="C358" s="2">
        <v>1</v>
      </c>
      <c r="D358" s="2">
        <v>2</v>
      </c>
      <c r="E358" s="2"/>
      <c r="F358" s="2">
        <f>VLOOKUP(B358,'Tabela IBGE_Município'!B:C,2)</f>
        <v>9947</v>
      </c>
      <c r="G358" s="12" t="s">
        <v>6215</v>
      </c>
      <c r="H358" s="2">
        <f>VLOOKUP(B358,IDHM!A:B,2)</f>
        <v>0.59499999999999997</v>
      </c>
      <c r="I358" s="10">
        <f t="shared" si="5"/>
        <v>3.0159847190107571E-4</v>
      </c>
      <c r="J358" s="34">
        <f>(VLOOKUP(A358,'Celulares por Região'!A:H,6))/F358</f>
        <v>7.379109279179652E-2</v>
      </c>
    </row>
    <row r="359" spans="1:10" ht="15.75" customHeight="1">
      <c r="A359" t="str">
        <f>VLOOKUP(B359,'Tabela IBGE_Município'!B:D,3)</f>
        <v>MG</v>
      </c>
      <c r="B359" s="1" t="s">
        <v>359</v>
      </c>
      <c r="C359" s="2">
        <v>1</v>
      </c>
      <c r="D359" s="2">
        <v>1</v>
      </c>
      <c r="E359" s="2"/>
      <c r="F359" s="2">
        <f>VLOOKUP(B359,'Tabela IBGE_Município'!B:C,2)</f>
        <v>146214</v>
      </c>
      <c r="G359" s="12" t="s">
        <v>6217</v>
      </c>
      <c r="H359" s="2">
        <f>VLOOKUP(B359,IDHM!A:B,2)</f>
        <v>0.74</v>
      </c>
      <c r="I359" s="10">
        <f t="shared" si="5"/>
        <v>1.3678580710465481E-5</v>
      </c>
      <c r="J359" s="34">
        <f>(VLOOKUP(A359,'Celulares por Região'!A:H,6))/F359</f>
        <v>1.082659663233343E-2</v>
      </c>
    </row>
    <row r="360" spans="1:10" ht="15.75" customHeight="1">
      <c r="A360" t="str">
        <f>VLOOKUP(B360,'Tabela IBGE_Município'!B:D,3)</f>
        <v>MG</v>
      </c>
      <c r="B360" s="1" t="s">
        <v>360</v>
      </c>
      <c r="C360" s="2">
        <v>2</v>
      </c>
      <c r="D360" s="2">
        <v>2</v>
      </c>
      <c r="E360" s="2"/>
      <c r="F360" s="2">
        <f>VLOOKUP(B360,'Tabela IBGE_Município'!B:C,2)</f>
        <v>9401</v>
      </c>
      <c r="G360" s="12" t="s">
        <v>6215</v>
      </c>
      <c r="H360" s="2">
        <f>VLOOKUP(B360,IDHM!A:B,2)</f>
        <v>0.69799999999999995</v>
      </c>
      <c r="I360" s="10">
        <f t="shared" si="5"/>
        <v>4.2548665035634504E-4</v>
      </c>
      <c r="J360" s="34">
        <f>(VLOOKUP(A360,'Celulares por Região'!A:H,6))/F360</f>
        <v>0.16838634187852355</v>
      </c>
    </row>
    <row r="361" spans="1:10" ht="15.75" customHeight="1">
      <c r="A361" t="str">
        <f>VLOOKUP(B361,'Tabela IBGE_Município'!B:D,3)</f>
        <v>MG</v>
      </c>
      <c r="B361" s="1" t="s">
        <v>361</v>
      </c>
      <c r="C361" s="2"/>
      <c r="D361" s="2">
        <v>3</v>
      </c>
      <c r="E361" s="2">
        <v>3</v>
      </c>
      <c r="F361" s="2">
        <f>VLOOKUP(B361,'Tabela IBGE_Município'!B:C,2)</f>
        <v>107337</v>
      </c>
      <c r="G361" s="12" t="s">
        <v>6217</v>
      </c>
      <c r="H361" s="2">
        <f>VLOOKUP(B361,IDHM!A:B,2)</f>
        <v>0.77200000000000002</v>
      </c>
      <c r="I361" s="10">
        <f t="shared" si="5"/>
        <v>5.5898711534699127E-5</v>
      </c>
      <c r="J361" s="34">
        <f>(VLOOKUP(A361,'Celulares por Região'!A:H,6))/F361</f>
        <v>1.4747943393238119E-2</v>
      </c>
    </row>
    <row r="362" spans="1:10" ht="15.75" customHeight="1">
      <c r="A362" t="str">
        <f>VLOOKUP(B362,'Tabela IBGE_Município'!B:D,3)</f>
        <v>SP</v>
      </c>
      <c r="B362" s="1" t="s">
        <v>362</v>
      </c>
      <c r="C362" s="2">
        <v>1</v>
      </c>
      <c r="D362" s="2">
        <v>3</v>
      </c>
      <c r="E362" s="2">
        <v>1</v>
      </c>
      <c r="F362" s="2">
        <f>VLOOKUP(B362,'Tabela IBGE_Município'!B:C,2)</f>
        <v>10883</v>
      </c>
      <c r="G362" s="12" t="s">
        <v>6215</v>
      </c>
      <c r="H362" s="2">
        <f>VLOOKUP(B362,IDHM!A:B,2)</f>
        <v>0.68300000000000005</v>
      </c>
      <c r="I362" s="10">
        <f t="shared" si="5"/>
        <v>4.5943214187264543E-4</v>
      </c>
      <c r="J362" s="34">
        <f>(VLOOKUP(A362,'Celulares por Região'!A:H,6))/F362</f>
        <v>6.1839566296058072E-2</v>
      </c>
    </row>
    <row r="363" spans="1:10" ht="15.75" customHeight="1">
      <c r="A363" t="str">
        <f>VLOOKUP(B363,'Tabela IBGE_Município'!B:D,3)</f>
        <v>MG</v>
      </c>
      <c r="B363" s="1" t="s">
        <v>363</v>
      </c>
      <c r="C363" s="2">
        <v>3</v>
      </c>
      <c r="D363" s="2">
        <v>4</v>
      </c>
      <c r="E363" s="2">
        <v>3</v>
      </c>
      <c r="F363" s="2">
        <f>VLOOKUP(B363,'Tabela IBGE_Município'!B:C,2)</f>
        <v>1773</v>
      </c>
      <c r="G363" s="12" t="s">
        <v>6218</v>
      </c>
      <c r="H363" s="2">
        <f>VLOOKUP(B363,IDHM!A:B,2)</f>
        <v>0.72199999999999998</v>
      </c>
      <c r="I363" s="10">
        <f t="shared" si="5"/>
        <v>5.6401579244218835E-3</v>
      </c>
      <c r="J363" s="34">
        <f>(VLOOKUP(A363,'Celulares por Região'!A:H,6))/F363</f>
        <v>0.89283699943598416</v>
      </c>
    </row>
    <row r="364" spans="1:10" ht="15.75" customHeight="1">
      <c r="A364" t="str">
        <f>VLOOKUP(B364,'Tabela IBGE_Município'!B:D,3)</f>
        <v>PE</v>
      </c>
      <c r="B364" s="1" t="s">
        <v>364</v>
      </c>
      <c r="C364" s="2">
        <v>1</v>
      </c>
      <c r="D364" s="2">
        <v>1</v>
      </c>
      <c r="E364" s="2"/>
      <c r="F364" s="2">
        <f>VLOOKUP(B364,'Tabela IBGE_Município'!B:C,2)</f>
        <v>40380</v>
      </c>
      <c r="G364" s="12" t="s">
        <v>6216</v>
      </c>
      <c r="H364" s="2">
        <f>VLOOKUP(B364,IDHM!A:B,2)</f>
        <v>0.749</v>
      </c>
      <c r="I364" s="10">
        <f t="shared" si="5"/>
        <v>4.9529470034670629E-5</v>
      </c>
      <c r="J364" s="34">
        <f>(VLOOKUP(A364,'Celulares por Região'!A:H,6))/F364</f>
        <v>0.15113917781079741</v>
      </c>
    </row>
    <row r="365" spans="1:10" ht="15.75" customHeight="1">
      <c r="A365" t="str">
        <f>VLOOKUP(B365,'Tabela IBGE_Município'!B:D,3)</f>
        <v>MG</v>
      </c>
      <c r="B365" s="1" t="s">
        <v>365</v>
      </c>
      <c r="C365" s="2">
        <v>1</v>
      </c>
      <c r="D365" s="2">
        <v>1</v>
      </c>
      <c r="E365" s="2">
        <v>1</v>
      </c>
      <c r="F365" s="2">
        <f>VLOOKUP(B365,'Tabela IBGE_Município'!B:C,2)</f>
        <v>74822</v>
      </c>
      <c r="G365" s="12" t="s">
        <v>6216</v>
      </c>
      <c r="H365" s="2">
        <f>VLOOKUP(B365,IDHM!A:B,2)</f>
        <v>0.66700000000000004</v>
      </c>
      <c r="I365" s="10">
        <f t="shared" si="5"/>
        <v>4.0095159177781932E-5</v>
      </c>
      <c r="J365" s="34">
        <f>(VLOOKUP(A365,'Celulares por Região'!A:H,6))/F365</f>
        <v>2.1156878992809602E-2</v>
      </c>
    </row>
    <row r="366" spans="1:10" ht="15.75" customHeight="1">
      <c r="A366" t="str">
        <f>VLOOKUP(B366,'Tabela IBGE_Município'!B:D,3)</f>
        <v>RJ</v>
      </c>
      <c r="B366" s="1" t="s">
        <v>366</v>
      </c>
      <c r="C366" s="2">
        <v>1</v>
      </c>
      <c r="D366" s="2">
        <v>1</v>
      </c>
      <c r="E366" s="2">
        <v>2</v>
      </c>
      <c r="F366" s="2">
        <f>VLOOKUP(B366,'Tabela IBGE_Município'!B:C,2)</f>
        <v>15181</v>
      </c>
      <c r="G366" s="12" t="s">
        <v>6215</v>
      </c>
      <c r="H366" s="2">
        <f>VLOOKUP(B366,IDHM!A:B,2)</f>
        <v>0.72699999999999998</v>
      </c>
      <c r="I366" s="10">
        <f t="shared" si="5"/>
        <v>2.6348725380409723E-4</v>
      </c>
      <c r="J366" s="34">
        <f>(VLOOKUP(A366,'Celulares por Região'!A:H,6))/F366</f>
        <v>0.65773005730847767</v>
      </c>
    </row>
    <row r="367" spans="1:10" ht="15.75" customHeight="1">
      <c r="A367" t="str">
        <f>VLOOKUP(B367,'Tabela IBGE_Município'!B:D,3)</f>
        <v>SP</v>
      </c>
      <c r="B367" s="1" t="s">
        <v>367</v>
      </c>
      <c r="C367" s="2"/>
      <c r="D367" s="2">
        <v>2</v>
      </c>
      <c r="E367" s="2">
        <v>3</v>
      </c>
      <c r="F367" s="2">
        <f>VLOOKUP(B367,'Tabela IBGE_Município'!B:C,2)</f>
        <v>12669</v>
      </c>
      <c r="G367" s="12" t="s">
        <v>6215</v>
      </c>
      <c r="H367" s="2">
        <f>VLOOKUP(B367,IDHM!A:B,2)</f>
        <v>0.68400000000000005</v>
      </c>
      <c r="I367" s="10">
        <f t="shared" si="5"/>
        <v>3.9466414081616545E-4</v>
      </c>
      <c r="J367" s="34">
        <f>(VLOOKUP(A367,'Celulares por Região'!A:H,6))/F367</f>
        <v>5.3121793353855869E-2</v>
      </c>
    </row>
    <row r="368" spans="1:10" ht="15.75" customHeight="1">
      <c r="A368" t="str">
        <f>VLOOKUP(B368,'Tabela IBGE_Município'!B:D,3)</f>
        <v>PB</v>
      </c>
      <c r="B368" s="1" t="s">
        <v>368</v>
      </c>
      <c r="C368" s="2">
        <v>2</v>
      </c>
      <c r="D368" s="2">
        <v>5</v>
      </c>
      <c r="E368" s="2">
        <v>4</v>
      </c>
      <c r="F368" s="2">
        <f>VLOOKUP(B368,'Tabela IBGE_Município'!B:C,2)</f>
        <v>8613</v>
      </c>
      <c r="G368" s="12" t="s">
        <v>6215</v>
      </c>
      <c r="H368" s="2">
        <f>VLOOKUP(B368,IDHM!A:B,2)</f>
        <v>0.74399999999999999</v>
      </c>
      <c r="I368" s="10">
        <f t="shared" si="5"/>
        <v>1.277139208173691E-3</v>
      </c>
      <c r="J368" s="34">
        <f>(VLOOKUP(A368,'Celulares por Região'!A:H,6))/F368</f>
        <v>0.1496574944850807</v>
      </c>
    </row>
    <row r="369" spans="1:10" ht="15.75" customHeight="1">
      <c r="A369" t="str">
        <f>VLOOKUP(B369,'Tabela IBGE_Município'!B:D,3)</f>
        <v>RN</v>
      </c>
      <c r="B369" s="1" t="s">
        <v>369</v>
      </c>
      <c r="C369" s="2">
        <v>2</v>
      </c>
      <c r="D369" s="2">
        <v>2</v>
      </c>
      <c r="E369" s="2">
        <v>1</v>
      </c>
      <c r="F369" s="2">
        <f>VLOOKUP(B369,'Tabela IBGE_Município'!B:C,2)</f>
        <v>22656</v>
      </c>
      <c r="G369" s="12" t="s">
        <v>6216</v>
      </c>
      <c r="H369" s="2">
        <f>VLOOKUP(B369,IDHM!A:B,2)</f>
        <v>0.59399999999999997</v>
      </c>
      <c r="I369" s="10">
        <f t="shared" si="5"/>
        <v>2.2069209039548023E-4</v>
      </c>
      <c r="J369" s="34">
        <f>(VLOOKUP(A369,'Celulares por Região'!A:H,6))/F369</f>
        <v>4.1799081920903952E-2</v>
      </c>
    </row>
    <row r="370" spans="1:10" ht="15.75" customHeight="1">
      <c r="A370" t="str">
        <f>VLOOKUP(B370,'Tabela IBGE_Município'!B:D,3)</f>
        <v>SE</v>
      </c>
      <c r="B370" s="1" t="s">
        <v>370</v>
      </c>
      <c r="C370" s="2">
        <v>1</v>
      </c>
      <c r="D370" s="2">
        <v>6</v>
      </c>
      <c r="E370" s="2">
        <v>5</v>
      </c>
      <c r="F370" s="2">
        <f>VLOOKUP(B370,'Tabela IBGE_Município'!B:C,2)</f>
        <v>18686</v>
      </c>
      <c r="G370" s="12" t="s">
        <v>6215</v>
      </c>
      <c r="H370" s="2">
        <f>VLOOKUP(B370,IDHM!A:B,2)</f>
        <v>0.68200000000000005</v>
      </c>
      <c r="I370" s="10">
        <f t="shared" si="5"/>
        <v>6.4219201541260834E-4</v>
      </c>
      <c r="J370" s="34">
        <f>(VLOOKUP(A370,'Celulares por Região'!A:H,6))/F370</f>
        <v>2.4625923151022158</v>
      </c>
    </row>
    <row r="371" spans="1:10" ht="15.75" customHeight="1">
      <c r="A371" t="str">
        <f>VLOOKUP(B371,'Tabela IBGE_Município'!B:D,3)</f>
        <v>PB</v>
      </c>
      <c r="B371" s="1" t="s">
        <v>371</v>
      </c>
      <c r="C371" s="2">
        <v>1</v>
      </c>
      <c r="D371" s="2">
        <v>1</v>
      </c>
      <c r="E371" s="2">
        <v>1</v>
      </c>
      <c r="F371" s="2">
        <f>VLOOKUP(B371,'Tabela IBGE_Município'!B:C,2)</f>
        <v>27967</v>
      </c>
      <c r="G371" s="12" t="s">
        <v>6216</v>
      </c>
      <c r="H371" s="2">
        <f>VLOOKUP(B371,IDHM!A:B,2)</f>
        <v>0.57899999999999996</v>
      </c>
      <c r="I371" s="10">
        <f t="shared" si="5"/>
        <v>1.0726928165337719E-4</v>
      </c>
      <c r="J371" s="34">
        <f>(VLOOKUP(A371,'Celulares por Região'!A:H,6))/F371</f>
        <v>4.6090034683734404E-2</v>
      </c>
    </row>
    <row r="372" spans="1:10" ht="15.75" customHeight="1">
      <c r="A372" t="str">
        <f>VLOOKUP(B372,'Tabela IBGE_Município'!B:D,3)</f>
        <v>PB</v>
      </c>
      <c r="B372" s="1" t="s">
        <v>372</v>
      </c>
      <c r="C372" s="2">
        <v>11</v>
      </c>
      <c r="D372" s="2">
        <v>13</v>
      </c>
      <c r="E372" s="2">
        <v>8</v>
      </c>
      <c r="F372" s="2">
        <f>VLOOKUP(B372,'Tabela IBGE_Município'!B:C,2)</f>
        <v>2116</v>
      </c>
      <c r="G372" s="12" t="s">
        <v>6218</v>
      </c>
      <c r="H372" s="2">
        <f>VLOOKUP(B372,IDHM!A:B,2)</f>
        <v>0.56200000000000006</v>
      </c>
      <c r="I372" s="10">
        <f t="shared" si="5"/>
        <v>1.5122873345935728E-2</v>
      </c>
      <c r="J372" s="34">
        <f>(VLOOKUP(A372,'Celulares por Região'!A:H,6))/F372</f>
        <v>0.60916824196597352</v>
      </c>
    </row>
    <row r="373" spans="1:10" ht="15.75" customHeight="1">
      <c r="A373" t="str">
        <f>VLOOKUP(B373,'Tabela IBGE_Município'!B:D,3)</f>
        <v>SP</v>
      </c>
      <c r="B373" s="1" t="s">
        <v>373</v>
      </c>
      <c r="C373" s="2">
        <v>2</v>
      </c>
      <c r="D373" s="2"/>
      <c r="E373" s="2"/>
      <c r="F373" s="2">
        <f>VLOOKUP(B373,'Tabela IBGE_Município'!B:C,2)</f>
        <v>7027</v>
      </c>
      <c r="G373" s="12" t="s">
        <v>6215</v>
      </c>
      <c r="H373" s="2">
        <f>VLOOKUP(B373,IDHM!A:B,2)</f>
        <v>0.60799999999999998</v>
      </c>
      <c r="I373" s="10">
        <f t="shared" si="5"/>
        <v>2.8461647929415115E-4</v>
      </c>
      <c r="J373" s="34">
        <f>(VLOOKUP(A373,'Celulares por Região'!A:H,6))/F373</f>
        <v>9.5773445282481856E-2</v>
      </c>
    </row>
    <row r="374" spans="1:10" ht="15.75" customHeight="1">
      <c r="A374" t="str">
        <f>VLOOKUP(B374,'Tabela IBGE_Município'!B:D,3)</f>
        <v>SP</v>
      </c>
      <c r="B374" s="1" t="s">
        <v>374</v>
      </c>
      <c r="C374" s="2">
        <v>3</v>
      </c>
      <c r="D374" s="2">
        <v>4</v>
      </c>
      <c r="E374" s="2">
        <v>3</v>
      </c>
      <c r="F374" s="2">
        <f>VLOOKUP(B374,'Tabela IBGE_Município'!B:C,2)</f>
        <v>3896</v>
      </c>
      <c r="G374" s="12" t="s">
        <v>6218</v>
      </c>
      <c r="H374" s="2">
        <f>VLOOKUP(B374,IDHM!A:B,2)</f>
        <v>0.69699999999999995</v>
      </c>
      <c r="I374" s="10">
        <f t="shared" si="5"/>
        <v>2.5667351129363448E-3</v>
      </c>
      <c r="J374" s="34">
        <f>(VLOOKUP(A374,'Celulares por Região'!A:H,6))/F374</f>
        <v>0.17274127310061602</v>
      </c>
    </row>
    <row r="375" spans="1:10" ht="15.75" customHeight="1">
      <c r="A375" t="str">
        <f>VLOOKUP(B375,'Tabela IBGE_Município'!B:D,3)</f>
        <v>MT</v>
      </c>
      <c r="B375" s="1" t="s">
        <v>375</v>
      </c>
      <c r="C375" s="2">
        <v>2</v>
      </c>
      <c r="D375" s="2">
        <v>1</v>
      </c>
      <c r="E375" s="2">
        <v>1</v>
      </c>
      <c r="F375" s="2">
        <f>VLOOKUP(B375,'Tabela IBGE_Município'!B:C,2)</f>
        <v>11158</v>
      </c>
      <c r="G375" s="12" t="s">
        <v>6215</v>
      </c>
      <c r="H375" s="2">
        <f>VLOOKUP(B375,IDHM!A:B,2)</f>
        <v>0.69499999999999995</v>
      </c>
      <c r="I375" s="10">
        <f t="shared" si="5"/>
        <v>3.5848718408316901E-4</v>
      </c>
      <c r="J375" s="34">
        <f>(VLOOKUP(A375,'Celulares por Região'!A:H,6))/F375</f>
        <v>0.9579673776662484</v>
      </c>
    </row>
    <row r="376" spans="1:10" ht="15.75" customHeight="1">
      <c r="A376" t="str">
        <f>VLOOKUP(B376,'Tabela IBGE_Município'!B:D,3)</f>
        <v>GO</v>
      </c>
      <c r="B376" s="1" t="s">
        <v>376</v>
      </c>
      <c r="C376" s="2">
        <v>1</v>
      </c>
      <c r="D376" s="2"/>
      <c r="E376" s="2"/>
      <c r="F376" s="2">
        <f>VLOOKUP(B376,'Tabela IBGE_Município'!B:C,2)</f>
        <v>9502</v>
      </c>
      <c r="G376" s="12" t="s">
        <v>6215</v>
      </c>
      <c r="H376" s="2">
        <f>VLOOKUP(B376,IDHM!A:B,2)</f>
        <v>0.70399999999999996</v>
      </c>
      <c r="I376" s="10">
        <f t="shared" si="5"/>
        <v>1.0524100189433803E-4</v>
      </c>
      <c r="J376" s="34">
        <f>(VLOOKUP(A376,'Celulares por Região'!A:H,6))/F376</f>
        <v>0.38381393390865082</v>
      </c>
    </row>
    <row r="377" spans="1:10" ht="15.75" customHeight="1">
      <c r="A377" t="str">
        <f>VLOOKUP(B377,'Tabela IBGE_Município'!B:D,3)</f>
        <v>RN</v>
      </c>
      <c r="B377" s="1" t="s">
        <v>377</v>
      </c>
      <c r="C377" s="2">
        <v>2</v>
      </c>
      <c r="D377" s="2">
        <v>3</v>
      </c>
      <c r="E377" s="2">
        <v>4</v>
      </c>
      <c r="F377" s="2">
        <f>VLOOKUP(B377,'Tabela IBGE_Município'!B:C,2)</f>
        <v>2536</v>
      </c>
      <c r="G377" s="12" t="s">
        <v>6218</v>
      </c>
      <c r="H377" s="2">
        <f>VLOOKUP(B377,IDHM!A:B,2)</f>
        <v>0.68700000000000006</v>
      </c>
      <c r="I377" s="10">
        <f t="shared" si="5"/>
        <v>3.5488958990536278E-3</v>
      </c>
      <c r="J377" s="34">
        <f>(VLOOKUP(A377,'Celulares por Região'!A:H,6))/F377</f>
        <v>0.37342271293375395</v>
      </c>
    </row>
    <row r="378" spans="1:10" ht="15.75" customHeight="1">
      <c r="A378" t="str">
        <f>VLOOKUP(B378,'Tabela IBGE_Município'!B:D,3)</f>
        <v>MG</v>
      </c>
      <c r="B378" s="1" t="s">
        <v>378</v>
      </c>
      <c r="C378" s="2"/>
      <c r="D378" s="2">
        <v>1</v>
      </c>
      <c r="E378" s="2">
        <v>2</v>
      </c>
      <c r="F378" s="2">
        <f>VLOOKUP(B378,'Tabela IBGE_Município'!B:C,2)</f>
        <v>14417</v>
      </c>
      <c r="G378" s="12" t="s">
        <v>6215</v>
      </c>
      <c r="H378" s="2">
        <f>VLOOKUP(B378,IDHM!A:B,2)</f>
        <v>0.60599999999999998</v>
      </c>
      <c r="I378" s="10">
        <f t="shared" si="5"/>
        <v>2.0808767427342721E-4</v>
      </c>
      <c r="J378" s="34">
        <f>(VLOOKUP(A378,'Celulares por Região'!A:H,6))/F378</f>
        <v>0.10980092945827842</v>
      </c>
    </row>
    <row r="379" spans="1:10" ht="15.75" customHeight="1">
      <c r="A379" t="str">
        <f>VLOOKUP(B379,'Tabela IBGE_Município'!B:D,3)</f>
        <v>MG</v>
      </c>
      <c r="B379" s="1" t="s">
        <v>379</v>
      </c>
      <c r="C379" s="2">
        <v>13</v>
      </c>
      <c r="D379" s="2">
        <v>12</v>
      </c>
      <c r="E379" s="2">
        <v>9</v>
      </c>
      <c r="F379" s="2">
        <f>VLOOKUP(B379,'Tabela IBGE_Município'!B:C,2)</f>
        <v>2704</v>
      </c>
      <c r="G379" s="12" t="s">
        <v>6218</v>
      </c>
      <c r="H379" s="2">
        <f>VLOOKUP(B379,IDHM!A:B,2)</f>
        <v>0.64300000000000002</v>
      </c>
      <c r="I379" s="10">
        <f t="shared" si="5"/>
        <v>1.257396449704142E-2</v>
      </c>
      <c r="J379" s="34">
        <f>(VLOOKUP(A379,'Celulares por Região'!A:H,6))/F379</f>
        <v>0.58542899408284022</v>
      </c>
    </row>
    <row r="380" spans="1:10" ht="15.75" customHeight="1">
      <c r="A380" t="str">
        <f>VLOOKUP(B380,'Tabela IBGE_Município'!B:D,3)</f>
        <v>MG</v>
      </c>
      <c r="B380" s="1" t="s">
        <v>380</v>
      </c>
      <c r="C380" s="2">
        <v>1</v>
      </c>
      <c r="D380" s="2">
        <v>2</v>
      </c>
      <c r="E380" s="2">
        <v>1</v>
      </c>
      <c r="F380" s="2">
        <f>VLOOKUP(B380,'Tabela IBGE_Município'!B:C,2)</f>
        <v>5269</v>
      </c>
      <c r="G380" s="12" t="s">
        <v>6215</v>
      </c>
      <c r="H380" s="2">
        <f>VLOOKUP(B380,IDHM!A:B,2)</f>
        <v>0.58199999999999996</v>
      </c>
      <c r="I380" s="10">
        <f t="shared" si="5"/>
        <v>7.5915733535775285E-4</v>
      </c>
      <c r="J380" s="34">
        <f>(VLOOKUP(A380,'Celulares por Região'!A:H,6))/F380</f>
        <v>0.30043651546783073</v>
      </c>
    </row>
    <row r="381" spans="1:10" ht="15.75" customHeight="1">
      <c r="A381" t="str">
        <f>VLOOKUP(B381,'Tabela IBGE_Município'!B:D,3)</f>
        <v>MT</v>
      </c>
      <c r="B381" s="1" t="s">
        <v>381</v>
      </c>
      <c r="C381" s="2">
        <v>6</v>
      </c>
      <c r="D381" s="2">
        <v>5</v>
      </c>
      <c r="E381" s="2">
        <v>4</v>
      </c>
      <c r="F381" s="2">
        <f>VLOOKUP(B381,'Tabela IBGE_Município'!B:C,2)</f>
        <v>17862</v>
      </c>
      <c r="G381" s="12" t="s">
        <v>6215</v>
      </c>
      <c r="H381" s="2">
        <f>VLOOKUP(B381,IDHM!A:B,2)</f>
        <v>0.65600000000000003</v>
      </c>
      <c r="I381" s="10">
        <f t="shared" si="5"/>
        <v>8.3977158212966078E-4</v>
      </c>
      <c r="J381" s="34">
        <f>(VLOOKUP(A381,'Celulares por Região'!A:H,6))/F381</f>
        <v>0.59842122942559628</v>
      </c>
    </row>
    <row r="382" spans="1:10" ht="15.75" customHeight="1">
      <c r="A382" t="str">
        <f>VLOOKUP(B382,'Tabela IBGE_Município'!B:D,3)</f>
        <v>RO</v>
      </c>
      <c r="B382" s="1" t="s">
        <v>382</v>
      </c>
      <c r="C382" s="2">
        <v>1</v>
      </c>
      <c r="D382" s="2">
        <v>1</v>
      </c>
      <c r="E382" s="2"/>
      <c r="F382" s="2">
        <f>VLOOKUP(B382,'Tabela IBGE_Município'!B:C,2)</f>
        <v>22714</v>
      </c>
      <c r="G382" s="12" t="s">
        <v>6216</v>
      </c>
      <c r="H382" s="2">
        <f>VLOOKUP(B382,IDHM!A:B,2)</f>
        <v>0.67500000000000004</v>
      </c>
      <c r="I382" s="10">
        <f t="shared" si="5"/>
        <v>8.8051422030465792E-5</v>
      </c>
      <c r="J382" s="34">
        <f>(VLOOKUP(A382,'Celulares por Região'!A:H,6))/F382</f>
        <v>0.34318041736374044</v>
      </c>
    </row>
    <row r="383" spans="1:10" ht="15.75" customHeight="1">
      <c r="A383" t="str">
        <f>VLOOKUP(B383,'Tabela IBGE_Município'!B:D,3)</f>
        <v>SP</v>
      </c>
      <c r="B383" s="1" t="s">
        <v>383</v>
      </c>
      <c r="C383" s="2">
        <v>2</v>
      </c>
      <c r="D383" s="2">
        <v>4</v>
      </c>
      <c r="E383" s="2">
        <v>1</v>
      </c>
      <c r="F383" s="2">
        <f>VLOOKUP(B383,'Tabela IBGE_Município'!B:C,2)</f>
        <v>109523</v>
      </c>
      <c r="G383" s="12" t="s">
        <v>6217</v>
      </c>
      <c r="H383" s="2">
        <f>VLOOKUP(B383,IDHM!A:B,2)</f>
        <v>0.70199999999999996</v>
      </c>
      <c r="I383" s="10">
        <f t="shared" si="5"/>
        <v>6.3913515882508691E-5</v>
      </c>
      <c r="J383" s="34">
        <f>(VLOOKUP(A383,'Celulares por Região'!A:H,6))/F383</f>
        <v>6.1448280269897643E-3</v>
      </c>
    </row>
    <row r="384" spans="1:10" ht="15.75" customHeight="1">
      <c r="A384" t="str">
        <f>VLOOKUP(B384,'Tabela IBGE_Município'!B:D,3)</f>
        <v>PR</v>
      </c>
      <c r="B384" s="1" t="s">
        <v>384</v>
      </c>
      <c r="C384" s="2">
        <v>2</v>
      </c>
      <c r="D384" s="2">
        <v>3</v>
      </c>
      <c r="E384" s="2">
        <v>4</v>
      </c>
      <c r="F384" s="2">
        <f>VLOOKUP(B384,'Tabela IBGE_Município'!B:C,2)</f>
        <v>9761</v>
      </c>
      <c r="G384" s="12" t="s">
        <v>6215</v>
      </c>
      <c r="H384" s="2">
        <f>VLOOKUP(B384,IDHM!A:B,2)</f>
        <v>0.73299999999999998</v>
      </c>
      <c r="I384" s="10">
        <f t="shared" si="5"/>
        <v>9.2203667657002352E-4</v>
      </c>
      <c r="J384" s="34">
        <f>(VLOOKUP(A384,'Celulares por Região'!A:H,6))/F384</f>
        <v>7.5197213400266361E-2</v>
      </c>
    </row>
    <row r="385" spans="1:10" ht="15.75" customHeight="1">
      <c r="A385" t="str">
        <f>VLOOKUP(B385,'Tabela IBGE_Município'!B:D,3)</f>
        <v>RJ</v>
      </c>
      <c r="B385" s="1" t="s">
        <v>385</v>
      </c>
      <c r="C385" s="2">
        <v>2</v>
      </c>
      <c r="D385" s="2">
        <v>4</v>
      </c>
      <c r="E385" s="2">
        <v>3</v>
      </c>
      <c r="F385" s="2">
        <f>VLOOKUP(B385,'Tabela IBGE_Município'!B:C,2)</f>
        <v>2066</v>
      </c>
      <c r="G385" s="12" t="s">
        <v>6218</v>
      </c>
      <c r="H385" s="2">
        <f>VLOOKUP(B385,IDHM!A:B,2)</f>
        <v>0.67</v>
      </c>
      <c r="I385" s="10">
        <f t="shared" si="5"/>
        <v>4.3562439496611814E-3</v>
      </c>
      <c r="J385" s="34">
        <f>(VLOOKUP(A385,'Celulares por Região'!A:H,6))/F385</f>
        <v>4.8330106485963213</v>
      </c>
    </row>
    <row r="386" spans="1:10" ht="15.75" customHeight="1">
      <c r="A386" t="str">
        <f>VLOOKUP(B386,'Tabela IBGE_Município'!B:D,3)</f>
        <v>SC</v>
      </c>
      <c r="B386" s="1" t="s">
        <v>386</v>
      </c>
      <c r="C386" s="2">
        <v>1</v>
      </c>
      <c r="D386" s="2">
        <v>1</v>
      </c>
      <c r="E386" s="2"/>
      <c r="F386" s="2">
        <f>VLOOKUP(B386,'Tabela IBGE_Município'!B:C,2)</f>
        <v>34477</v>
      </c>
      <c r="G386" s="12" t="s">
        <v>6216</v>
      </c>
      <c r="H386" s="2">
        <f>VLOOKUP(B386,IDHM!A:B,2)</f>
        <v>0.72799999999999998</v>
      </c>
      <c r="I386" s="10">
        <f t="shared" ref="I386:I449" si="6">(C386+D386+E386)/F386</f>
        <v>5.800968761783218E-5</v>
      </c>
      <c r="J386" s="34">
        <f>(VLOOKUP(A386,'Celulares por Região'!A:H,6))/F386</f>
        <v>0.11680250601850509</v>
      </c>
    </row>
    <row r="387" spans="1:10" ht="15.75" customHeight="1">
      <c r="A387" t="str">
        <f>VLOOKUP(B387,'Tabela IBGE_Município'!B:D,3)</f>
        <v>CE</v>
      </c>
      <c r="B387" s="1" t="s">
        <v>387</v>
      </c>
      <c r="C387" s="2">
        <v>2</v>
      </c>
      <c r="D387" s="2">
        <v>1</v>
      </c>
      <c r="E387" s="2">
        <v>1</v>
      </c>
      <c r="F387" s="2">
        <f>VLOOKUP(B387,'Tabela IBGE_Município'!B:C,2)</f>
        <v>8759</v>
      </c>
      <c r="G387" s="12" t="s">
        <v>6215</v>
      </c>
      <c r="H387" s="2">
        <f>VLOOKUP(B387,IDHM!A:B,2)</f>
        <v>0.77</v>
      </c>
      <c r="I387" s="10">
        <f t="shared" si="6"/>
        <v>4.5667313620276288E-4</v>
      </c>
      <c r="J387" s="34">
        <f>(VLOOKUP(A387,'Celulares por Região'!A:H,6))/F387</f>
        <v>0.26110286562392965</v>
      </c>
    </row>
    <row r="388" spans="1:10" ht="15.75" customHeight="1">
      <c r="A388" t="str">
        <f>VLOOKUP(B388,'Tabela IBGE_Município'!B:D,3)</f>
        <v>PI</v>
      </c>
      <c r="B388" s="1" t="s">
        <v>388</v>
      </c>
      <c r="C388" s="2">
        <v>1</v>
      </c>
      <c r="D388" s="2">
        <v>2</v>
      </c>
      <c r="E388" s="2">
        <v>2</v>
      </c>
      <c r="F388" s="2">
        <f>VLOOKUP(B388,'Tabela IBGE_Município'!B:C,2)</f>
        <v>7844</v>
      </c>
      <c r="G388" s="12" t="s">
        <v>6215</v>
      </c>
      <c r="H388" s="2">
        <f>VLOOKUP(B388,IDHM!A:B,2)</f>
        <v>0.61799999999999999</v>
      </c>
      <c r="I388" s="10">
        <f t="shared" si="6"/>
        <v>6.3742988271290159E-4</v>
      </c>
      <c r="J388" s="34">
        <f>(VLOOKUP(A388,'Celulares por Região'!A:H,6))/F388</f>
        <v>0.37238653748087708</v>
      </c>
    </row>
    <row r="389" spans="1:10" ht="15.75" customHeight="1">
      <c r="A389" t="str">
        <f>VLOOKUP(B389,'Tabela IBGE_Município'!B:D,3)</f>
        <v>PB</v>
      </c>
      <c r="B389" s="1" t="s">
        <v>389</v>
      </c>
      <c r="C389" s="2">
        <v>11</v>
      </c>
      <c r="D389" s="2">
        <v>14</v>
      </c>
      <c r="E389" s="2">
        <v>14</v>
      </c>
      <c r="F389" s="2">
        <f>VLOOKUP(B389,'Tabela IBGE_Município'!B:C,2)</f>
        <v>5827</v>
      </c>
      <c r="G389" s="12" t="s">
        <v>6215</v>
      </c>
      <c r="H389" s="2">
        <f>VLOOKUP(B389,IDHM!A:B,2)</f>
        <v>0.58299999999999996</v>
      </c>
      <c r="I389" s="10">
        <f t="shared" si="6"/>
        <v>6.6929809507465252E-3</v>
      </c>
      <c r="J389" s="34">
        <f>(VLOOKUP(A389,'Celulares por Região'!A:H,6))/F389</f>
        <v>0.2212116011669813</v>
      </c>
    </row>
    <row r="390" spans="1:10" ht="15.75" customHeight="1">
      <c r="A390" t="str">
        <f>VLOOKUP(B390,'Tabela IBGE_Município'!B:D,3)</f>
        <v>PI</v>
      </c>
      <c r="B390" s="1" t="s">
        <v>390</v>
      </c>
      <c r="C390" s="2">
        <v>2</v>
      </c>
      <c r="D390" s="2">
        <v>2</v>
      </c>
      <c r="E390" s="2">
        <v>1</v>
      </c>
      <c r="F390" s="2">
        <f>VLOOKUP(B390,'Tabela IBGE_Município'!B:C,2)</f>
        <v>19116</v>
      </c>
      <c r="G390" s="12" t="s">
        <v>6215</v>
      </c>
      <c r="H390" s="2">
        <f>VLOOKUP(B390,IDHM!A:B,2)</f>
        <v>0.54800000000000004</v>
      </c>
      <c r="I390" s="10">
        <f t="shared" si="6"/>
        <v>2.6156099602427286E-4</v>
      </c>
      <c r="J390" s="34">
        <f>(VLOOKUP(A390,'Celulares por Região'!A:H,6))/F390</f>
        <v>0.1528039338773802</v>
      </c>
    </row>
    <row r="391" spans="1:10" ht="15.75" customHeight="1">
      <c r="A391" t="str">
        <f>VLOOKUP(B391,'Tabela IBGE_Município'!B:D,3)</f>
        <v>PI</v>
      </c>
      <c r="B391" s="1" t="s">
        <v>391</v>
      </c>
      <c r="C391" s="2"/>
      <c r="D391" s="2">
        <v>3</v>
      </c>
      <c r="E391" s="2">
        <v>3</v>
      </c>
      <c r="F391" s="2">
        <f>VLOOKUP(B391,'Tabela IBGE_Município'!B:C,2)</f>
        <v>2551</v>
      </c>
      <c r="G391" s="12" t="s">
        <v>6218</v>
      </c>
      <c r="H391" s="2">
        <f>VLOOKUP(B391,IDHM!A:B,2)</f>
        <v>0.51900000000000002</v>
      </c>
      <c r="I391" s="10">
        <f t="shared" si="6"/>
        <v>2.3520188161505291E-3</v>
      </c>
      <c r="J391" s="34">
        <f>(VLOOKUP(A391,'Celulares por Região'!A:H,6))/F391</f>
        <v>1.1450411603292827</v>
      </c>
    </row>
    <row r="392" spans="1:10" ht="15.75" customHeight="1">
      <c r="A392" t="str">
        <f>VLOOKUP(B392,'Tabela IBGE_Município'!B:D,3)</f>
        <v>RJ</v>
      </c>
      <c r="B392" s="1" t="s">
        <v>392</v>
      </c>
      <c r="C392" s="2">
        <v>1</v>
      </c>
      <c r="D392" s="2">
        <v>3</v>
      </c>
      <c r="E392" s="2">
        <v>3</v>
      </c>
      <c r="F392" s="2">
        <f>VLOOKUP(B392,'Tabela IBGE_Município'!B:C,2)</f>
        <v>4720</v>
      </c>
      <c r="G392" s="12" t="s">
        <v>6218</v>
      </c>
      <c r="H392" s="2">
        <f>VLOOKUP(B392,IDHM!A:B,2)</f>
        <v>0.56000000000000005</v>
      </c>
      <c r="I392" s="10">
        <f t="shared" si="6"/>
        <v>1.4830508474576272E-3</v>
      </c>
      <c r="J392" s="34">
        <f>(VLOOKUP(A392,'Celulares por Região'!A:H,6))/F392</f>
        <v>2.1154661016949152</v>
      </c>
    </row>
    <row r="393" spans="1:10" ht="15.75" customHeight="1">
      <c r="A393" t="str">
        <f>VLOOKUP(B393,'Tabela IBGE_Município'!B:D,3)</f>
        <v>TO</v>
      </c>
      <c r="B393" s="1" t="s">
        <v>393</v>
      </c>
      <c r="C393" s="2">
        <v>2</v>
      </c>
      <c r="D393" s="2">
        <v>2</v>
      </c>
      <c r="E393" s="2"/>
      <c r="F393" s="2">
        <f>VLOOKUP(B393,'Tabela IBGE_Município'!B:C,2)</f>
        <v>30593</v>
      </c>
      <c r="G393" s="12" t="s">
        <v>6216</v>
      </c>
      <c r="H393" s="2">
        <f>VLOOKUP(B393,IDHM!A:B,2)</f>
        <v>0.73299999999999998</v>
      </c>
      <c r="I393" s="10">
        <f t="shared" si="6"/>
        <v>1.3074886411924296E-4</v>
      </c>
      <c r="J393" s="34">
        <f>(VLOOKUP(A393,'Celulares por Região'!A:H,6))/F393</f>
        <v>1.5624489262249535E-2</v>
      </c>
    </row>
    <row r="394" spans="1:10" ht="15.75" customHeight="1">
      <c r="A394" t="str">
        <f>VLOOKUP(B394,'Tabela IBGE_Município'!B:D,3)</f>
        <v>RS</v>
      </c>
      <c r="B394" s="1" t="s">
        <v>394</v>
      </c>
      <c r="C394" s="2">
        <v>2</v>
      </c>
      <c r="D394" s="2">
        <v>1</v>
      </c>
      <c r="E394" s="2">
        <v>2</v>
      </c>
      <c r="F394" s="2">
        <f>VLOOKUP(B394,'Tabela IBGE_Município'!B:C,2)</f>
        <v>10534</v>
      </c>
      <c r="G394" s="12" t="s">
        <v>6215</v>
      </c>
      <c r="H394" s="2">
        <f>VLOOKUP(B394,IDHM!A:B,2)</f>
        <v>0.65100000000000002</v>
      </c>
      <c r="I394" s="10">
        <f t="shared" si="6"/>
        <v>4.7465350294285171E-4</v>
      </c>
      <c r="J394" s="34">
        <f>(VLOOKUP(A394,'Celulares por Região'!A:H,6))/F394</f>
        <v>1.3480159483576989E-2</v>
      </c>
    </row>
    <row r="395" spans="1:10" ht="15.75" customHeight="1">
      <c r="A395" t="str">
        <f>VLOOKUP(B395,'Tabela IBGE_Município'!B:D,3)</f>
        <v>RS</v>
      </c>
      <c r="B395" s="1" t="s">
        <v>395</v>
      </c>
      <c r="C395" s="2">
        <v>1</v>
      </c>
      <c r="D395" s="2">
        <v>1</v>
      </c>
      <c r="E395" s="2">
        <v>2</v>
      </c>
      <c r="F395" s="2">
        <f>VLOOKUP(B395,'Tabela IBGE_Município'!B:C,2)</f>
        <v>20967</v>
      </c>
      <c r="G395" s="12" t="s">
        <v>6216</v>
      </c>
      <c r="H395" s="2">
        <f>VLOOKUP(B395,IDHM!A:B,2)</f>
        <v>0.76900000000000002</v>
      </c>
      <c r="I395" s="10">
        <f t="shared" si="6"/>
        <v>1.9077598130395383E-4</v>
      </c>
      <c r="J395" s="34">
        <f>(VLOOKUP(A395,'Celulares por Região'!A:H,6))/F395</f>
        <v>6.7725473362903613E-3</v>
      </c>
    </row>
    <row r="396" spans="1:10" ht="15.75" customHeight="1">
      <c r="A396" t="str">
        <f>VLOOKUP(B396,'Tabela IBGE_Município'!B:D,3)</f>
        <v>RS</v>
      </c>
      <c r="B396" s="1" t="s">
        <v>396</v>
      </c>
      <c r="C396" s="2">
        <v>1</v>
      </c>
      <c r="D396" s="2">
        <v>1</v>
      </c>
      <c r="E396" s="2"/>
      <c r="F396" s="2">
        <f>VLOOKUP(B396,'Tabela IBGE_Município'!B:C,2)</f>
        <v>2951</v>
      </c>
      <c r="G396" s="12" t="s">
        <v>6218</v>
      </c>
      <c r="H396" s="2">
        <f>VLOOKUP(B396,IDHM!A:B,2)</f>
        <v>0.66900000000000004</v>
      </c>
      <c r="I396" s="10">
        <f t="shared" si="6"/>
        <v>6.7773636055574386E-4</v>
      </c>
      <c r="J396" s="34">
        <f>(VLOOKUP(A396,'Celulares por Região'!A:H,6))/F396</f>
        <v>4.811928159945781E-2</v>
      </c>
    </row>
    <row r="397" spans="1:10" ht="15.75" customHeight="1">
      <c r="A397" t="str">
        <f>VLOOKUP(B397,'Tabela IBGE_Município'!B:D,3)</f>
        <v>RS</v>
      </c>
      <c r="B397" s="1" t="s">
        <v>397</v>
      </c>
      <c r="C397" s="2"/>
      <c r="D397" s="2">
        <v>3</v>
      </c>
      <c r="E397" s="2">
        <v>5</v>
      </c>
      <c r="F397" s="2">
        <f>VLOOKUP(B397,'Tabela IBGE_Município'!B:C,2)</f>
        <v>10279</v>
      </c>
      <c r="G397" s="12" t="s">
        <v>6215</v>
      </c>
      <c r="H397" s="2">
        <f>VLOOKUP(B397,IDHM!A:B,2)</f>
        <v>0.74</v>
      </c>
      <c r="I397" s="10">
        <f t="shared" si="6"/>
        <v>7.7828582546940364E-4</v>
      </c>
      <c r="J397" s="34">
        <f>(VLOOKUP(A397,'Celulares por Região'!A:H,6))/F397</f>
        <v>1.3814573402081915E-2</v>
      </c>
    </row>
    <row r="398" spans="1:10" ht="15.75" customHeight="1">
      <c r="A398" t="str">
        <f>VLOOKUP(B398,'Tabela IBGE_Município'!B:D,3)</f>
        <v>RS</v>
      </c>
      <c r="B398" s="1" t="s">
        <v>398</v>
      </c>
      <c r="C398" s="2"/>
      <c r="D398" s="2"/>
      <c r="E398" s="2">
        <v>1</v>
      </c>
      <c r="F398" s="2">
        <f>VLOOKUP(B398,'Tabela IBGE_Município'!B:C,2)</f>
        <v>13413</v>
      </c>
      <c r="G398" s="12" t="s">
        <v>6215</v>
      </c>
      <c r="H398" s="2">
        <f>VLOOKUP(B398,IDHM!A:B,2)</f>
        <v>0.70699999999999996</v>
      </c>
      <c r="I398" s="10">
        <f t="shared" si="6"/>
        <v>7.4554536643554767E-5</v>
      </c>
      <c r="J398" s="34">
        <f>(VLOOKUP(A398,'Celulares por Região'!A:H,6))/F398</f>
        <v>1.0586744203384776E-2</v>
      </c>
    </row>
    <row r="399" spans="1:10" ht="15.75" customHeight="1">
      <c r="A399" t="str">
        <f>VLOOKUP(B399,'Tabela IBGE_Município'!B:D,3)</f>
        <v>RS</v>
      </c>
      <c r="B399" s="1" t="s">
        <v>399</v>
      </c>
      <c r="C399" s="2">
        <v>3</v>
      </c>
      <c r="D399" s="2">
        <v>4</v>
      </c>
      <c r="E399" s="2">
        <v>2</v>
      </c>
      <c r="F399" s="2">
        <f>VLOOKUP(B399,'Tabela IBGE_Município'!B:C,2)</f>
        <v>14177</v>
      </c>
      <c r="G399" s="12" t="s">
        <v>6215</v>
      </c>
      <c r="H399" s="2">
        <f>VLOOKUP(B399,IDHM!A:B,2)</f>
        <v>0.69799999999999995</v>
      </c>
      <c r="I399" s="10">
        <f t="shared" si="6"/>
        <v>6.3483106440008464E-4</v>
      </c>
      <c r="J399" s="34">
        <f>(VLOOKUP(A399,'Celulares por Região'!A:H,6))/F399</f>
        <v>1.0016223460534669E-2</v>
      </c>
    </row>
    <row r="400" spans="1:10" ht="15.75" customHeight="1">
      <c r="A400" t="str">
        <f>VLOOKUP(B400,'Tabela IBGE_Município'!B:D,3)</f>
        <v>SC</v>
      </c>
      <c r="B400" s="1" t="s">
        <v>400</v>
      </c>
      <c r="C400" s="2"/>
      <c r="D400" s="2">
        <v>3</v>
      </c>
      <c r="E400" s="2">
        <v>2</v>
      </c>
      <c r="F400" s="2">
        <f>VLOOKUP(B400,'Tabela IBGE_Município'!B:C,2)</f>
        <v>18238</v>
      </c>
      <c r="G400" s="12" t="s">
        <v>6215</v>
      </c>
      <c r="H400" s="2">
        <f>VLOOKUP(B400,IDHM!A:B,2)</f>
        <v>0.65700000000000003</v>
      </c>
      <c r="I400" s="10">
        <f t="shared" si="6"/>
        <v>2.7415286763899548E-4</v>
      </c>
      <c r="J400" s="34">
        <f>(VLOOKUP(A400,'Celulares por Região'!A:H,6))/F400</f>
        <v>0.22080271959644698</v>
      </c>
    </row>
    <row r="401" spans="1:10" ht="15.75" customHeight="1">
      <c r="A401" t="str">
        <f>VLOOKUP(B401,'Tabela IBGE_Município'!B:D,3)</f>
        <v>SP</v>
      </c>
      <c r="B401" s="1" t="s">
        <v>401</v>
      </c>
      <c r="C401" s="2">
        <v>1</v>
      </c>
      <c r="D401" s="2">
        <v>1</v>
      </c>
      <c r="E401" s="2"/>
      <c r="F401" s="2">
        <f>VLOOKUP(B401,'Tabela IBGE_Município'!B:C,2)</f>
        <v>3549</v>
      </c>
      <c r="G401" s="12" t="s">
        <v>6218</v>
      </c>
      <c r="H401" s="2">
        <f>VLOOKUP(B401,IDHM!A:B,2)</f>
        <v>0.76400000000000001</v>
      </c>
      <c r="I401" s="10">
        <f t="shared" si="6"/>
        <v>5.6353902507748658E-4</v>
      </c>
      <c r="J401" s="34">
        <f>(VLOOKUP(A401,'Celulares por Região'!A:H,6))/F401</f>
        <v>0.18963088193857425</v>
      </c>
    </row>
    <row r="402" spans="1:10" ht="15.75" customHeight="1">
      <c r="A402" t="str">
        <f>VLOOKUP(B402,'Tabela IBGE_Município'!B:D,3)</f>
        <v>GO</v>
      </c>
      <c r="B402" s="1" t="s">
        <v>402</v>
      </c>
      <c r="C402" s="2"/>
      <c r="D402" s="2">
        <v>3</v>
      </c>
      <c r="E402" s="2">
        <v>3</v>
      </c>
      <c r="F402" s="2">
        <f>VLOOKUP(B402,'Tabela IBGE_Município'!B:C,2)</f>
        <v>55340</v>
      </c>
      <c r="G402" s="12" t="s">
        <v>6216</v>
      </c>
      <c r="H402" s="2">
        <f>VLOOKUP(B402,IDHM!A:B,2)</f>
        <v>0.749</v>
      </c>
      <c r="I402" s="10">
        <f t="shared" si="6"/>
        <v>1.0842067220816769E-4</v>
      </c>
      <c r="J402" s="34">
        <f>(VLOOKUP(A402,'Celulares por Região'!A:H,6))/F402</f>
        <v>6.5901698590531257E-2</v>
      </c>
    </row>
    <row r="403" spans="1:10" ht="15.75" customHeight="1">
      <c r="A403" t="str">
        <f>VLOOKUP(B403,'Tabela IBGE_Município'!B:D,3)</f>
        <v>SP</v>
      </c>
      <c r="B403" s="1" t="s">
        <v>403</v>
      </c>
      <c r="C403" s="2">
        <v>1</v>
      </c>
      <c r="D403" s="2">
        <v>1</v>
      </c>
      <c r="E403" s="2"/>
      <c r="F403" s="2">
        <f>VLOOKUP(B403,'Tabela IBGE_Município'!B:C,2)</f>
        <v>10110</v>
      </c>
      <c r="G403" s="12" t="s">
        <v>6215</v>
      </c>
      <c r="H403" s="2">
        <f>VLOOKUP(B403,IDHM!A:B,2)</f>
        <v>0.67500000000000004</v>
      </c>
      <c r="I403" s="10">
        <f t="shared" si="6"/>
        <v>1.9782393669634025E-4</v>
      </c>
      <c r="J403" s="34">
        <f>(VLOOKUP(A403,'Celulares por Região'!A:H,6))/F403</f>
        <v>6.6567754698318493E-2</v>
      </c>
    </row>
    <row r="404" spans="1:10" ht="15.75" customHeight="1">
      <c r="A404" t="str">
        <f>VLOOKUP(B404,'Tabela IBGE_Município'!B:D,3)</f>
        <v>SC</v>
      </c>
      <c r="B404" s="1" t="s">
        <v>404</v>
      </c>
      <c r="C404" s="2">
        <v>1</v>
      </c>
      <c r="D404" s="2">
        <v>2</v>
      </c>
      <c r="E404" s="2">
        <v>2</v>
      </c>
      <c r="F404" s="2">
        <f>VLOOKUP(B404,'Tabela IBGE_Município'!B:C,2)</f>
        <v>91157</v>
      </c>
      <c r="G404" s="12" t="s">
        <v>6216</v>
      </c>
      <c r="H404" s="2">
        <f>VLOOKUP(B404,IDHM!A:B,2)</f>
        <v>0.78400000000000003</v>
      </c>
      <c r="I404" s="10">
        <f t="shared" si="6"/>
        <v>5.4850422896760537E-5</v>
      </c>
      <c r="J404" s="34">
        <f>(VLOOKUP(A404,'Celulares por Região'!A:H,6))/F404</f>
        <v>4.4176530601050937E-2</v>
      </c>
    </row>
    <row r="405" spans="1:10" ht="15.75" customHeight="1">
      <c r="A405" t="str">
        <f>VLOOKUP(B405,'Tabela IBGE_Município'!B:D,3)</f>
        <v>RS</v>
      </c>
      <c r="B405" s="1" t="s">
        <v>405</v>
      </c>
      <c r="C405" s="2">
        <v>7</v>
      </c>
      <c r="D405" s="2">
        <v>6</v>
      </c>
      <c r="E405" s="2">
        <v>7</v>
      </c>
      <c r="F405" s="2">
        <f>VLOOKUP(B405,'Tabela IBGE_Município'!B:C,2)</f>
        <v>2234</v>
      </c>
      <c r="G405" s="12" t="s">
        <v>6218</v>
      </c>
      <c r="H405" s="2">
        <f>VLOOKUP(B405,IDHM!A:B,2)</f>
        <v>0.71499999999999997</v>
      </c>
      <c r="I405" s="10">
        <f t="shared" si="6"/>
        <v>8.9525514771709933E-3</v>
      </c>
      <c r="J405" s="34">
        <f>(VLOOKUP(A405,'Celulares por Região'!A:H,6))/F405</f>
        <v>6.356311548791406E-2</v>
      </c>
    </row>
    <row r="406" spans="1:10" ht="15.75" customHeight="1">
      <c r="A406" t="str">
        <f>VLOOKUP(B406,'Tabela IBGE_Município'!B:D,3)</f>
        <v>SC</v>
      </c>
      <c r="B406" s="1" t="s">
        <v>406</v>
      </c>
      <c r="C406" s="2">
        <v>1</v>
      </c>
      <c r="D406" s="2">
        <v>1</v>
      </c>
      <c r="E406" s="2"/>
      <c r="F406" s="2">
        <f>VLOOKUP(B406,'Tabela IBGE_Município'!B:C,2)</f>
        <v>10423</v>
      </c>
      <c r="G406" s="12" t="s">
        <v>6215</v>
      </c>
      <c r="H406" s="2">
        <f>VLOOKUP(B406,IDHM!A:B,2)</f>
        <v>0.69399999999999995</v>
      </c>
      <c r="I406" s="10">
        <f t="shared" si="6"/>
        <v>1.9188333493236112E-4</v>
      </c>
      <c r="J406" s="34">
        <f>(VLOOKUP(A406,'Celulares por Região'!A:H,6))/F406</f>
        <v>0.38635709488630915</v>
      </c>
    </row>
    <row r="407" spans="1:10" ht="15.75" customHeight="1">
      <c r="A407" t="str">
        <f>VLOOKUP(B407,'Tabela IBGE_Município'!B:D,3)</f>
        <v>SP</v>
      </c>
      <c r="B407" s="1" t="s">
        <v>407</v>
      </c>
      <c r="C407" s="2">
        <v>1</v>
      </c>
      <c r="D407" s="2">
        <v>1</v>
      </c>
      <c r="E407" s="2"/>
      <c r="F407" s="2">
        <f>VLOOKUP(B407,'Tabela IBGE_Município'!B:C,2)</f>
        <v>7978</v>
      </c>
      <c r="G407" s="12" t="s">
        <v>6215</v>
      </c>
      <c r="H407" s="2">
        <f>VLOOKUP(B407,IDHM!A:B,2)</f>
        <v>0.74199999999999999</v>
      </c>
      <c r="I407" s="10">
        <f t="shared" si="6"/>
        <v>2.5068939583855601E-4</v>
      </c>
      <c r="J407" s="34">
        <f>(VLOOKUP(A407,'Celulares por Região'!A:H,6))/F407</f>
        <v>8.4356981699674108E-2</v>
      </c>
    </row>
    <row r="408" spans="1:10" ht="15.75" customHeight="1">
      <c r="A408" t="str">
        <f>VLOOKUP(B408,'Tabela IBGE_Município'!B:D,3)</f>
        <v>PR</v>
      </c>
      <c r="B408" s="1" t="s">
        <v>408</v>
      </c>
      <c r="C408" s="2">
        <v>1</v>
      </c>
      <c r="D408" s="2">
        <v>2</v>
      </c>
      <c r="E408" s="2"/>
      <c r="F408" s="2">
        <f>VLOOKUP(B408,'Tabela IBGE_Município'!B:C,2)</f>
        <v>1818</v>
      </c>
      <c r="G408" s="12" t="s">
        <v>6218</v>
      </c>
      <c r="H408" s="2">
        <f>VLOOKUP(B408,IDHM!A:B,2)</f>
        <v>0.73499999999999999</v>
      </c>
      <c r="I408" s="10">
        <f t="shared" si="6"/>
        <v>1.6501650165016502E-3</v>
      </c>
      <c r="J408" s="34">
        <f>(VLOOKUP(A408,'Celulares por Região'!A:H,6))/F408</f>
        <v>0.40374037403740376</v>
      </c>
    </row>
    <row r="409" spans="1:10" ht="15.75" customHeight="1">
      <c r="A409" t="str">
        <f>VLOOKUP(B409,'Tabela IBGE_Município'!B:D,3)</f>
        <v>CE</v>
      </c>
      <c r="B409" s="1" t="s">
        <v>409</v>
      </c>
      <c r="C409" s="2">
        <v>1</v>
      </c>
      <c r="D409" s="2">
        <v>1</v>
      </c>
      <c r="E409" s="2"/>
      <c r="F409" s="2">
        <f>VLOOKUP(B409,'Tabela IBGE_Município'!B:C,2)</f>
        <v>14954</v>
      </c>
      <c r="G409" s="12" t="s">
        <v>6215</v>
      </c>
      <c r="H409" s="2">
        <f>VLOOKUP(B409,IDHM!A:B,2)</f>
        <v>0.72799999999999998</v>
      </c>
      <c r="I409" s="10">
        <f t="shared" si="6"/>
        <v>1.3374348000534973E-4</v>
      </c>
      <c r="J409" s="34">
        <f>(VLOOKUP(A409,'Celulares por Região'!A:H,6))/F409</f>
        <v>0.15293566938611744</v>
      </c>
    </row>
    <row r="410" spans="1:10" ht="15.75" customHeight="1">
      <c r="A410" t="str">
        <f>VLOOKUP(B410,'Tabela IBGE_Município'!B:D,3)</f>
        <v>SP</v>
      </c>
      <c r="B410" s="1" t="s">
        <v>410</v>
      </c>
      <c r="C410" s="2">
        <v>2</v>
      </c>
      <c r="D410" s="2">
        <v>1</v>
      </c>
      <c r="E410" s="2"/>
      <c r="F410" s="2">
        <f>VLOOKUP(B410,'Tabela IBGE_Município'!B:C,2)</f>
        <v>23478</v>
      </c>
      <c r="G410" s="12" t="s">
        <v>6216</v>
      </c>
      <c r="H410" s="2">
        <f>VLOOKUP(B410,IDHM!A:B,2)</f>
        <v>0.6</v>
      </c>
      <c r="I410" s="10">
        <f t="shared" si="6"/>
        <v>1.277791975466394E-4</v>
      </c>
      <c r="J410" s="34">
        <f>(VLOOKUP(A410,'Celulares por Região'!A:H,6))/F410</f>
        <v>2.8665133316296106E-2</v>
      </c>
    </row>
    <row r="411" spans="1:10" ht="15.75" customHeight="1">
      <c r="A411" t="str">
        <f>VLOOKUP(B411,'Tabela IBGE_Município'!B:D,3)</f>
        <v>AC</v>
      </c>
      <c r="B411" s="1" t="s">
        <v>411</v>
      </c>
      <c r="C411" s="2">
        <v>2</v>
      </c>
      <c r="D411" s="2">
        <v>6</v>
      </c>
      <c r="E411" s="2">
        <v>7</v>
      </c>
      <c r="F411" s="2">
        <f>VLOOKUP(B411,'Tabela IBGE_Município'!B:C,2)</f>
        <v>105087</v>
      </c>
      <c r="G411" s="12" t="s">
        <v>6217</v>
      </c>
      <c r="H411" s="2">
        <f>VLOOKUP(B411,IDHM!A:B,2)</f>
        <v>0.80500000000000005</v>
      </c>
      <c r="I411" s="10">
        <f t="shared" si="6"/>
        <v>1.4273887350481029E-4</v>
      </c>
      <c r="J411" s="34">
        <f>(VLOOKUP(A411,'Celulares por Região'!A:H,6))/F411</f>
        <v>2.2838219760769646E-3</v>
      </c>
    </row>
    <row r="412" spans="1:10" ht="15.75" customHeight="1">
      <c r="A412" t="str">
        <f>VLOOKUP(B412,'Tabela IBGE_Município'!B:D,3)</f>
        <v>PR</v>
      </c>
      <c r="B412" s="1" t="s">
        <v>412</v>
      </c>
      <c r="C412" s="2">
        <v>1</v>
      </c>
      <c r="D412" s="2">
        <v>1</v>
      </c>
      <c r="E412" s="2"/>
      <c r="F412" s="2">
        <f>VLOOKUP(B412,'Tabela IBGE_Município'!B:C,2)</f>
        <v>7534</v>
      </c>
      <c r="G412" s="12" t="s">
        <v>6215</v>
      </c>
      <c r="H412" s="2">
        <f>VLOOKUP(B412,IDHM!A:B,2)</f>
        <v>0.58799999999999997</v>
      </c>
      <c r="I412" s="10">
        <f t="shared" si="6"/>
        <v>2.6546323334218213E-4</v>
      </c>
      <c r="J412" s="34">
        <f>(VLOOKUP(A412,'Celulares por Região'!A:H,6))/F412</f>
        <v>9.7425006636580838E-2</v>
      </c>
    </row>
    <row r="413" spans="1:10" ht="15.75" customHeight="1">
      <c r="A413" t="str">
        <f>VLOOKUP(B413,'Tabela IBGE_Município'!B:D,3)</f>
        <v>PB</v>
      </c>
      <c r="B413" s="1" t="s">
        <v>413</v>
      </c>
      <c r="C413" s="2">
        <v>2</v>
      </c>
      <c r="D413" s="2">
        <v>3</v>
      </c>
      <c r="E413" s="2"/>
      <c r="F413" s="2">
        <f>VLOOKUP(B413,'Tabela IBGE_Município'!B:C,2)</f>
        <v>33340</v>
      </c>
      <c r="G413" s="12" t="s">
        <v>6216</v>
      </c>
      <c r="H413" s="2">
        <f>VLOOKUP(B413,IDHM!A:B,2)</f>
        <v>0.72899999999999998</v>
      </c>
      <c r="I413" s="10">
        <f t="shared" si="6"/>
        <v>1.4997000599880023E-4</v>
      </c>
      <c r="J413" s="34">
        <f>(VLOOKUP(A413,'Celulares por Região'!A:H,6))/F413</f>
        <v>3.86622675464907E-2</v>
      </c>
    </row>
    <row r="414" spans="1:10" ht="15.75" customHeight="1">
      <c r="A414" t="str">
        <f>VLOOKUP(B414,'Tabela IBGE_Município'!B:D,3)</f>
        <v>PI</v>
      </c>
      <c r="B414" s="1" t="s">
        <v>414</v>
      </c>
      <c r="C414" s="2">
        <v>1</v>
      </c>
      <c r="D414" s="2">
        <v>1</v>
      </c>
      <c r="E414" s="2">
        <v>2</v>
      </c>
      <c r="F414" s="2">
        <f>VLOOKUP(B414,'Tabela IBGE_Município'!B:C,2)</f>
        <v>4029</v>
      </c>
      <c r="G414" s="12" t="s">
        <v>6218</v>
      </c>
      <c r="H414" s="2">
        <f>VLOOKUP(B414,IDHM!A:B,2)</f>
        <v>0.60899999999999999</v>
      </c>
      <c r="I414" s="10">
        <f t="shared" si="6"/>
        <v>9.9280218416480524E-4</v>
      </c>
      <c r="J414" s="34">
        <f>(VLOOKUP(A414,'Celulares por Região'!A:H,6))/F414</f>
        <v>0.72499379498634897</v>
      </c>
    </row>
    <row r="415" spans="1:10" ht="15.75" customHeight="1">
      <c r="A415" t="str">
        <f>VLOOKUP(B415,'Tabela IBGE_Município'!B:D,3)</f>
        <v>MG</v>
      </c>
      <c r="B415" s="1" t="s">
        <v>415</v>
      </c>
      <c r="C415" s="2">
        <v>4</v>
      </c>
      <c r="D415" s="2">
        <v>3</v>
      </c>
      <c r="E415" s="2">
        <v>1</v>
      </c>
      <c r="F415" s="2">
        <f>VLOOKUP(B415,'Tabela IBGE_Município'!B:C,2)</f>
        <v>7863</v>
      </c>
      <c r="G415" s="12" t="s">
        <v>6215</v>
      </c>
      <c r="H415" s="2">
        <f>VLOOKUP(B415,IDHM!A:B,2)</f>
        <v>0.499</v>
      </c>
      <c r="I415" s="10">
        <f t="shared" si="6"/>
        <v>1.0174233753020476E-3</v>
      </c>
      <c r="J415" s="34">
        <f>(VLOOKUP(A415,'Celulares por Região'!A:H,6))/F415</f>
        <v>0.20132265038789265</v>
      </c>
    </row>
    <row r="416" spans="1:10" ht="15.75" customHeight="1">
      <c r="A416" t="str">
        <f>VLOOKUP(B416,'Tabela IBGE_Município'!B:D,3)</f>
        <v>PR</v>
      </c>
      <c r="B416" s="1" t="s">
        <v>416</v>
      </c>
      <c r="C416" s="2">
        <v>8</v>
      </c>
      <c r="D416" s="2">
        <v>35</v>
      </c>
      <c r="E416" s="2">
        <v>10</v>
      </c>
      <c r="F416" s="2">
        <f>VLOOKUP(B416,'Tabela IBGE_Município'!B:C,2)</f>
        <v>14270</v>
      </c>
      <c r="G416" s="12" t="s">
        <v>6215</v>
      </c>
      <c r="H416" s="2">
        <f>VLOOKUP(B416,IDHM!A:B,2)</f>
        <v>0.69399999999999995</v>
      </c>
      <c r="I416" s="10">
        <f t="shared" si="6"/>
        <v>3.7140854940434479E-3</v>
      </c>
      <c r="J416" s="34">
        <f>(VLOOKUP(A416,'Celulares por Região'!A:H,6))/F416</f>
        <v>5.1436580238262086E-2</v>
      </c>
    </row>
    <row r="417" spans="1:10" ht="15.75" customHeight="1">
      <c r="A417" t="str">
        <f>VLOOKUP(B417,'Tabela IBGE_Município'!B:D,3)</f>
        <v>AL</v>
      </c>
      <c r="B417" s="1" t="s">
        <v>417</v>
      </c>
      <c r="C417" s="2">
        <v>1</v>
      </c>
      <c r="D417" s="2">
        <v>1</v>
      </c>
      <c r="E417" s="2"/>
      <c r="F417" s="2">
        <f>VLOOKUP(B417,'Tabela IBGE_Município'!B:C,2)</f>
        <v>26209</v>
      </c>
      <c r="G417" s="12" t="s">
        <v>6216</v>
      </c>
      <c r="H417" s="2">
        <f>VLOOKUP(B417,IDHM!A:B,2)</f>
        <v>0.747</v>
      </c>
      <c r="I417" s="10">
        <f t="shared" si="6"/>
        <v>7.6309664619024004E-5</v>
      </c>
      <c r="J417" s="34">
        <f>(VLOOKUP(A417,'Celulares por Região'!A:H,6))/F417</f>
        <v>2.9112137052157656E-2</v>
      </c>
    </row>
    <row r="418" spans="1:10" ht="15.75" customHeight="1">
      <c r="A418" t="str">
        <f>VLOOKUP(B418,'Tabela IBGE_Município'!B:D,3)</f>
        <v>PR</v>
      </c>
      <c r="B418" s="1" t="s">
        <v>418</v>
      </c>
      <c r="C418" s="2">
        <v>1</v>
      </c>
      <c r="D418" s="2">
        <v>1</v>
      </c>
      <c r="E418" s="2"/>
      <c r="F418" s="2">
        <f>VLOOKUP(B418,'Tabela IBGE_Município'!B:C,2)</f>
        <v>3881</v>
      </c>
      <c r="G418" s="12" t="s">
        <v>6218</v>
      </c>
      <c r="H418" s="2">
        <f>VLOOKUP(B418,IDHM!A:B,2)</f>
        <v>0.56100000000000005</v>
      </c>
      <c r="I418" s="10">
        <f t="shared" si="6"/>
        <v>5.1533110023189901E-4</v>
      </c>
      <c r="J418" s="34">
        <f>(VLOOKUP(A418,'Celulares por Região'!A:H,6))/F418</f>
        <v>0.18912651378510692</v>
      </c>
    </row>
    <row r="419" spans="1:10" ht="15.75" customHeight="1">
      <c r="A419" t="str">
        <f>VLOOKUP(B419,'Tabela IBGE_Município'!B:D,3)</f>
        <v>AM</v>
      </c>
      <c r="B419" s="1" t="s">
        <v>419</v>
      </c>
      <c r="C419" s="2">
        <v>2</v>
      </c>
      <c r="D419" s="2">
        <v>2</v>
      </c>
      <c r="E419" s="2"/>
      <c r="F419" s="2">
        <f>VLOOKUP(B419,'Tabela IBGE_Município'!B:C,2)</f>
        <v>47365</v>
      </c>
      <c r="G419" s="12" t="s">
        <v>6216</v>
      </c>
      <c r="H419" s="2">
        <f>VLOOKUP(B419,IDHM!A:B,2)</f>
        <v>0.73599999999999999</v>
      </c>
      <c r="I419" s="10">
        <f t="shared" si="6"/>
        <v>8.4450543650374751E-5</v>
      </c>
      <c r="J419" s="34">
        <f>(VLOOKUP(A419,'Celulares por Região'!A:H,6))/F419</f>
        <v>4.0747387311305819E-3</v>
      </c>
    </row>
    <row r="420" spans="1:10" ht="15.75" customHeight="1">
      <c r="A420" t="str">
        <f>VLOOKUP(B420,'Tabela IBGE_Município'!B:D,3)</f>
        <v>SC</v>
      </c>
      <c r="B420" s="1" t="s">
        <v>420</v>
      </c>
      <c r="C420" s="2">
        <v>1</v>
      </c>
      <c r="D420" s="2">
        <v>3</v>
      </c>
      <c r="E420" s="2">
        <v>1</v>
      </c>
      <c r="F420" s="2">
        <f>VLOOKUP(B420,'Tabela IBGE_Município'!B:C,2)</f>
        <v>20398</v>
      </c>
      <c r="G420" s="12" t="s">
        <v>6216</v>
      </c>
      <c r="H420" s="2">
        <f>VLOOKUP(B420,IDHM!A:B,2)</f>
        <v>0.45</v>
      </c>
      <c r="I420" s="10">
        <f t="shared" si="6"/>
        <v>2.4512207079125406E-4</v>
      </c>
      <c r="J420" s="34">
        <f>(VLOOKUP(A420,'Celulares por Região'!A:H,6))/F420</f>
        <v>0.197421315815276</v>
      </c>
    </row>
    <row r="421" spans="1:10" ht="15.75" customHeight="1">
      <c r="A421" t="str">
        <f>VLOOKUP(B421,'Tabela IBGE_Município'!B:D,3)</f>
        <v>MG</v>
      </c>
      <c r="B421" s="1" t="s">
        <v>421</v>
      </c>
      <c r="C421" s="2">
        <v>1</v>
      </c>
      <c r="D421" s="2">
        <v>2</v>
      </c>
      <c r="E421" s="2">
        <v>2</v>
      </c>
      <c r="F421" s="2">
        <f>VLOOKUP(B421,'Tabela IBGE_Município'!B:C,2)</f>
        <v>3195</v>
      </c>
      <c r="G421" s="12" t="s">
        <v>6218</v>
      </c>
      <c r="H421" s="2">
        <f>VLOOKUP(B421,IDHM!A:B,2)</f>
        <v>0.73299999999999998</v>
      </c>
      <c r="I421" s="10">
        <f t="shared" si="6"/>
        <v>1.5649452269170579E-3</v>
      </c>
      <c r="J421" s="34">
        <f>(VLOOKUP(A421,'Celulares por Região'!A:H,6))/F421</f>
        <v>0.49546165884194054</v>
      </c>
    </row>
    <row r="422" spans="1:10" ht="15.75" customHeight="1">
      <c r="A422" t="str">
        <f>VLOOKUP(B422,'Tabela IBGE_Município'!B:D,3)</f>
        <v>SP</v>
      </c>
      <c r="B422" s="1" t="s">
        <v>422</v>
      </c>
      <c r="C422" s="2">
        <v>2</v>
      </c>
      <c r="D422" s="2">
        <v>2</v>
      </c>
      <c r="E422" s="2">
        <v>1</v>
      </c>
      <c r="F422" s="2">
        <f>VLOOKUP(B422,'Tabela IBGE_Município'!B:C,2)</f>
        <v>12678</v>
      </c>
      <c r="G422" s="12" t="s">
        <v>6215</v>
      </c>
      <c r="H422" s="2">
        <f>VLOOKUP(B422,IDHM!A:B,2)</f>
        <v>0.58799999999999997</v>
      </c>
      <c r="I422" s="10">
        <f t="shared" si="6"/>
        <v>3.9438397223536838E-4</v>
      </c>
      <c r="J422" s="34">
        <f>(VLOOKUP(A422,'Celulares por Região'!A:H,6))/F422</f>
        <v>5.3084082662880581E-2</v>
      </c>
    </row>
    <row r="423" spans="1:10" ht="15.75" customHeight="1">
      <c r="A423" t="str">
        <f>VLOOKUP(B423,'Tabela IBGE_Município'!B:D,3)</f>
        <v>ES</v>
      </c>
      <c r="B423" s="1" t="s">
        <v>423</v>
      </c>
      <c r="C423" s="2">
        <v>1</v>
      </c>
      <c r="D423" s="2">
        <v>1</v>
      </c>
      <c r="E423" s="2"/>
      <c r="F423" s="2">
        <f>VLOOKUP(B423,'Tabela IBGE_Município'!B:C,2)</f>
        <v>144088</v>
      </c>
      <c r="G423" s="12" t="s">
        <v>6217</v>
      </c>
      <c r="H423" s="2">
        <f>VLOOKUP(B423,IDHM!A:B,2)</f>
        <v>0.76500000000000001</v>
      </c>
      <c r="I423" s="10">
        <f t="shared" si="6"/>
        <v>1.3880406418299928E-5</v>
      </c>
      <c r="J423" s="34">
        <f>(VLOOKUP(A423,'Celulares por Região'!A:H,6))/F423</f>
        <v>1.4421742268613626E-2</v>
      </c>
    </row>
    <row r="424" spans="1:10" ht="15.75" customHeight="1">
      <c r="A424" t="str">
        <f>VLOOKUP(B424,'Tabela IBGE_Município'!B:D,3)</f>
        <v>TO</v>
      </c>
      <c r="B424" s="1" t="s">
        <v>424</v>
      </c>
      <c r="C424" s="2">
        <v>1</v>
      </c>
      <c r="D424" s="2">
        <v>2</v>
      </c>
      <c r="E424" s="2"/>
      <c r="F424" s="2">
        <f>VLOOKUP(B424,'Tabela IBGE_Município'!B:C,2)</f>
        <v>12105</v>
      </c>
      <c r="G424" s="12" t="s">
        <v>6215</v>
      </c>
      <c r="H424" s="2">
        <f>VLOOKUP(B424,IDHM!A:B,2)</f>
        <v>0.70799999999999996</v>
      </c>
      <c r="I424" s="10">
        <f t="shared" si="6"/>
        <v>2.4783147459727387E-4</v>
      </c>
      <c r="J424" s="34">
        <f>(VLOOKUP(A424,'Celulares por Região'!A:H,6))/F424</f>
        <v>3.9487814952498965E-2</v>
      </c>
    </row>
    <row r="425" spans="1:10" ht="15.75" customHeight="1">
      <c r="A425" t="str">
        <f>VLOOKUP(B425,'Tabela IBGE_Município'!B:D,3)</f>
        <v>PA</v>
      </c>
      <c r="B425" s="1" t="s">
        <v>425</v>
      </c>
      <c r="C425" s="2">
        <v>1</v>
      </c>
      <c r="D425" s="2">
        <v>5</v>
      </c>
      <c r="E425" s="2">
        <v>4</v>
      </c>
      <c r="F425" s="2">
        <f>VLOOKUP(B425,'Tabela IBGE_Município'!B:C,2)</f>
        <v>18643</v>
      </c>
      <c r="G425" s="12" t="s">
        <v>6215</v>
      </c>
      <c r="H425" s="2">
        <f>VLOOKUP(B425,IDHM!A:B,2)</f>
        <v>0.67</v>
      </c>
      <c r="I425" s="10">
        <f t="shared" si="6"/>
        <v>5.3639435713136294E-4</v>
      </c>
      <c r="J425" s="34">
        <f>(VLOOKUP(A425,'Celulares por Região'!A:H,6))/F425</f>
        <v>9.9072037762162737E-2</v>
      </c>
    </row>
    <row r="426" spans="1:10" ht="15.75" customHeight="1">
      <c r="A426" t="str">
        <f>VLOOKUP(B426,'Tabela IBGE_Município'!B:D,3)</f>
        <v>MG</v>
      </c>
      <c r="B426" s="1" t="s">
        <v>426</v>
      </c>
      <c r="C426" s="2">
        <v>1</v>
      </c>
      <c r="D426" s="2">
        <v>1</v>
      </c>
      <c r="E426" s="2"/>
      <c r="F426" s="2">
        <f>VLOOKUP(B426,'Tabela IBGE_Município'!B:C,2)</f>
        <v>46471</v>
      </c>
      <c r="G426" s="12" t="s">
        <v>6216</v>
      </c>
      <c r="H426" s="2">
        <f>VLOOKUP(B426,IDHM!A:B,2)</f>
        <v>0.52</v>
      </c>
      <c r="I426" s="10">
        <f t="shared" si="6"/>
        <v>4.3037593337780555E-5</v>
      </c>
      <c r="J426" s="34">
        <f>(VLOOKUP(A426,'Celulares por Região'!A:H,6))/F426</f>
        <v>3.4064255126853307E-2</v>
      </c>
    </row>
    <row r="427" spans="1:10" ht="15.75" customHeight="1">
      <c r="A427" t="str">
        <f>VLOOKUP(B427,'Tabela IBGE_Município'!B:D,3)</f>
        <v>RS</v>
      </c>
      <c r="B427" s="1" t="s">
        <v>427</v>
      </c>
      <c r="C427" s="2">
        <v>2</v>
      </c>
      <c r="D427" s="2">
        <v>2</v>
      </c>
      <c r="E427" s="2"/>
      <c r="F427" s="2">
        <f>VLOOKUP(B427,'Tabela IBGE_Município'!B:C,2)</f>
        <v>4851</v>
      </c>
      <c r="G427" s="12" t="s">
        <v>6218</v>
      </c>
      <c r="H427" s="2">
        <f>VLOOKUP(B427,IDHM!A:B,2)</f>
        <v>0.65600000000000003</v>
      </c>
      <c r="I427" s="10">
        <f t="shared" si="6"/>
        <v>8.2457225314368167E-4</v>
      </c>
      <c r="J427" s="34">
        <f>(VLOOKUP(A427,'Celulares por Região'!A:H,6))/F427</f>
        <v>2.9272314986600701E-2</v>
      </c>
    </row>
    <row r="428" spans="1:10" ht="15.75" customHeight="1">
      <c r="A428" t="str">
        <f>VLOOKUP(B428,'Tabela IBGE_Município'!B:D,3)</f>
        <v>RN</v>
      </c>
      <c r="B428" s="1" t="s">
        <v>428</v>
      </c>
      <c r="C428" s="2">
        <v>1</v>
      </c>
      <c r="D428" s="2">
        <v>1</v>
      </c>
      <c r="E428" s="2"/>
      <c r="F428" s="2">
        <f>VLOOKUP(B428,'Tabela IBGE_Município'!B:C,2)</f>
        <v>6602</v>
      </c>
      <c r="G428" s="12" t="s">
        <v>6215</v>
      </c>
      <c r="H428" s="2">
        <f>VLOOKUP(B428,IDHM!A:B,2)</f>
        <v>0.74299999999999999</v>
      </c>
      <c r="I428" s="10">
        <f t="shared" si="6"/>
        <v>3.0293850348379279E-4</v>
      </c>
      <c r="J428" s="34">
        <f>(VLOOKUP(A428,'Celulares por Região'!A:H,6))/F428</f>
        <v>0.14344138139957588</v>
      </c>
    </row>
    <row r="429" spans="1:10" ht="15.75" customHeight="1">
      <c r="A429" t="str">
        <f>VLOOKUP(B429,'Tabela IBGE_Município'!B:D,3)</f>
        <v>RS</v>
      </c>
      <c r="B429" s="1" t="s">
        <v>429</v>
      </c>
      <c r="C429" s="2">
        <v>1</v>
      </c>
      <c r="D429" s="2"/>
      <c r="E429" s="2"/>
      <c r="F429" s="2">
        <f>VLOOKUP(B429,'Tabela IBGE_Município'!B:C,2)</f>
        <v>9670</v>
      </c>
      <c r="G429" s="12" t="s">
        <v>6215</v>
      </c>
      <c r="H429" s="2">
        <f>VLOOKUP(B429,IDHM!A:B,2)</f>
        <v>0.621</v>
      </c>
      <c r="I429" s="10">
        <f t="shared" si="6"/>
        <v>1.0341261633919338E-4</v>
      </c>
      <c r="J429" s="34">
        <f>(VLOOKUP(A429,'Celulares por Região'!A:H,6))/F429</f>
        <v>1.468459152016546E-2</v>
      </c>
    </row>
    <row r="430" spans="1:10" ht="15.75" customHeight="1">
      <c r="A430" t="str">
        <f>VLOOKUP(B430,'Tabela IBGE_Município'!B:D,3)</f>
        <v>BA</v>
      </c>
      <c r="B430" s="1" t="s">
        <v>430</v>
      </c>
      <c r="C430" s="2">
        <v>4</v>
      </c>
      <c r="D430" s="2">
        <v>5</v>
      </c>
      <c r="E430" s="2"/>
      <c r="F430" s="2">
        <f>VLOOKUP(B430,'Tabela IBGE_Município'!B:C,2)</f>
        <v>3535</v>
      </c>
      <c r="G430" s="12" t="s">
        <v>6218</v>
      </c>
      <c r="H430" s="2">
        <f>VLOOKUP(B430,IDHM!A:B,2)</f>
        <v>0.70699999999999996</v>
      </c>
      <c r="I430" s="10">
        <f t="shared" si="6"/>
        <v>2.5459688826025462E-3</v>
      </c>
      <c r="J430" s="34">
        <f>(VLOOKUP(A430,'Celulares por Região'!A:H,6))/F430</f>
        <v>1.1117397454031117</v>
      </c>
    </row>
    <row r="431" spans="1:10" ht="15.75" customHeight="1">
      <c r="A431" t="str">
        <f>VLOOKUP(B431,'Tabela IBGE_Município'!B:D,3)</f>
        <v>SP</v>
      </c>
      <c r="B431" s="1" t="s">
        <v>431</v>
      </c>
      <c r="C431" s="2">
        <v>22</v>
      </c>
      <c r="D431" s="2">
        <v>20</v>
      </c>
      <c r="E431" s="2">
        <v>16</v>
      </c>
      <c r="F431" s="2">
        <f>VLOOKUP(B431,'Tabela IBGE_Município'!B:C,2)</f>
        <v>11299</v>
      </c>
      <c r="G431" s="12" t="s">
        <v>6215</v>
      </c>
      <c r="H431" s="2">
        <f>VLOOKUP(B431,IDHM!A:B,2)</f>
        <v>0.56799999999999995</v>
      </c>
      <c r="I431" s="10">
        <f t="shared" si="6"/>
        <v>5.1331976281086822E-3</v>
      </c>
      <c r="J431" s="34">
        <f>(VLOOKUP(A431,'Celulares por Região'!A:H,6))/F431</f>
        <v>5.9562793167536952E-2</v>
      </c>
    </row>
    <row r="432" spans="1:10" ht="15.75" customHeight="1">
      <c r="A432" t="str">
        <f>VLOOKUP(B432,'Tabela IBGE_Município'!B:D,3)</f>
        <v>GO</v>
      </c>
      <c r="B432" s="1" t="s">
        <v>432</v>
      </c>
      <c r="C432" s="2">
        <v>2</v>
      </c>
      <c r="D432" s="2">
        <v>2</v>
      </c>
      <c r="E432" s="2"/>
      <c r="F432" s="2">
        <f>VLOOKUP(B432,'Tabela IBGE_Município'!B:C,2)</f>
        <v>15253</v>
      </c>
      <c r="G432" s="12" t="s">
        <v>6215</v>
      </c>
      <c r="H432" s="2">
        <f>VLOOKUP(B432,IDHM!A:B,2)</f>
        <v>0.77300000000000002</v>
      </c>
      <c r="I432" s="10">
        <f t="shared" si="6"/>
        <v>2.6224349308332786E-4</v>
      </c>
      <c r="J432" s="34">
        <f>(VLOOKUP(A432,'Celulares por Região'!A:H,6))/F432</f>
        <v>0.23910050481872419</v>
      </c>
    </row>
    <row r="433" spans="1:10" ht="15.75" customHeight="1">
      <c r="A433" t="str">
        <f>VLOOKUP(B433,'Tabela IBGE_Município'!B:D,3)</f>
        <v>CE</v>
      </c>
      <c r="B433" s="1" t="s">
        <v>433</v>
      </c>
      <c r="C433" s="2">
        <v>4</v>
      </c>
      <c r="D433" s="2">
        <v>4</v>
      </c>
      <c r="E433" s="2">
        <v>3</v>
      </c>
      <c r="F433" s="2">
        <f>VLOOKUP(B433,'Tabela IBGE_Município'!B:C,2)</f>
        <v>3058</v>
      </c>
      <c r="G433" s="12" t="s">
        <v>6218</v>
      </c>
      <c r="H433" s="2">
        <f>VLOOKUP(B433,IDHM!A:B,2)</f>
        <v>0.7</v>
      </c>
      <c r="I433" s="10">
        <f t="shared" si="6"/>
        <v>3.5971223021582736E-3</v>
      </c>
      <c r="J433" s="34">
        <f>(VLOOKUP(A433,'Celulares por Região'!A:H,6))/F433</f>
        <v>0.7478744277305428</v>
      </c>
    </row>
    <row r="434" spans="1:10" ht="15.75" customHeight="1">
      <c r="A434" t="str">
        <f>VLOOKUP(B434,'Tabela IBGE_Município'!B:D,3)</f>
        <v>SC</v>
      </c>
      <c r="B434" s="1" t="s">
        <v>434</v>
      </c>
      <c r="C434" s="2">
        <v>1</v>
      </c>
      <c r="D434" s="2">
        <v>2</v>
      </c>
      <c r="E434" s="2">
        <v>1</v>
      </c>
      <c r="F434" s="2">
        <f>VLOOKUP(B434,'Tabela IBGE_Município'!B:C,2)</f>
        <v>5683</v>
      </c>
      <c r="G434" s="12" t="s">
        <v>6215</v>
      </c>
      <c r="H434" s="2">
        <f>VLOOKUP(B434,IDHM!A:B,2)</f>
        <v>0.60499999999999998</v>
      </c>
      <c r="I434" s="10">
        <f t="shared" si="6"/>
        <v>7.0385359845152211E-4</v>
      </c>
      <c r="J434" s="34">
        <f>(VLOOKUP(A434,'Celulares por Região'!A:H,6))/F434</f>
        <v>0.70860461024106991</v>
      </c>
    </row>
    <row r="435" spans="1:10" ht="15.75" customHeight="1">
      <c r="A435" t="str">
        <f>VLOOKUP(B435,'Tabela IBGE_Município'!B:D,3)</f>
        <v>PA</v>
      </c>
      <c r="B435" s="1" t="s">
        <v>435</v>
      </c>
      <c r="C435" s="2">
        <v>1</v>
      </c>
      <c r="D435" s="2"/>
      <c r="E435" s="2"/>
      <c r="F435" s="2">
        <f>VLOOKUP(B435,'Tabela IBGE_Município'!B:C,2)</f>
        <v>24610</v>
      </c>
      <c r="G435" s="12" t="s">
        <v>6216</v>
      </c>
      <c r="H435" s="2">
        <f>VLOOKUP(B435,IDHM!A:B,2)</f>
        <v>0.73299999999999998</v>
      </c>
      <c r="I435" s="10">
        <f t="shared" si="6"/>
        <v>4.063388866314506E-5</v>
      </c>
      <c r="J435" s="34">
        <f>(VLOOKUP(A435,'Celulares por Região'!A:H,6))/F435</f>
        <v>7.5050792360828927E-2</v>
      </c>
    </row>
    <row r="436" spans="1:10" ht="15.75" customHeight="1">
      <c r="A436" t="str">
        <f>VLOOKUP(B436,'Tabela IBGE_Município'!B:D,3)</f>
        <v>TO</v>
      </c>
      <c r="B436" s="1" t="s">
        <v>436</v>
      </c>
      <c r="C436" s="2">
        <v>5</v>
      </c>
      <c r="D436" s="2">
        <v>2</v>
      </c>
      <c r="E436" s="2">
        <v>2</v>
      </c>
      <c r="F436" s="2">
        <f>VLOOKUP(B436,'Tabela IBGE_Município'!B:C,2)</f>
        <v>31773</v>
      </c>
      <c r="G436" s="12" t="s">
        <v>6216</v>
      </c>
      <c r="H436" s="2">
        <f>VLOOKUP(B436,IDHM!A:B,2)</f>
        <v>0.51900000000000002</v>
      </c>
      <c r="I436" s="10">
        <f t="shared" si="6"/>
        <v>2.8325937116419601E-4</v>
      </c>
      <c r="J436" s="34">
        <f>(VLOOKUP(A436,'Celulares por Região'!A:H,6))/F436</f>
        <v>1.5044219935165077E-2</v>
      </c>
    </row>
    <row r="437" spans="1:10" ht="15.75" customHeight="1">
      <c r="A437" t="str">
        <f>VLOOKUP(B437,'Tabela IBGE_Município'!B:D,3)</f>
        <v>AM</v>
      </c>
      <c r="B437" s="1" t="s">
        <v>437</v>
      </c>
      <c r="C437" s="2">
        <v>1</v>
      </c>
      <c r="D437" s="2">
        <v>2</v>
      </c>
      <c r="E437" s="2">
        <v>1</v>
      </c>
      <c r="F437" s="2">
        <f>VLOOKUP(B437,'Tabela IBGE_Município'!B:C,2)</f>
        <v>3783</v>
      </c>
      <c r="G437" s="12" t="s">
        <v>6218</v>
      </c>
      <c r="H437" s="2">
        <f>VLOOKUP(B437,IDHM!A:B,2)</f>
        <v>0.67700000000000005</v>
      </c>
      <c r="I437" s="10">
        <f t="shared" si="6"/>
        <v>1.0573618821041501E-3</v>
      </c>
      <c r="J437" s="34">
        <f>(VLOOKUP(A437,'Celulares por Região'!A:H,6))/F437</f>
        <v>5.1017710811525244E-2</v>
      </c>
    </row>
    <row r="438" spans="1:10" ht="15.75" customHeight="1">
      <c r="A438" t="str">
        <f>VLOOKUP(B438,'Tabela IBGE_Município'!B:D,3)</f>
        <v>SP</v>
      </c>
      <c r="B438" s="1" t="s">
        <v>438</v>
      </c>
      <c r="C438" s="2">
        <v>1</v>
      </c>
      <c r="D438" s="2">
        <v>7</v>
      </c>
      <c r="E438" s="2">
        <v>9</v>
      </c>
      <c r="F438" s="2">
        <f>VLOOKUP(B438,'Tabela IBGE_Município'!B:C,2)</f>
        <v>40290</v>
      </c>
      <c r="G438" s="12" t="s">
        <v>6216</v>
      </c>
      <c r="H438" s="2">
        <f>VLOOKUP(B438,IDHM!A:B,2)</f>
        <v>0.57699999999999996</v>
      </c>
      <c r="I438" s="10">
        <f t="shared" si="6"/>
        <v>4.219409282700422E-4</v>
      </c>
      <c r="J438" s="34">
        <f>(VLOOKUP(A438,'Celulares por Região'!A:H,6))/F438</f>
        <v>1.6703896748572845E-2</v>
      </c>
    </row>
    <row r="439" spans="1:10" ht="15.75" customHeight="1">
      <c r="A439" t="str">
        <f>VLOOKUP(B439,'Tabela IBGE_Município'!B:D,3)</f>
        <v>SP</v>
      </c>
      <c r="B439" s="1" t="s">
        <v>439</v>
      </c>
      <c r="C439" s="2">
        <v>2</v>
      </c>
      <c r="D439" s="2">
        <v>8</v>
      </c>
      <c r="E439" s="2">
        <v>4</v>
      </c>
      <c r="F439" s="2">
        <f>VLOOKUP(B439,'Tabela IBGE_Município'!B:C,2)</f>
        <v>5436</v>
      </c>
      <c r="G439" s="12" t="s">
        <v>6215</v>
      </c>
      <c r="H439" s="2">
        <f>VLOOKUP(B439,IDHM!A:B,2)</f>
        <v>0.71399999999999997</v>
      </c>
      <c r="I439" s="10">
        <f t="shared" si="6"/>
        <v>2.5754231052244297E-3</v>
      </c>
      <c r="J439" s="34">
        <f>(VLOOKUP(A439,'Celulares por Região'!A:H,6))/F439</f>
        <v>0.12380426784400295</v>
      </c>
    </row>
    <row r="440" spans="1:10" ht="15.75" customHeight="1">
      <c r="A440" t="str">
        <f>VLOOKUP(B440,'Tabela IBGE_Município'!B:D,3)</f>
        <v>SP</v>
      </c>
      <c r="B440" s="1" t="s">
        <v>440</v>
      </c>
      <c r="C440" s="2">
        <v>1</v>
      </c>
      <c r="D440" s="2">
        <v>2</v>
      </c>
      <c r="E440" s="2">
        <v>1</v>
      </c>
      <c r="F440" s="2">
        <f>VLOOKUP(B440,'Tabela IBGE_Município'!B:C,2)</f>
        <v>13859</v>
      </c>
      <c r="G440" s="12" t="s">
        <v>6215</v>
      </c>
      <c r="H440" s="2">
        <f>VLOOKUP(B440,IDHM!A:B,2)</f>
        <v>0.70499999999999996</v>
      </c>
      <c r="I440" s="10">
        <f t="shared" si="6"/>
        <v>2.886211126343892E-4</v>
      </c>
      <c r="J440" s="34">
        <f>(VLOOKUP(A440,'Celulares por Região'!A:H,6))/F440</f>
        <v>4.8560502200735982E-2</v>
      </c>
    </row>
    <row r="441" spans="1:10" ht="15.75" customHeight="1">
      <c r="A441" t="str">
        <f>VLOOKUP(B441,'Tabela IBGE_Município'!B:D,3)</f>
        <v>PA</v>
      </c>
      <c r="B441" s="1" t="s">
        <v>441</v>
      </c>
      <c r="C441" s="2">
        <v>1</v>
      </c>
      <c r="D441" s="2">
        <v>2</v>
      </c>
      <c r="E441" s="2">
        <v>3</v>
      </c>
      <c r="F441" s="2">
        <f>VLOOKUP(B441,'Tabela IBGE_Município'!B:C,2)</f>
        <v>91232</v>
      </c>
      <c r="G441" s="12" t="s">
        <v>6216</v>
      </c>
      <c r="H441" s="2">
        <f>VLOOKUP(B441,IDHM!A:B,2)</f>
        <v>0.76700000000000002</v>
      </c>
      <c r="I441" s="10">
        <f t="shared" si="6"/>
        <v>6.5766397755173626E-5</v>
      </c>
      <c r="J441" s="34">
        <f>(VLOOKUP(A441,'Celulares por Região'!A:H,6))/F441</f>
        <v>2.0245089442300947E-2</v>
      </c>
    </row>
    <row r="442" spans="1:10" ht="15.75" customHeight="1">
      <c r="A442" t="str">
        <f>VLOOKUP(B442,'Tabela IBGE_Município'!B:D,3)</f>
        <v>PI</v>
      </c>
      <c r="B442" s="1" t="s">
        <v>442</v>
      </c>
      <c r="C442" s="2">
        <v>1</v>
      </c>
      <c r="D442" s="2">
        <v>4</v>
      </c>
      <c r="E442" s="2">
        <v>2</v>
      </c>
      <c r="F442" s="2">
        <f>VLOOKUP(B442,'Tabela IBGE_Município'!B:C,2)</f>
        <v>16404</v>
      </c>
      <c r="G442" s="12" t="s">
        <v>6215</v>
      </c>
      <c r="H442" s="2">
        <f>VLOOKUP(B442,IDHM!A:B,2)</f>
        <v>0.54100000000000004</v>
      </c>
      <c r="I442" s="10">
        <f t="shared" si="6"/>
        <v>4.2672518897829799E-4</v>
      </c>
      <c r="J442" s="34">
        <f>(VLOOKUP(A442,'Celulares por Região'!A:H,6))/F442</f>
        <v>0.17806632528651548</v>
      </c>
    </row>
    <row r="443" spans="1:10" ht="15.75" customHeight="1">
      <c r="A443" t="str">
        <f>VLOOKUP(B443,'Tabela IBGE_Município'!B:D,3)</f>
        <v>GO</v>
      </c>
      <c r="B443" s="1" t="s">
        <v>443</v>
      </c>
      <c r="C443" s="2">
        <v>2</v>
      </c>
      <c r="D443" s="2">
        <v>1</v>
      </c>
      <c r="E443" s="2"/>
      <c r="F443" s="2">
        <f>VLOOKUP(B443,'Tabela IBGE_Município'!B:C,2)</f>
        <v>11326</v>
      </c>
      <c r="G443" s="12" t="s">
        <v>6215</v>
      </c>
      <c r="H443" s="2">
        <f>VLOOKUP(B443,IDHM!A:B,2)</f>
        <v>0.55400000000000005</v>
      </c>
      <c r="I443" s="10">
        <f t="shared" si="6"/>
        <v>2.6487727352993113E-4</v>
      </c>
      <c r="J443" s="34">
        <f>(VLOOKUP(A443,'Celulares por Região'!A:H,6))/F443</f>
        <v>0.3220024721878863</v>
      </c>
    </row>
    <row r="444" spans="1:10" ht="15.75" customHeight="1">
      <c r="A444" t="str">
        <f>VLOOKUP(B444,'Tabela IBGE_Município'!B:D,3)</f>
        <v>MA</v>
      </c>
      <c r="B444" s="1" t="s">
        <v>444</v>
      </c>
      <c r="C444" s="2">
        <v>3</v>
      </c>
      <c r="D444" s="2">
        <v>1</v>
      </c>
      <c r="E444" s="2"/>
      <c r="F444" s="2">
        <f>VLOOKUP(B444,'Tabela IBGE_Município'!B:C,2)</f>
        <v>2409</v>
      </c>
      <c r="G444" s="12" t="s">
        <v>6218</v>
      </c>
      <c r="H444" s="2">
        <f>VLOOKUP(B444,IDHM!A:B,2)</f>
        <v>0.66</v>
      </c>
      <c r="I444" s="10">
        <f t="shared" si="6"/>
        <v>1.6604400166044002E-3</v>
      </c>
      <c r="J444" s="34">
        <f>(VLOOKUP(A444,'Celulares por Região'!A:H,6))/F444</f>
        <v>0.49854711498547116</v>
      </c>
    </row>
    <row r="445" spans="1:10" ht="15.75" customHeight="1">
      <c r="A445" t="str">
        <f>VLOOKUP(B445,'Tabela IBGE_Município'!B:D,3)</f>
        <v>TO</v>
      </c>
      <c r="B445" s="1" t="s">
        <v>445</v>
      </c>
      <c r="C445" s="2">
        <v>2</v>
      </c>
      <c r="D445" s="2"/>
      <c r="E445" s="2"/>
      <c r="F445" s="2">
        <f>VLOOKUP(B445,'Tabela IBGE_Município'!B:C,2)</f>
        <v>12183</v>
      </c>
      <c r="G445" s="12" t="s">
        <v>6215</v>
      </c>
      <c r="H445" s="2">
        <f>VLOOKUP(B445,IDHM!A:B,2)</f>
        <v>0.64100000000000001</v>
      </c>
      <c r="I445" s="10">
        <f t="shared" si="6"/>
        <v>1.6416317819912992E-4</v>
      </c>
      <c r="J445" s="34">
        <f>(VLOOKUP(A445,'Celulares por Região'!A:H,6))/F445</f>
        <v>3.9234999589592055E-2</v>
      </c>
    </row>
    <row r="446" spans="1:10" ht="15.75" customHeight="1">
      <c r="A446" t="str">
        <f>VLOOKUP(B446,'Tabela IBGE_Município'!B:D,3)</f>
        <v>TO</v>
      </c>
      <c r="B446" s="1" t="s">
        <v>446</v>
      </c>
      <c r="C446" s="2">
        <v>5</v>
      </c>
      <c r="D446" s="2">
        <v>6</v>
      </c>
      <c r="E446" s="2">
        <v>5</v>
      </c>
      <c r="F446" s="2">
        <f>VLOOKUP(B446,'Tabela IBGE_Município'!B:C,2)</f>
        <v>9787</v>
      </c>
      <c r="G446" s="12" t="s">
        <v>6215</v>
      </c>
      <c r="H446" s="2">
        <f>VLOOKUP(B446,IDHM!A:B,2)</f>
        <v>0.627</v>
      </c>
      <c r="I446" s="10">
        <f t="shared" si="6"/>
        <v>1.6348217022580974E-3</v>
      </c>
      <c r="J446" s="34">
        <f>(VLOOKUP(A446,'Celulares por Região'!A:H,6))/F446</f>
        <v>4.8840298354960662E-2</v>
      </c>
    </row>
    <row r="447" spans="1:10" ht="15.75" customHeight="1">
      <c r="A447" t="str">
        <f>VLOOKUP(B447,'Tabela IBGE_Município'!B:D,3)</f>
        <v>MA</v>
      </c>
      <c r="B447" s="1" t="s">
        <v>447</v>
      </c>
      <c r="C447" s="2">
        <v>1</v>
      </c>
      <c r="D447" s="2">
        <v>1</v>
      </c>
      <c r="E447" s="2"/>
      <c r="F447" s="2">
        <f>VLOOKUP(B447,'Tabela IBGE_Município'!B:C,2)</f>
        <v>10666</v>
      </c>
      <c r="G447" s="12" t="s">
        <v>6215</v>
      </c>
      <c r="H447" s="2">
        <f>VLOOKUP(B447,IDHM!A:B,2)</f>
        <v>0.64200000000000002</v>
      </c>
      <c r="I447" s="10">
        <f t="shared" si="6"/>
        <v>1.8751171948246765E-4</v>
      </c>
      <c r="J447" s="34">
        <f>(VLOOKUP(A447,'Celulares por Região'!A:H,6))/F447</f>
        <v>0.11260078754922183</v>
      </c>
    </row>
    <row r="448" spans="1:10" ht="15.75" customHeight="1">
      <c r="A448" t="str">
        <f>VLOOKUP(B448,'Tabela IBGE_Município'!B:D,3)</f>
        <v>MA</v>
      </c>
      <c r="B448" s="1" t="s">
        <v>448</v>
      </c>
      <c r="C448" s="2">
        <v>1</v>
      </c>
      <c r="D448" s="2">
        <v>1</v>
      </c>
      <c r="E448" s="2"/>
      <c r="F448" s="2">
        <f>VLOOKUP(B448,'Tabela IBGE_Município'!B:C,2)</f>
        <v>104790</v>
      </c>
      <c r="G448" s="12" t="s">
        <v>6217</v>
      </c>
      <c r="H448" s="2">
        <f>VLOOKUP(B448,IDHM!A:B,2)</f>
        <v>0.65100000000000002</v>
      </c>
      <c r="I448" s="10">
        <f t="shared" si="6"/>
        <v>1.9085790628876802E-5</v>
      </c>
      <c r="J448" s="34">
        <f>(VLOOKUP(A448,'Celulares por Região'!A:H,6))/F448</f>
        <v>1.146101727264052E-2</v>
      </c>
    </row>
    <row r="449" spans="1:10" ht="15.75" customHeight="1">
      <c r="A449" t="str">
        <f>VLOOKUP(B449,'Tabela IBGE_Município'!B:D,3)</f>
        <v>MA</v>
      </c>
      <c r="B449" s="1" t="s">
        <v>449</v>
      </c>
      <c r="C449" s="2">
        <v>2</v>
      </c>
      <c r="D449" s="2">
        <v>2</v>
      </c>
      <c r="E449" s="2"/>
      <c r="F449" s="2">
        <f>VLOOKUP(B449,'Tabela IBGE_Município'!B:C,2)</f>
        <v>17252</v>
      </c>
      <c r="G449" s="12" t="s">
        <v>6215</v>
      </c>
      <c r="H449" s="2">
        <f>VLOOKUP(B449,IDHM!A:B,2)</f>
        <v>0.629</v>
      </c>
      <c r="I449" s="10">
        <f t="shared" si="6"/>
        <v>2.3185717597959656E-4</v>
      </c>
      <c r="J449" s="34">
        <f>(VLOOKUP(A449,'Celulares por Região'!A:H,6))/F449</f>
        <v>6.9615117087873865E-2</v>
      </c>
    </row>
    <row r="450" spans="1:10" ht="15.75" customHeight="1">
      <c r="A450" t="str">
        <f>VLOOKUP(B450,'Tabela IBGE_Município'!B:D,3)</f>
        <v>MA</v>
      </c>
      <c r="B450" s="1" t="s">
        <v>450</v>
      </c>
      <c r="C450" s="2">
        <v>1</v>
      </c>
      <c r="D450" s="2"/>
      <c r="E450" s="2">
        <v>1</v>
      </c>
      <c r="F450" s="2">
        <f>VLOOKUP(B450,'Tabela IBGE_Município'!B:C,2)</f>
        <v>18654</v>
      </c>
      <c r="G450" s="12" t="s">
        <v>6215</v>
      </c>
      <c r="H450" s="2">
        <f>VLOOKUP(B450,IDHM!A:B,2)</f>
        <v>0.57799999999999996</v>
      </c>
      <c r="I450" s="10">
        <f t="shared" ref="I450:I513" si="7">(C450+D450+E450)/F450</f>
        <v>1.0721561059290233E-4</v>
      </c>
      <c r="J450" s="34">
        <f>(VLOOKUP(A450,'Celulares por Região'!A:H,6))/F450</f>
        <v>6.4382974161037845E-2</v>
      </c>
    </row>
    <row r="451" spans="1:10" ht="15.75" customHeight="1">
      <c r="A451" t="str">
        <f>VLOOKUP(B451,'Tabela IBGE_Município'!B:D,3)</f>
        <v>SP</v>
      </c>
      <c r="B451" s="1" t="s">
        <v>451</v>
      </c>
      <c r="C451" s="2">
        <v>2</v>
      </c>
      <c r="D451" s="2">
        <v>1</v>
      </c>
      <c r="E451" s="2"/>
      <c r="F451" s="2">
        <f>VLOOKUP(B451,'Tabela IBGE_Município'!B:C,2)</f>
        <v>5670</v>
      </c>
      <c r="G451" s="12" t="s">
        <v>6215</v>
      </c>
      <c r="H451" s="2">
        <f>VLOOKUP(B451,IDHM!A:B,2)</f>
        <v>0.53700000000000003</v>
      </c>
      <c r="I451" s="10">
        <f t="shared" si="7"/>
        <v>5.2910052910052914E-4</v>
      </c>
      <c r="J451" s="34">
        <f>(VLOOKUP(A451,'Celulares por Região'!A:H,6))/F451</f>
        <v>0.11869488536155202</v>
      </c>
    </row>
    <row r="452" spans="1:10" ht="15.75" customHeight="1">
      <c r="A452" t="str">
        <f>VLOOKUP(B452,'Tabela IBGE_Município'!B:D,3)</f>
        <v>MG</v>
      </c>
      <c r="B452" s="1" t="s">
        <v>452</v>
      </c>
      <c r="C452" s="2">
        <v>2</v>
      </c>
      <c r="D452" s="2">
        <v>6</v>
      </c>
      <c r="E452" s="2">
        <v>4</v>
      </c>
      <c r="F452" s="2">
        <f>VLOOKUP(B452,'Tabela IBGE_Município'!B:C,2)</f>
        <v>17761</v>
      </c>
      <c r="G452" s="12" t="s">
        <v>6215</v>
      </c>
      <c r="H452" s="2">
        <f>VLOOKUP(B452,IDHM!A:B,2)</f>
        <v>0.746</v>
      </c>
      <c r="I452" s="10">
        <f t="shared" si="7"/>
        <v>6.75637633016159E-4</v>
      </c>
      <c r="J452" s="34">
        <f>(VLOOKUP(A452,'Celulares por Região'!A:H,6))/F452</f>
        <v>8.9127864422048314E-2</v>
      </c>
    </row>
    <row r="453" spans="1:10" ht="15.75" customHeight="1">
      <c r="A453" t="str">
        <f>VLOOKUP(B453,'Tabela IBGE_Município'!B:D,3)</f>
        <v>RS</v>
      </c>
      <c r="B453" s="1" t="s">
        <v>453</v>
      </c>
      <c r="C453" s="2">
        <v>2</v>
      </c>
      <c r="D453" s="2"/>
      <c r="E453" s="2">
        <v>1</v>
      </c>
      <c r="F453" s="2">
        <f>VLOOKUP(B453,'Tabela IBGE_Município'!B:C,2)</f>
        <v>19199</v>
      </c>
      <c r="G453" s="12" t="s">
        <v>6215</v>
      </c>
      <c r="H453" s="2">
        <f>VLOOKUP(B453,IDHM!A:B,2)</f>
        <v>0.68100000000000005</v>
      </c>
      <c r="I453" s="10">
        <f t="shared" si="7"/>
        <v>1.5625813844471066E-4</v>
      </c>
      <c r="J453" s="34">
        <f>(VLOOKUP(A453,'Celulares por Região'!A:H,6))/F453</f>
        <v>7.3962185530496377E-3</v>
      </c>
    </row>
    <row r="454" spans="1:10" ht="15.75" customHeight="1">
      <c r="A454" t="str">
        <f>VLOOKUP(B454,'Tabela IBGE_Município'!B:D,3)</f>
        <v>PA</v>
      </c>
      <c r="B454" s="1" t="s">
        <v>454</v>
      </c>
      <c r="C454" s="2">
        <v>2</v>
      </c>
      <c r="D454" s="2">
        <v>2</v>
      </c>
      <c r="E454" s="2"/>
      <c r="F454" s="2">
        <f>VLOOKUP(B454,'Tabela IBGE_Município'!B:C,2)</f>
        <v>121335</v>
      </c>
      <c r="G454" s="12" t="s">
        <v>6217</v>
      </c>
      <c r="H454" s="2">
        <f>VLOOKUP(B454,IDHM!A:B,2)</f>
        <v>0.74</v>
      </c>
      <c r="I454" s="10">
        <f t="shared" si="7"/>
        <v>3.2966580129393826E-5</v>
      </c>
      <c r="J454" s="34">
        <f>(VLOOKUP(A454,'Celulares por Região'!A:H,6))/F454</f>
        <v>1.52223183747476E-2</v>
      </c>
    </row>
    <row r="455" spans="1:10" ht="15.75" customHeight="1">
      <c r="A455" t="str">
        <f>VLOOKUP(B455,'Tabela IBGE_Município'!B:D,3)</f>
        <v>PB</v>
      </c>
      <c r="B455" s="1" t="s">
        <v>455</v>
      </c>
      <c r="C455" s="2">
        <v>1</v>
      </c>
      <c r="D455" s="2">
        <v>1</v>
      </c>
      <c r="E455" s="2"/>
      <c r="F455" s="2">
        <f>VLOOKUP(B455,'Tabela IBGE_Município'!B:C,2)</f>
        <v>31325</v>
      </c>
      <c r="G455" s="12" t="s">
        <v>6216</v>
      </c>
      <c r="H455" s="2">
        <f>VLOOKUP(B455,IDHM!A:B,2)</f>
        <v>0.47099999999999997</v>
      </c>
      <c r="I455" s="10">
        <f t="shared" si="7"/>
        <v>6.3846767757382285E-5</v>
      </c>
      <c r="J455" s="34">
        <f>(VLOOKUP(A455,'Celulares por Região'!A:H,6))/F455</f>
        <v>4.1149241819632879E-2</v>
      </c>
    </row>
    <row r="456" spans="1:10" ht="15.75" customHeight="1">
      <c r="A456" t="str">
        <f>VLOOKUP(B456,'Tabela IBGE_Município'!B:D,3)</f>
        <v>RN</v>
      </c>
      <c r="B456" s="1" t="s">
        <v>456</v>
      </c>
      <c r="C456" s="2">
        <v>1</v>
      </c>
      <c r="D456" s="2"/>
      <c r="E456" s="2">
        <v>1</v>
      </c>
      <c r="F456" s="2">
        <f>VLOOKUP(B456,'Tabela IBGE_Município'!B:C,2)</f>
        <v>9096</v>
      </c>
      <c r="G456" s="12" t="s">
        <v>6215</v>
      </c>
      <c r="H456" s="2">
        <f>VLOOKUP(B456,IDHM!A:B,2)</f>
        <v>0.58099999999999996</v>
      </c>
      <c r="I456" s="10">
        <f t="shared" si="7"/>
        <v>2.1987686895338611E-4</v>
      </c>
      <c r="J456" s="34">
        <f>(VLOOKUP(A456,'Celulares por Região'!A:H,6))/F456</f>
        <v>0.10411169744942832</v>
      </c>
    </row>
    <row r="457" spans="1:10" ht="15.75" customHeight="1">
      <c r="A457" t="str">
        <f>VLOOKUP(B457,'Tabela IBGE_Município'!B:D,3)</f>
        <v>BA</v>
      </c>
      <c r="B457" s="1" t="s">
        <v>457</v>
      </c>
      <c r="C457" s="2">
        <v>1</v>
      </c>
      <c r="D457" s="2">
        <v>1</v>
      </c>
      <c r="E457" s="2">
        <v>1</v>
      </c>
      <c r="F457" s="2">
        <f>VLOOKUP(B457,'Tabela IBGE_Município'!B:C,2)</f>
        <v>9322</v>
      </c>
      <c r="G457" s="12" t="s">
        <v>6215</v>
      </c>
      <c r="H457" s="2">
        <f>VLOOKUP(B457,IDHM!A:B,2)</f>
        <v>0.60899999999999999</v>
      </c>
      <c r="I457" s="10">
        <f t="shared" si="7"/>
        <v>3.2181935207037116E-4</v>
      </c>
      <c r="J457" s="34">
        <f>(VLOOKUP(A457,'Celulares por Região'!A:H,6))/F457</f>
        <v>0.42158335121218621</v>
      </c>
    </row>
    <row r="458" spans="1:10" ht="15.75" customHeight="1">
      <c r="A458" t="str">
        <f>VLOOKUP(B458,'Tabela IBGE_Município'!B:D,3)</f>
        <v>PA</v>
      </c>
      <c r="B458" s="1" t="s">
        <v>458</v>
      </c>
      <c r="C458" s="2">
        <v>11</v>
      </c>
      <c r="D458" s="2">
        <v>21</v>
      </c>
      <c r="E458" s="2">
        <v>10</v>
      </c>
      <c r="F458" s="2">
        <f>VLOOKUP(B458,'Tabela IBGE_Município'!B:C,2)</f>
        <v>13929</v>
      </c>
      <c r="G458" s="12" t="s">
        <v>6215</v>
      </c>
      <c r="H458" s="2">
        <f>VLOOKUP(B458,IDHM!A:B,2)</f>
        <v>0.58899999999999997</v>
      </c>
      <c r="I458" s="10">
        <f t="shared" si="7"/>
        <v>3.0152918371742408E-3</v>
      </c>
      <c r="J458" s="34">
        <f>(VLOOKUP(A458,'Celulares por Região'!A:H,6))/F458</f>
        <v>0.13260104817287674</v>
      </c>
    </row>
    <row r="459" spans="1:10" ht="15.75" customHeight="1">
      <c r="A459" t="str">
        <f>VLOOKUP(B459,'Tabela IBGE_Município'!B:D,3)</f>
        <v>BA</v>
      </c>
      <c r="B459" s="1" t="s">
        <v>459</v>
      </c>
      <c r="C459" s="2">
        <v>1</v>
      </c>
      <c r="D459" s="2">
        <v>3</v>
      </c>
      <c r="E459" s="2">
        <v>5</v>
      </c>
      <c r="F459" s="2">
        <f>VLOOKUP(B459,'Tabela IBGE_Município'!B:C,2)</f>
        <v>48459</v>
      </c>
      <c r="G459" s="12" t="s">
        <v>6216</v>
      </c>
      <c r="H459" s="2">
        <f>VLOOKUP(B459,IDHM!A:B,2)</f>
        <v>0.57799999999999996</v>
      </c>
      <c r="I459" s="10">
        <f t="shared" si="7"/>
        <v>1.8572401411502508E-4</v>
      </c>
      <c r="J459" s="34">
        <f>(VLOOKUP(A459,'Celulares por Região'!A:H,6))/F459</f>
        <v>8.1099486163560955E-2</v>
      </c>
    </row>
    <row r="460" spans="1:10" ht="15.75" customHeight="1">
      <c r="A460" t="str">
        <f>VLOOKUP(B460,'Tabela IBGE_Município'!B:D,3)</f>
        <v>PI</v>
      </c>
      <c r="B460" s="1" t="s">
        <v>460</v>
      </c>
      <c r="C460" s="2"/>
      <c r="D460" s="2"/>
      <c r="E460" s="2">
        <v>1</v>
      </c>
      <c r="F460" s="2">
        <f>VLOOKUP(B460,'Tabela IBGE_Município'!B:C,2)</f>
        <v>20449</v>
      </c>
      <c r="G460" s="12" t="s">
        <v>6216</v>
      </c>
      <c r="H460" s="2">
        <f>VLOOKUP(B460,IDHM!A:B,2)</f>
        <v>0.58499999999999996</v>
      </c>
      <c r="I460" s="10">
        <f t="shared" si="7"/>
        <v>4.8902146804244705E-5</v>
      </c>
      <c r="J460" s="34">
        <f>(VLOOKUP(A460,'Celulares por Região'!A:H,6))/F460</f>
        <v>0.14284317081519879</v>
      </c>
    </row>
    <row r="461" spans="1:10" ht="15.75" customHeight="1">
      <c r="A461" t="str">
        <f>VLOOKUP(B461,'Tabela IBGE_Município'!B:D,3)</f>
        <v>CE</v>
      </c>
      <c r="B461" s="1" t="s">
        <v>461</v>
      </c>
      <c r="C461" s="2">
        <v>3</v>
      </c>
      <c r="D461" s="2">
        <v>1</v>
      </c>
      <c r="E461" s="2">
        <v>2</v>
      </c>
      <c r="F461" s="2">
        <f>VLOOKUP(B461,'Tabela IBGE_Município'!B:C,2)</f>
        <v>11671</v>
      </c>
      <c r="G461" s="12" t="s">
        <v>6215</v>
      </c>
      <c r="H461" s="2">
        <f>VLOOKUP(B461,IDHM!A:B,2)</f>
        <v>0.56399999999999995</v>
      </c>
      <c r="I461" s="10">
        <f t="shared" si="7"/>
        <v>5.1409476480164507E-4</v>
      </c>
      <c r="J461" s="34">
        <f>(VLOOKUP(A461,'Celulares por Região'!A:H,6))/F461</f>
        <v>0.19595578785022705</v>
      </c>
    </row>
    <row r="462" spans="1:10" ht="15.75" customHeight="1">
      <c r="A462" t="str">
        <f>VLOOKUP(B462,'Tabela IBGE_Município'!B:D,3)</f>
        <v>ES</v>
      </c>
      <c r="B462" s="1" t="s">
        <v>462</v>
      </c>
      <c r="C462" s="2">
        <v>5</v>
      </c>
      <c r="D462" s="2">
        <v>21</v>
      </c>
      <c r="E462" s="2">
        <v>8</v>
      </c>
      <c r="F462" s="2">
        <f>VLOOKUP(B462,'Tabela IBGE_Município'!B:C,2)</f>
        <v>6303</v>
      </c>
      <c r="G462" s="12" t="s">
        <v>6215</v>
      </c>
      <c r="H462" s="2">
        <f>VLOOKUP(B462,IDHM!A:B,2)</f>
        <v>0.627</v>
      </c>
      <c r="I462" s="10">
        <f t="shared" si="7"/>
        <v>5.3942567031572269E-3</v>
      </c>
      <c r="J462" s="34">
        <f>(VLOOKUP(A462,'Celulares por Região'!A:H,6))/F462</f>
        <v>0.32968427732825639</v>
      </c>
    </row>
    <row r="463" spans="1:10" ht="15.75" customHeight="1">
      <c r="A463" t="str">
        <f>VLOOKUP(B463,'Tabela IBGE_Município'!B:D,3)</f>
        <v>SP</v>
      </c>
      <c r="B463" s="1" t="s">
        <v>463</v>
      </c>
      <c r="C463" s="2">
        <v>1</v>
      </c>
      <c r="D463" s="2">
        <v>1</v>
      </c>
      <c r="E463" s="2"/>
      <c r="F463" s="2">
        <f>VLOOKUP(B463,'Tabela IBGE_Município'!B:C,2)</f>
        <v>31132</v>
      </c>
      <c r="G463" s="12" t="s">
        <v>6216</v>
      </c>
      <c r="H463" s="2">
        <f>VLOOKUP(B463,IDHM!A:B,2)</f>
        <v>0.70199999999999996</v>
      </c>
      <c r="I463" s="10">
        <f t="shared" si="7"/>
        <v>6.4242579982012082E-5</v>
      </c>
      <c r="J463" s="34">
        <f>(VLOOKUP(A463,'Celulares por Região'!A:H,6))/F463</f>
        <v>2.1617628163947064E-2</v>
      </c>
    </row>
    <row r="464" spans="1:10" ht="15.75" customHeight="1">
      <c r="A464" t="str">
        <f>VLOOKUP(B464,'Tabela IBGE_Município'!B:D,3)</f>
        <v>MG</v>
      </c>
      <c r="B464" s="1" t="s">
        <v>464</v>
      </c>
      <c r="C464" s="2"/>
      <c r="D464" s="2">
        <v>1</v>
      </c>
      <c r="E464" s="2">
        <v>2</v>
      </c>
      <c r="F464" s="2">
        <f>VLOOKUP(B464,'Tabela IBGE_Município'!B:C,2)</f>
        <v>5934</v>
      </c>
      <c r="G464" s="12" t="s">
        <v>6215</v>
      </c>
      <c r="H464" s="2">
        <f>VLOOKUP(B464,IDHM!A:B,2)</f>
        <v>0.66900000000000004</v>
      </c>
      <c r="I464" s="10">
        <f t="shared" si="7"/>
        <v>5.0556117290192115E-4</v>
      </c>
      <c r="J464" s="34">
        <f>(VLOOKUP(A464,'Celulares por Região'!A:H,6))/F464</f>
        <v>0.26676777890124703</v>
      </c>
    </row>
    <row r="465" spans="1:10" ht="15.75" customHeight="1">
      <c r="A465" t="str">
        <f>VLOOKUP(B465,'Tabela IBGE_Município'!B:D,3)</f>
        <v>GO</v>
      </c>
      <c r="B465" s="1" t="s">
        <v>465</v>
      </c>
      <c r="C465" s="2">
        <v>1</v>
      </c>
      <c r="D465" s="2">
        <v>4</v>
      </c>
      <c r="E465" s="2">
        <v>5</v>
      </c>
      <c r="F465" s="2">
        <f>VLOOKUP(B465,'Tabela IBGE_Município'!B:C,2)</f>
        <v>7803</v>
      </c>
      <c r="G465" s="12" t="s">
        <v>6215</v>
      </c>
      <c r="H465" s="2">
        <f>VLOOKUP(B465,IDHM!A:B,2)</f>
        <v>0.67100000000000004</v>
      </c>
      <c r="I465" s="10">
        <f t="shared" si="7"/>
        <v>1.2815583749839804E-3</v>
      </c>
      <c r="J465" s="34">
        <f>(VLOOKUP(A465,'Celulares por Região'!A:H,6))/F465</f>
        <v>0.46738433935665769</v>
      </c>
    </row>
    <row r="466" spans="1:10" ht="15.75" customHeight="1">
      <c r="A466" t="str">
        <f>VLOOKUP(B466,'Tabela IBGE_Município'!B:D,3)</f>
        <v>SC</v>
      </c>
      <c r="B466" s="1" t="s">
        <v>466</v>
      </c>
      <c r="C466" s="2"/>
      <c r="D466" s="2">
        <v>4</v>
      </c>
      <c r="E466" s="2">
        <v>3</v>
      </c>
      <c r="F466" s="2">
        <f>VLOOKUP(B466,'Tabela IBGE_Município'!B:C,2)</f>
        <v>5280</v>
      </c>
      <c r="G466" s="12" t="s">
        <v>6215</v>
      </c>
      <c r="H466" s="2">
        <f>VLOOKUP(B466,IDHM!A:B,2)</f>
        <v>0.65500000000000003</v>
      </c>
      <c r="I466" s="10">
        <f t="shared" si="7"/>
        <v>1.3257575757575758E-3</v>
      </c>
      <c r="J466" s="34">
        <f>(VLOOKUP(A466,'Celulares por Região'!A:H,6))/F466</f>
        <v>0.76268939393939394</v>
      </c>
    </row>
    <row r="467" spans="1:10" ht="15.75" customHeight="1">
      <c r="A467" t="str">
        <f>VLOOKUP(B467,'Tabela IBGE_Município'!B:D,3)</f>
        <v>SC</v>
      </c>
      <c r="B467" s="1" t="s">
        <v>467</v>
      </c>
      <c r="C467" s="2">
        <v>3</v>
      </c>
      <c r="D467" s="2">
        <v>3</v>
      </c>
      <c r="E467" s="2">
        <v>6</v>
      </c>
      <c r="F467" s="2">
        <f>VLOOKUP(B467,'Tabela IBGE_Município'!B:C,2)</f>
        <v>13430</v>
      </c>
      <c r="G467" s="12" t="s">
        <v>6215</v>
      </c>
      <c r="H467" s="2">
        <f>VLOOKUP(B467,IDHM!A:B,2)</f>
        <v>0.746</v>
      </c>
      <c r="I467" s="10">
        <f t="shared" si="7"/>
        <v>8.9352196574832461E-4</v>
      </c>
      <c r="J467" s="34">
        <f>(VLOOKUP(A467,'Celulares por Região'!A:H,6))/F467</f>
        <v>0.29985107967237529</v>
      </c>
    </row>
    <row r="468" spans="1:10" ht="15.75" customHeight="1">
      <c r="A468" t="str">
        <f>VLOOKUP(B468,'Tabela IBGE_Município'!B:D,3)</f>
        <v>SC</v>
      </c>
      <c r="B468" s="1" t="s">
        <v>468</v>
      </c>
      <c r="C468" s="2">
        <v>1</v>
      </c>
      <c r="D468" s="2">
        <v>2</v>
      </c>
      <c r="E468" s="2">
        <v>3</v>
      </c>
      <c r="F468" s="2">
        <f>VLOOKUP(B468,'Tabela IBGE_Município'!B:C,2)</f>
        <v>11035</v>
      </c>
      <c r="G468" s="12" t="s">
        <v>6215</v>
      </c>
      <c r="H468" s="2">
        <f>VLOOKUP(B468,IDHM!A:B,2)</f>
        <v>0.71599999999999997</v>
      </c>
      <c r="I468" s="10">
        <f t="shared" si="7"/>
        <v>5.4372451291345714E-4</v>
      </c>
      <c r="J468" s="34">
        <f>(VLOOKUP(A468,'Celulares por Região'!A:H,6))/F468</f>
        <v>0.36492976891708201</v>
      </c>
    </row>
    <row r="469" spans="1:10" ht="15.75" customHeight="1">
      <c r="A469" t="str">
        <f>VLOOKUP(B469,'Tabela IBGE_Município'!B:D,3)</f>
        <v>SC</v>
      </c>
      <c r="B469" s="1" t="s">
        <v>469</v>
      </c>
      <c r="C469" s="2">
        <v>1</v>
      </c>
      <c r="D469" s="2">
        <v>1</v>
      </c>
      <c r="E469" s="2"/>
      <c r="F469" s="2">
        <f>VLOOKUP(B469,'Tabela IBGE_Município'!B:C,2)</f>
        <v>145796</v>
      </c>
      <c r="G469" s="12" t="s">
        <v>6217</v>
      </c>
      <c r="H469" s="2">
        <f>VLOOKUP(B469,IDHM!A:B,2)</f>
        <v>0.84499999999999997</v>
      </c>
      <c r="I469" s="10">
        <f t="shared" si="7"/>
        <v>1.3717797470438146E-5</v>
      </c>
      <c r="J469" s="34">
        <f>(VLOOKUP(A469,'Celulares por Região'!A:H,6))/F469</f>
        <v>2.7620785206727207E-2</v>
      </c>
    </row>
    <row r="470" spans="1:10" ht="15.75" customHeight="1">
      <c r="A470" t="str">
        <f>VLOOKUP(B470,'Tabela IBGE_Município'!B:D,3)</f>
        <v>RS</v>
      </c>
      <c r="B470" s="1" t="s">
        <v>470</v>
      </c>
      <c r="C470" s="2">
        <v>2</v>
      </c>
      <c r="D470" s="2">
        <v>1</v>
      </c>
      <c r="E470" s="2"/>
      <c r="F470" s="2">
        <f>VLOOKUP(B470,'Tabela IBGE_Município'!B:C,2)</f>
        <v>11260</v>
      </c>
      <c r="G470" s="12" t="s">
        <v>6215</v>
      </c>
      <c r="H470" s="2">
        <f>VLOOKUP(B470,IDHM!A:B,2)</f>
        <v>0.72799999999999998</v>
      </c>
      <c r="I470" s="10">
        <f t="shared" si="7"/>
        <v>2.6642984014209591E-4</v>
      </c>
      <c r="J470" s="34">
        <f>(VLOOKUP(A470,'Celulares por Região'!A:H,6))/F470</f>
        <v>1.261101243339254E-2</v>
      </c>
    </row>
    <row r="471" spans="1:10" ht="15.75" customHeight="1">
      <c r="A471" t="str">
        <f>VLOOKUP(B471,'Tabela IBGE_Município'!B:D,3)</f>
        <v>SC</v>
      </c>
      <c r="B471" s="1" t="s">
        <v>471</v>
      </c>
      <c r="C471" s="2">
        <v>1</v>
      </c>
      <c r="D471" s="2"/>
      <c r="E471" s="2"/>
      <c r="F471" s="2">
        <f>VLOOKUP(B471,'Tabela IBGE_Município'!B:C,2)</f>
        <v>23772</v>
      </c>
      <c r="G471" s="12" t="s">
        <v>6216</v>
      </c>
      <c r="H471" s="2">
        <f>VLOOKUP(B471,IDHM!A:B,2)</f>
        <v>0.75600000000000001</v>
      </c>
      <c r="I471" s="10">
        <f t="shared" si="7"/>
        <v>4.2066296483257616E-5</v>
      </c>
      <c r="J471" s="34">
        <f>(VLOOKUP(A471,'Celulares por Região'!A:H,6))/F471</f>
        <v>0.1694009759380784</v>
      </c>
    </row>
    <row r="472" spans="1:10" ht="15.75" customHeight="1">
      <c r="A472" t="str">
        <f>VLOOKUP(B472,'Tabela IBGE_Município'!B:D,3)</f>
        <v>PR</v>
      </c>
      <c r="B472" s="1" t="s">
        <v>472</v>
      </c>
      <c r="C472" s="2">
        <v>1</v>
      </c>
      <c r="D472" s="2">
        <v>1</v>
      </c>
      <c r="E472" s="2"/>
      <c r="F472" s="2">
        <f>VLOOKUP(B472,'Tabela IBGE_Município'!B:C,2)</f>
        <v>14363</v>
      </c>
      <c r="G472" s="12" t="s">
        <v>6215</v>
      </c>
      <c r="H472" s="2">
        <f>VLOOKUP(B472,IDHM!A:B,2)</f>
        <v>0.69599999999999995</v>
      </c>
      <c r="I472" s="10">
        <f t="shared" si="7"/>
        <v>1.3924667548562277E-4</v>
      </c>
      <c r="J472" s="34">
        <f>(VLOOKUP(A472,'Celulares por Região'!A:H,6))/F472</f>
        <v>5.110352990322356E-2</v>
      </c>
    </row>
    <row r="473" spans="1:10" ht="15.75" customHeight="1">
      <c r="A473" t="str">
        <f>VLOOKUP(B473,'Tabela IBGE_Município'!B:D,3)</f>
        <v>SP</v>
      </c>
      <c r="B473" s="1" t="s">
        <v>473</v>
      </c>
      <c r="C473" s="2">
        <v>2</v>
      </c>
      <c r="D473" s="2">
        <v>4</v>
      </c>
      <c r="E473" s="2">
        <v>4</v>
      </c>
      <c r="F473" s="2">
        <f>VLOOKUP(B473,'Tabela IBGE_Município'!B:C,2)</f>
        <v>12946</v>
      </c>
      <c r="G473" s="12" t="s">
        <v>6215</v>
      </c>
      <c r="H473" s="2">
        <f>VLOOKUP(B473,IDHM!A:B,2)</f>
        <v>0.69599999999999995</v>
      </c>
      <c r="I473" s="10">
        <f t="shared" si="7"/>
        <v>7.7243936350996452E-4</v>
      </c>
      <c r="J473" s="34">
        <f>(VLOOKUP(A473,'Celulares por Região'!A:H,6))/F473</f>
        <v>5.1985169164220607E-2</v>
      </c>
    </row>
    <row r="474" spans="1:10" ht="15.75" customHeight="1">
      <c r="A474" t="str">
        <f>VLOOKUP(B474,'Tabela IBGE_Município'!B:D,3)</f>
        <v>MA</v>
      </c>
      <c r="B474" s="1" t="s">
        <v>474</v>
      </c>
      <c r="C474" s="2">
        <v>2</v>
      </c>
      <c r="D474" s="2">
        <v>3</v>
      </c>
      <c r="E474" s="2"/>
      <c r="F474" s="2">
        <f>VLOOKUP(B474,'Tabela IBGE_Município'!B:C,2)</f>
        <v>13092</v>
      </c>
      <c r="G474" s="12" t="s">
        <v>6215</v>
      </c>
      <c r="H474" s="2">
        <f>VLOOKUP(B474,IDHM!A:B,2)</f>
        <v>0.75600000000000001</v>
      </c>
      <c r="I474" s="10">
        <f t="shared" si="7"/>
        <v>3.8191261839291168E-4</v>
      </c>
      <c r="J474" s="34">
        <f>(VLOOKUP(A474,'Celulares por Região'!A:H,6))/F474</f>
        <v>9.1735410937977394E-2</v>
      </c>
    </row>
    <row r="475" spans="1:10" ht="15.75" customHeight="1">
      <c r="A475" t="str">
        <f>VLOOKUP(B475,'Tabela IBGE_Município'!B:D,3)</f>
        <v>MG</v>
      </c>
      <c r="B475" s="1" t="s">
        <v>475</v>
      </c>
      <c r="C475" s="2">
        <v>2</v>
      </c>
      <c r="D475" s="2">
        <v>4</v>
      </c>
      <c r="E475" s="2">
        <v>3</v>
      </c>
      <c r="F475" s="2">
        <f>VLOOKUP(B475,'Tabela IBGE_Município'!B:C,2)</f>
        <v>9139</v>
      </c>
      <c r="G475" s="12" t="s">
        <v>6215</v>
      </c>
      <c r="H475" s="2">
        <f>VLOOKUP(B475,IDHM!A:B,2)</f>
        <v>0.68700000000000006</v>
      </c>
      <c r="I475" s="10">
        <f t="shared" si="7"/>
        <v>9.8479045847466896E-4</v>
      </c>
      <c r="J475" s="34">
        <f>(VLOOKUP(A475,'Celulares por Região'!A:H,6))/F475</f>
        <v>0.17321369952948901</v>
      </c>
    </row>
    <row r="476" spans="1:10" ht="15.75" customHeight="1">
      <c r="A476" t="str">
        <f>VLOOKUP(B476,'Tabela IBGE_Município'!B:D,3)</f>
        <v>CE</v>
      </c>
      <c r="B476" s="1" t="s">
        <v>476</v>
      </c>
      <c r="C476" s="2"/>
      <c r="D476" s="2">
        <v>1</v>
      </c>
      <c r="E476" s="2"/>
      <c r="F476" s="2">
        <f>VLOOKUP(B476,'Tabela IBGE_Município'!B:C,2)</f>
        <v>95929</v>
      </c>
      <c r="G476" s="12" t="s">
        <v>6216</v>
      </c>
      <c r="H476" s="2">
        <f>VLOOKUP(B476,IDHM!A:B,2)</f>
        <v>0.74099999999999999</v>
      </c>
      <c r="I476" s="10">
        <f t="shared" si="7"/>
        <v>1.0424376361684162E-5</v>
      </c>
      <c r="J476" s="34">
        <f>(VLOOKUP(A476,'Celulares por Região'!A:H,6))/F476</f>
        <v>2.3840548739171678E-2</v>
      </c>
    </row>
    <row r="477" spans="1:10" ht="15.75" customHeight="1">
      <c r="A477" t="str">
        <f>VLOOKUP(B477,'Tabela IBGE_Município'!B:D,3)</f>
        <v>SP</v>
      </c>
      <c r="B477" s="1" t="s">
        <v>477</v>
      </c>
      <c r="C477" s="2">
        <v>3</v>
      </c>
      <c r="D477" s="2">
        <v>4</v>
      </c>
      <c r="E477" s="2">
        <v>2</v>
      </c>
      <c r="F477" s="2">
        <f>VLOOKUP(B477,'Tabela IBGE_Município'!B:C,2)</f>
        <v>23898</v>
      </c>
      <c r="G477" s="12" t="s">
        <v>6216</v>
      </c>
      <c r="H477" s="2">
        <f>VLOOKUP(B477,IDHM!A:B,2)</f>
        <v>0.60599999999999998</v>
      </c>
      <c r="I477" s="10">
        <f t="shared" si="7"/>
        <v>3.7660055234747678E-4</v>
      </c>
      <c r="J477" s="34">
        <f>(VLOOKUP(A477,'Celulares por Região'!A:H,6))/F477</f>
        <v>2.8161352414427986E-2</v>
      </c>
    </row>
    <row r="478" spans="1:10" ht="15.75" customHeight="1">
      <c r="A478" t="str">
        <f>VLOOKUP(B478,'Tabela IBGE_Município'!B:D,3)</f>
        <v>PB</v>
      </c>
      <c r="B478" s="1" t="s">
        <v>478</v>
      </c>
      <c r="C478" s="2">
        <v>2</v>
      </c>
      <c r="D478" s="2">
        <v>10</v>
      </c>
      <c r="E478" s="2">
        <v>4</v>
      </c>
      <c r="F478" s="2">
        <f>VLOOKUP(B478,'Tabela IBGE_Município'!B:C,2)</f>
        <v>18256</v>
      </c>
      <c r="G478" s="12" t="s">
        <v>6215</v>
      </c>
      <c r="H478" s="2">
        <f>VLOOKUP(B478,IDHM!A:B,2)</f>
        <v>0.73299999999999998</v>
      </c>
      <c r="I478" s="10">
        <f t="shared" si="7"/>
        <v>8.7642418930762491E-4</v>
      </c>
      <c r="J478" s="34">
        <f>(VLOOKUP(A478,'Celulares por Região'!A:H,6))/F478</f>
        <v>7.0606923751095535E-2</v>
      </c>
    </row>
    <row r="479" spans="1:10" ht="15.75" customHeight="1">
      <c r="A479" t="str">
        <f>VLOOKUP(B479,'Tabela IBGE_Município'!B:D,3)</f>
        <v>MG</v>
      </c>
      <c r="B479" s="1" t="s">
        <v>479</v>
      </c>
      <c r="C479" s="2">
        <v>2</v>
      </c>
      <c r="D479" s="2">
        <v>9</v>
      </c>
      <c r="E479" s="2">
        <v>8</v>
      </c>
      <c r="F479" s="2">
        <f>VLOOKUP(B479,'Tabela IBGE_Município'!B:C,2)</f>
        <v>10993</v>
      </c>
      <c r="G479" s="12" t="s">
        <v>6215</v>
      </c>
      <c r="H479" s="2">
        <f>VLOOKUP(B479,IDHM!A:B,2)</f>
        <v>0.56799999999999995</v>
      </c>
      <c r="I479" s="10">
        <f t="shared" si="7"/>
        <v>1.7283726007459293E-3</v>
      </c>
      <c r="J479" s="34">
        <f>(VLOOKUP(A479,'Celulares por Região'!A:H,6))/F479</f>
        <v>0.14400072773583189</v>
      </c>
    </row>
    <row r="480" spans="1:10" ht="15.75" customHeight="1">
      <c r="A480" t="str">
        <f>VLOOKUP(B480,'Tabela IBGE_Município'!B:D,3)</f>
        <v>MG</v>
      </c>
      <c r="B480" s="1" t="s">
        <v>480</v>
      </c>
      <c r="C480" s="2">
        <v>1</v>
      </c>
      <c r="D480" s="2">
        <v>1</v>
      </c>
      <c r="E480" s="2"/>
      <c r="F480" s="2">
        <f>VLOOKUP(B480,'Tabela IBGE_Município'!B:C,2)</f>
        <v>21269</v>
      </c>
      <c r="G480" s="12" t="s">
        <v>6216</v>
      </c>
      <c r="H480" s="2">
        <f>VLOOKUP(B480,IDHM!A:B,2)</f>
        <v>0.59899999999999998</v>
      </c>
      <c r="I480" s="10">
        <f t="shared" si="7"/>
        <v>9.4033569984484455E-5</v>
      </c>
      <c r="J480" s="34">
        <f>(VLOOKUP(A480,'Celulares por Região'!A:H,6))/F480</f>
        <v>7.4427570642719446E-2</v>
      </c>
    </row>
    <row r="481" spans="1:10" ht="15.75" customHeight="1">
      <c r="A481" t="str">
        <f>VLOOKUP(B481,'Tabela IBGE_Município'!B:D,3)</f>
        <v>SC</v>
      </c>
      <c r="B481" s="1" t="s">
        <v>481</v>
      </c>
      <c r="C481" s="2">
        <v>1</v>
      </c>
      <c r="D481" s="2"/>
      <c r="E481" s="2"/>
      <c r="F481" s="2">
        <f>VLOOKUP(B481,'Tabela IBGE_Município'!B:C,2)</f>
        <v>4766</v>
      </c>
      <c r="G481" s="12" t="s">
        <v>6218</v>
      </c>
      <c r="H481" s="2">
        <f>VLOOKUP(B481,IDHM!A:B,2)</f>
        <v>0.69199999999999995</v>
      </c>
      <c r="I481" s="10">
        <f t="shared" si="7"/>
        <v>2.0981955518254301E-4</v>
      </c>
      <c r="J481" s="34">
        <f>(VLOOKUP(A481,'Celulares por Região'!A:H,6))/F481</f>
        <v>0.84494334872010068</v>
      </c>
    </row>
    <row r="482" spans="1:10" ht="15.75" customHeight="1">
      <c r="A482" t="str">
        <f>VLOOKUP(B482,'Tabela IBGE_Município'!B:D,3)</f>
        <v>PR</v>
      </c>
      <c r="B482" s="1" t="s">
        <v>482</v>
      </c>
      <c r="C482" s="2">
        <v>1</v>
      </c>
      <c r="D482" s="2">
        <v>2</v>
      </c>
      <c r="E482" s="2">
        <v>1</v>
      </c>
      <c r="F482" s="2">
        <f>VLOOKUP(B482,'Tabela IBGE_Município'!B:C,2)</f>
        <v>5778</v>
      </c>
      <c r="G482" s="12" t="s">
        <v>6215</v>
      </c>
      <c r="H482" s="2">
        <f>VLOOKUP(B482,IDHM!A:B,2)</f>
        <v>0.67200000000000004</v>
      </c>
      <c r="I482" s="10">
        <f t="shared" si="7"/>
        <v>6.9228106611284187E-4</v>
      </c>
      <c r="J482" s="34">
        <f>(VLOOKUP(A482,'Celulares por Região'!A:H,6))/F482</f>
        <v>0.12703357563170647</v>
      </c>
    </row>
    <row r="483" spans="1:10" ht="15.75" customHeight="1">
      <c r="A483" t="str">
        <f>VLOOKUP(B483,'Tabela IBGE_Município'!B:D,3)</f>
        <v>MS</v>
      </c>
      <c r="B483" s="1" t="s">
        <v>483</v>
      </c>
      <c r="C483" s="2">
        <v>4</v>
      </c>
      <c r="D483" s="2">
        <v>9</v>
      </c>
      <c r="E483" s="2">
        <v>5</v>
      </c>
      <c r="F483" s="2">
        <f>VLOOKUP(B483,'Tabela IBGE_Município'!B:C,2)</f>
        <v>2648</v>
      </c>
      <c r="G483" s="12" t="s">
        <v>6218</v>
      </c>
      <c r="H483" s="2">
        <f>VLOOKUP(B483,IDHM!A:B,2)</f>
        <v>0.68100000000000005</v>
      </c>
      <c r="I483" s="10">
        <f t="shared" si="7"/>
        <v>6.7975830815709968E-3</v>
      </c>
      <c r="J483" s="34">
        <f>(VLOOKUP(A483,'Celulares por Região'!A:H,6))/F483</f>
        <v>0.50188821752265866</v>
      </c>
    </row>
    <row r="484" spans="1:10" ht="15.75" customHeight="1">
      <c r="A484" t="str">
        <f>VLOOKUP(B484,'Tabela IBGE_Município'!B:D,3)</f>
        <v>TO</v>
      </c>
      <c r="B484" s="1" t="s">
        <v>484</v>
      </c>
      <c r="C484" s="2">
        <v>1</v>
      </c>
      <c r="D484" s="2"/>
      <c r="E484" s="2"/>
      <c r="F484" s="2">
        <f>VLOOKUP(B484,'Tabela IBGE_Município'!B:C,2)</f>
        <v>7266</v>
      </c>
      <c r="G484" s="12" t="s">
        <v>6215</v>
      </c>
      <c r="H484" s="2">
        <f>VLOOKUP(B484,IDHM!A:B,2)</f>
        <v>0.72699999999999998</v>
      </c>
      <c r="I484" s="10">
        <f t="shared" si="7"/>
        <v>1.3762730525736306E-4</v>
      </c>
      <c r="J484" s="34">
        <f>(VLOOKUP(A484,'Celulares por Região'!A:H,6))/F484</f>
        <v>6.5785851913019541E-2</v>
      </c>
    </row>
    <row r="485" spans="1:10" ht="15.75" customHeight="1">
      <c r="A485" t="str">
        <f>VLOOKUP(B485,'Tabela IBGE_Município'!B:D,3)</f>
        <v>PA</v>
      </c>
      <c r="B485" s="1" t="s">
        <v>485</v>
      </c>
      <c r="C485" s="2"/>
      <c r="D485" s="2">
        <v>1</v>
      </c>
      <c r="E485" s="2">
        <v>2</v>
      </c>
      <c r="F485" s="2">
        <f>VLOOKUP(B485,'Tabela IBGE_Município'!B:C,2)</f>
        <v>31211</v>
      </c>
      <c r="G485" s="12" t="s">
        <v>6216</v>
      </c>
      <c r="H485" s="2">
        <f>VLOOKUP(B485,IDHM!A:B,2)</f>
        <v>0.63800000000000001</v>
      </c>
      <c r="I485" s="10">
        <f t="shared" si="7"/>
        <v>9.6119957707218603E-5</v>
      </c>
      <c r="J485" s="34">
        <f>(VLOOKUP(A485,'Celulares por Região'!A:H,6))/F485</f>
        <v>5.9177853961744256E-2</v>
      </c>
    </row>
    <row r="486" spans="1:10" ht="15.75" customHeight="1">
      <c r="A486" t="str">
        <f>VLOOKUP(B486,'Tabela IBGE_Município'!B:D,3)</f>
        <v>BA</v>
      </c>
      <c r="B486" s="1" t="s">
        <v>486</v>
      </c>
      <c r="C486" s="2">
        <v>2</v>
      </c>
      <c r="D486" s="2"/>
      <c r="E486" s="2"/>
      <c r="F486" s="2">
        <f>VLOOKUP(B486,'Tabela IBGE_Município'!B:C,2)</f>
        <v>3592</v>
      </c>
      <c r="G486" s="12" t="s">
        <v>6218</v>
      </c>
      <c r="H486" s="2">
        <f>VLOOKUP(B486,IDHM!A:B,2)</f>
        <v>0.59399999999999997</v>
      </c>
      <c r="I486" s="10">
        <f t="shared" si="7"/>
        <v>5.5679287305122492E-4</v>
      </c>
      <c r="J486" s="34">
        <f>(VLOOKUP(A486,'Celulares por Região'!A:H,6))/F486</f>
        <v>1.0940979955456571</v>
      </c>
    </row>
    <row r="487" spans="1:10" ht="15.75" customHeight="1">
      <c r="A487" t="str">
        <f>VLOOKUP(B487,'Tabela IBGE_Município'!B:D,3)</f>
        <v>RS</v>
      </c>
      <c r="B487" s="1" t="s">
        <v>487</v>
      </c>
      <c r="C487" s="2">
        <v>1</v>
      </c>
      <c r="D487" s="2">
        <v>1</v>
      </c>
      <c r="E487" s="2"/>
      <c r="F487" s="2">
        <f>VLOOKUP(B487,'Tabela IBGE_Município'!B:C,2)</f>
        <v>3262</v>
      </c>
      <c r="G487" s="12" t="s">
        <v>6218</v>
      </c>
      <c r="H487" s="2">
        <f>VLOOKUP(B487,IDHM!A:B,2)</f>
        <v>0.57899999999999996</v>
      </c>
      <c r="I487" s="10">
        <f t="shared" si="7"/>
        <v>6.131207847946045E-4</v>
      </c>
      <c r="J487" s="34">
        <f>(VLOOKUP(A487,'Celulares por Região'!A:H,6))/F487</f>
        <v>4.3531575720416923E-2</v>
      </c>
    </row>
    <row r="488" spans="1:10" ht="15.75" customHeight="1">
      <c r="A488" t="str">
        <f>VLOOKUP(B488,'Tabela IBGE_Município'!B:D,3)</f>
        <v>SP</v>
      </c>
      <c r="B488" s="1" t="s">
        <v>488</v>
      </c>
      <c r="C488" s="2"/>
      <c r="D488" s="2"/>
      <c r="E488" s="2">
        <v>1</v>
      </c>
      <c r="F488" s="2">
        <f>VLOOKUP(B488,'Tabela IBGE_Município'!B:C,2)</f>
        <v>13240</v>
      </c>
      <c r="G488" s="12" t="s">
        <v>6215</v>
      </c>
      <c r="H488" s="2">
        <f>VLOOKUP(B488,IDHM!A:B,2)</f>
        <v>0.748</v>
      </c>
      <c r="I488" s="10">
        <f t="shared" si="7"/>
        <v>7.5528700906344411E-5</v>
      </c>
      <c r="J488" s="34">
        <f>(VLOOKUP(A488,'Celulares por Região'!A:H,6))/F488</f>
        <v>5.0830815709969786E-2</v>
      </c>
    </row>
    <row r="489" spans="1:10" ht="15.75" customHeight="1">
      <c r="A489" t="str">
        <f>VLOOKUP(B489,'Tabela IBGE_Município'!B:D,3)</f>
        <v>MG</v>
      </c>
      <c r="B489" s="1" t="s">
        <v>489</v>
      </c>
      <c r="C489" s="2">
        <v>1</v>
      </c>
      <c r="D489" s="2">
        <v>4</v>
      </c>
      <c r="E489" s="2">
        <v>2</v>
      </c>
      <c r="F489" s="2">
        <f>VLOOKUP(B489,'Tabela IBGE_Município'!B:C,2)</f>
        <v>6202</v>
      </c>
      <c r="G489" s="12" t="s">
        <v>6215</v>
      </c>
      <c r="H489" s="2">
        <f>VLOOKUP(B489,IDHM!A:B,2)</f>
        <v>0.71099999999999997</v>
      </c>
      <c r="I489" s="10">
        <f t="shared" si="7"/>
        <v>1.128668171557562E-3</v>
      </c>
      <c r="J489" s="34">
        <f>(VLOOKUP(A489,'Celulares por Região'!A:H,6))/F489</f>
        <v>0.25524024508223153</v>
      </c>
    </row>
    <row r="490" spans="1:10" ht="15.75" customHeight="1">
      <c r="A490" t="str">
        <f>VLOOKUP(B490,'Tabela IBGE_Município'!B:D,3)</f>
        <v>RS</v>
      </c>
      <c r="B490" s="1" t="s">
        <v>490</v>
      </c>
      <c r="C490" s="2">
        <v>1</v>
      </c>
      <c r="D490" s="2"/>
      <c r="E490" s="2">
        <v>1</v>
      </c>
      <c r="F490" s="2">
        <f>VLOOKUP(B490,'Tabela IBGE_Município'!B:C,2)</f>
        <v>3498</v>
      </c>
      <c r="G490" s="12" t="s">
        <v>6218</v>
      </c>
      <c r="H490" s="2">
        <f>VLOOKUP(B490,IDHM!A:B,2)</f>
        <v>0.72199999999999998</v>
      </c>
      <c r="I490" s="10">
        <f t="shared" si="7"/>
        <v>5.717552887364208E-4</v>
      </c>
      <c r="J490" s="34">
        <f>(VLOOKUP(A490,'Celulares por Região'!A:H,6))/F490</f>
        <v>4.0594625500285877E-2</v>
      </c>
    </row>
    <row r="491" spans="1:10" ht="15.75" customHeight="1">
      <c r="A491" t="str">
        <f>VLOOKUP(B491,'Tabela IBGE_Município'!B:D,3)</f>
        <v>MA</v>
      </c>
      <c r="B491" s="1" t="s">
        <v>491</v>
      </c>
      <c r="C491" s="2">
        <v>1</v>
      </c>
      <c r="D491" s="2"/>
      <c r="E491" s="2"/>
      <c r="F491" s="2">
        <f>VLOOKUP(B491,'Tabela IBGE_Município'!B:C,2)</f>
        <v>32866</v>
      </c>
      <c r="G491" s="12" t="s">
        <v>6216</v>
      </c>
      <c r="H491" s="2">
        <f>VLOOKUP(B491,IDHM!A:B,2)</f>
        <v>0.71899999999999997</v>
      </c>
      <c r="I491" s="10">
        <f t="shared" si="7"/>
        <v>3.042658066086533E-5</v>
      </c>
      <c r="J491" s="34">
        <f>(VLOOKUP(A491,'Celulares por Região'!A:H,6))/F491</f>
        <v>3.6542323373699261E-2</v>
      </c>
    </row>
    <row r="492" spans="1:10" ht="15.75" customHeight="1">
      <c r="A492" t="str">
        <f>VLOOKUP(B492,'Tabela IBGE_Município'!B:D,3)</f>
        <v>MT</v>
      </c>
      <c r="B492" s="1" t="s">
        <v>492</v>
      </c>
      <c r="C492" s="2">
        <v>6</v>
      </c>
      <c r="D492" s="2">
        <v>11</v>
      </c>
      <c r="E492" s="2">
        <v>10</v>
      </c>
      <c r="F492" s="2">
        <f>VLOOKUP(B492,'Tabela IBGE_Município'!B:C,2)</f>
        <v>6620</v>
      </c>
      <c r="G492" s="12" t="s">
        <v>6215</v>
      </c>
      <c r="H492" s="2">
        <f>VLOOKUP(B492,IDHM!A:B,2)</f>
        <v>0.59199999999999997</v>
      </c>
      <c r="I492" s="10">
        <f t="shared" si="7"/>
        <v>4.0785498489425984E-3</v>
      </c>
      <c r="J492" s="34">
        <f>(VLOOKUP(A492,'Celulares por Região'!A:H,6))/F492</f>
        <v>1.6146525679758308</v>
      </c>
    </row>
    <row r="493" spans="1:10" ht="15.75" customHeight="1">
      <c r="A493" t="str">
        <f>VLOOKUP(B493,'Tabela IBGE_Município'!B:D,3)</f>
        <v>MG</v>
      </c>
      <c r="B493" s="1" t="s">
        <v>493</v>
      </c>
      <c r="C493" s="2">
        <v>5</v>
      </c>
      <c r="D493" s="2">
        <v>4</v>
      </c>
      <c r="E493" s="2">
        <v>3</v>
      </c>
      <c r="F493" s="2">
        <f>VLOOKUP(B493,'Tabela IBGE_Município'!B:C,2)</f>
        <v>18924</v>
      </c>
      <c r="G493" s="12" t="s">
        <v>6215</v>
      </c>
      <c r="H493" s="2">
        <f>VLOOKUP(B493,IDHM!A:B,2)</f>
        <v>0.6</v>
      </c>
      <c r="I493" s="10">
        <f t="shared" si="7"/>
        <v>6.3411540900443881E-4</v>
      </c>
      <c r="J493" s="34">
        <f>(VLOOKUP(A493,'Celulares por Região'!A:H,6))/F493</f>
        <v>8.3650391037835559E-2</v>
      </c>
    </row>
    <row r="494" spans="1:10" ht="15.75" customHeight="1">
      <c r="A494" t="str">
        <f>VLOOKUP(B494,'Tabela IBGE_Município'!B:D,3)</f>
        <v>RS</v>
      </c>
      <c r="B494" s="1" t="s">
        <v>494</v>
      </c>
      <c r="C494" s="2">
        <v>7</v>
      </c>
      <c r="D494" s="2">
        <v>1</v>
      </c>
      <c r="E494" s="2">
        <v>2</v>
      </c>
      <c r="F494" s="2">
        <f>VLOOKUP(B494,'Tabela IBGE_Município'!B:C,2)</f>
        <v>8164</v>
      </c>
      <c r="G494" s="12" t="s">
        <v>6215</v>
      </c>
      <c r="H494" s="2">
        <f>VLOOKUP(B494,IDHM!A:B,2)</f>
        <v>0.64900000000000002</v>
      </c>
      <c r="I494" s="10">
        <f t="shared" si="7"/>
        <v>1.224889759921607E-3</v>
      </c>
      <c r="J494" s="34">
        <f>(VLOOKUP(A494,'Celulares por Região'!A:H,6))/F494</f>
        <v>1.7393434590886821E-2</v>
      </c>
    </row>
    <row r="495" spans="1:10" ht="15.75" customHeight="1">
      <c r="A495" t="str">
        <f>VLOOKUP(B495,'Tabela IBGE_Município'!B:D,3)</f>
        <v>RN</v>
      </c>
      <c r="B495" s="1" t="s">
        <v>495</v>
      </c>
      <c r="C495" s="2"/>
      <c r="D495" s="2">
        <v>3</v>
      </c>
      <c r="E495" s="2">
        <v>3</v>
      </c>
      <c r="F495" s="2">
        <f>VLOOKUP(B495,'Tabela IBGE_Município'!B:C,2)</f>
        <v>5354</v>
      </c>
      <c r="G495" s="12" t="s">
        <v>6215</v>
      </c>
      <c r="H495" s="2">
        <f>VLOOKUP(B495,IDHM!A:B,2)</f>
        <v>0.61</v>
      </c>
      <c r="I495" s="10">
        <f t="shared" si="7"/>
        <v>1.1206574523720584E-3</v>
      </c>
      <c r="J495" s="34">
        <f>(VLOOKUP(A495,'Celulares por Região'!A:H,6))/F495</f>
        <v>0.17687710123272321</v>
      </c>
    </row>
    <row r="496" spans="1:10" ht="15.75" customHeight="1">
      <c r="A496" t="str">
        <f>VLOOKUP(B496,'Tabela IBGE_Município'!B:D,3)</f>
        <v>PB</v>
      </c>
      <c r="B496" s="1" t="s">
        <v>496</v>
      </c>
      <c r="C496" s="2">
        <v>2</v>
      </c>
      <c r="D496" s="2">
        <v>2</v>
      </c>
      <c r="E496" s="2"/>
      <c r="F496" s="2">
        <f>VLOOKUP(B496,'Tabela IBGE_Município'!B:C,2)</f>
        <v>7519</v>
      </c>
      <c r="G496" s="12" t="s">
        <v>6215</v>
      </c>
      <c r="H496" s="2">
        <f>VLOOKUP(B496,IDHM!A:B,2)</f>
        <v>0.55800000000000005</v>
      </c>
      <c r="I496" s="10">
        <f t="shared" si="7"/>
        <v>5.3198563638781756E-4</v>
      </c>
      <c r="J496" s="34">
        <f>(VLOOKUP(A496,'Celulares por Região'!A:H,6))/F496</f>
        <v>0.17143237132597419</v>
      </c>
    </row>
    <row r="497" spans="1:10" ht="15.75" customHeight="1">
      <c r="A497" t="str">
        <f>VLOOKUP(B497,'Tabela IBGE_Município'!B:D,3)</f>
        <v>MG</v>
      </c>
      <c r="B497" s="1" t="s">
        <v>497</v>
      </c>
      <c r="C497" s="2">
        <v>5</v>
      </c>
      <c r="D497" s="2">
        <v>16</v>
      </c>
      <c r="E497" s="2">
        <v>12</v>
      </c>
      <c r="F497" s="2">
        <f>VLOOKUP(B497,'Tabela IBGE_Município'!B:C,2)</f>
        <v>4964</v>
      </c>
      <c r="G497" s="12" t="s">
        <v>6218</v>
      </c>
      <c r="H497" s="2">
        <f>VLOOKUP(B497,IDHM!A:B,2)</f>
        <v>0.57399999999999995</v>
      </c>
      <c r="I497" s="10">
        <f t="shared" si="7"/>
        <v>6.6478646253021753E-3</v>
      </c>
      <c r="J497" s="34">
        <f>(VLOOKUP(A497,'Celulares por Região'!A:H,6))/F497</f>
        <v>0.31889605157131345</v>
      </c>
    </row>
    <row r="498" spans="1:10" ht="15.75" customHeight="1">
      <c r="A498" t="str">
        <f>VLOOKUP(B498,'Tabela IBGE_Município'!B:D,3)</f>
        <v>CE</v>
      </c>
      <c r="B498" s="1" t="s">
        <v>498</v>
      </c>
      <c r="C498" s="2"/>
      <c r="D498" s="2">
        <v>1</v>
      </c>
      <c r="E498" s="2">
        <v>1</v>
      </c>
      <c r="F498" s="2">
        <f>VLOOKUP(B498,'Tabela IBGE_Município'!B:C,2)</f>
        <v>28747</v>
      </c>
      <c r="G498" s="12" t="s">
        <v>6216</v>
      </c>
      <c r="H498" s="2">
        <f>VLOOKUP(B498,IDHM!A:B,2)</f>
        <v>0.76900000000000002</v>
      </c>
      <c r="I498" s="10">
        <f t="shared" si="7"/>
        <v>6.9572477128048148E-5</v>
      </c>
      <c r="J498" s="34">
        <f>(VLOOKUP(A498,'Celulares por Região'!A:H,6))/F498</f>
        <v>7.9556127595923051E-2</v>
      </c>
    </row>
    <row r="499" spans="1:10" ht="15.75" customHeight="1">
      <c r="A499" t="str">
        <f>VLOOKUP(B499,'Tabela IBGE_Município'!B:D,3)</f>
        <v>SP</v>
      </c>
      <c r="B499" s="1" t="s">
        <v>499</v>
      </c>
      <c r="C499" s="2"/>
      <c r="D499" s="2">
        <v>4</v>
      </c>
      <c r="E499" s="2">
        <v>4</v>
      </c>
      <c r="F499" s="2">
        <f>VLOOKUP(B499,'Tabela IBGE_Município'!B:C,2)</f>
        <v>138204</v>
      </c>
      <c r="G499" s="12" t="s">
        <v>6217</v>
      </c>
      <c r="H499" s="2">
        <f>VLOOKUP(B499,IDHM!A:B,2)</f>
        <v>0.68300000000000005</v>
      </c>
      <c r="I499" s="10">
        <f t="shared" si="7"/>
        <v>5.7885444704928947E-5</v>
      </c>
      <c r="J499" s="34">
        <f>(VLOOKUP(A499,'Celulares por Região'!A:H,6))/F499</f>
        <v>4.8696130358021478E-3</v>
      </c>
    </row>
    <row r="500" spans="1:10" ht="15.75" customHeight="1">
      <c r="A500" t="str">
        <f>VLOOKUP(B500,'Tabela IBGE_Município'!B:D,3)</f>
        <v>PR</v>
      </c>
      <c r="B500" s="1" t="s">
        <v>500</v>
      </c>
      <c r="C500" s="2"/>
      <c r="D500" s="2">
        <v>3</v>
      </c>
      <c r="E500" s="2">
        <v>4</v>
      </c>
      <c r="F500" s="2">
        <f>VLOOKUP(B500,'Tabela IBGE_Município'!B:C,2)</f>
        <v>61228</v>
      </c>
      <c r="G500" s="12" t="s">
        <v>6216</v>
      </c>
      <c r="H500" s="2">
        <f>VLOOKUP(B500,IDHM!A:B,2)</f>
        <v>0.69899999999999995</v>
      </c>
      <c r="I500" s="10">
        <f t="shared" si="7"/>
        <v>1.1432677859802705E-4</v>
      </c>
      <c r="J500" s="34">
        <f>(VLOOKUP(A500,'Celulares por Região'!A:H,6))/F500</f>
        <v>1.1987979355850265E-2</v>
      </c>
    </row>
    <row r="501" spans="1:10" ht="15.75" customHeight="1">
      <c r="A501" t="str">
        <f>VLOOKUP(B501,'Tabela IBGE_Município'!B:D,3)</f>
        <v>PA</v>
      </c>
      <c r="B501" s="1" t="s">
        <v>501</v>
      </c>
      <c r="C501" s="2">
        <v>14</v>
      </c>
      <c r="D501" s="2">
        <v>18</v>
      </c>
      <c r="E501" s="2">
        <v>12</v>
      </c>
      <c r="F501" s="2">
        <f>VLOOKUP(B501,'Tabela IBGE_Município'!B:C,2)</f>
        <v>7468</v>
      </c>
      <c r="G501" s="12" t="s">
        <v>6215</v>
      </c>
      <c r="H501" s="2">
        <f>VLOOKUP(B501,IDHM!A:B,2)</f>
        <v>0.69599999999999995</v>
      </c>
      <c r="I501" s="10">
        <f t="shared" si="7"/>
        <v>5.8918050348152114E-3</v>
      </c>
      <c r="J501" s="34">
        <f>(VLOOKUP(A501,'Celulares por Região'!A:H,6))/F501</f>
        <v>0.24732190680235672</v>
      </c>
    </row>
    <row r="502" spans="1:10" ht="15.75" customHeight="1">
      <c r="A502" t="str">
        <f>VLOOKUP(B502,'Tabela IBGE_Município'!B:D,3)</f>
        <v>RN</v>
      </c>
      <c r="B502" s="1" t="s">
        <v>502</v>
      </c>
      <c r="C502" s="2">
        <v>1</v>
      </c>
      <c r="D502" s="2">
        <v>4</v>
      </c>
      <c r="E502" s="2">
        <v>4</v>
      </c>
      <c r="F502" s="2">
        <f>VLOOKUP(B502,'Tabela IBGE_Município'!B:C,2)</f>
        <v>11426</v>
      </c>
      <c r="G502" s="12" t="s">
        <v>6215</v>
      </c>
      <c r="H502" s="2">
        <f>VLOOKUP(B502,IDHM!A:B,2)</f>
        <v>0.66200000000000003</v>
      </c>
      <c r="I502" s="10">
        <f t="shared" si="7"/>
        <v>7.8767722737615965E-4</v>
      </c>
      <c r="J502" s="34">
        <f>(VLOOKUP(A502,'Celulares por Região'!A:H,6))/F502</f>
        <v>8.2881148258358128E-2</v>
      </c>
    </row>
    <row r="503" spans="1:10" ht="15.75" customHeight="1">
      <c r="A503" t="str">
        <f>VLOOKUP(B503,'Tabela IBGE_Município'!B:D,3)</f>
        <v>AM</v>
      </c>
      <c r="B503" s="1" t="s">
        <v>503</v>
      </c>
      <c r="C503" s="2">
        <v>1</v>
      </c>
      <c r="D503" s="2">
        <v>3</v>
      </c>
      <c r="E503" s="2">
        <v>1</v>
      </c>
      <c r="F503" s="2">
        <f>VLOOKUP(B503,'Tabela IBGE_Município'!B:C,2)</f>
        <v>127027</v>
      </c>
      <c r="G503" s="12" t="s">
        <v>6217</v>
      </c>
      <c r="H503" s="2">
        <f>VLOOKUP(B503,IDHM!A:B,2)</f>
        <v>0.56599999999999995</v>
      </c>
      <c r="I503" s="10">
        <f t="shared" si="7"/>
        <v>3.9361710502491597E-5</v>
      </c>
      <c r="J503" s="34">
        <f>(VLOOKUP(A503,'Celulares por Região'!A:H,6))/F503</f>
        <v>1.5193620253961756E-3</v>
      </c>
    </row>
    <row r="504" spans="1:10" ht="15.75" customHeight="1">
      <c r="A504" t="str">
        <f>VLOOKUP(B504,'Tabela IBGE_Município'!B:D,3)</f>
        <v>SP</v>
      </c>
      <c r="B504" s="1" t="s">
        <v>504</v>
      </c>
      <c r="C504" s="2">
        <v>6</v>
      </c>
      <c r="D504" s="2">
        <v>3</v>
      </c>
      <c r="E504" s="2">
        <v>1</v>
      </c>
      <c r="F504" s="2">
        <f>VLOOKUP(B504,'Tabela IBGE_Município'!B:C,2)</f>
        <v>3994</v>
      </c>
      <c r="G504" s="12" t="s">
        <v>6218</v>
      </c>
      <c r="H504" s="2">
        <f>VLOOKUP(B504,IDHM!A:B,2)</f>
        <v>0.5</v>
      </c>
      <c r="I504" s="10">
        <f t="shared" si="7"/>
        <v>2.5037556334501754E-3</v>
      </c>
      <c r="J504" s="34">
        <f>(VLOOKUP(A504,'Celulares por Região'!A:H,6))/F504</f>
        <v>0.16850275413119681</v>
      </c>
    </row>
    <row r="505" spans="1:10" ht="15.75" customHeight="1">
      <c r="A505" t="str">
        <f>VLOOKUP(B505,'Tabela IBGE_Município'!B:D,3)</f>
        <v>BA</v>
      </c>
      <c r="B505" s="1" t="s">
        <v>505</v>
      </c>
      <c r="C505" s="2">
        <v>1</v>
      </c>
      <c r="D505" s="2">
        <v>1</v>
      </c>
      <c r="E505" s="2"/>
      <c r="F505" s="2">
        <f>VLOOKUP(B505,'Tabela IBGE_Município'!B:C,2)</f>
        <v>27638</v>
      </c>
      <c r="G505" s="12" t="s">
        <v>6216</v>
      </c>
      <c r="H505" s="2">
        <f>VLOOKUP(B505,IDHM!A:B,2)</f>
        <v>0.75</v>
      </c>
      <c r="I505" s="10">
        <f t="shared" si="7"/>
        <v>7.2364136334032849E-5</v>
      </c>
      <c r="J505" s="34">
        <f>(VLOOKUP(A505,'Celulares por Região'!A:H,6))/F505</f>
        <v>0.14219552789637455</v>
      </c>
    </row>
    <row r="506" spans="1:10" ht="15.75" customHeight="1">
      <c r="A506" t="str">
        <f>VLOOKUP(B506,'Tabela IBGE_Município'!B:D,3)</f>
        <v>SP</v>
      </c>
      <c r="B506" s="1" t="s">
        <v>506</v>
      </c>
      <c r="C506" s="2">
        <v>1</v>
      </c>
      <c r="D506" s="2">
        <v>1</v>
      </c>
      <c r="E506" s="2"/>
      <c r="F506" s="2">
        <f>VLOOKUP(B506,'Tabela IBGE_Município'!B:C,2)</f>
        <v>35558</v>
      </c>
      <c r="G506" s="12" t="s">
        <v>6216</v>
      </c>
      <c r="H506" s="2">
        <f>VLOOKUP(B506,IDHM!A:B,2)</f>
        <v>0.55700000000000005</v>
      </c>
      <c r="I506" s="10">
        <f t="shared" si="7"/>
        <v>5.6246133078350866E-5</v>
      </c>
      <c r="J506" s="34">
        <f>(VLOOKUP(A506,'Celulares por Região'!A:H,6))/F506</f>
        <v>1.8926823780865066E-2</v>
      </c>
    </row>
    <row r="507" spans="1:10" ht="15.75" customHeight="1">
      <c r="A507" t="str">
        <f>VLOOKUP(B507,'Tabela IBGE_Município'!B:D,3)</f>
        <v>SC</v>
      </c>
      <c r="B507" s="1" t="s">
        <v>507</v>
      </c>
      <c r="C507" s="2">
        <v>4</v>
      </c>
      <c r="D507" s="2">
        <v>3</v>
      </c>
      <c r="E507" s="2"/>
      <c r="F507" s="2">
        <f>VLOOKUP(B507,'Tabela IBGE_Município'!B:C,2)</f>
        <v>53910</v>
      </c>
      <c r="G507" s="12" t="s">
        <v>6216</v>
      </c>
      <c r="H507" s="2">
        <f>VLOOKUP(B507,IDHM!A:B,2)</f>
        <v>0.70099999999999996</v>
      </c>
      <c r="I507" s="10">
        <f t="shared" si="7"/>
        <v>1.2984603969578928E-4</v>
      </c>
      <c r="J507" s="34">
        <f>(VLOOKUP(A507,'Celulares por Região'!A:H,6))/F507</f>
        <v>7.4698571693563351E-2</v>
      </c>
    </row>
    <row r="508" spans="1:10" ht="15.75" customHeight="1">
      <c r="A508" t="str">
        <f>VLOOKUP(B508,'Tabela IBGE_Município'!B:D,3)</f>
        <v>PI</v>
      </c>
      <c r="B508" s="1" t="s">
        <v>508</v>
      </c>
      <c r="C508" s="2">
        <v>2</v>
      </c>
      <c r="D508" s="2">
        <v>1</v>
      </c>
      <c r="E508" s="2"/>
      <c r="F508" s="2">
        <f>VLOOKUP(B508,'Tabela IBGE_Município'!B:C,2)</f>
        <v>1651</v>
      </c>
      <c r="G508" s="12" t="s">
        <v>6218</v>
      </c>
      <c r="H508" s="2">
        <f>VLOOKUP(B508,IDHM!A:B,2)</f>
        <v>0.78800000000000003</v>
      </c>
      <c r="I508" s="10">
        <f t="shared" si="7"/>
        <v>1.8170805572380376E-3</v>
      </c>
      <c r="J508" s="34">
        <f>(VLOOKUP(A508,'Celulares por Região'!A:H,6))/F508</f>
        <v>1.7692307692307692</v>
      </c>
    </row>
    <row r="509" spans="1:10" ht="15.75" customHeight="1">
      <c r="A509" t="str">
        <f>VLOOKUP(B509,'Tabela IBGE_Município'!B:D,3)</f>
        <v>BA</v>
      </c>
      <c r="B509" s="1" t="s">
        <v>509</v>
      </c>
      <c r="C509" s="2">
        <v>2</v>
      </c>
      <c r="D509" s="2">
        <v>2</v>
      </c>
      <c r="E509" s="2"/>
      <c r="F509" s="2">
        <f>VLOOKUP(B509,'Tabela IBGE_Município'!B:C,2)</f>
        <v>36126</v>
      </c>
      <c r="G509" s="12" t="s">
        <v>6216</v>
      </c>
      <c r="H509" s="2">
        <f>VLOOKUP(B509,IDHM!A:B,2)</f>
        <v>0.57499999999999996</v>
      </c>
      <c r="I509" s="10">
        <f t="shared" si="7"/>
        <v>1.107235785860599E-4</v>
      </c>
      <c r="J509" s="34">
        <f>(VLOOKUP(A509,'Celulares por Região'!A:H,6))/F509</f>
        <v>0.10878591596080385</v>
      </c>
    </row>
    <row r="510" spans="1:10" ht="15.75" customHeight="1">
      <c r="A510" t="str">
        <f>VLOOKUP(B510,'Tabela IBGE_Município'!B:D,3)</f>
        <v>PE</v>
      </c>
      <c r="B510" s="1" t="s">
        <v>510</v>
      </c>
      <c r="C510" s="2">
        <v>2</v>
      </c>
      <c r="D510" s="2">
        <v>2</v>
      </c>
      <c r="E510" s="2">
        <v>2</v>
      </c>
      <c r="F510" s="2">
        <f>VLOOKUP(B510,'Tabela IBGE_Município'!B:C,2)</f>
        <v>20392</v>
      </c>
      <c r="G510" s="12" t="s">
        <v>6216</v>
      </c>
      <c r="H510" s="2">
        <f>VLOOKUP(B510,IDHM!A:B,2)</f>
        <v>0.57699999999999996</v>
      </c>
      <c r="I510" s="10">
        <f t="shared" si="7"/>
        <v>2.9423303256178896E-4</v>
      </c>
      <c r="J510" s="34">
        <f>(VLOOKUP(A510,'Celulares por Região'!A:H,6))/F510</f>
        <v>0.29928403295409967</v>
      </c>
    </row>
    <row r="511" spans="1:10" ht="15.75" customHeight="1">
      <c r="A511" t="str">
        <f>VLOOKUP(B511,'Tabela IBGE_Município'!B:D,3)</f>
        <v>PB</v>
      </c>
      <c r="B511" s="1" t="s">
        <v>511</v>
      </c>
      <c r="C511" s="2">
        <v>1</v>
      </c>
      <c r="D511" s="2">
        <v>5</v>
      </c>
      <c r="E511" s="2">
        <v>3</v>
      </c>
      <c r="F511" s="2">
        <f>VLOOKUP(B511,'Tabela IBGE_Município'!B:C,2)</f>
        <v>3952</v>
      </c>
      <c r="G511" s="12" t="s">
        <v>6218</v>
      </c>
      <c r="H511" s="2">
        <f>VLOOKUP(B511,IDHM!A:B,2)</f>
        <v>0.57699999999999996</v>
      </c>
      <c r="I511" s="10">
        <f t="shared" si="7"/>
        <v>2.2773279352226719E-3</v>
      </c>
      <c r="J511" s="34">
        <f>(VLOOKUP(A511,'Celulares por Região'!A:H,6))/F511</f>
        <v>0.32616396761133604</v>
      </c>
    </row>
    <row r="512" spans="1:10" ht="15.75" customHeight="1">
      <c r="A512" t="str">
        <f>VLOOKUP(B512,'Tabela IBGE_Município'!B:D,3)</f>
        <v>PB</v>
      </c>
      <c r="B512" s="1" t="s">
        <v>512</v>
      </c>
      <c r="C512" s="2">
        <v>68</v>
      </c>
      <c r="D512" s="2">
        <v>90</v>
      </c>
      <c r="E512" s="2">
        <v>64</v>
      </c>
      <c r="F512" s="2">
        <f>VLOOKUP(B512,'Tabela IBGE_Município'!B:C,2)</f>
        <v>14510</v>
      </c>
      <c r="G512" s="12" t="s">
        <v>6215</v>
      </c>
      <c r="H512" s="2">
        <f>VLOOKUP(B512,IDHM!A:B,2)</f>
        <v>0.56200000000000006</v>
      </c>
      <c r="I512" s="10">
        <f t="shared" si="7"/>
        <v>1.5299793246037216E-2</v>
      </c>
      <c r="J512" s="34">
        <f>(VLOOKUP(A512,'Celulares por Região'!A:H,6))/F512</f>
        <v>8.8835286009648518E-2</v>
      </c>
    </row>
    <row r="513" spans="1:10" ht="15.75" customHeight="1">
      <c r="A513" t="str">
        <f>VLOOKUP(B513,'Tabela IBGE_Município'!B:D,3)</f>
        <v>AL</v>
      </c>
      <c r="B513" s="1" t="s">
        <v>513</v>
      </c>
      <c r="C513" s="2">
        <v>2</v>
      </c>
      <c r="D513" s="2">
        <v>3</v>
      </c>
      <c r="E513" s="2">
        <v>5</v>
      </c>
      <c r="F513" s="2">
        <f>VLOOKUP(B513,'Tabela IBGE_Município'!B:C,2)</f>
        <v>15497</v>
      </c>
      <c r="G513" s="12" t="s">
        <v>6215</v>
      </c>
      <c r="H513" s="2">
        <f>VLOOKUP(B513,IDHM!A:B,2)</f>
        <v>0.56699999999999995</v>
      </c>
      <c r="I513" s="10">
        <f t="shared" si="7"/>
        <v>6.4528618442279151E-4</v>
      </c>
      <c r="J513" s="34">
        <f>(VLOOKUP(A513,'Celulares por Região'!A:H,6))/F513</f>
        <v>4.9235335871458993E-2</v>
      </c>
    </row>
    <row r="514" spans="1:10" ht="15.75" customHeight="1">
      <c r="A514" t="str">
        <f>VLOOKUP(B514,'Tabela IBGE_Município'!B:D,3)</f>
        <v>ES</v>
      </c>
      <c r="B514" s="1" t="s">
        <v>514</v>
      </c>
      <c r="C514" s="2">
        <v>2</v>
      </c>
      <c r="D514" s="2">
        <v>6</v>
      </c>
      <c r="E514" s="2">
        <v>3</v>
      </c>
      <c r="F514" s="2">
        <f>VLOOKUP(B514,'Tabela IBGE_Município'!B:C,2)</f>
        <v>8349</v>
      </c>
      <c r="G514" s="12" t="s">
        <v>6215</v>
      </c>
      <c r="H514" s="2">
        <f>VLOOKUP(B514,IDHM!A:B,2)</f>
        <v>0.55700000000000005</v>
      </c>
      <c r="I514" s="10">
        <f t="shared" ref="I514:I577" si="8">(C514+D514+E514)/F514</f>
        <v>1.3175230566534915E-3</v>
      </c>
      <c r="J514" s="34">
        <f>(VLOOKUP(A514,'Celulares por Região'!A:H,6))/F514</f>
        <v>0.24889208288417775</v>
      </c>
    </row>
    <row r="515" spans="1:10" ht="15.75" customHeight="1">
      <c r="A515" t="str">
        <f>VLOOKUP(B515,'Tabela IBGE_Município'!B:D,3)</f>
        <v>PB</v>
      </c>
      <c r="B515" s="1" t="s">
        <v>515</v>
      </c>
      <c r="C515" s="2">
        <v>1</v>
      </c>
      <c r="D515" s="2">
        <v>2</v>
      </c>
      <c r="E515" s="2">
        <v>3</v>
      </c>
      <c r="F515" s="2">
        <f>VLOOKUP(B515,'Tabela IBGE_Município'!B:C,2)</f>
        <v>16068</v>
      </c>
      <c r="G515" s="12" t="s">
        <v>6215</v>
      </c>
      <c r="H515" s="2">
        <f>VLOOKUP(B515,IDHM!A:B,2)</f>
        <v>0.68300000000000005</v>
      </c>
      <c r="I515" s="10">
        <f t="shared" si="8"/>
        <v>3.734129947722181E-4</v>
      </c>
      <c r="J515" s="34">
        <f>(VLOOKUP(A515,'Celulares por Região'!A:H,6))/F515</f>
        <v>8.0221558376898178E-2</v>
      </c>
    </row>
    <row r="516" spans="1:10" ht="15.75" customHeight="1">
      <c r="A516" t="str">
        <f>VLOOKUP(B516,'Tabela IBGE_Município'!B:D,3)</f>
        <v>AL</v>
      </c>
      <c r="B516" s="1" t="s">
        <v>516</v>
      </c>
      <c r="C516" s="2">
        <v>6</v>
      </c>
      <c r="D516" s="2">
        <v>4</v>
      </c>
      <c r="E516" s="2">
        <v>6</v>
      </c>
      <c r="F516" s="2">
        <f>VLOOKUP(B516,'Tabela IBGE_Município'!B:C,2)</f>
        <v>44979</v>
      </c>
      <c r="G516" s="12" t="s">
        <v>6216</v>
      </c>
      <c r="H516" s="2">
        <f>VLOOKUP(B516,IDHM!A:B,2)</f>
        <v>0.61499999999999999</v>
      </c>
      <c r="I516" s="10">
        <f t="shared" si="8"/>
        <v>3.5572155894973207E-4</v>
      </c>
      <c r="J516" s="34">
        <f>(VLOOKUP(A516,'Celulares por Região'!A:H,6))/F516</f>
        <v>1.696347184241535E-2</v>
      </c>
    </row>
    <row r="517" spans="1:10" ht="15.75" customHeight="1">
      <c r="A517" t="str">
        <f>VLOOKUP(B517,'Tabela IBGE_Município'!B:D,3)</f>
        <v>MT</v>
      </c>
      <c r="B517" s="1" t="s">
        <v>517</v>
      </c>
      <c r="C517" s="2">
        <v>2</v>
      </c>
      <c r="D517" s="2">
        <v>2</v>
      </c>
      <c r="E517" s="2">
        <v>1</v>
      </c>
      <c r="F517" s="2">
        <f>VLOOKUP(B517,'Tabela IBGE_Município'!B:C,2)</f>
        <v>6065</v>
      </c>
      <c r="G517" s="12" t="s">
        <v>6215</v>
      </c>
      <c r="H517" s="2">
        <f>VLOOKUP(B517,IDHM!A:B,2)</f>
        <v>0.57199999999999995</v>
      </c>
      <c r="I517" s="10">
        <f t="shared" si="8"/>
        <v>8.2440230832646333E-4</v>
      </c>
      <c r="J517" s="34">
        <f>(VLOOKUP(A517,'Celulares por Região'!A:H,6))/F517</f>
        <v>1.7624072547403133</v>
      </c>
    </row>
    <row r="518" spans="1:10" ht="15.75" customHeight="1">
      <c r="A518" t="str">
        <f>VLOOKUP(B518,'Tabela IBGE_Município'!B:D,3)</f>
        <v>SP</v>
      </c>
      <c r="B518" s="1" t="s">
        <v>518</v>
      </c>
      <c r="C518" s="2">
        <v>1</v>
      </c>
      <c r="D518" s="2">
        <v>4</v>
      </c>
      <c r="E518" s="2">
        <v>4</v>
      </c>
      <c r="F518" s="2">
        <f>VLOOKUP(B518,'Tabela IBGE_Município'!B:C,2)</f>
        <v>8378</v>
      </c>
      <c r="G518" s="12" t="s">
        <v>6215</v>
      </c>
      <c r="H518" s="2">
        <f>VLOOKUP(B518,IDHM!A:B,2)</f>
        <v>0.69299999999999995</v>
      </c>
      <c r="I518" s="10">
        <f t="shared" si="8"/>
        <v>1.0742420625447602E-3</v>
      </c>
      <c r="J518" s="34">
        <f>(VLOOKUP(A518,'Celulares por Região'!A:H,6))/F518</f>
        <v>8.0329434232513722E-2</v>
      </c>
    </row>
    <row r="519" spans="1:10" ht="15.75" customHeight="1">
      <c r="A519" t="str">
        <f>VLOOKUP(B519,'Tabela IBGE_Município'!B:D,3)</f>
        <v>BA</v>
      </c>
      <c r="B519" s="1" t="s">
        <v>519</v>
      </c>
      <c r="C519" s="2">
        <v>45</v>
      </c>
      <c r="D519" s="2">
        <v>72</v>
      </c>
      <c r="E519" s="2">
        <v>52</v>
      </c>
      <c r="F519" s="2">
        <f>VLOOKUP(B519,'Tabela IBGE_Município'!B:C,2)</f>
        <v>35307</v>
      </c>
      <c r="G519" s="12" t="s">
        <v>6216</v>
      </c>
      <c r="H519" s="2">
        <f>VLOOKUP(B519,IDHM!A:B,2)</f>
        <v>0.66</v>
      </c>
      <c r="I519" s="10">
        <f t="shared" si="8"/>
        <v>4.786586229359617E-3</v>
      </c>
      <c r="J519" s="34">
        <f>(VLOOKUP(A519,'Celulares por Região'!A:H,6))/F519</f>
        <v>0.1113093720791911</v>
      </c>
    </row>
    <row r="520" spans="1:10" ht="15.75" customHeight="1">
      <c r="A520" t="str">
        <f>VLOOKUP(B520,'Tabela IBGE_Município'!B:D,3)</f>
        <v>MA</v>
      </c>
      <c r="B520" s="1" t="s">
        <v>520</v>
      </c>
      <c r="C520" s="2">
        <v>2</v>
      </c>
      <c r="D520" s="2">
        <v>8</v>
      </c>
      <c r="E520" s="2">
        <v>5</v>
      </c>
      <c r="F520" s="2">
        <f>VLOOKUP(B520,'Tabela IBGE_Município'!B:C,2)</f>
        <v>5760</v>
      </c>
      <c r="G520" s="12" t="s">
        <v>6215</v>
      </c>
      <c r="H520" s="2">
        <f>VLOOKUP(B520,IDHM!A:B,2)</f>
        <v>0.55100000000000005</v>
      </c>
      <c r="I520" s="10">
        <f t="shared" si="8"/>
        <v>2.6041666666666665E-3</v>
      </c>
      <c r="J520" s="34">
        <f>(VLOOKUP(A520,'Celulares por Região'!A:H,6))/F520</f>
        <v>0.20850694444444445</v>
      </c>
    </row>
    <row r="521" spans="1:10" ht="15.75" customHeight="1">
      <c r="A521" t="str">
        <f>VLOOKUP(B521,'Tabela IBGE_Município'!B:D,3)</f>
        <v>MT</v>
      </c>
      <c r="B521" s="1" t="s">
        <v>521</v>
      </c>
      <c r="C521" s="2">
        <v>13</v>
      </c>
      <c r="D521" s="2">
        <v>10</v>
      </c>
      <c r="E521" s="2">
        <v>8</v>
      </c>
      <c r="F521" s="2">
        <f>VLOOKUP(B521,'Tabela IBGE_Município'!B:C,2)</f>
        <v>31209</v>
      </c>
      <c r="G521" s="12" t="s">
        <v>6216</v>
      </c>
      <c r="H521" s="2">
        <f>VLOOKUP(B521,IDHM!A:B,2)</f>
        <v>0.60599999999999998</v>
      </c>
      <c r="I521" s="10">
        <f t="shared" si="8"/>
        <v>9.9330321381652727E-4</v>
      </c>
      <c r="J521" s="34">
        <f>(VLOOKUP(A521,'Celulares por Região'!A:H,6))/F521</f>
        <v>0.34249735653176966</v>
      </c>
    </row>
    <row r="522" spans="1:10" ht="15.75" customHeight="1">
      <c r="A522" t="str">
        <f>VLOOKUP(B522,'Tabela IBGE_Município'!B:D,3)</f>
        <v>RS</v>
      </c>
      <c r="B522" s="1" t="s">
        <v>522</v>
      </c>
      <c r="C522" s="2"/>
      <c r="D522" s="2">
        <v>2</v>
      </c>
      <c r="E522" s="2">
        <v>2</v>
      </c>
      <c r="F522" s="2">
        <f>VLOOKUP(B522,'Tabela IBGE_Município'!B:C,2)</f>
        <v>88492</v>
      </c>
      <c r="G522" s="12" t="s">
        <v>6216</v>
      </c>
      <c r="H522" s="2">
        <f>VLOOKUP(B522,IDHM!A:B,2)</f>
        <v>0.748</v>
      </c>
      <c r="I522" s="10">
        <f t="shared" si="8"/>
        <v>4.5201826153776612E-5</v>
      </c>
      <c r="J522" s="34">
        <f>(VLOOKUP(A522,'Celulares por Região'!A:H,6))/F522</f>
        <v>1.6046648284590698E-3</v>
      </c>
    </row>
    <row r="523" spans="1:10" ht="15.75" customHeight="1">
      <c r="A523" t="str">
        <f>VLOOKUP(B523,'Tabela IBGE_Município'!B:D,3)</f>
        <v>PR</v>
      </c>
      <c r="B523" s="1" t="s">
        <v>523</v>
      </c>
      <c r="C523" s="2"/>
      <c r="D523" s="2">
        <v>2</v>
      </c>
      <c r="E523" s="2">
        <v>2</v>
      </c>
      <c r="F523" s="2">
        <f>VLOOKUP(B523,'Tabela IBGE_Município'!B:C,2)</f>
        <v>61135</v>
      </c>
      <c r="G523" s="12" t="s">
        <v>6216</v>
      </c>
      <c r="H523" s="2">
        <f>VLOOKUP(B523,IDHM!A:B,2)</f>
        <v>0.73399999999999999</v>
      </c>
      <c r="I523" s="10">
        <f t="shared" si="8"/>
        <v>6.5428968675881245E-5</v>
      </c>
      <c r="J523" s="34">
        <f>(VLOOKUP(A523,'Celulares por Região'!A:H,6))/F523</f>
        <v>1.2006215752024209E-2</v>
      </c>
    </row>
    <row r="524" spans="1:10" ht="15.75" customHeight="1">
      <c r="A524" t="str">
        <f>VLOOKUP(B524,'Tabela IBGE_Município'!B:D,3)</f>
        <v>BA</v>
      </c>
      <c r="B524" s="1" t="s">
        <v>524</v>
      </c>
      <c r="C524" s="2">
        <v>2</v>
      </c>
      <c r="D524" s="2">
        <v>5</v>
      </c>
      <c r="E524" s="2">
        <v>2</v>
      </c>
      <c r="F524" s="2">
        <f>VLOOKUP(B524,'Tabela IBGE_Município'!B:C,2)</f>
        <v>3257</v>
      </c>
      <c r="G524" s="12" t="s">
        <v>6218</v>
      </c>
      <c r="H524" s="2">
        <f>VLOOKUP(B524,IDHM!A:B,2)</f>
        <v>0.74399999999999999</v>
      </c>
      <c r="I524" s="10">
        <f t="shared" si="8"/>
        <v>2.7632790911882102E-3</v>
      </c>
      <c r="J524" s="34">
        <f>(VLOOKUP(A524,'Celulares por Região'!A:H,6))/F524</f>
        <v>1.2066318698188516</v>
      </c>
    </row>
    <row r="525" spans="1:10" ht="15.75" customHeight="1">
      <c r="A525" t="str">
        <f>VLOOKUP(B525,'Tabela IBGE_Município'!B:D,3)</f>
        <v>TO</v>
      </c>
      <c r="B525" s="1" t="s">
        <v>525</v>
      </c>
      <c r="C525" s="2">
        <v>2</v>
      </c>
      <c r="D525" s="2"/>
      <c r="E525" s="2"/>
      <c r="F525" s="2">
        <f>VLOOKUP(B525,'Tabela IBGE_Município'!B:C,2)</f>
        <v>2781</v>
      </c>
      <c r="G525" s="12" t="s">
        <v>6218</v>
      </c>
      <c r="H525" s="2">
        <f>VLOOKUP(B525,IDHM!A:B,2)</f>
        <v>0.63</v>
      </c>
      <c r="I525" s="10">
        <f t="shared" si="8"/>
        <v>7.19165767709457E-4</v>
      </c>
      <c r="J525" s="34">
        <f>(VLOOKUP(A525,'Celulares por Região'!A:H,6))/F525</f>
        <v>0.17188061848256023</v>
      </c>
    </row>
    <row r="526" spans="1:10" ht="15.75" customHeight="1">
      <c r="A526" t="str">
        <f>VLOOKUP(B526,'Tabela IBGE_Município'!B:D,3)</f>
        <v>RJ</v>
      </c>
      <c r="B526" s="1" t="s">
        <v>526</v>
      </c>
      <c r="C526" s="2">
        <v>2</v>
      </c>
      <c r="D526" s="2">
        <v>3</v>
      </c>
      <c r="E526" s="2">
        <v>3</v>
      </c>
      <c r="F526" s="2">
        <f>VLOOKUP(B526,'Tabela IBGE_Município'!B:C,2)</f>
        <v>13833</v>
      </c>
      <c r="G526" s="12" t="s">
        <v>6215</v>
      </c>
      <c r="H526" s="2">
        <f>VLOOKUP(B526,IDHM!A:B,2)</f>
        <v>0.60299999999999998</v>
      </c>
      <c r="I526" s="10">
        <f t="shared" si="8"/>
        <v>5.7832718860695439E-4</v>
      </c>
      <c r="J526" s="34">
        <f>(VLOOKUP(A526,'Celulares por Região'!A:H,6))/F526</f>
        <v>0.72182462228005495</v>
      </c>
    </row>
    <row r="527" spans="1:10" ht="15.75" customHeight="1">
      <c r="A527" t="str">
        <f>VLOOKUP(B527,'Tabela IBGE_Município'!B:D,3)</f>
        <v>RS</v>
      </c>
      <c r="B527" s="1" t="s">
        <v>527</v>
      </c>
      <c r="C527" s="2">
        <v>1</v>
      </c>
      <c r="D527" s="2"/>
      <c r="E527" s="2">
        <v>1</v>
      </c>
      <c r="F527" s="2">
        <f>VLOOKUP(B527,'Tabela IBGE_Município'!B:C,2)</f>
        <v>4632</v>
      </c>
      <c r="G527" s="12" t="s">
        <v>6218</v>
      </c>
      <c r="H527" s="2">
        <f>VLOOKUP(B527,IDHM!A:B,2)</f>
        <v>0.73299999999999998</v>
      </c>
      <c r="I527" s="10">
        <f t="shared" si="8"/>
        <v>4.3177892918825559E-4</v>
      </c>
      <c r="J527" s="34">
        <f>(VLOOKUP(A527,'Celulares por Região'!A:H,6))/F527</f>
        <v>3.0656303972366149E-2</v>
      </c>
    </row>
    <row r="528" spans="1:10" ht="15.75" customHeight="1">
      <c r="A528" t="str">
        <f>VLOOKUP(B528,'Tabela IBGE_Município'!B:D,3)</f>
        <v>RS</v>
      </c>
      <c r="B528" s="1" t="s">
        <v>528</v>
      </c>
      <c r="C528" s="2">
        <v>1</v>
      </c>
      <c r="D528" s="2">
        <v>1</v>
      </c>
      <c r="E528" s="2"/>
      <c r="F528" s="2">
        <f>VLOOKUP(B528,'Tabela IBGE_Município'!B:C,2)</f>
        <v>100764</v>
      </c>
      <c r="G528" s="12" t="s">
        <v>6217</v>
      </c>
      <c r="H528" s="2">
        <f>VLOOKUP(B528,IDHM!A:B,2)</f>
        <v>0.66200000000000003</v>
      </c>
      <c r="I528" s="10">
        <f t="shared" si="8"/>
        <v>1.9848358540748679E-5</v>
      </c>
      <c r="J528" s="34">
        <f>(VLOOKUP(A528,'Celulares por Região'!A:H,6))/F528</f>
        <v>1.4092334563931563E-3</v>
      </c>
    </row>
    <row r="529" spans="1:10" ht="15.75" customHeight="1">
      <c r="A529" t="str">
        <f>VLOOKUP(B529,'Tabela IBGE_Município'!B:D,3)</f>
        <v>RS</v>
      </c>
      <c r="B529" s="1" t="s">
        <v>529</v>
      </c>
      <c r="C529" s="2">
        <v>3</v>
      </c>
      <c r="D529" s="2">
        <v>2</v>
      </c>
      <c r="E529" s="2">
        <v>3</v>
      </c>
      <c r="F529" s="2">
        <f>VLOOKUP(B529,'Tabela IBGE_Município'!B:C,2)</f>
        <v>4227</v>
      </c>
      <c r="G529" s="12" t="s">
        <v>6218</v>
      </c>
      <c r="H529" s="2">
        <f>VLOOKUP(B529,IDHM!A:B,2)</f>
        <v>0.67</v>
      </c>
      <c r="I529" s="10">
        <f t="shared" si="8"/>
        <v>1.8925952211970665E-3</v>
      </c>
      <c r="J529" s="34">
        <f>(VLOOKUP(A529,'Celulares por Região'!A:H,6))/F529</f>
        <v>3.3593565176247932E-2</v>
      </c>
    </row>
    <row r="530" spans="1:10" ht="15.75" customHeight="1">
      <c r="A530" t="str">
        <f>VLOOKUP(B530,'Tabela IBGE_Município'!B:D,3)</f>
        <v>BA</v>
      </c>
      <c r="B530" s="1" t="s">
        <v>530</v>
      </c>
      <c r="C530" s="2">
        <v>3</v>
      </c>
      <c r="D530" s="2">
        <v>1</v>
      </c>
      <c r="E530" s="2"/>
      <c r="F530" s="2">
        <f>VLOOKUP(B530,'Tabela IBGE_Município'!B:C,2)</f>
        <v>13556</v>
      </c>
      <c r="G530" s="12" t="s">
        <v>6215</v>
      </c>
      <c r="H530" s="2">
        <f>VLOOKUP(B530,IDHM!A:B,2)</f>
        <v>0.72299999999999998</v>
      </c>
      <c r="I530" s="10">
        <f t="shared" si="8"/>
        <v>2.9507229271171436E-4</v>
      </c>
      <c r="J530" s="34">
        <f>(VLOOKUP(A530,'Celulares por Região'!A:H,6))/F530</f>
        <v>0.28990852758925939</v>
      </c>
    </row>
    <row r="531" spans="1:10" ht="15.75" customHeight="1">
      <c r="A531" t="str">
        <f>VLOOKUP(B531,'Tabela IBGE_Município'!B:D,3)</f>
        <v>SP</v>
      </c>
      <c r="B531" s="1" t="s">
        <v>531</v>
      </c>
      <c r="C531" s="2">
        <v>1</v>
      </c>
      <c r="D531" s="2">
        <v>1</v>
      </c>
      <c r="E531" s="2"/>
      <c r="F531" s="2">
        <f>VLOOKUP(B531,'Tabela IBGE_Município'!B:C,2)</f>
        <v>1655</v>
      </c>
      <c r="G531" s="12" t="s">
        <v>6218</v>
      </c>
      <c r="H531" s="2">
        <f>VLOOKUP(B531,IDHM!A:B,2)</f>
        <v>0.57699999999999996</v>
      </c>
      <c r="I531" s="10">
        <f t="shared" si="8"/>
        <v>1.2084592145015106E-3</v>
      </c>
      <c r="J531" s="34">
        <f>(VLOOKUP(A531,'Celulares por Região'!A:H,6))/F531</f>
        <v>0.40664652567975829</v>
      </c>
    </row>
    <row r="532" spans="1:10" ht="15.75" customHeight="1">
      <c r="A532" t="str">
        <f>VLOOKUP(B532,'Tabela IBGE_Município'!B:D,3)</f>
        <v>SE</v>
      </c>
      <c r="B532" s="1" t="s">
        <v>532</v>
      </c>
      <c r="C532" s="2">
        <v>94</v>
      </c>
      <c r="D532" s="2">
        <v>417</v>
      </c>
      <c r="E532" s="2">
        <v>112</v>
      </c>
      <c r="F532" s="2">
        <f>VLOOKUP(B532,'Tabela IBGE_Município'!B:C,2)</f>
        <v>5612</v>
      </c>
      <c r="G532" s="12" t="s">
        <v>6215</v>
      </c>
      <c r="H532" s="2">
        <f>VLOOKUP(B532,IDHM!A:B,2)</f>
        <v>0.64100000000000001</v>
      </c>
      <c r="I532" s="10">
        <f t="shared" si="8"/>
        <v>0.11101211689237349</v>
      </c>
      <c r="J532" s="34">
        <f>(VLOOKUP(A532,'Celulares por Região'!A:H,6))/F532</f>
        <v>8.1995723449750528</v>
      </c>
    </row>
    <row r="533" spans="1:10" ht="15.75" customHeight="1">
      <c r="A533" t="str">
        <f>VLOOKUP(B533,'Tabela IBGE_Município'!B:D,3)</f>
        <v>RS</v>
      </c>
      <c r="B533" s="1" t="s">
        <v>533</v>
      </c>
      <c r="C533" s="2">
        <v>1</v>
      </c>
      <c r="D533" s="2">
        <v>1</v>
      </c>
      <c r="E533" s="2"/>
      <c r="F533" s="2">
        <f>VLOOKUP(B533,'Tabela IBGE_Município'!B:C,2)</f>
        <v>7632</v>
      </c>
      <c r="G533" s="12" t="s">
        <v>6215</v>
      </c>
      <c r="H533" s="2">
        <f>VLOOKUP(B533,IDHM!A:B,2)</f>
        <v>0.64900000000000002</v>
      </c>
      <c r="I533" s="10">
        <f t="shared" si="8"/>
        <v>2.6205450733752622E-4</v>
      </c>
      <c r="J533" s="34">
        <f>(VLOOKUP(A533,'Celulares por Região'!A:H,6))/F533</f>
        <v>1.8605870020964362E-2</v>
      </c>
    </row>
    <row r="534" spans="1:10" ht="15.75" customHeight="1">
      <c r="A534" t="str">
        <f>VLOOKUP(B534,'Tabela IBGE_Município'!B:D,3)</f>
        <v>MG</v>
      </c>
      <c r="B534" s="1" t="s">
        <v>534</v>
      </c>
      <c r="C534" s="2">
        <v>1</v>
      </c>
      <c r="D534" s="2">
        <v>2</v>
      </c>
      <c r="E534" s="2">
        <v>1</v>
      </c>
      <c r="F534" s="2">
        <f>VLOOKUP(B534,'Tabela IBGE_Município'!B:C,2)</f>
        <v>30930</v>
      </c>
      <c r="G534" s="12" t="s">
        <v>6216</v>
      </c>
      <c r="H534" s="2">
        <f>VLOOKUP(B534,IDHM!A:B,2)</f>
        <v>0.76300000000000001</v>
      </c>
      <c r="I534" s="10">
        <f t="shared" si="8"/>
        <v>1.2932428063368897E-4</v>
      </c>
      <c r="J534" s="34">
        <f>(VLOOKUP(A534,'Celulares por Região'!A:H,6))/F534</f>
        <v>5.1180084060782415E-2</v>
      </c>
    </row>
    <row r="535" spans="1:10" ht="15.75" customHeight="1">
      <c r="A535" t="str">
        <f>VLOOKUP(B535,'Tabela IBGE_Município'!B:D,3)</f>
        <v>RJ</v>
      </c>
      <c r="B535" s="1" t="s">
        <v>535</v>
      </c>
      <c r="C535" s="2">
        <v>1</v>
      </c>
      <c r="D535" s="2">
        <v>1</v>
      </c>
      <c r="E535" s="2"/>
      <c r="F535" s="2">
        <f>VLOOKUP(B535,'Tabela IBGE_Município'!B:C,2)</f>
        <v>2551</v>
      </c>
      <c r="G535" s="12" t="s">
        <v>6218</v>
      </c>
      <c r="H535" s="2">
        <f>VLOOKUP(B535,IDHM!A:B,2)</f>
        <v>0.624</v>
      </c>
      <c r="I535" s="10">
        <f t="shared" si="8"/>
        <v>7.840062720501764E-4</v>
      </c>
      <c r="J535" s="34">
        <f>(VLOOKUP(A535,'Celulares por Região'!A:H,6))/F535</f>
        <v>3.9141513132105055</v>
      </c>
    </row>
    <row r="536" spans="1:10" ht="15.75" customHeight="1">
      <c r="A536" t="str">
        <f>VLOOKUP(B536,'Tabela IBGE_Município'!B:D,3)</f>
        <v>SC</v>
      </c>
      <c r="B536" s="1" t="s">
        <v>536</v>
      </c>
      <c r="C536" s="2">
        <v>5</v>
      </c>
      <c r="D536" s="2">
        <v>17</v>
      </c>
      <c r="E536" s="2">
        <v>14</v>
      </c>
      <c r="F536" s="2">
        <f>VLOOKUP(B536,'Tabela IBGE_Município'!B:C,2)</f>
        <v>5015</v>
      </c>
      <c r="G536" s="12" t="s">
        <v>6215</v>
      </c>
      <c r="H536" s="2">
        <f>VLOOKUP(B536,IDHM!A:B,2)</f>
        <v>0.72899999999999998</v>
      </c>
      <c r="I536" s="10">
        <f t="shared" si="8"/>
        <v>7.1784646061814556E-3</v>
      </c>
      <c r="J536" s="34">
        <f>(VLOOKUP(A536,'Celulares por Região'!A:H,6))/F536</f>
        <v>0.80299102691924229</v>
      </c>
    </row>
    <row r="537" spans="1:10" ht="15.75" customHeight="1">
      <c r="A537" t="str">
        <f>VLOOKUP(B537,'Tabela IBGE_Município'!B:D,3)</f>
        <v>PR</v>
      </c>
      <c r="B537" s="1" t="s">
        <v>537</v>
      </c>
      <c r="C537" s="2">
        <v>1</v>
      </c>
      <c r="D537" s="2">
        <v>2</v>
      </c>
      <c r="E537" s="2">
        <v>2</v>
      </c>
      <c r="F537" s="2">
        <f>VLOOKUP(B537,'Tabela IBGE_Município'!B:C,2)</f>
        <v>184833</v>
      </c>
      <c r="G537" s="12" t="s">
        <v>6217</v>
      </c>
      <c r="H537" s="2">
        <f>VLOOKUP(B537,IDHM!A:B,2)</f>
        <v>0.73799999999999999</v>
      </c>
      <c r="I537" s="10">
        <f t="shared" si="8"/>
        <v>2.7051446440841193E-5</v>
      </c>
      <c r="J537" s="34">
        <f>(VLOOKUP(A537,'Celulares por Região'!A:H,6))/F537</f>
        <v>3.9711523375154873E-3</v>
      </c>
    </row>
    <row r="538" spans="1:10" ht="15.75" customHeight="1">
      <c r="A538" t="str">
        <f>VLOOKUP(B538,'Tabela IBGE_Município'!B:D,3)</f>
        <v>RS</v>
      </c>
      <c r="B538" s="1" t="s">
        <v>538</v>
      </c>
      <c r="C538" s="2">
        <v>1</v>
      </c>
      <c r="D538" s="2">
        <v>3</v>
      </c>
      <c r="E538" s="2">
        <v>1</v>
      </c>
      <c r="F538" s="2">
        <f>VLOOKUP(B538,'Tabela IBGE_Município'!B:C,2)</f>
        <v>29860</v>
      </c>
      <c r="G538" s="12" t="s">
        <v>6216</v>
      </c>
      <c r="H538" s="2">
        <f>VLOOKUP(B538,IDHM!A:B,2)</f>
        <v>0.70599999999999996</v>
      </c>
      <c r="I538" s="10">
        <f t="shared" si="8"/>
        <v>1.6744809109176155E-4</v>
      </c>
      <c r="J538" s="34">
        <f>(VLOOKUP(A538,'Celulares por Região'!A:H,6))/F538</f>
        <v>4.7555257870060281E-3</v>
      </c>
    </row>
    <row r="539" spans="1:10" ht="15.75" customHeight="1">
      <c r="A539" t="str">
        <f>VLOOKUP(B539,'Tabela IBGE_Município'!B:D,3)</f>
        <v>PI</v>
      </c>
      <c r="B539" s="1" t="s">
        <v>539</v>
      </c>
      <c r="C539" s="2">
        <v>296</v>
      </c>
      <c r="D539" s="2">
        <v>519</v>
      </c>
      <c r="E539" s="2">
        <v>373</v>
      </c>
      <c r="F539" s="2">
        <f>VLOOKUP(B539,'Tabela IBGE_Município'!B:C,2)</f>
        <v>5256</v>
      </c>
      <c r="G539" s="12" t="s">
        <v>6215</v>
      </c>
      <c r="H539" s="2">
        <f>VLOOKUP(B539,IDHM!A:B,2)</f>
        <v>0.71</v>
      </c>
      <c r="I539" s="10">
        <f t="shared" si="8"/>
        <v>0.22602739726027396</v>
      </c>
      <c r="J539" s="34">
        <f>(VLOOKUP(A539,'Celulares por Região'!A:H,6))/F539</f>
        <v>0.55574581430745817</v>
      </c>
    </row>
    <row r="540" spans="1:10" ht="15.75" customHeight="1">
      <c r="A540" t="str">
        <f>VLOOKUP(B540,'Tabela IBGE_Município'!B:D,3)</f>
        <v>CE</v>
      </c>
      <c r="B540" s="1" t="s">
        <v>540</v>
      </c>
      <c r="C540" s="2">
        <v>1</v>
      </c>
      <c r="D540" s="2">
        <v>7</v>
      </c>
      <c r="E540" s="2">
        <v>6</v>
      </c>
      <c r="F540" s="2">
        <f>VLOOKUP(B540,'Tabela IBGE_Município'!B:C,2)</f>
        <v>10312</v>
      </c>
      <c r="G540" s="12" t="s">
        <v>6215</v>
      </c>
      <c r="H540" s="2">
        <f>VLOOKUP(B540,IDHM!A:B,2)</f>
        <v>0.59499999999999997</v>
      </c>
      <c r="I540" s="10">
        <f t="shared" si="8"/>
        <v>1.3576415826221878E-3</v>
      </c>
      <c r="J540" s="34">
        <f>(VLOOKUP(A540,'Celulares por Região'!A:H,6))/F540</f>
        <v>0.22178044996121024</v>
      </c>
    </row>
    <row r="541" spans="1:10" ht="15.75" customHeight="1">
      <c r="A541" t="str">
        <f>VLOOKUP(B541,'Tabela IBGE_Município'!B:D,3)</f>
        <v>BA</v>
      </c>
      <c r="B541" s="1" t="s">
        <v>541</v>
      </c>
      <c r="C541" s="2">
        <v>1</v>
      </c>
      <c r="D541" s="2">
        <v>1</v>
      </c>
      <c r="E541" s="2"/>
      <c r="F541" s="2">
        <f>VLOOKUP(B541,'Tabela IBGE_Município'!B:C,2)</f>
        <v>47185</v>
      </c>
      <c r="G541" s="12" t="s">
        <v>6216</v>
      </c>
      <c r="H541" s="2">
        <f>VLOOKUP(B541,IDHM!A:B,2)</f>
        <v>0.61599999999999999</v>
      </c>
      <c r="I541" s="10">
        <f t="shared" si="8"/>
        <v>4.2386351594786479E-5</v>
      </c>
      <c r="J541" s="34">
        <f>(VLOOKUP(A541,'Celulares por Região'!A:H,6))/F541</f>
        <v>8.3289180883755434E-2</v>
      </c>
    </row>
    <row r="542" spans="1:10" ht="15.75" customHeight="1">
      <c r="A542" t="str">
        <f>VLOOKUP(B542,'Tabela IBGE_Município'!B:D,3)</f>
        <v>PI</v>
      </c>
      <c r="B542" s="1" t="s">
        <v>542</v>
      </c>
      <c r="C542" s="2">
        <v>4</v>
      </c>
      <c r="D542" s="2">
        <v>3</v>
      </c>
      <c r="E542" s="2">
        <v>4</v>
      </c>
      <c r="F542" s="2">
        <f>VLOOKUP(B542,'Tabela IBGE_Município'!B:C,2)</f>
        <v>22573</v>
      </c>
      <c r="G542" s="12" t="s">
        <v>6216</v>
      </c>
      <c r="H542" s="2">
        <f>VLOOKUP(B542,IDHM!A:B,2)</f>
        <v>0.72099999999999997</v>
      </c>
      <c r="I542" s="10">
        <f t="shared" si="8"/>
        <v>4.8730784565631508E-4</v>
      </c>
      <c r="J542" s="34">
        <f>(VLOOKUP(A542,'Celulares por Região'!A:H,6))/F542</f>
        <v>0.1294023833783724</v>
      </c>
    </row>
    <row r="543" spans="1:10" ht="15.75" customHeight="1">
      <c r="A543" t="str">
        <f>VLOOKUP(B543,'Tabela IBGE_Município'!B:D,3)</f>
        <v>AM</v>
      </c>
      <c r="B543" s="1" t="s">
        <v>543</v>
      </c>
      <c r="C543" s="2">
        <v>4</v>
      </c>
      <c r="D543" s="2">
        <v>3</v>
      </c>
      <c r="E543" s="2"/>
      <c r="F543" s="2">
        <f>VLOOKUP(B543,'Tabela IBGE_Município'!B:C,2)</f>
        <v>156975</v>
      </c>
      <c r="G543" s="12" t="s">
        <v>6217</v>
      </c>
      <c r="H543" s="2">
        <f>VLOOKUP(B543,IDHM!A:B,2)</f>
        <v>0.55700000000000005</v>
      </c>
      <c r="I543" s="10">
        <f t="shared" si="8"/>
        <v>4.4593088071348938E-5</v>
      </c>
      <c r="J543" s="34">
        <f>(VLOOKUP(A543,'Celulares por Região'!A:H,6))/F543</f>
        <v>1.2294951425386208E-3</v>
      </c>
    </row>
    <row r="544" spans="1:10" ht="15.75" customHeight="1">
      <c r="A544" t="str">
        <f>VLOOKUP(B544,'Tabela IBGE_Município'!B:D,3)</f>
        <v>MA</v>
      </c>
      <c r="B544" s="1" t="s">
        <v>544</v>
      </c>
      <c r="C544" s="2">
        <v>2</v>
      </c>
      <c r="D544" s="2">
        <v>1</v>
      </c>
      <c r="E544" s="2"/>
      <c r="F544" s="2">
        <f>VLOOKUP(B544,'Tabela IBGE_Município'!B:C,2)</f>
        <v>3352</v>
      </c>
      <c r="G544" s="12" t="s">
        <v>6218</v>
      </c>
      <c r="H544" s="2">
        <f>VLOOKUP(B544,IDHM!A:B,2)</f>
        <v>0.57399999999999995</v>
      </c>
      <c r="I544" s="10">
        <f t="shared" si="8"/>
        <v>8.949880668257757E-4</v>
      </c>
      <c r="J544" s="34">
        <f>(VLOOKUP(A544,'Celulares por Região'!A:H,6))/F544</f>
        <v>0.35829355608591884</v>
      </c>
    </row>
    <row r="545" spans="1:10" ht="15.75" customHeight="1">
      <c r="A545" t="str">
        <f>VLOOKUP(B545,'Tabela IBGE_Município'!B:D,3)</f>
        <v>PE</v>
      </c>
      <c r="B545" s="1" t="s">
        <v>545</v>
      </c>
      <c r="C545" s="2">
        <v>1</v>
      </c>
      <c r="D545" s="2">
        <v>1</v>
      </c>
      <c r="E545" s="2"/>
      <c r="F545" s="2">
        <f>VLOOKUP(B545,'Tabela IBGE_Município'!B:C,2)</f>
        <v>32483</v>
      </c>
      <c r="G545" s="12" t="s">
        <v>6216</v>
      </c>
      <c r="H545" s="2">
        <f>VLOOKUP(B545,IDHM!A:B,2)</f>
        <v>0.56999999999999995</v>
      </c>
      <c r="I545" s="10">
        <f t="shared" si="8"/>
        <v>6.1570667733891571E-5</v>
      </c>
      <c r="J545" s="34">
        <f>(VLOOKUP(A545,'Celulares por Região'!A:H,6))/F545</f>
        <v>0.18788289258997015</v>
      </c>
    </row>
    <row r="546" spans="1:10" ht="15.75" customHeight="1">
      <c r="A546" t="str">
        <f>VLOOKUP(B546,'Tabela IBGE_Município'!B:D,3)</f>
        <v>SP</v>
      </c>
      <c r="B546" s="1" t="s">
        <v>546</v>
      </c>
      <c r="C546" s="2">
        <v>1</v>
      </c>
      <c r="D546" s="2">
        <v>1</v>
      </c>
      <c r="E546" s="2"/>
      <c r="F546" s="2">
        <f>VLOOKUP(B546,'Tabela IBGE_Município'!B:C,2)</f>
        <v>63217</v>
      </c>
      <c r="G546" s="12" t="s">
        <v>6216</v>
      </c>
      <c r="H546" s="2">
        <f>VLOOKUP(B546,IDHM!A:B,2)</f>
        <v>0.58599999999999997</v>
      </c>
      <c r="I546" s="10">
        <f t="shared" si="8"/>
        <v>3.1637059651675976E-5</v>
      </c>
      <c r="J546" s="34">
        <f>(VLOOKUP(A546,'Celulares por Região'!A:H,6))/F546</f>
        <v>1.0645870572788966E-2</v>
      </c>
    </row>
    <row r="547" spans="1:10" ht="15.75" customHeight="1">
      <c r="A547" t="str">
        <f>VLOOKUP(B547,'Tabela IBGE_Município'!B:D,3)</f>
        <v>SP</v>
      </c>
      <c r="B547" s="1" t="s">
        <v>547</v>
      </c>
      <c r="C547" s="2">
        <v>6</v>
      </c>
      <c r="D547" s="2">
        <v>1</v>
      </c>
      <c r="E547" s="2">
        <v>1</v>
      </c>
      <c r="F547" s="2">
        <f>VLOOKUP(B547,'Tabela IBGE_Município'!B:C,2)</f>
        <v>42764</v>
      </c>
      <c r="G547" s="12" t="s">
        <v>6216</v>
      </c>
      <c r="H547" s="2">
        <f>VLOOKUP(B547,IDHM!A:B,2)</f>
        <v>0.78900000000000003</v>
      </c>
      <c r="I547" s="10">
        <f t="shared" si="8"/>
        <v>1.870732391731363E-4</v>
      </c>
      <c r="J547" s="34">
        <f>(VLOOKUP(A547,'Celulares por Região'!A:H,6))/F547</f>
        <v>1.5737536245440088E-2</v>
      </c>
    </row>
    <row r="548" spans="1:10" ht="15.75" customHeight="1">
      <c r="A548" t="str">
        <f>VLOOKUP(B548,'Tabela IBGE_Município'!B:D,3)</f>
        <v>CE</v>
      </c>
      <c r="B548" s="1" t="s">
        <v>548</v>
      </c>
      <c r="C548" s="2">
        <v>1</v>
      </c>
      <c r="D548" s="2">
        <v>8</v>
      </c>
      <c r="E548" s="2">
        <v>4</v>
      </c>
      <c r="F548" s="2">
        <f>VLOOKUP(B548,'Tabela IBGE_Município'!B:C,2)</f>
        <v>122833</v>
      </c>
      <c r="G548" s="12" t="s">
        <v>6217</v>
      </c>
      <c r="H548" s="2">
        <f>VLOOKUP(B548,IDHM!A:B,2)</f>
        <v>0.72499999999999998</v>
      </c>
      <c r="I548" s="10">
        <f t="shared" si="8"/>
        <v>1.058347512476289E-4</v>
      </c>
      <c r="J548" s="34">
        <f>(VLOOKUP(A548,'Celulares por Região'!A:H,6))/F548</f>
        <v>1.8618775084871329E-2</v>
      </c>
    </row>
    <row r="549" spans="1:10" ht="15.75" customHeight="1">
      <c r="A549" t="str">
        <f>VLOOKUP(B549,'Tabela IBGE_Município'!B:D,3)</f>
        <v>BA</v>
      </c>
      <c r="B549" s="1" t="s">
        <v>549</v>
      </c>
      <c r="C549" s="2">
        <v>1</v>
      </c>
      <c r="D549" s="2">
        <v>4</v>
      </c>
      <c r="E549" s="2">
        <v>1</v>
      </c>
      <c r="F549" s="2">
        <f>VLOOKUP(B549,'Tabela IBGE_Município'!B:C,2)</f>
        <v>33180</v>
      </c>
      <c r="G549" s="12" t="s">
        <v>6216</v>
      </c>
      <c r="H549" s="2">
        <f>VLOOKUP(B549,IDHM!A:B,2)</f>
        <v>0.59899999999999998</v>
      </c>
      <c r="I549" s="10">
        <f t="shared" si="8"/>
        <v>1.8083182640144665E-4</v>
      </c>
      <c r="J549" s="34">
        <f>(VLOOKUP(A549,'Celulares por Região'!A:H,6))/F549</f>
        <v>0.11844484629294756</v>
      </c>
    </row>
    <row r="550" spans="1:10" ht="15.75" customHeight="1">
      <c r="A550" t="str">
        <f>VLOOKUP(B550,'Tabela IBGE_Município'!B:D,3)</f>
        <v>GO</v>
      </c>
      <c r="B550" s="1" t="s">
        <v>550</v>
      </c>
      <c r="C550" s="2">
        <v>2</v>
      </c>
      <c r="D550" s="2">
        <v>1</v>
      </c>
      <c r="E550" s="2"/>
      <c r="F550" s="2">
        <f>VLOOKUP(B550,'Tabela IBGE_Município'!B:C,2)</f>
        <v>22758</v>
      </c>
      <c r="G550" s="12" t="s">
        <v>6216</v>
      </c>
      <c r="H550" s="2">
        <f>VLOOKUP(B550,IDHM!A:B,2)</f>
        <v>0.60699999999999998</v>
      </c>
      <c r="I550" s="10">
        <f t="shared" si="8"/>
        <v>1.318217769575534E-4</v>
      </c>
      <c r="J550" s="34">
        <f>(VLOOKUP(A550,'Celulares por Região'!A:H,6))/F550</f>
        <v>0.16025134018806572</v>
      </c>
    </row>
    <row r="551" spans="1:10" ht="15.75" customHeight="1">
      <c r="A551" t="str">
        <f>VLOOKUP(B551,'Tabela IBGE_Município'!B:D,3)</f>
        <v>PI</v>
      </c>
      <c r="B551" s="1" t="s">
        <v>551</v>
      </c>
      <c r="C551" s="2">
        <v>1</v>
      </c>
      <c r="D551" s="2">
        <v>3</v>
      </c>
      <c r="E551" s="2"/>
      <c r="F551" s="2">
        <f>VLOOKUP(B551,'Tabela IBGE_Município'!B:C,2)</f>
        <v>11408</v>
      </c>
      <c r="G551" s="12" t="s">
        <v>6215</v>
      </c>
      <c r="H551" s="2">
        <f>VLOOKUP(B551,IDHM!A:B,2)</f>
        <v>0.74199999999999999</v>
      </c>
      <c r="I551" s="10">
        <f t="shared" si="8"/>
        <v>3.5063113604488078E-4</v>
      </c>
      <c r="J551" s="34">
        <f>(VLOOKUP(A551,'Celulares por Região'!A:H,6))/F551</f>
        <v>0.25604838709677419</v>
      </c>
    </row>
    <row r="552" spans="1:10" ht="15.75" customHeight="1">
      <c r="A552" t="str">
        <f>VLOOKUP(B552,'Tabela IBGE_Município'!B:D,3)</f>
        <v>BA</v>
      </c>
      <c r="B552" s="1" t="s">
        <v>552</v>
      </c>
      <c r="C552" s="2">
        <v>16</v>
      </c>
      <c r="D552" s="2">
        <v>23</v>
      </c>
      <c r="E552" s="2">
        <v>19</v>
      </c>
      <c r="F552" s="2">
        <f>VLOOKUP(B552,'Tabela IBGE_Município'!B:C,2)</f>
        <v>15054</v>
      </c>
      <c r="G552" s="12" t="s">
        <v>6215</v>
      </c>
      <c r="H552" s="2">
        <f>VLOOKUP(B552,IDHM!A:B,2)</f>
        <v>0.61199999999999999</v>
      </c>
      <c r="I552" s="10">
        <f t="shared" si="8"/>
        <v>3.8527965989105886E-3</v>
      </c>
      <c r="J552" s="34">
        <f>(VLOOKUP(A552,'Celulares por Região'!A:H,6))/F552</f>
        <v>0.2610601833399761</v>
      </c>
    </row>
    <row r="553" spans="1:10" ht="15.75" customHeight="1">
      <c r="A553" t="str">
        <f>VLOOKUP(B553,'Tabela IBGE_Município'!B:D,3)</f>
        <v>TO</v>
      </c>
      <c r="B553" s="1" t="s">
        <v>553</v>
      </c>
      <c r="C553" s="2"/>
      <c r="D553" s="2">
        <v>3</v>
      </c>
      <c r="E553" s="2">
        <v>1</v>
      </c>
      <c r="F553" s="2">
        <f>VLOOKUP(B553,'Tabela IBGE_Município'!B:C,2)</f>
        <v>7027</v>
      </c>
      <c r="G553" s="12" t="s">
        <v>6215</v>
      </c>
      <c r="H553" s="2">
        <f>VLOOKUP(B553,IDHM!A:B,2)</f>
        <v>0.60199999999999998</v>
      </c>
      <c r="I553" s="10">
        <f t="shared" si="8"/>
        <v>5.692329585883023E-4</v>
      </c>
      <c r="J553" s="34">
        <f>(VLOOKUP(A553,'Celulares por Região'!A:H,6))/F553</f>
        <v>6.8023338551302118E-2</v>
      </c>
    </row>
    <row r="554" spans="1:10" ht="15.75" customHeight="1">
      <c r="A554" t="str">
        <f>VLOOKUP(B554,'Tabela IBGE_Município'!B:D,3)</f>
        <v>CE</v>
      </c>
      <c r="B554" s="1" t="s">
        <v>554</v>
      </c>
      <c r="C554" s="2"/>
      <c r="D554" s="2">
        <v>1</v>
      </c>
      <c r="E554" s="2">
        <v>1</v>
      </c>
      <c r="F554" s="2">
        <f>VLOOKUP(B554,'Tabela IBGE_Município'!B:C,2)</f>
        <v>5448</v>
      </c>
      <c r="G554" s="12" t="s">
        <v>6215</v>
      </c>
      <c r="H554" s="2">
        <f>VLOOKUP(B554,IDHM!A:B,2)</f>
        <v>0.61</v>
      </c>
      <c r="I554" s="10">
        <f t="shared" si="8"/>
        <v>3.6710719530102788E-4</v>
      </c>
      <c r="J554" s="34">
        <f>(VLOOKUP(A554,'Celulares por Região'!A:H,6))/F554</f>
        <v>0.41978707782672542</v>
      </c>
    </row>
    <row r="555" spans="1:10" ht="15.75" customHeight="1">
      <c r="A555" t="str">
        <f>VLOOKUP(B555,'Tabela IBGE_Município'!B:D,3)</f>
        <v>RS</v>
      </c>
      <c r="B555" s="1" t="s">
        <v>555</v>
      </c>
      <c r="C555" s="2">
        <v>2</v>
      </c>
      <c r="D555" s="2">
        <v>1</v>
      </c>
      <c r="E555" s="2"/>
      <c r="F555" s="2">
        <f>VLOOKUP(B555,'Tabela IBGE_Município'!B:C,2)</f>
        <v>16105</v>
      </c>
      <c r="G555" s="12" t="s">
        <v>6215</v>
      </c>
      <c r="H555" s="2">
        <f>VLOOKUP(B555,IDHM!A:B,2)</f>
        <v>0.64200000000000002</v>
      </c>
      <c r="I555" s="10">
        <f t="shared" si="8"/>
        <v>1.8627755355479664E-4</v>
      </c>
      <c r="J555" s="34">
        <f>(VLOOKUP(A555,'Celulares por Região'!A:H,6))/F555</f>
        <v>8.8171375349270411E-3</v>
      </c>
    </row>
    <row r="556" spans="1:10" ht="15.75" customHeight="1">
      <c r="A556" t="str">
        <f>VLOOKUP(B556,'Tabela IBGE_Município'!B:D,3)</f>
        <v>MG</v>
      </c>
      <c r="B556" s="1" t="s">
        <v>556</v>
      </c>
      <c r="C556" s="2">
        <v>1</v>
      </c>
      <c r="D556" s="2">
        <v>2</v>
      </c>
      <c r="E556" s="2">
        <v>2</v>
      </c>
      <c r="F556" s="2">
        <f>VLOOKUP(B556,'Tabela IBGE_Município'!B:C,2)</f>
        <v>5651</v>
      </c>
      <c r="G556" s="12" t="s">
        <v>6215</v>
      </c>
      <c r="H556" s="2">
        <f>VLOOKUP(B556,IDHM!A:B,2)</f>
        <v>0.57099999999999995</v>
      </c>
      <c r="I556" s="10">
        <f t="shared" si="8"/>
        <v>8.8479915059281548E-4</v>
      </c>
      <c r="J556" s="34">
        <f>(VLOOKUP(A556,'Celulares por Região'!A:H,6))/F556</f>
        <v>0.28012741107768535</v>
      </c>
    </row>
    <row r="557" spans="1:10" ht="15.75" customHeight="1">
      <c r="A557" t="str">
        <f>VLOOKUP(B557,'Tabela IBGE_Município'!B:D,3)</f>
        <v>SP</v>
      </c>
      <c r="B557" s="1" t="s">
        <v>557</v>
      </c>
      <c r="C557" s="2">
        <v>1</v>
      </c>
      <c r="D557" s="2">
        <v>1</v>
      </c>
      <c r="E557" s="2"/>
      <c r="F557" s="2">
        <f>VLOOKUP(B557,'Tabela IBGE_Município'!B:C,2)</f>
        <v>15044</v>
      </c>
      <c r="G557" s="12" t="s">
        <v>6215</v>
      </c>
      <c r="H557" s="2">
        <f>VLOOKUP(B557,IDHM!A:B,2)</f>
        <v>0.65</v>
      </c>
      <c r="I557" s="10">
        <f t="shared" si="8"/>
        <v>1.3294336612603032E-4</v>
      </c>
      <c r="J557" s="34">
        <f>(VLOOKUP(A557,'Celulares por Região'!A:H,6))/F557</f>
        <v>4.4735442701409202E-2</v>
      </c>
    </row>
    <row r="558" spans="1:10" ht="15.75" customHeight="1">
      <c r="A558" t="str">
        <f>VLOOKUP(B558,'Tabela IBGE_Município'!B:D,3)</f>
        <v>SP</v>
      </c>
      <c r="B558" s="1" t="s">
        <v>558</v>
      </c>
      <c r="C558" s="2">
        <v>3</v>
      </c>
      <c r="D558" s="2">
        <v>8</v>
      </c>
      <c r="E558" s="2">
        <v>5</v>
      </c>
      <c r="F558" s="2">
        <f>VLOOKUP(B558,'Tabela IBGE_Município'!B:C,2)</f>
        <v>11182</v>
      </c>
      <c r="G558" s="12" t="s">
        <v>6215</v>
      </c>
      <c r="H558" s="2">
        <f>VLOOKUP(B558,IDHM!A:B,2)</f>
        <v>0.73399999999999999</v>
      </c>
      <c r="I558" s="10">
        <f t="shared" si="8"/>
        <v>1.4308710427472723E-3</v>
      </c>
      <c r="J558" s="34">
        <f>(VLOOKUP(A558,'Celulares por Região'!A:H,6))/F558</f>
        <v>6.0186013235557147E-2</v>
      </c>
    </row>
    <row r="559" spans="1:10" ht="15.75" customHeight="1">
      <c r="A559" t="str">
        <f>VLOOKUP(B559,'Tabela IBGE_Município'!B:D,3)</f>
        <v>MS</v>
      </c>
      <c r="B559" s="1" t="s">
        <v>559</v>
      </c>
      <c r="C559" s="2">
        <v>1</v>
      </c>
      <c r="D559" s="2">
        <v>1</v>
      </c>
      <c r="E559" s="2"/>
      <c r="F559" s="2">
        <f>VLOOKUP(B559,'Tabela IBGE_Município'!B:C,2)</f>
        <v>20897</v>
      </c>
      <c r="G559" s="12" t="s">
        <v>6216</v>
      </c>
      <c r="H559" s="2">
        <f>VLOOKUP(B559,IDHM!A:B,2)</f>
        <v>0.78600000000000003</v>
      </c>
      <c r="I559" s="10">
        <f t="shared" si="8"/>
        <v>9.57075178255252E-5</v>
      </c>
      <c r="J559" s="34">
        <f>(VLOOKUP(A559,'Celulares por Região'!A:H,6))/F559</f>
        <v>6.3597645595061494E-2</v>
      </c>
    </row>
    <row r="560" spans="1:10" ht="15.75" customHeight="1">
      <c r="A560" t="str">
        <f>VLOOKUP(B560,'Tabela IBGE_Município'!B:D,3)</f>
        <v>PI</v>
      </c>
      <c r="B560" s="1" t="s">
        <v>560</v>
      </c>
      <c r="C560" s="2">
        <v>2</v>
      </c>
      <c r="D560" s="2">
        <v>2</v>
      </c>
      <c r="E560" s="2"/>
      <c r="F560" s="2">
        <f>VLOOKUP(B560,'Tabela IBGE_Município'!B:C,2)</f>
        <v>276982</v>
      </c>
      <c r="G560" s="12" t="s">
        <v>6217</v>
      </c>
      <c r="H560" s="2">
        <f>VLOOKUP(B560,IDHM!A:B,2)</f>
        <v>0.751</v>
      </c>
      <c r="I560" s="10">
        <f t="shared" si="8"/>
        <v>1.4441371641478508E-5</v>
      </c>
      <c r="J560" s="34">
        <f>(VLOOKUP(A560,'Celulares por Região'!A:H,6))/F560</f>
        <v>1.054581164118968E-2</v>
      </c>
    </row>
    <row r="561" spans="1:10" ht="15.75" customHeight="1">
      <c r="A561" t="str">
        <f>VLOOKUP(B561,'Tabela IBGE_Município'!B:D,3)</f>
        <v>AL</v>
      </c>
      <c r="B561" s="1" t="s">
        <v>561</v>
      </c>
      <c r="C561" s="2"/>
      <c r="D561" s="2">
        <v>1</v>
      </c>
      <c r="E561" s="2">
        <v>1</v>
      </c>
      <c r="F561" s="2">
        <f>VLOOKUP(B561,'Tabela IBGE_Município'!B:C,2)</f>
        <v>20953</v>
      </c>
      <c r="G561" s="12" t="s">
        <v>6216</v>
      </c>
      <c r="H561" s="2">
        <f>VLOOKUP(B561,IDHM!A:B,2)</f>
        <v>0.71</v>
      </c>
      <c r="I561" s="10">
        <f t="shared" si="8"/>
        <v>9.5451725289934615E-5</v>
      </c>
      <c r="J561" s="34">
        <f>(VLOOKUP(A561,'Celulares por Região'!A:H,6))/F561</f>
        <v>3.6414833198110057E-2</v>
      </c>
    </row>
    <row r="562" spans="1:10" ht="15.75" customHeight="1">
      <c r="A562" t="str">
        <f>VLOOKUP(B562,'Tabela IBGE_Município'!B:D,3)</f>
        <v>SP</v>
      </c>
      <c r="B562" s="1" t="s">
        <v>562</v>
      </c>
      <c r="C562" s="2">
        <v>2</v>
      </c>
      <c r="D562" s="2">
        <v>2</v>
      </c>
      <c r="E562" s="2"/>
      <c r="F562" s="2">
        <f>VLOOKUP(B562,'Tabela IBGE_Município'!B:C,2)</f>
        <v>23325</v>
      </c>
      <c r="G562" s="12" t="s">
        <v>6216</v>
      </c>
      <c r="H562" s="2">
        <f>VLOOKUP(B562,IDHM!A:B,2)</f>
        <v>0.59399999999999997</v>
      </c>
      <c r="I562" s="10">
        <f t="shared" si="8"/>
        <v>1.7148981779206859E-4</v>
      </c>
      <c r="J562" s="34">
        <f>(VLOOKUP(A562,'Celulares por Região'!A:H,6))/F562</f>
        <v>2.8853161843515541E-2</v>
      </c>
    </row>
    <row r="563" spans="1:10" ht="15.75" customHeight="1">
      <c r="A563" t="str">
        <f>VLOOKUP(B563,'Tabela IBGE_Município'!B:D,3)</f>
        <v>MS</v>
      </c>
      <c r="B563" s="1" t="s">
        <v>563</v>
      </c>
      <c r="C563" s="2">
        <v>1</v>
      </c>
      <c r="D563" s="2">
        <v>1</v>
      </c>
      <c r="E563" s="2"/>
      <c r="F563" s="2">
        <f>VLOOKUP(B563,'Tabela IBGE_Município'!B:C,2)</f>
        <v>18338</v>
      </c>
      <c r="G563" s="12" t="s">
        <v>6215</v>
      </c>
      <c r="H563" s="2">
        <f>VLOOKUP(B563,IDHM!A:B,2)</f>
        <v>0.54500000000000004</v>
      </c>
      <c r="I563" s="10">
        <f t="shared" si="8"/>
        <v>1.0906314756243865E-4</v>
      </c>
      <c r="J563" s="34">
        <f>(VLOOKUP(A563,'Celulares por Região'!A:H,6))/F563</f>
        <v>7.2472461555240481E-2</v>
      </c>
    </row>
    <row r="564" spans="1:10" ht="15.75" customHeight="1">
      <c r="A564" t="str">
        <f>VLOOKUP(B564,'Tabela IBGE_Município'!B:D,3)</f>
        <v>CE</v>
      </c>
      <c r="B564" s="1" t="s">
        <v>564</v>
      </c>
      <c r="C564" s="2">
        <v>42</v>
      </c>
      <c r="D564" s="2">
        <v>71</v>
      </c>
      <c r="E564" s="2">
        <v>19</v>
      </c>
      <c r="F564" s="2">
        <f>VLOOKUP(B564,'Tabela IBGE_Município'!B:C,2)</f>
        <v>26905</v>
      </c>
      <c r="G564" s="12" t="s">
        <v>6216</v>
      </c>
      <c r="H564" s="2">
        <f>VLOOKUP(B564,IDHM!A:B,2)</f>
        <v>0.76100000000000001</v>
      </c>
      <c r="I564" s="10">
        <f t="shared" si="8"/>
        <v>4.9061512729975838E-3</v>
      </c>
      <c r="J564" s="34">
        <f>(VLOOKUP(A564,'Celulares por Região'!A:H,6))/F564</f>
        <v>8.5002787585950562E-2</v>
      </c>
    </row>
    <row r="565" spans="1:10" ht="15.75" customHeight="1">
      <c r="A565" t="str">
        <f>VLOOKUP(B565,'Tabela IBGE_Município'!B:D,3)</f>
        <v>SP</v>
      </c>
      <c r="B565" s="1" t="s">
        <v>565</v>
      </c>
      <c r="C565" s="2">
        <v>1</v>
      </c>
      <c r="D565" s="2">
        <v>4</v>
      </c>
      <c r="E565" s="2">
        <v>5</v>
      </c>
      <c r="F565" s="2">
        <f>VLOOKUP(B565,'Tabela IBGE_Município'!B:C,2)</f>
        <v>62980</v>
      </c>
      <c r="G565" s="12" t="s">
        <v>6216</v>
      </c>
      <c r="H565" s="2">
        <f>VLOOKUP(B565,IDHM!A:B,2)</f>
        <v>0.68400000000000005</v>
      </c>
      <c r="I565" s="10">
        <f t="shared" si="8"/>
        <v>1.5878056525881233E-4</v>
      </c>
      <c r="J565" s="34">
        <f>(VLOOKUP(A565,'Celulares por Região'!A:H,6))/F565</f>
        <v>1.0685932041918068E-2</v>
      </c>
    </row>
    <row r="566" spans="1:10" ht="15.75" customHeight="1">
      <c r="A566" t="str">
        <f>VLOOKUP(B566,'Tabela IBGE_Município'!B:D,3)</f>
        <v>PB</v>
      </c>
      <c r="B566" s="1" t="s">
        <v>566</v>
      </c>
      <c r="C566" s="2">
        <v>1</v>
      </c>
      <c r="D566" s="2">
        <v>1</v>
      </c>
      <c r="E566" s="2"/>
      <c r="F566" s="2">
        <f>VLOOKUP(B566,'Tabela IBGE_Município'!B:C,2)</f>
        <v>11349</v>
      </c>
      <c r="G566" s="12" t="s">
        <v>6215</v>
      </c>
      <c r="H566" s="2">
        <f>VLOOKUP(B566,IDHM!A:B,2)</f>
        <v>0.61899999999999999</v>
      </c>
      <c r="I566" s="10">
        <f t="shared" si="8"/>
        <v>1.7622698035069169E-4</v>
      </c>
      <c r="J566" s="34">
        <f>(VLOOKUP(A566,'Celulares por Região'!A:H,6))/F566</f>
        <v>0.11357828883602079</v>
      </c>
    </row>
    <row r="567" spans="1:10" ht="15.75" customHeight="1">
      <c r="A567" t="str">
        <f>VLOOKUP(B567,'Tabela IBGE_Município'!B:D,3)</f>
        <v>SP</v>
      </c>
      <c r="B567" s="1" t="s">
        <v>567</v>
      </c>
      <c r="C567" s="2">
        <v>2</v>
      </c>
      <c r="D567" s="2">
        <v>3</v>
      </c>
      <c r="E567" s="2">
        <v>3</v>
      </c>
      <c r="F567" s="2">
        <f>VLOOKUP(B567,'Tabela IBGE_Município'!B:C,2)</f>
        <v>35941</v>
      </c>
      <c r="G567" s="12" t="s">
        <v>6216</v>
      </c>
      <c r="H567" s="2">
        <f>VLOOKUP(B567,IDHM!A:B,2)</f>
        <v>0.80100000000000005</v>
      </c>
      <c r="I567" s="10">
        <f t="shared" si="8"/>
        <v>2.2258701761219778E-4</v>
      </c>
      <c r="J567" s="34">
        <f>(VLOOKUP(A567,'Celulares por Região'!A:H,6))/F567</f>
        <v>1.8725132856626137E-2</v>
      </c>
    </row>
    <row r="568" spans="1:10" ht="15.75" customHeight="1">
      <c r="A568" t="str">
        <f>VLOOKUP(B568,'Tabela IBGE_Município'!B:D,3)</f>
        <v>CE</v>
      </c>
      <c r="B568" s="1" t="s">
        <v>568</v>
      </c>
      <c r="C568" s="2">
        <v>3</v>
      </c>
      <c r="D568" s="2">
        <v>7</v>
      </c>
      <c r="E568" s="2">
        <v>6</v>
      </c>
      <c r="F568" s="2">
        <f>VLOOKUP(B568,'Tabela IBGE_Município'!B:C,2)</f>
        <v>379297</v>
      </c>
      <c r="G568" s="12" t="s">
        <v>6217</v>
      </c>
      <c r="H568" s="2">
        <f>VLOOKUP(B568,IDHM!A:B,2)</f>
        <v>0.64900000000000002</v>
      </c>
      <c r="I568" s="10">
        <f t="shared" si="8"/>
        <v>4.2183302267088853E-5</v>
      </c>
      <c r="J568" s="34">
        <f>(VLOOKUP(A568,'Celulares por Região'!A:H,6))/F568</f>
        <v>6.0295757678020126E-3</v>
      </c>
    </row>
    <row r="569" spans="1:10" ht="15.75" customHeight="1">
      <c r="A569" t="str">
        <f>VLOOKUP(B569,'Tabela IBGE_Município'!B:D,3)</f>
        <v>CE</v>
      </c>
      <c r="B569" s="1" t="s">
        <v>569</v>
      </c>
      <c r="C569" s="2"/>
      <c r="D569" s="2">
        <v>2</v>
      </c>
      <c r="E569" s="2">
        <v>2</v>
      </c>
      <c r="F569" s="2">
        <f>VLOOKUP(B569,'Tabela IBGE_Município'!B:C,2)</f>
        <v>97203</v>
      </c>
      <c r="G569" s="12" t="s">
        <v>6216</v>
      </c>
      <c r="H569" s="2">
        <f>VLOOKUP(B569,IDHM!A:B,2)</f>
        <v>0.78</v>
      </c>
      <c r="I569" s="10">
        <f t="shared" si="8"/>
        <v>4.1150993282100346E-5</v>
      </c>
      <c r="J569" s="34">
        <f>(VLOOKUP(A569,'Celulares por Região'!A:H,6))/F569</f>
        <v>2.3528080409040874E-2</v>
      </c>
    </row>
    <row r="570" spans="1:10" ht="15.75" customHeight="1">
      <c r="A570" t="str">
        <f>VLOOKUP(B570,'Tabela IBGE_Município'!B:D,3)</f>
        <v>MS</v>
      </c>
      <c r="B570" s="1" t="s">
        <v>570</v>
      </c>
      <c r="C570" s="2">
        <v>1</v>
      </c>
      <c r="D570" s="2">
        <v>2</v>
      </c>
      <c r="E570" s="2"/>
      <c r="F570" s="2">
        <f>VLOOKUP(B570,'Tabela IBGE_Município'!B:C,2)</f>
        <v>77555</v>
      </c>
      <c r="G570" s="12" t="s">
        <v>6216</v>
      </c>
      <c r="H570" s="2">
        <f>VLOOKUP(B570,IDHM!A:B,2)</f>
        <v>0.63800000000000001</v>
      </c>
      <c r="I570" s="10">
        <f t="shared" si="8"/>
        <v>3.8682225517374767E-5</v>
      </c>
      <c r="J570" s="34">
        <f>(VLOOKUP(A570,'Celulares por Região'!A:H,6))/F570</f>
        <v>1.7136225904197021E-2</v>
      </c>
    </row>
    <row r="571" spans="1:10" ht="15.75" customHeight="1">
      <c r="A571" t="str">
        <f>VLOOKUP(B571,'Tabela IBGE_Município'!B:D,3)</f>
        <v>PR</v>
      </c>
      <c r="B571" s="1" t="s">
        <v>571</v>
      </c>
      <c r="C571" s="2">
        <v>12</v>
      </c>
      <c r="D571" s="2">
        <v>26</v>
      </c>
      <c r="E571" s="2">
        <v>10</v>
      </c>
      <c r="F571" s="2">
        <f>VLOOKUP(B571,'Tabela IBGE_Município'!B:C,2)</f>
        <v>53949</v>
      </c>
      <c r="G571" s="12" t="s">
        <v>6216</v>
      </c>
      <c r="H571" s="2">
        <f>VLOOKUP(B571,IDHM!A:B,2)</f>
        <v>0.623</v>
      </c>
      <c r="I571" s="10">
        <f t="shared" si="8"/>
        <v>8.8972918867819602E-4</v>
      </c>
      <c r="J571" s="34">
        <f>(VLOOKUP(A571,'Celulares por Região'!A:H,6))/F571</f>
        <v>1.3605442176870748E-2</v>
      </c>
    </row>
    <row r="572" spans="1:10" ht="15.75" customHeight="1">
      <c r="A572" t="str">
        <f>VLOOKUP(B572,'Tabela IBGE_Município'!B:D,3)</f>
        <v>GO</v>
      </c>
      <c r="B572" s="1" t="s">
        <v>572</v>
      </c>
      <c r="C572" s="2">
        <v>2</v>
      </c>
      <c r="D572" s="2">
        <v>2</v>
      </c>
      <c r="E572" s="2">
        <v>2</v>
      </c>
      <c r="F572" s="2">
        <f>VLOOKUP(B572,'Tabela IBGE_Município'!B:C,2)</f>
        <v>32722</v>
      </c>
      <c r="G572" s="12" t="s">
        <v>6216</v>
      </c>
      <c r="H572" s="2">
        <f>VLOOKUP(B572,IDHM!A:B,2)</f>
        <v>0.69799999999999995</v>
      </c>
      <c r="I572" s="10">
        <f t="shared" si="8"/>
        <v>1.8336287512988204E-4</v>
      </c>
      <c r="J572" s="34">
        <f>(VLOOKUP(A572,'Celulares por Região'!A:H,6))/F572</f>
        <v>0.11145406759977997</v>
      </c>
    </row>
    <row r="573" spans="1:10" ht="15.75" customHeight="1">
      <c r="A573" t="str">
        <f>VLOOKUP(B573,'Tabela IBGE_Município'!B:D,3)</f>
        <v>MG</v>
      </c>
      <c r="B573" s="1" t="s">
        <v>573</v>
      </c>
      <c r="C573" s="2">
        <v>3</v>
      </c>
      <c r="D573" s="2">
        <v>2</v>
      </c>
      <c r="E573" s="2"/>
      <c r="F573" s="2">
        <f>VLOOKUP(B573,'Tabela IBGE_Município'!B:C,2)</f>
        <v>24735</v>
      </c>
      <c r="G573" s="12" t="s">
        <v>6216</v>
      </c>
      <c r="H573" s="2">
        <f>VLOOKUP(B573,IDHM!A:B,2)</f>
        <v>0.68100000000000005</v>
      </c>
      <c r="I573" s="10">
        <f t="shared" si="8"/>
        <v>2.0214271275520516E-4</v>
      </c>
      <c r="J573" s="34">
        <f>(VLOOKUP(A573,'Celulares por Região'!A:H,6))/F573</f>
        <v>6.3998382858297953E-2</v>
      </c>
    </row>
    <row r="574" spans="1:10" ht="15.75" customHeight="1">
      <c r="A574" t="str">
        <f>VLOOKUP(B574,'Tabela IBGE_Município'!B:D,3)</f>
        <v>MA</v>
      </c>
      <c r="B574" s="1" t="s">
        <v>574</v>
      </c>
      <c r="C574" s="2">
        <v>3</v>
      </c>
      <c r="D574" s="2">
        <v>2</v>
      </c>
      <c r="E574" s="2">
        <v>3</v>
      </c>
      <c r="F574" s="2">
        <f>VLOOKUP(B574,'Tabela IBGE_Município'!B:C,2)</f>
        <v>3457</v>
      </c>
      <c r="G574" s="12" t="s">
        <v>6218</v>
      </c>
      <c r="H574" s="2">
        <f>VLOOKUP(B574,IDHM!A:B,2)</f>
        <v>0.71599999999999997</v>
      </c>
      <c r="I574" s="10">
        <f t="shared" si="8"/>
        <v>2.3141452126120912E-3</v>
      </c>
      <c r="J574" s="34">
        <f>(VLOOKUP(A574,'Celulares por Região'!A:H,6))/F574</f>
        <v>0.34741105004339023</v>
      </c>
    </row>
    <row r="575" spans="1:10" ht="15.75" customHeight="1">
      <c r="A575" t="str">
        <f>VLOOKUP(B575,'Tabela IBGE_Município'!B:D,3)</f>
        <v>PR</v>
      </c>
      <c r="B575" s="1" t="s">
        <v>575</v>
      </c>
      <c r="C575" s="2">
        <v>87</v>
      </c>
      <c r="D575" s="2">
        <v>61</v>
      </c>
      <c r="E575" s="2">
        <v>50</v>
      </c>
      <c r="F575" s="2">
        <f>VLOOKUP(B575,'Tabela IBGE_Município'!B:C,2)</f>
        <v>30492</v>
      </c>
      <c r="G575" s="12" t="s">
        <v>6216</v>
      </c>
      <c r="H575" s="2">
        <f>VLOOKUP(B575,IDHM!A:B,2)</f>
        <v>0.67400000000000004</v>
      </c>
      <c r="I575" s="10">
        <f t="shared" si="8"/>
        <v>6.4935064935064939E-3</v>
      </c>
      <c r="J575" s="34">
        <f>(VLOOKUP(A575,'Celulares por Região'!A:H,6))/F575</f>
        <v>2.4071887708251343E-2</v>
      </c>
    </row>
    <row r="576" spans="1:10" ht="15.75" customHeight="1">
      <c r="A576" t="str">
        <f>VLOOKUP(B576,'Tabela IBGE_Município'!B:D,3)</f>
        <v>PI</v>
      </c>
      <c r="B576" s="1" t="s">
        <v>576</v>
      </c>
      <c r="C576" s="2">
        <v>7</v>
      </c>
      <c r="D576" s="2">
        <v>10</v>
      </c>
      <c r="E576" s="2">
        <v>7</v>
      </c>
      <c r="F576" s="2">
        <f>VLOOKUP(B576,'Tabela IBGE_Município'!B:C,2)</f>
        <v>10262</v>
      </c>
      <c r="G576" s="12" t="s">
        <v>6215</v>
      </c>
      <c r="H576" s="2">
        <f>VLOOKUP(B576,IDHM!A:B,2)</f>
        <v>0.55400000000000005</v>
      </c>
      <c r="I576" s="10">
        <f t="shared" si="8"/>
        <v>2.3387253946599105E-3</v>
      </c>
      <c r="J576" s="34">
        <f>(VLOOKUP(A576,'Celulares por Região'!A:H,6))/F576</f>
        <v>0.28464236990839992</v>
      </c>
    </row>
    <row r="577" spans="1:10" ht="15.75" customHeight="1">
      <c r="A577" t="str">
        <f>VLOOKUP(B577,'Tabela IBGE_Município'!B:D,3)</f>
        <v>SC</v>
      </c>
      <c r="B577" s="1" t="s">
        <v>577</v>
      </c>
      <c r="C577" s="2">
        <v>2</v>
      </c>
      <c r="D577" s="2"/>
      <c r="E577" s="2"/>
      <c r="F577" s="2">
        <f>VLOOKUP(B577,'Tabela IBGE_Município'!B:C,2)</f>
        <v>11279</v>
      </c>
      <c r="G577" s="12" t="s">
        <v>6215</v>
      </c>
      <c r="H577" s="2">
        <f>VLOOKUP(B577,IDHM!A:B,2)</f>
        <v>0.71599999999999997</v>
      </c>
      <c r="I577" s="10">
        <f t="shared" si="8"/>
        <v>1.7732068445784201E-4</v>
      </c>
      <c r="J577" s="34">
        <f>(VLOOKUP(A577,'Celulares por Região'!A:H,6))/F577</f>
        <v>0.35703519815586487</v>
      </c>
    </row>
    <row r="578" spans="1:10" ht="15.75" customHeight="1">
      <c r="A578" t="str">
        <f>VLOOKUP(B578,'Tabela IBGE_Município'!B:D,3)</f>
        <v>MA</v>
      </c>
      <c r="B578" s="1" t="s">
        <v>578</v>
      </c>
      <c r="C578" s="2"/>
      <c r="D578" s="2">
        <v>2</v>
      </c>
      <c r="E578" s="2">
        <v>3</v>
      </c>
      <c r="F578" s="2">
        <f>VLOOKUP(B578,'Tabela IBGE_Município'!B:C,2)</f>
        <v>15399</v>
      </c>
      <c r="G578" s="12" t="s">
        <v>6215</v>
      </c>
      <c r="H578" s="2">
        <f>VLOOKUP(B578,IDHM!A:B,2)</f>
        <v>0.57599999999999996</v>
      </c>
      <c r="I578" s="10">
        <f t="shared" ref="I578:I641" si="9">(C578+D578+E578)/F578</f>
        <v>3.2469640885771805E-4</v>
      </c>
      <c r="J578" s="34">
        <f>(VLOOKUP(A578,'Celulares por Região'!A:H,6))/F578</f>
        <v>7.7992077407623872E-2</v>
      </c>
    </row>
    <row r="579" spans="1:10" ht="15.75" customHeight="1">
      <c r="A579" t="str">
        <f>VLOOKUP(B579,'Tabela IBGE_Município'!B:D,3)</f>
        <v>PA</v>
      </c>
      <c r="B579" s="1" t="s">
        <v>579</v>
      </c>
      <c r="C579" s="2">
        <v>1</v>
      </c>
      <c r="D579" s="2">
        <v>1</v>
      </c>
      <c r="E579" s="2"/>
      <c r="F579" s="2">
        <f>VLOOKUP(B579,'Tabela IBGE_Município'!B:C,2)</f>
        <v>4030</v>
      </c>
      <c r="G579" s="12" t="s">
        <v>6218</v>
      </c>
      <c r="H579" s="2">
        <f>VLOOKUP(B579,IDHM!A:B,2)</f>
        <v>0.67500000000000004</v>
      </c>
      <c r="I579" s="10">
        <f t="shared" si="9"/>
        <v>4.9627791563275434E-4</v>
      </c>
      <c r="J579" s="34">
        <f>(VLOOKUP(A579,'Celulares por Região'!A:H,6))/F579</f>
        <v>0.45831265508684865</v>
      </c>
    </row>
    <row r="580" spans="1:10" ht="15.75" customHeight="1">
      <c r="A580" t="str">
        <f>VLOOKUP(B580,'Tabela IBGE_Município'!B:D,3)</f>
        <v>PB</v>
      </c>
      <c r="B580" s="1" t="s">
        <v>580</v>
      </c>
      <c r="C580" s="2">
        <v>1</v>
      </c>
      <c r="D580" s="2">
        <v>1</v>
      </c>
      <c r="E580" s="2"/>
      <c r="F580" s="2">
        <f>VLOOKUP(B580,'Tabela IBGE_Município'!B:C,2)</f>
        <v>6362</v>
      </c>
      <c r="G580" s="12" t="s">
        <v>6215</v>
      </c>
      <c r="H580" s="2">
        <f>VLOOKUP(B580,IDHM!A:B,2)</f>
        <v>0.51200000000000001</v>
      </c>
      <c r="I580" s="10">
        <f t="shared" si="9"/>
        <v>3.1436655139893113E-4</v>
      </c>
      <c r="J580" s="34">
        <f>(VLOOKUP(A580,'Celulares por Região'!A:H,6))/F580</f>
        <v>0.20260924237661113</v>
      </c>
    </row>
    <row r="581" spans="1:10" ht="15.75" customHeight="1">
      <c r="A581" t="str">
        <f>VLOOKUP(B581,'Tabela IBGE_Município'!B:D,3)</f>
        <v>AL</v>
      </c>
      <c r="B581" s="1" t="s">
        <v>581</v>
      </c>
      <c r="C581" s="2">
        <v>1</v>
      </c>
      <c r="D581" s="2">
        <v>1</v>
      </c>
      <c r="E581" s="2"/>
      <c r="F581" s="2">
        <f>VLOOKUP(B581,'Tabela IBGE_Município'!B:C,2)</f>
        <v>7528</v>
      </c>
      <c r="G581" s="12" t="s">
        <v>6215</v>
      </c>
      <c r="H581" s="2">
        <f>VLOOKUP(B581,IDHM!A:B,2)</f>
        <v>0.59299999999999997</v>
      </c>
      <c r="I581" s="10">
        <f t="shared" si="9"/>
        <v>2.6567481402763017E-4</v>
      </c>
      <c r="J581" s="34">
        <f>(VLOOKUP(A581,'Celulares por Região'!A:H,6))/F581</f>
        <v>0.10135494155154091</v>
      </c>
    </row>
    <row r="582" spans="1:10" ht="15.75" customHeight="1">
      <c r="A582" t="str">
        <f>VLOOKUP(B582,'Tabela IBGE_Município'!B:D,3)</f>
        <v>PE</v>
      </c>
      <c r="B582" s="1" t="s">
        <v>582</v>
      </c>
      <c r="C582" s="2">
        <v>4</v>
      </c>
      <c r="D582" s="2">
        <v>1</v>
      </c>
      <c r="E582" s="2"/>
      <c r="F582" s="2">
        <f>VLOOKUP(B582,'Tabela IBGE_Município'!B:C,2)</f>
        <v>4284</v>
      </c>
      <c r="G582" s="12" t="s">
        <v>6218</v>
      </c>
      <c r="H582" s="2">
        <f>VLOOKUP(B582,IDHM!A:B,2)</f>
        <v>0.746</v>
      </c>
      <c r="I582" s="10">
        <f t="shared" si="9"/>
        <v>1.1671335200746965E-3</v>
      </c>
      <c r="J582" s="34">
        <f>(VLOOKUP(A582,'Celulares por Região'!A:H,6))/F582</f>
        <v>1.4246031746031746</v>
      </c>
    </row>
    <row r="583" spans="1:10" ht="15.75" customHeight="1">
      <c r="A583" t="str">
        <f>VLOOKUP(B583,'Tabela IBGE_Município'!B:D,3)</f>
        <v>PE</v>
      </c>
      <c r="B583" s="1" t="s">
        <v>583</v>
      </c>
      <c r="C583" s="2">
        <v>2</v>
      </c>
      <c r="D583" s="2">
        <v>2</v>
      </c>
      <c r="E583" s="2">
        <v>4</v>
      </c>
      <c r="F583" s="2">
        <f>VLOOKUP(B583,'Tabela IBGE_Município'!B:C,2)</f>
        <v>17705</v>
      </c>
      <c r="G583" s="12" t="s">
        <v>6215</v>
      </c>
      <c r="H583" s="2">
        <f>VLOOKUP(B583,IDHM!A:B,2)</f>
        <v>0.59199999999999997</v>
      </c>
      <c r="I583" s="10">
        <f t="shared" si="9"/>
        <v>4.5184975995481505E-4</v>
      </c>
      <c r="J583" s="34">
        <f>(VLOOKUP(A583,'Celulares por Região'!A:H,6))/F583</f>
        <v>0.34470488562552953</v>
      </c>
    </row>
    <row r="584" spans="1:10" ht="15.75" customHeight="1">
      <c r="A584" t="str">
        <f>VLOOKUP(B584,'Tabela IBGE_Município'!B:D,3)</f>
        <v>PB</v>
      </c>
      <c r="B584" s="1" t="s">
        <v>584</v>
      </c>
      <c r="C584" s="2">
        <v>10</v>
      </c>
      <c r="D584" s="2">
        <v>79</v>
      </c>
      <c r="E584" s="2">
        <v>24</v>
      </c>
      <c r="F584" s="2">
        <f>VLOOKUP(B584,'Tabela IBGE_Município'!B:C,2)</f>
        <v>1499641</v>
      </c>
      <c r="H584" s="2">
        <f>VLOOKUP(B584,IDHM!A:B,2)</f>
        <v>0.57799999999999996</v>
      </c>
      <c r="I584" s="10">
        <f t="shared" si="9"/>
        <v>7.5351367427270932E-5</v>
      </c>
      <c r="J584" s="34">
        <f>(VLOOKUP(A584,'Celulares por Região'!A:H,6))/F584</f>
        <v>8.5953904967922318E-4</v>
      </c>
    </row>
    <row r="585" spans="1:10" ht="15.75" customHeight="1">
      <c r="A585" t="str">
        <f>VLOOKUP(B585,'Tabela IBGE_Município'!B:D,3)</f>
        <v>PI</v>
      </c>
      <c r="B585" s="1" t="s">
        <v>585</v>
      </c>
      <c r="C585" s="2">
        <v>3</v>
      </c>
      <c r="D585" s="2"/>
      <c r="E585" s="2">
        <v>1</v>
      </c>
      <c r="F585" s="2">
        <f>VLOOKUP(B585,'Tabela IBGE_Município'!B:C,2)</f>
        <v>12122</v>
      </c>
      <c r="G585" s="12" t="s">
        <v>6215</v>
      </c>
      <c r="H585" s="2">
        <f>VLOOKUP(B585,IDHM!A:B,2)</f>
        <v>0.57799999999999996</v>
      </c>
      <c r="I585" s="10">
        <f t="shared" si="9"/>
        <v>3.2997855139415937E-4</v>
      </c>
      <c r="J585" s="34">
        <f>(VLOOKUP(A585,'Celulares por Região'!A:H,6))/F585</f>
        <v>0.2409668371555849</v>
      </c>
    </row>
    <row r="586" spans="1:10" ht="15.75" customHeight="1">
      <c r="A586" t="str">
        <f>VLOOKUP(B586,'Tabela IBGE_Município'!B:D,3)</f>
        <v>RJ</v>
      </c>
      <c r="B586" s="1" t="s">
        <v>586</v>
      </c>
      <c r="C586" s="2">
        <v>2</v>
      </c>
      <c r="D586" s="2">
        <v>1</v>
      </c>
      <c r="E586" s="2"/>
      <c r="F586" s="2">
        <f>VLOOKUP(B586,'Tabela IBGE_Município'!B:C,2)</f>
        <v>7349</v>
      </c>
      <c r="G586" s="12" t="s">
        <v>6215</v>
      </c>
      <c r="H586" s="2">
        <f>VLOOKUP(B586,IDHM!A:B,2)</f>
        <v>0.55100000000000005</v>
      </c>
      <c r="I586" s="10">
        <f t="shared" si="9"/>
        <v>4.0821880527962988E-4</v>
      </c>
      <c r="J586" s="34">
        <f>(VLOOKUP(A586,'Celulares por Região'!A:H,6))/F586</f>
        <v>1.3586882569057015</v>
      </c>
    </row>
    <row r="587" spans="1:10" ht="15.75" customHeight="1">
      <c r="A587" t="str">
        <f>VLOOKUP(B587,'Tabela IBGE_Município'!B:D,3)</f>
        <v>MG</v>
      </c>
      <c r="B587" s="1" t="s">
        <v>587</v>
      </c>
      <c r="C587" s="2">
        <v>3</v>
      </c>
      <c r="D587" s="2">
        <v>2</v>
      </c>
      <c r="E587" s="2">
        <v>2</v>
      </c>
      <c r="F587" s="2">
        <f>VLOOKUP(B587,'Tabela IBGE_Município'!B:C,2)</f>
        <v>3587</v>
      </c>
      <c r="G587" s="12" t="s">
        <v>6218</v>
      </c>
      <c r="H587" s="2">
        <f>VLOOKUP(B587,IDHM!A:B,2)</f>
        <v>0.64200000000000002</v>
      </c>
      <c r="I587" s="10">
        <f t="shared" si="9"/>
        <v>1.9514914970727628E-3</v>
      </c>
      <c r="J587" s="34">
        <f>(VLOOKUP(A587,'Celulares por Região'!A:H,6))/F587</f>
        <v>0.44131586283802621</v>
      </c>
    </row>
    <row r="588" spans="1:10" ht="15.75" customHeight="1">
      <c r="A588" t="str">
        <f>VLOOKUP(B588,'Tabela IBGE_Município'!B:D,3)</f>
        <v>BA</v>
      </c>
      <c r="B588" s="1" t="s">
        <v>588</v>
      </c>
      <c r="C588" s="2">
        <v>2</v>
      </c>
      <c r="D588" s="2"/>
      <c r="E588" s="2"/>
      <c r="F588" s="2">
        <f>VLOOKUP(B588,'Tabela IBGE_Município'!B:C,2)</f>
        <v>20730</v>
      </c>
      <c r="G588" s="12" t="s">
        <v>6216</v>
      </c>
      <c r="H588" s="2">
        <f>VLOOKUP(B588,IDHM!A:B,2)</f>
        <v>0.68400000000000005</v>
      </c>
      <c r="I588" s="10">
        <f t="shared" si="9"/>
        <v>9.6478533526290401E-5</v>
      </c>
      <c r="J588" s="34">
        <f>(VLOOKUP(A588,'Celulares por Região'!A:H,6))/F588</f>
        <v>0.18958031837916064</v>
      </c>
    </row>
    <row r="589" spans="1:10" ht="15.75" customHeight="1">
      <c r="A589" t="str">
        <f>VLOOKUP(B589,'Tabela IBGE_Município'!B:D,3)</f>
        <v>SC</v>
      </c>
      <c r="B589" s="1" t="s">
        <v>589</v>
      </c>
      <c r="C589" s="2">
        <v>1</v>
      </c>
      <c r="D589" s="2">
        <v>1</v>
      </c>
      <c r="E589" s="2"/>
      <c r="F589" s="2">
        <f>VLOOKUP(B589,'Tabela IBGE_Município'!B:C,2)</f>
        <v>513118</v>
      </c>
      <c r="H589" s="2">
        <f>VLOOKUP(B589,IDHM!A:B,2)</f>
        <v>0.66</v>
      </c>
      <c r="I589" s="10">
        <f t="shared" si="9"/>
        <v>3.8977389216515496E-6</v>
      </c>
      <c r="J589" s="34">
        <f>(VLOOKUP(A589,'Celulares por Região'!A:H,6))/F589</f>
        <v>7.8480973187453965E-3</v>
      </c>
    </row>
    <row r="590" spans="1:10" ht="15.75" customHeight="1">
      <c r="A590" t="str">
        <f>VLOOKUP(B590,'Tabela IBGE_Município'!B:D,3)</f>
        <v>BA</v>
      </c>
      <c r="B590" s="1" t="s">
        <v>590</v>
      </c>
      <c r="C590" s="2">
        <v>1</v>
      </c>
      <c r="D590" s="2"/>
      <c r="E590" s="2">
        <v>1</v>
      </c>
      <c r="F590" s="2">
        <f>VLOOKUP(B590,'Tabela IBGE_Município'!B:C,2)</f>
        <v>3425</v>
      </c>
      <c r="G590" s="12" t="s">
        <v>6218</v>
      </c>
      <c r="H590" s="2">
        <f>VLOOKUP(B590,IDHM!A:B,2)</f>
        <v>0.59799999999999998</v>
      </c>
      <c r="I590" s="10">
        <f t="shared" si="9"/>
        <v>5.8394160583941611E-4</v>
      </c>
      <c r="J590" s="34">
        <f>(VLOOKUP(A590,'Celulares por Região'!A:H,6))/F590</f>
        <v>1.1474452554744525</v>
      </c>
    </row>
    <row r="591" spans="1:10" ht="15.75" customHeight="1">
      <c r="A591" t="str">
        <f>VLOOKUP(B591,'Tabela IBGE_Município'!B:D,3)</f>
        <v>MG</v>
      </c>
      <c r="B591" s="1" t="s">
        <v>591</v>
      </c>
      <c r="C591" s="2">
        <v>1</v>
      </c>
      <c r="D591" s="2">
        <v>1</v>
      </c>
      <c r="E591" s="2"/>
      <c r="F591" s="2">
        <f>VLOOKUP(B591,'Tabela IBGE_Município'!B:C,2)</f>
        <v>2709</v>
      </c>
      <c r="G591" s="12" t="s">
        <v>6218</v>
      </c>
      <c r="H591" s="2">
        <f>VLOOKUP(B591,IDHM!A:B,2)</f>
        <v>0.70499999999999996</v>
      </c>
      <c r="I591" s="10">
        <f t="shared" si="9"/>
        <v>7.3827980804724988E-4</v>
      </c>
      <c r="J591" s="34">
        <f>(VLOOKUP(A591,'Celulares por Região'!A:H,6))/F591</f>
        <v>0.58434846806939833</v>
      </c>
    </row>
    <row r="592" spans="1:10" ht="15.75" customHeight="1">
      <c r="A592" t="str">
        <f>VLOOKUP(B592,'Tabela IBGE_Município'!B:D,3)</f>
        <v>PE</v>
      </c>
      <c r="B592" s="1" t="s">
        <v>592</v>
      </c>
      <c r="C592" s="2">
        <v>2</v>
      </c>
      <c r="D592" s="2"/>
      <c r="E592" s="2"/>
      <c r="F592" s="2">
        <f>VLOOKUP(B592,'Tabela IBGE_Município'!B:C,2)</f>
        <v>23437</v>
      </c>
      <c r="G592" s="12" t="s">
        <v>6216</v>
      </c>
      <c r="H592" s="2">
        <f>VLOOKUP(B592,IDHM!A:B,2)</f>
        <v>0.57499999999999996</v>
      </c>
      <c r="I592" s="10">
        <f t="shared" si="9"/>
        <v>8.5335153816614755E-5</v>
      </c>
      <c r="J592" s="34">
        <f>(VLOOKUP(A592,'Celulares por Região'!A:H,6))/F592</f>
        <v>0.26040022187139994</v>
      </c>
    </row>
    <row r="593" spans="1:10" ht="15.75" customHeight="1">
      <c r="A593" t="str">
        <f>VLOOKUP(B593,'Tabela IBGE_Município'!B:D,3)</f>
        <v>AL</v>
      </c>
      <c r="B593" s="1" t="s">
        <v>593</v>
      </c>
      <c r="C593" s="2">
        <v>3</v>
      </c>
      <c r="D593" s="2">
        <v>3</v>
      </c>
      <c r="E593" s="2"/>
      <c r="F593" s="2">
        <f>VLOOKUP(B593,'Tabela IBGE_Município'!B:C,2)</f>
        <v>17109</v>
      </c>
      <c r="G593" s="12" t="s">
        <v>6215</v>
      </c>
      <c r="H593" s="2">
        <f>VLOOKUP(B593,IDHM!A:B,2)</f>
        <v>0.81</v>
      </c>
      <c r="I593" s="10">
        <f t="shared" si="9"/>
        <v>3.506926179203928E-4</v>
      </c>
      <c r="J593" s="34">
        <f>(VLOOKUP(A593,'Celulares por Região'!A:H,6))/F593</f>
        <v>4.4596411245543283E-2</v>
      </c>
    </row>
    <row r="594" spans="1:10" ht="15.75" customHeight="1">
      <c r="A594" t="str">
        <f>VLOOKUP(B594,'Tabela IBGE_Município'!B:D,3)</f>
        <v>MG</v>
      </c>
      <c r="B594" s="1" t="s">
        <v>594</v>
      </c>
      <c r="C594" s="2"/>
      <c r="D594" s="2">
        <v>2</v>
      </c>
      <c r="E594" s="2">
        <v>2</v>
      </c>
      <c r="F594" s="2">
        <f>VLOOKUP(B594,'Tabela IBGE_Município'!B:C,2)</f>
        <v>2521564</v>
      </c>
      <c r="H594" s="2">
        <f>VLOOKUP(B594,IDHM!A:B,2)</f>
        <v>0.629</v>
      </c>
      <c r="I594" s="10">
        <f t="shared" si="9"/>
        <v>1.5863170635367573E-6</v>
      </c>
      <c r="J594" s="34">
        <f>(VLOOKUP(A594,'Celulares por Região'!A:H,6))/F594</f>
        <v>6.2778497789467175E-4</v>
      </c>
    </row>
    <row r="595" spans="1:10" ht="15.75" customHeight="1">
      <c r="A595" t="str">
        <f>VLOOKUP(B595,'Tabela IBGE_Município'!B:D,3)</f>
        <v>MG</v>
      </c>
      <c r="B595" s="1" t="s">
        <v>595</v>
      </c>
      <c r="C595" s="2">
        <v>1</v>
      </c>
      <c r="D595" s="2">
        <v>3</v>
      </c>
      <c r="E595" s="2">
        <v>3</v>
      </c>
      <c r="F595" s="2">
        <f>VLOOKUP(B595,'Tabela IBGE_Município'!B:C,2)</f>
        <v>76687</v>
      </c>
      <c r="G595" s="12" t="s">
        <v>6216</v>
      </c>
      <c r="H595" s="2">
        <f>VLOOKUP(B595,IDHM!A:B,2)</f>
        <v>0.51700000000000002</v>
      </c>
      <c r="I595" s="10">
        <f t="shared" si="9"/>
        <v>9.1280138745810895E-5</v>
      </c>
      <c r="J595" s="34">
        <f>(VLOOKUP(A595,'Celulares por Região'!A:H,6))/F595</f>
        <v>2.0642351376374091E-2</v>
      </c>
    </row>
    <row r="596" spans="1:10" ht="15.75" customHeight="1">
      <c r="A596" t="str">
        <f>VLOOKUP(B596,'Tabela IBGE_Município'!B:D,3)</f>
        <v>PA</v>
      </c>
      <c r="B596" s="1" t="s">
        <v>596</v>
      </c>
      <c r="C596" s="2">
        <v>2</v>
      </c>
      <c r="D596" s="2">
        <v>4</v>
      </c>
      <c r="E596" s="2">
        <v>2</v>
      </c>
      <c r="F596" s="2">
        <f>VLOOKUP(B596,'Tabela IBGE_Município'!B:C,2)</f>
        <v>6710</v>
      </c>
      <c r="G596" s="12" t="s">
        <v>6215</v>
      </c>
      <c r="H596" s="2">
        <f>VLOOKUP(B596,IDHM!A:B,2)</f>
        <v>0.68600000000000005</v>
      </c>
      <c r="I596" s="10">
        <f t="shared" si="9"/>
        <v>1.1922503725782414E-3</v>
      </c>
      <c r="J596" s="34">
        <f>(VLOOKUP(A596,'Celulares por Região'!A:H,6))/F596</f>
        <v>0.2752608047690015</v>
      </c>
    </row>
    <row r="597" spans="1:10" ht="15.75" customHeight="1">
      <c r="A597" t="str">
        <f>VLOOKUP(B597,'Tabela IBGE_Município'!B:D,3)</f>
        <v>PI</v>
      </c>
      <c r="B597" s="1" t="s">
        <v>597</v>
      </c>
      <c r="C597" s="2">
        <v>1</v>
      </c>
      <c r="D597" s="2">
        <v>1</v>
      </c>
      <c r="E597" s="2"/>
      <c r="F597" s="2">
        <f>VLOOKUP(B597,'Tabela IBGE_Município'!B:C,2)</f>
        <v>26994</v>
      </c>
      <c r="G597" s="12" t="s">
        <v>6216</v>
      </c>
      <c r="H597" s="2">
        <f>VLOOKUP(B597,IDHM!A:B,2)</f>
        <v>0.65500000000000003</v>
      </c>
      <c r="I597" s="10">
        <f t="shared" si="9"/>
        <v>7.4090538638215902E-5</v>
      </c>
      <c r="J597" s="34">
        <f>(VLOOKUP(A597,'Celulares por Região'!A:H,6))/F597</f>
        <v>0.10820923168111432</v>
      </c>
    </row>
    <row r="598" spans="1:10" ht="15.75" customHeight="1">
      <c r="A598" t="str">
        <f>VLOOKUP(B598,'Tabela IBGE_Município'!B:D,3)</f>
        <v>MA</v>
      </c>
      <c r="B598" s="1" t="s">
        <v>598</v>
      </c>
      <c r="C598" s="2">
        <v>1</v>
      </c>
      <c r="D598" s="2">
        <v>1</v>
      </c>
      <c r="E598" s="2"/>
      <c r="F598" s="2">
        <f>VLOOKUP(B598,'Tabela IBGE_Município'!B:C,2)</f>
        <v>7719</v>
      </c>
      <c r="G598" s="12" t="s">
        <v>6215</v>
      </c>
      <c r="H598" s="2">
        <f>VLOOKUP(B598,IDHM!A:B,2)</f>
        <v>0.58799999999999997</v>
      </c>
      <c r="I598" s="10">
        <f t="shared" si="9"/>
        <v>2.5910091980826532E-4</v>
      </c>
      <c r="J598" s="34">
        <f>(VLOOKUP(A598,'Celulares por Região'!A:H,6))/F598</f>
        <v>0.15559010234486331</v>
      </c>
    </row>
    <row r="599" spans="1:10" ht="15.75" customHeight="1">
      <c r="A599" t="str">
        <f>VLOOKUP(B599,'Tabela IBGE_Município'!B:D,3)</f>
        <v>SC</v>
      </c>
      <c r="B599" s="1" t="s">
        <v>599</v>
      </c>
      <c r="C599" s="2">
        <v>3</v>
      </c>
      <c r="D599" s="2">
        <v>6</v>
      </c>
      <c r="E599" s="2">
        <v>5</v>
      </c>
      <c r="F599" s="2">
        <f>VLOOKUP(B599,'Tabela IBGE_Município'!B:C,2)</f>
        <v>17839</v>
      </c>
      <c r="G599" s="12" t="s">
        <v>6215</v>
      </c>
      <c r="H599" s="2">
        <f>VLOOKUP(B599,IDHM!A:B,2)</f>
        <v>0.55700000000000005</v>
      </c>
      <c r="I599" s="10">
        <f t="shared" si="9"/>
        <v>7.8479735411177761E-4</v>
      </c>
      <c r="J599" s="34">
        <f>(VLOOKUP(A599,'Celulares por Região'!A:H,6))/F599</f>
        <v>0.2257413532148663</v>
      </c>
    </row>
    <row r="600" spans="1:10" ht="15.75" customHeight="1">
      <c r="A600" t="str">
        <f>VLOOKUP(B600,'Tabela IBGE_Município'!B:D,3)</f>
        <v>PA</v>
      </c>
      <c r="B600" s="1" t="s">
        <v>600</v>
      </c>
      <c r="C600" s="2">
        <v>4</v>
      </c>
      <c r="D600" s="2">
        <v>1</v>
      </c>
      <c r="E600" s="2"/>
      <c r="F600" s="2">
        <f>VLOOKUP(B600,'Tabela IBGE_Município'!B:C,2)</f>
        <v>10473</v>
      </c>
      <c r="G600" s="12" t="s">
        <v>6215</v>
      </c>
      <c r="H600" s="2">
        <f>VLOOKUP(B600,IDHM!A:B,2)</f>
        <v>0.54600000000000004</v>
      </c>
      <c r="I600" s="10">
        <f t="shared" si="9"/>
        <v>4.7741812279194118E-4</v>
      </c>
      <c r="J600" s="34">
        <f>(VLOOKUP(A600,'Celulares por Região'!A:H,6))/F600</f>
        <v>0.17635825455934306</v>
      </c>
    </row>
    <row r="601" spans="1:10" ht="15.75" customHeight="1">
      <c r="A601" t="str">
        <f>VLOOKUP(B601,'Tabela IBGE_Município'!B:D,3)</f>
        <v>AM</v>
      </c>
      <c r="B601" s="1" t="s">
        <v>601</v>
      </c>
      <c r="C601" s="2"/>
      <c r="D601" s="2">
        <v>3</v>
      </c>
      <c r="E601" s="2">
        <v>2</v>
      </c>
      <c r="F601" s="2">
        <f>VLOOKUP(B601,'Tabela IBGE_Município'!B:C,2)</f>
        <v>5638</v>
      </c>
      <c r="G601" s="12" t="s">
        <v>6215</v>
      </c>
      <c r="H601" s="2">
        <f>VLOOKUP(B601,IDHM!A:B,2)</f>
        <v>0.74</v>
      </c>
      <c r="I601" s="10">
        <f t="shared" si="9"/>
        <v>8.8683930471798505E-4</v>
      </c>
      <c r="J601" s="34">
        <f>(VLOOKUP(A601,'Celulares por Região'!A:H,6))/F601</f>
        <v>3.4231997162114225E-2</v>
      </c>
    </row>
    <row r="602" spans="1:10" ht="15.75" customHeight="1">
      <c r="A602" t="str">
        <f>VLOOKUP(B602,'Tabela IBGE_Município'!B:D,3)</f>
        <v>RS</v>
      </c>
      <c r="B602" s="1" t="s">
        <v>602</v>
      </c>
      <c r="C602" s="2">
        <v>1</v>
      </c>
      <c r="D602" s="2">
        <v>2</v>
      </c>
      <c r="E602" s="2">
        <v>1</v>
      </c>
      <c r="F602" s="2">
        <f>VLOOKUP(B602,'Tabela IBGE_Município'!B:C,2)</f>
        <v>11775</v>
      </c>
      <c r="G602" s="12" t="s">
        <v>6215</v>
      </c>
      <c r="H602" s="2">
        <f>VLOOKUP(B602,IDHM!A:B,2)</f>
        <v>0.66500000000000004</v>
      </c>
      <c r="I602" s="10">
        <f t="shared" si="9"/>
        <v>3.3970276008492571E-4</v>
      </c>
      <c r="J602" s="34">
        <f>(VLOOKUP(A602,'Celulares por Região'!A:H,6))/F602</f>
        <v>1.2059447983014861E-2</v>
      </c>
    </row>
    <row r="603" spans="1:10" ht="15.75" customHeight="1">
      <c r="A603" t="str">
        <f>VLOOKUP(B603,'Tabela IBGE_Município'!B:D,3)</f>
        <v>SP</v>
      </c>
      <c r="B603" s="1" t="s">
        <v>603</v>
      </c>
      <c r="C603" s="2">
        <v>1</v>
      </c>
      <c r="D603" s="2">
        <v>1</v>
      </c>
      <c r="E603" s="2">
        <v>1</v>
      </c>
      <c r="F603" s="2">
        <f>VLOOKUP(B603,'Tabela IBGE_Município'!B:C,2)</f>
        <v>63768</v>
      </c>
      <c r="G603" s="12" t="s">
        <v>6216</v>
      </c>
      <c r="H603" s="2">
        <f>VLOOKUP(B603,IDHM!A:B,2)</f>
        <v>0.57399999999999995</v>
      </c>
      <c r="I603" s="10">
        <f t="shared" si="9"/>
        <v>4.7045540082800152E-5</v>
      </c>
      <c r="J603" s="34">
        <f>(VLOOKUP(A603,'Celulares por Região'!A:H,6))/F603</f>
        <v>1.0553882825241501E-2</v>
      </c>
    </row>
    <row r="604" spans="1:10" ht="15.75" customHeight="1">
      <c r="A604" t="str">
        <f>VLOOKUP(B604,'Tabela IBGE_Município'!B:D,3)</f>
        <v>RN</v>
      </c>
      <c r="B604" s="1" t="s">
        <v>604</v>
      </c>
      <c r="C604" s="2">
        <v>6</v>
      </c>
      <c r="D604" s="2">
        <v>6</v>
      </c>
      <c r="E604" s="2">
        <v>7</v>
      </c>
      <c r="F604" s="2">
        <f>VLOOKUP(B604,'Tabela IBGE_Município'!B:C,2)</f>
        <v>43935</v>
      </c>
      <c r="G604" s="12" t="s">
        <v>6216</v>
      </c>
      <c r="H604" s="2">
        <f>VLOOKUP(B604,IDHM!A:B,2)</f>
        <v>0.61899999999999999</v>
      </c>
      <c r="I604" s="10">
        <f t="shared" si="9"/>
        <v>4.3245703880732901E-4</v>
      </c>
      <c r="J604" s="34">
        <f>(VLOOKUP(A604,'Celulares por Região'!A:H,6))/F604</f>
        <v>2.1554569250028452E-2</v>
      </c>
    </row>
    <row r="605" spans="1:10" ht="15.75" customHeight="1">
      <c r="A605" t="str">
        <f>VLOOKUP(B605,'Tabela IBGE_Município'!B:D,3)</f>
        <v>RS</v>
      </c>
      <c r="B605" s="1" t="s">
        <v>605</v>
      </c>
      <c r="C605" s="2">
        <v>1</v>
      </c>
      <c r="D605" s="2">
        <v>3</v>
      </c>
      <c r="E605" s="2">
        <v>5</v>
      </c>
      <c r="F605" s="2">
        <f>VLOOKUP(B605,'Tabela IBGE_Município'!B:C,2)</f>
        <v>1958</v>
      </c>
      <c r="G605" s="12" t="s">
        <v>6218</v>
      </c>
      <c r="H605" s="2">
        <f>VLOOKUP(B605,IDHM!A:B,2)</f>
        <v>0.74399999999999999</v>
      </c>
      <c r="I605" s="10">
        <f t="shared" si="9"/>
        <v>4.5965270684371808E-3</v>
      </c>
      <c r="J605" s="34">
        <f>(VLOOKUP(A605,'Celulares por Região'!A:H,6))/F605</f>
        <v>7.2522982635342181E-2</v>
      </c>
    </row>
    <row r="606" spans="1:10" ht="15.75" customHeight="1">
      <c r="A606" t="str">
        <f>VLOOKUP(B606,'Tabela IBGE_Município'!B:D,3)</f>
        <v>MA</v>
      </c>
      <c r="B606" s="1" t="s">
        <v>606</v>
      </c>
      <c r="C606" s="2">
        <v>6</v>
      </c>
      <c r="D606" s="2">
        <v>12</v>
      </c>
      <c r="E606" s="2">
        <v>5</v>
      </c>
      <c r="F606" s="2">
        <f>VLOOKUP(B606,'Tabela IBGE_Município'!B:C,2)</f>
        <v>3005</v>
      </c>
      <c r="G606" s="12" t="s">
        <v>6218</v>
      </c>
      <c r="H606" s="2">
        <f>VLOOKUP(B606,IDHM!A:B,2)</f>
        <v>0.58199999999999996</v>
      </c>
      <c r="I606" s="10">
        <f t="shared" si="9"/>
        <v>7.6539101497504159E-3</v>
      </c>
      <c r="J606" s="34">
        <f>(VLOOKUP(A606,'Celulares por Região'!A:H,6))/F606</f>
        <v>0.39966722129783694</v>
      </c>
    </row>
    <row r="607" spans="1:10" ht="15.75" customHeight="1">
      <c r="A607" t="str">
        <f>VLOOKUP(B607,'Tabela IBGE_Município'!B:D,3)</f>
        <v>MG</v>
      </c>
      <c r="B607" s="1" t="s">
        <v>607</v>
      </c>
      <c r="C607" s="2">
        <v>4</v>
      </c>
      <c r="D607" s="2">
        <v>8</v>
      </c>
      <c r="E607" s="2">
        <v>6</v>
      </c>
      <c r="F607" s="2">
        <f>VLOOKUP(B607,'Tabela IBGE_Município'!B:C,2)</f>
        <v>5525</v>
      </c>
      <c r="G607" s="12" t="s">
        <v>6215</v>
      </c>
      <c r="H607" s="2">
        <f>VLOOKUP(B607,IDHM!A:B,2)</f>
        <v>0.77800000000000002</v>
      </c>
      <c r="I607" s="10">
        <f t="shared" si="9"/>
        <v>3.2579185520361991E-3</v>
      </c>
      <c r="J607" s="34">
        <f>(VLOOKUP(A607,'Celulares por Região'!A:H,6))/F607</f>
        <v>0.28651583710407241</v>
      </c>
    </row>
    <row r="608" spans="1:10" ht="15.75" customHeight="1">
      <c r="A608" t="str">
        <f>VLOOKUP(B608,'Tabela IBGE_Município'!B:D,3)</f>
        <v>MG</v>
      </c>
      <c r="B608" s="1" t="s">
        <v>608</v>
      </c>
      <c r="C608" s="2">
        <v>1</v>
      </c>
      <c r="D608" s="2">
        <v>1</v>
      </c>
      <c r="E608" s="2">
        <v>1</v>
      </c>
      <c r="F608" s="2">
        <f>VLOOKUP(B608,'Tabela IBGE_Município'!B:C,2)</f>
        <v>121803</v>
      </c>
      <c r="G608" s="12" t="s">
        <v>6217</v>
      </c>
      <c r="H608" s="2">
        <f>VLOOKUP(B608,IDHM!A:B,2)</f>
        <v>0.60099999999999998</v>
      </c>
      <c r="I608" s="10">
        <f t="shared" si="9"/>
        <v>2.4629935223270362E-5</v>
      </c>
      <c r="J608" s="34">
        <f>(VLOOKUP(A608,'Celulares por Região'!A:H,6))/F608</f>
        <v>1.2996395819478994E-2</v>
      </c>
    </row>
    <row r="609" spans="1:10" ht="15.75" customHeight="1">
      <c r="A609" t="str">
        <f>VLOOKUP(B609,'Tabela IBGE_Município'!B:D,3)</f>
        <v>PB</v>
      </c>
      <c r="B609" s="1" t="s">
        <v>609</v>
      </c>
      <c r="C609" s="2"/>
      <c r="D609" s="2">
        <v>2</v>
      </c>
      <c r="E609" s="2">
        <v>2</v>
      </c>
      <c r="F609" s="2">
        <f>VLOOKUP(B609,'Tabela IBGE_Município'!B:C,2)</f>
        <v>21299</v>
      </c>
      <c r="G609" s="12" t="s">
        <v>6216</v>
      </c>
      <c r="H609" s="2">
        <f>VLOOKUP(B609,IDHM!A:B,2)</f>
        <v>0.628</v>
      </c>
      <c r="I609" s="10">
        <f t="shared" si="9"/>
        <v>1.8780224423681864E-4</v>
      </c>
      <c r="J609" s="34">
        <f>(VLOOKUP(A609,'Celulares por Região'!A:H,6))/F609</f>
        <v>6.0519273205314805E-2</v>
      </c>
    </row>
    <row r="610" spans="1:10" ht="15.75" customHeight="1">
      <c r="A610" t="str">
        <f>VLOOKUP(B610,'Tabela IBGE_Município'!B:D,3)</f>
        <v>SP</v>
      </c>
      <c r="B610" s="1" t="s">
        <v>610</v>
      </c>
      <c r="C610" s="2">
        <v>1</v>
      </c>
      <c r="D610" s="2">
        <v>1</v>
      </c>
      <c r="E610" s="2"/>
      <c r="F610" s="2">
        <f>VLOOKUP(B610,'Tabela IBGE_Município'!B:C,2)</f>
        <v>11872</v>
      </c>
      <c r="G610" s="12" t="s">
        <v>6215</v>
      </c>
      <c r="H610" s="2">
        <f>VLOOKUP(B610,IDHM!A:B,2)</f>
        <v>0.60399999999999998</v>
      </c>
      <c r="I610" s="10">
        <f t="shared" si="9"/>
        <v>1.6846361185983828E-4</v>
      </c>
      <c r="J610" s="34">
        <f>(VLOOKUP(A610,'Celulares por Região'!A:H,6))/F610</f>
        <v>5.6688005390835579E-2</v>
      </c>
    </row>
    <row r="611" spans="1:10" ht="15.75" customHeight="1">
      <c r="A611" t="str">
        <f>VLOOKUP(B611,'Tabela IBGE_Município'!B:D,3)</f>
        <v>MA</v>
      </c>
      <c r="B611" s="1" t="s">
        <v>611</v>
      </c>
      <c r="C611" s="2">
        <v>8</v>
      </c>
      <c r="D611" s="2">
        <v>9</v>
      </c>
      <c r="E611" s="2">
        <v>7</v>
      </c>
      <c r="F611" s="2">
        <f>VLOOKUP(B611,'Tabela IBGE_Município'!B:C,2)</f>
        <v>4764</v>
      </c>
      <c r="G611" s="12" t="s">
        <v>6218</v>
      </c>
      <c r="H611" s="2">
        <f>VLOOKUP(B611,IDHM!A:B,2)</f>
        <v>0.55800000000000005</v>
      </c>
      <c r="I611" s="10">
        <f t="shared" si="9"/>
        <v>5.0377833753148613E-3</v>
      </c>
      <c r="J611" s="34">
        <f>(VLOOKUP(A611,'Celulares por Região'!A:H,6))/F611</f>
        <v>0.25209907640638118</v>
      </c>
    </row>
    <row r="612" spans="1:10" ht="15.75" customHeight="1">
      <c r="A612" t="str">
        <f>VLOOKUP(B612,'Tabela IBGE_Município'!B:D,3)</f>
        <v>TO</v>
      </c>
      <c r="B612" s="1" t="s">
        <v>612</v>
      </c>
      <c r="C612" s="2">
        <v>2</v>
      </c>
      <c r="D612" s="2">
        <v>4</v>
      </c>
      <c r="E612" s="2">
        <v>5</v>
      </c>
      <c r="F612" s="2">
        <f>VLOOKUP(B612,'Tabela IBGE_Município'!B:C,2)</f>
        <v>3536</v>
      </c>
      <c r="G612" s="12" t="s">
        <v>6218</v>
      </c>
      <c r="H612" s="2">
        <f>VLOOKUP(B612,IDHM!A:B,2)</f>
        <v>0.73399999999999999</v>
      </c>
      <c r="I612" s="10">
        <f t="shared" si="9"/>
        <v>3.1108597285067871E-3</v>
      </c>
      <c r="J612" s="34">
        <f>(VLOOKUP(A612,'Celulares por Região'!A:H,6))/F612</f>
        <v>0.13518099547511311</v>
      </c>
    </row>
    <row r="613" spans="1:10" ht="15.75" customHeight="1">
      <c r="A613" t="str">
        <f>VLOOKUP(B613,'Tabela IBGE_Município'!B:D,3)</f>
        <v>SP</v>
      </c>
      <c r="B613" s="1" t="s">
        <v>613</v>
      </c>
      <c r="C613" s="2">
        <v>1</v>
      </c>
      <c r="D613" s="2">
        <v>3</v>
      </c>
      <c r="E613" s="2">
        <v>1</v>
      </c>
      <c r="F613" s="2">
        <f>VLOOKUP(B613,'Tabela IBGE_Município'!B:C,2)</f>
        <v>11158</v>
      </c>
      <c r="G613" s="12" t="s">
        <v>6215</v>
      </c>
      <c r="H613" s="2">
        <f>VLOOKUP(B613,IDHM!A:B,2)</f>
        <v>0.60399999999999998</v>
      </c>
      <c r="I613" s="10">
        <f t="shared" si="9"/>
        <v>4.4810898010396127E-4</v>
      </c>
      <c r="J613" s="34">
        <f>(VLOOKUP(A613,'Celulares por Região'!A:H,6))/F613</f>
        <v>6.0315468721993191E-2</v>
      </c>
    </row>
    <row r="614" spans="1:10" ht="15.75" customHeight="1">
      <c r="A614" t="str">
        <f>VLOOKUP(B614,'Tabela IBGE_Município'!B:D,3)</f>
        <v>PI</v>
      </c>
      <c r="B614" s="1" t="s">
        <v>614</v>
      </c>
      <c r="C614" s="2">
        <v>1</v>
      </c>
      <c r="D614" s="2">
        <v>1</v>
      </c>
      <c r="E614" s="2"/>
      <c r="F614" s="2">
        <f>VLOOKUP(B614,'Tabela IBGE_Município'!B:C,2)</f>
        <v>6073</v>
      </c>
      <c r="G614" s="12" t="s">
        <v>6215</v>
      </c>
      <c r="H614" s="2">
        <f>VLOOKUP(B614,IDHM!A:B,2)</f>
        <v>0.63800000000000001</v>
      </c>
      <c r="I614" s="10">
        <f t="shared" si="9"/>
        <v>3.2932652725177014E-4</v>
      </c>
      <c r="J614" s="34">
        <f>(VLOOKUP(A614,'Celulares por Região'!A:H,6))/F614</f>
        <v>0.48098139305121029</v>
      </c>
    </row>
    <row r="615" spans="1:10" ht="15.75" customHeight="1">
      <c r="A615" t="str">
        <f>VLOOKUP(B615,'Tabela IBGE_Município'!B:D,3)</f>
        <v>MG</v>
      </c>
      <c r="B615" s="1" t="s">
        <v>615</v>
      </c>
      <c r="C615" s="2">
        <v>2</v>
      </c>
      <c r="D615" s="2">
        <v>1</v>
      </c>
      <c r="E615" s="2"/>
      <c r="F615" s="2">
        <f>VLOOKUP(B615,'Tabela IBGE_Município'!B:C,2)</f>
        <v>4448</v>
      </c>
      <c r="G615" s="12" t="s">
        <v>6218</v>
      </c>
      <c r="H615" s="2">
        <f>VLOOKUP(B615,IDHM!A:B,2)</f>
        <v>0.73</v>
      </c>
      <c r="I615" s="10">
        <f t="shared" si="9"/>
        <v>6.7446043165467629E-4</v>
      </c>
      <c r="J615" s="34">
        <f>(VLOOKUP(A615,'Celulares por Região'!A:H,6))/F615</f>
        <v>0.35589028776978415</v>
      </c>
    </row>
    <row r="616" spans="1:10" ht="15.75" customHeight="1">
      <c r="A616" t="str">
        <f>VLOOKUP(B616,'Tabela IBGE_Município'!B:D,3)</f>
        <v>AM</v>
      </c>
      <c r="B616" s="1" t="s">
        <v>616</v>
      </c>
      <c r="C616" s="2">
        <v>1</v>
      </c>
      <c r="D616" s="2">
        <v>3</v>
      </c>
      <c r="E616" s="2">
        <v>4</v>
      </c>
      <c r="F616" s="2">
        <f>VLOOKUP(B616,'Tabela IBGE_Município'!B:C,2)</f>
        <v>64723</v>
      </c>
      <c r="G616" s="12" t="s">
        <v>6216</v>
      </c>
      <c r="H616" s="2">
        <f>VLOOKUP(B616,IDHM!A:B,2)</f>
        <v>0.61199999999999999</v>
      </c>
      <c r="I616" s="10">
        <f t="shared" si="9"/>
        <v>1.2360366484866277E-4</v>
      </c>
      <c r="J616" s="34">
        <f>(VLOOKUP(A616,'Celulares por Região'!A:H,6))/F616</f>
        <v>2.9819384144739894E-3</v>
      </c>
    </row>
    <row r="617" spans="1:10" ht="15.75" customHeight="1">
      <c r="A617" t="str">
        <f>VLOOKUP(B617,'Tabela IBGE_Município'!B:D,3)</f>
        <v>PE</v>
      </c>
      <c r="B617" s="1" t="s">
        <v>617</v>
      </c>
      <c r="C617" s="2">
        <v>2</v>
      </c>
      <c r="D617" s="2">
        <v>1</v>
      </c>
      <c r="E617" s="2"/>
      <c r="F617" s="2">
        <f>VLOOKUP(B617,'Tabela IBGE_Município'!B:C,2)</f>
        <v>5507</v>
      </c>
      <c r="G617" s="12" t="s">
        <v>6215</v>
      </c>
      <c r="H617" s="2">
        <f>VLOOKUP(B617,IDHM!A:B,2)</f>
        <v>0.59399999999999997</v>
      </c>
      <c r="I617" s="10">
        <f t="shared" si="9"/>
        <v>5.4476121300163429E-4</v>
      </c>
      <c r="J617" s="34">
        <f>(VLOOKUP(A617,'Celulares por Região'!A:H,6))/F617</f>
        <v>1.1082258943163246</v>
      </c>
    </row>
    <row r="618" spans="1:10" ht="15.75" customHeight="1">
      <c r="A618" t="str">
        <f>VLOOKUP(B618,'Tabela IBGE_Município'!B:D,3)</f>
        <v>PI</v>
      </c>
      <c r="B618" s="1" t="s">
        <v>618</v>
      </c>
      <c r="C618" s="2">
        <v>1</v>
      </c>
      <c r="D618" s="2"/>
      <c r="E618" s="2"/>
      <c r="F618" s="2">
        <f>VLOOKUP(B618,'Tabela IBGE_Município'!B:C,2)</f>
        <v>4607</v>
      </c>
      <c r="G618" s="12" t="s">
        <v>6218</v>
      </c>
      <c r="H618" s="2">
        <f>VLOOKUP(B618,IDHM!A:B,2)</f>
        <v>0.50600000000000001</v>
      </c>
      <c r="I618" s="10">
        <f t="shared" si="9"/>
        <v>2.1706099413935315E-4</v>
      </c>
      <c r="J618" s="34">
        <f>(VLOOKUP(A618,'Celulares por Região'!A:H,6))/F618</f>
        <v>0.63403516388105052</v>
      </c>
    </row>
    <row r="619" spans="1:10" ht="15.75" customHeight="1">
      <c r="A619" t="str">
        <f>VLOOKUP(B619,'Tabela IBGE_Município'!B:D,3)</f>
        <v>MG</v>
      </c>
      <c r="B619" s="1" t="s">
        <v>619</v>
      </c>
      <c r="C619" s="2">
        <v>2</v>
      </c>
      <c r="D619" s="2">
        <v>3</v>
      </c>
      <c r="E619" s="2">
        <v>1</v>
      </c>
      <c r="F619" s="2">
        <f>VLOOKUP(B619,'Tabela IBGE_Município'!B:C,2)</f>
        <v>20093</v>
      </c>
      <c r="G619" s="12" t="s">
        <v>6216</v>
      </c>
      <c r="H619" s="2">
        <f>VLOOKUP(B619,IDHM!A:B,2)</f>
        <v>0.55900000000000005</v>
      </c>
      <c r="I619" s="10">
        <f t="shared" si="9"/>
        <v>2.9861145672622309E-4</v>
      </c>
      <c r="J619" s="34">
        <f>(VLOOKUP(A619,'Celulares por Região'!A:H,6))/F619</f>
        <v>7.8783655999601854E-2</v>
      </c>
    </row>
    <row r="620" spans="1:10" ht="15.75" customHeight="1">
      <c r="A620" t="str">
        <f>VLOOKUP(B620,'Tabela IBGE_Município'!B:D,3)</f>
        <v>PE</v>
      </c>
      <c r="B620" s="1" t="s">
        <v>620</v>
      </c>
      <c r="C620" s="2">
        <v>3</v>
      </c>
      <c r="D620" s="2">
        <v>4</v>
      </c>
      <c r="E620" s="2">
        <v>4</v>
      </c>
      <c r="F620" s="2">
        <f>VLOOKUP(B620,'Tabela IBGE_Município'!B:C,2)</f>
        <v>12765</v>
      </c>
      <c r="G620" s="12" t="s">
        <v>6215</v>
      </c>
      <c r="H620" s="2">
        <f>VLOOKUP(B620,IDHM!A:B,2)</f>
        <v>0.48899999999999999</v>
      </c>
      <c r="I620" s="10">
        <f t="shared" si="9"/>
        <v>8.6173129651390525E-4</v>
      </c>
      <c r="J620" s="34">
        <f>(VLOOKUP(A620,'Celulares por Região'!A:H,6))/F620</f>
        <v>0.47810419114766939</v>
      </c>
    </row>
    <row r="621" spans="1:10" ht="15.75" customHeight="1">
      <c r="A621" t="str">
        <f>VLOOKUP(B621,'Tabela IBGE_Município'!B:D,3)</f>
        <v>MG</v>
      </c>
      <c r="B621" s="1" t="s">
        <v>621</v>
      </c>
      <c r="C621" s="2">
        <v>1</v>
      </c>
      <c r="D621" s="2">
        <v>1</v>
      </c>
      <c r="E621" s="2">
        <v>1</v>
      </c>
      <c r="F621" s="2">
        <f>VLOOKUP(B621,'Tabela IBGE_Município'!B:C,2)</f>
        <v>6210</v>
      </c>
      <c r="G621" s="12" t="s">
        <v>6215</v>
      </c>
      <c r="H621" s="2">
        <f>VLOOKUP(B621,IDHM!A:B,2)</f>
        <v>0.749</v>
      </c>
      <c r="I621" s="10">
        <f t="shared" si="9"/>
        <v>4.8309178743961351E-4</v>
      </c>
      <c r="J621" s="34">
        <f>(VLOOKUP(A621,'Celulares por Região'!A:H,6))/F621</f>
        <v>0.25491143317230275</v>
      </c>
    </row>
    <row r="622" spans="1:10" ht="15.75" customHeight="1">
      <c r="A622" t="str">
        <f>VLOOKUP(B622,'Tabela IBGE_Município'!B:D,3)</f>
        <v>MG</v>
      </c>
      <c r="B622" s="1" t="s">
        <v>622</v>
      </c>
      <c r="C622" s="2">
        <v>1</v>
      </c>
      <c r="D622" s="2"/>
      <c r="E622" s="2"/>
      <c r="F622" s="2">
        <f>VLOOKUP(B622,'Tabela IBGE_Município'!B:C,2)</f>
        <v>444784</v>
      </c>
      <c r="G622" s="12" t="s">
        <v>6217</v>
      </c>
      <c r="H622" s="2">
        <f>VLOOKUP(B622,IDHM!A:B,2)</f>
        <v>0.60599999999999998</v>
      </c>
      <c r="I622" s="10">
        <f t="shared" si="9"/>
        <v>2.2482823123133924E-6</v>
      </c>
      <c r="J622" s="34">
        <f>(VLOOKUP(A622,'Celulares por Região'!A:H,6))/F622</f>
        <v>3.5590309003921006E-3</v>
      </c>
    </row>
    <row r="623" spans="1:10" ht="15.75" customHeight="1">
      <c r="A623" t="str">
        <f>VLOOKUP(B623,'Tabela IBGE_Município'!B:D,3)</f>
        <v>SC</v>
      </c>
      <c r="B623" s="1" t="s">
        <v>623</v>
      </c>
      <c r="C623" s="2">
        <v>2</v>
      </c>
      <c r="D623" s="2"/>
      <c r="E623" s="2"/>
      <c r="F623" s="2">
        <f>VLOOKUP(B623,'Tabela IBGE_Município'!B:C,2)</f>
        <v>60880</v>
      </c>
      <c r="G623" s="12" t="s">
        <v>6216</v>
      </c>
      <c r="H623" s="2">
        <f>VLOOKUP(B623,IDHM!A:B,2)</f>
        <v>0.62</v>
      </c>
      <c r="I623" s="10">
        <f t="shared" si="9"/>
        <v>3.2851511169513796E-5</v>
      </c>
      <c r="J623" s="34">
        <f>(VLOOKUP(A623,'Celulares por Região'!A:H,6))/F623</f>
        <v>6.614651773981603E-2</v>
      </c>
    </row>
    <row r="624" spans="1:10" ht="15.75" customHeight="1">
      <c r="A624" t="str">
        <f>VLOOKUP(B624,'Tabela IBGE_Município'!B:D,3)</f>
        <v>SP</v>
      </c>
      <c r="B624" s="1" t="s">
        <v>624</v>
      </c>
      <c r="C624" s="2">
        <v>1</v>
      </c>
      <c r="D624" s="2">
        <v>3</v>
      </c>
      <c r="E624" s="2">
        <v>2</v>
      </c>
      <c r="F624" s="2">
        <f>VLOOKUP(B624,'Tabela IBGE_Município'!B:C,2)</f>
        <v>3329</v>
      </c>
      <c r="G624" s="12" t="s">
        <v>6218</v>
      </c>
      <c r="H624" s="2">
        <f>VLOOKUP(B624,IDHM!A:B,2)</f>
        <v>0.74399999999999999</v>
      </c>
      <c r="I624" s="10">
        <f t="shared" si="9"/>
        <v>1.8023430459597476E-3</v>
      </c>
      <c r="J624" s="34">
        <f>(VLOOKUP(A624,'Celulares por Região'!A:H,6))/F624</f>
        <v>0.20216281165515171</v>
      </c>
    </row>
    <row r="625" spans="1:10" ht="15.75" customHeight="1">
      <c r="A625" t="str">
        <f>VLOOKUP(B625,'Tabela IBGE_Município'!B:D,3)</f>
        <v>MG</v>
      </c>
      <c r="B625" s="1" t="s">
        <v>625</v>
      </c>
      <c r="C625" s="2">
        <v>1</v>
      </c>
      <c r="D625" s="2">
        <v>2</v>
      </c>
      <c r="E625" s="2">
        <v>3</v>
      </c>
      <c r="F625" s="2">
        <f>VLOOKUP(B625,'Tabela IBGE_Município'!B:C,2)</f>
        <v>14554</v>
      </c>
      <c r="G625" s="12" t="s">
        <v>6215</v>
      </c>
      <c r="H625" s="2">
        <f>VLOOKUP(B625,IDHM!A:B,2)</f>
        <v>0.73899999999999999</v>
      </c>
      <c r="I625" s="10">
        <f t="shared" si="9"/>
        <v>4.1225779854335576E-4</v>
      </c>
      <c r="J625" s="34">
        <f>(VLOOKUP(A625,'Celulares por Região'!A:H,6))/F625</f>
        <v>0.10876734918235537</v>
      </c>
    </row>
    <row r="626" spans="1:10" ht="15.75" customHeight="1">
      <c r="A626" t="str">
        <f>VLOOKUP(B626,'Tabela IBGE_Município'!B:D,3)</f>
        <v>SP</v>
      </c>
      <c r="B626" s="1" t="s">
        <v>626</v>
      </c>
      <c r="C626" s="2">
        <v>1</v>
      </c>
      <c r="D626" s="2">
        <v>1</v>
      </c>
      <c r="E626" s="2"/>
      <c r="F626" s="2">
        <f>VLOOKUP(B626,'Tabela IBGE_Município'!B:C,2)</f>
        <v>69486</v>
      </c>
      <c r="G626" s="12" t="s">
        <v>6216</v>
      </c>
      <c r="H626" s="2">
        <f>VLOOKUP(B626,IDHM!A:B,2)</f>
        <v>0.76800000000000002</v>
      </c>
      <c r="I626" s="10">
        <f t="shared" si="9"/>
        <v>2.8782776386610251E-5</v>
      </c>
      <c r="J626" s="34">
        <f>(VLOOKUP(A626,'Celulares por Região'!A:H,6))/F626</f>
        <v>9.6854042540943496E-3</v>
      </c>
    </row>
    <row r="627" spans="1:10" ht="15.75" customHeight="1">
      <c r="A627" t="str">
        <f>VLOOKUP(B627,'Tabela IBGE_Município'!B:D,3)</f>
        <v>SP</v>
      </c>
      <c r="B627" s="1" t="s">
        <v>627</v>
      </c>
      <c r="C627" s="2">
        <v>3</v>
      </c>
      <c r="D627" s="2">
        <v>5</v>
      </c>
      <c r="E627" s="2">
        <v>3</v>
      </c>
      <c r="F627" s="2">
        <f>VLOOKUP(B627,'Tabela IBGE_Município'!B:C,2)</f>
        <v>8117</v>
      </c>
      <c r="G627" s="12" t="s">
        <v>6215</v>
      </c>
      <c r="H627" s="2">
        <f>VLOOKUP(B627,IDHM!A:B,2)</f>
        <v>0.68799999999999994</v>
      </c>
      <c r="I627" s="10">
        <f t="shared" si="9"/>
        <v>1.3551804854010103E-3</v>
      </c>
      <c r="J627" s="34">
        <f>(VLOOKUP(A627,'Celulares por Região'!A:H,6))/F627</f>
        <v>8.2912406061352723E-2</v>
      </c>
    </row>
    <row r="628" spans="1:10" ht="15.75" customHeight="1">
      <c r="A628" t="str">
        <f>VLOOKUP(B628,'Tabela IBGE_Município'!B:D,3)</f>
        <v>BA</v>
      </c>
      <c r="B628" s="1" t="s">
        <v>628</v>
      </c>
      <c r="C628" s="2">
        <v>2</v>
      </c>
      <c r="D628" s="2"/>
      <c r="E628" s="2"/>
      <c r="F628" s="2">
        <f>VLOOKUP(B628,'Tabela IBGE_Município'!B:C,2)</f>
        <v>2498</v>
      </c>
      <c r="G628" s="12" t="s">
        <v>6218</v>
      </c>
      <c r="H628" s="2">
        <f>VLOOKUP(B628,IDHM!A:B,2)</f>
        <v>0.78</v>
      </c>
      <c r="I628" s="10">
        <f t="shared" si="9"/>
        <v>8.0064051240992789E-4</v>
      </c>
      <c r="J628" s="34">
        <f>(VLOOKUP(A628,'Celulares por Região'!A:H,6))/F628</f>
        <v>1.5732586068855083</v>
      </c>
    </row>
    <row r="629" spans="1:10" ht="15.75" customHeight="1">
      <c r="A629" t="str">
        <f>VLOOKUP(B629,'Tabela IBGE_Município'!B:D,3)</f>
        <v>PR</v>
      </c>
      <c r="B629" s="1" t="s">
        <v>629</v>
      </c>
      <c r="C629" s="2">
        <v>3</v>
      </c>
      <c r="D629" s="2">
        <v>2</v>
      </c>
      <c r="E629" s="2"/>
      <c r="F629" s="2">
        <f>VLOOKUP(B629,'Tabela IBGE_Município'!B:C,2)</f>
        <v>124883</v>
      </c>
      <c r="G629" s="12" t="s">
        <v>6217</v>
      </c>
      <c r="H629" s="2">
        <f>VLOOKUP(B629,IDHM!A:B,2)</f>
        <v>0.71199999999999997</v>
      </c>
      <c r="I629" s="10">
        <f t="shared" si="9"/>
        <v>4.0037475076671765E-5</v>
      </c>
      <c r="J629" s="34">
        <f>(VLOOKUP(A629,'Celulares por Região'!A:H,6))/F629</f>
        <v>5.8775013412554148E-3</v>
      </c>
    </row>
    <row r="630" spans="1:10" ht="15.75" customHeight="1">
      <c r="A630" t="str">
        <f>VLOOKUP(B630,'Tabela IBGE_Município'!B:D,3)</f>
        <v>SC</v>
      </c>
      <c r="B630" s="1" t="s">
        <v>630</v>
      </c>
      <c r="C630" s="2">
        <v>3</v>
      </c>
      <c r="D630" s="2">
        <v>2</v>
      </c>
      <c r="E630" s="2">
        <v>1</v>
      </c>
      <c r="F630" s="2">
        <f>VLOOKUP(B630,'Tabela IBGE_Município'!B:C,2)</f>
        <v>32936</v>
      </c>
      <c r="G630" s="12" t="s">
        <v>6216</v>
      </c>
      <c r="H630" s="2">
        <f>VLOOKUP(B630,IDHM!A:B,2)</f>
        <v>0.53800000000000003</v>
      </c>
      <c r="I630" s="10">
        <f t="shared" si="9"/>
        <v>1.8217148409035706E-4</v>
      </c>
      <c r="J630" s="34">
        <f>(VLOOKUP(A630,'Celulares por Região'!A:H,6))/F630</f>
        <v>0.12226742773864464</v>
      </c>
    </row>
    <row r="631" spans="1:10" ht="15.75" customHeight="1">
      <c r="A631" t="str">
        <f>VLOOKUP(B631,'Tabela IBGE_Município'!B:D,3)</f>
        <v>MG</v>
      </c>
      <c r="B631" s="1" t="s">
        <v>631</v>
      </c>
      <c r="C631" s="2">
        <v>3</v>
      </c>
      <c r="D631" s="2">
        <v>3</v>
      </c>
      <c r="E631" s="2">
        <v>1</v>
      </c>
      <c r="F631" s="2">
        <f>VLOOKUP(B631,'Tabela IBGE_Município'!B:C,2)</f>
        <v>15984</v>
      </c>
      <c r="G631" s="12" t="s">
        <v>6215</v>
      </c>
      <c r="H631" s="2">
        <f>VLOOKUP(B631,IDHM!A:B,2)</f>
        <v>0.66700000000000004</v>
      </c>
      <c r="I631" s="10">
        <f t="shared" si="9"/>
        <v>4.3793793793793793E-4</v>
      </c>
      <c r="J631" s="34">
        <f>(VLOOKUP(A631,'Celulares por Região'!A:H,6))/F631</f>
        <v>9.9036536536536532E-2</v>
      </c>
    </row>
    <row r="632" spans="1:10" ht="15.75" customHeight="1">
      <c r="A632" t="str">
        <f>VLOOKUP(B632,'Tabela IBGE_Município'!B:D,3)</f>
        <v>ES</v>
      </c>
      <c r="B632" s="1" t="s">
        <v>632</v>
      </c>
      <c r="C632" s="2">
        <v>3</v>
      </c>
      <c r="D632" s="2">
        <v>6</v>
      </c>
      <c r="E632" s="2">
        <v>3</v>
      </c>
      <c r="F632" s="2">
        <f>VLOOKUP(B632,'Tabela IBGE_Município'!B:C,2)</f>
        <v>16400</v>
      </c>
      <c r="G632" s="12" t="s">
        <v>6215</v>
      </c>
      <c r="H632" s="2">
        <f>VLOOKUP(B632,IDHM!A:B,2)</f>
        <v>0.80600000000000005</v>
      </c>
      <c r="I632" s="10">
        <f t="shared" si="9"/>
        <v>7.3170731707317073E-4</v>
      </c>
      <c r="J632" s="34">
        <f>(VLOOKUP(A632,'Celulares por Região'!A:H,6))/F632</f>
        <v>0.12670731707317073</v>
      </c>
    </row>
    <row r="633" spans="1:10" ht="15.75" customHeight="1">
      <c r="A633" t="str">
        <f>VLOOKUP(B633,'Tabela IBGE_Município'!B:D,3)</f>
        <v>PR</v>
      </c>
      <c r="B633" s="1" t="s">
        <v>633</v>
      </c>
      <c r="C633" s="2">
        <v>1</v>
      </c>
      <c r="D633" s="2">
        <v>1</v>
      </c>
      <c r="E633" s="2"/>
      <c r="F633" s="2">
        <f>VLOOKUP(B633,'Tabela IBGE_Município'!B:C,2)</f>
        <v>361855</v>
      </c>
      <c r="G633" s="12" t="s">
        <v>6217</v>
      </c>
      <c r="H633" s="2">
        <f>VLOOKUP(B633,IDHM!A:B,2)</f>
        <v>0.67900000000000005</v>
      </c>
      <c r="I633" s="10">
        <f t="shared" si="9"/>
        <v>5.5270757623910132E-6</v>
      </c>
      <c r="J633" s="34">
        <f>(VLOOKUP(A633,'Celulares por Região'!A:H,6))/F633</f>
        <v>2.0284368047975019E-3</v>
      </c>
    </row>
    <row r="634" spans="1:10" ht="15.75" customHeight="1">
      <c r="A634" t="str">
        <f>VLOOKUP(B634,'Tabela IBGE_Município'!B:D,3)</f>
        <v>PR</v>
      </c>
      <c r="B634" s="1" t="s">
        <v>634</v>
      </c>
      <c r="C634" s="2">
        <v>3</v>
      </c>
      <c r="D634" s="2"/>
      <c r="E634" s="2"/>
      <c r="F634" s="2">
        <f>VLOOKUP(B634,'Tabela IBGE_Município'!B:C,2)</f>
        <v>4047</v>
      </c>
      <c r="G634" s="12" t="s">
        <v>6218</v>
      </c>
      <c r="H634" s="2">
        <f>VLOOKUP(B634,IDHM!A:B,2)</f>
        <v>0.70399999999999996</v>
      </c>
      <c r="I634" s="10">
        <f t="shared" si="9"/>
        <v>7.4128984432913266E-4</v>
      </c>
      <c r="J634" s="34">
        <f>(VLOOKUP(A634,'Celulares por Região'!A:H,6))/F634</f>
        <v>0.18136891524586113</v>
      </c>
    </row>
    <row r="635" spans="1:10" ht="15.75" customHeight="1">
      <c r="A635" t="str">
        <f>VLOOKUP(B635,'Tabela IBGE_Município'!B:D,3)</f>
        <v>SP</v>
      </c>
      <c r="B635" s="1" t="s">
        <v>635</v>
      </c>
      <c r="C635" s="2">
        <v>6</v>
      </c>
      <c r="D635" s="2">
        <v>3</v>
      </c>
      <c r="E635" s="2">
        <v>1</v>
      </c>
      <c r="F635" s="2">
        <f>VLOOKUP(B635,'Tabela IBGE_Município'!B:C,2)</f>
        <v>15092</v>
      </c>
      <c r="G635" s="12" t="s">
        <v>6215</v>
      </c>
      <c r="H635" s="2">
        <f>VLOOKUP(B635,IDHM!A:B,2)</f>
        <v>0.72</v>
      </c>
      <c r="I635" s="10">
        <f t="shared" si="9"/>
        <v>6.6260270341902993E-4</v>
      </c>
      <c r="J635" s="34">
        <f>(VLOOKUP(A635,'Celulares por Região'!A:H,6))/F635</f>
        <v>4.4593161940100719E-2</v>
      </c>
    </row>
    <row r="636" spans="1:10" ht="15.75" customHeight="1">
      <c r="A636" t="str">
        <f>VLOOKUP(B636,'Tabela IBGE_Município'!B:D,3)</f>
        <v>PI</v>
      </c>
      <c r="B636" s="1" t="s">
        <v>636</v>
      </c>
      <c r="C636" s="2">
        <v>3</v>
      </c>
      <c r="D636" s="2">
        <v>4</v>
      </c>
      <c r="E636" s="2">
        <v>2</v>
      </c>
      <c r="F636" s="2">
        <f>VLOOKUP(B636,'Tabela IBGE_Município'!B:C,2)</f>
        <v>40219</v>
      </c>
      <c r="G636" s="12" t="s">
        <v>6216</v>
      </c>
      <c r="H636" s="2">
        <f>VLOOKUP(B636,IDHM!A:B,2)</f>
        <v>0.7</v>
      </c>
      <c r="I636" s="10">
        <f t="shared" si="9"/>
        <v>2.2377483279047218E-4</v>
      </c>
      <c r="J636" s="34">
        <f>(VLOOKUP(A636,'Celulares por Região'!A:H,6))/F636</f>
        <v>7.2627365175663247E-2</v>
      </c>
    </row>
    <row r="637" spans="1:10" ht="15.75" customHeight="1">
      <c r="A637" t="str">
        <f>VLOOKUP(B637,'Tabela IBGE_Município'!B:D,3)</f>
        <v>BA</v>
      </c>
      <c r="B637" s="1" t="s">
        <v>637</v>
      </c>
      <c r="C637" s="2">
        <v>1</v>
      </c>
      <c r="D637" s="2">
        <v>1</v>
      </c>
      <c r="E637" s="2"/>
      <c r="F637" s="2">
        <f>VLOOKUP(B637,'Tabela IBGE_Município'!B:C,2)</f>
        <v>2470</v>
      </c>
      <c r="G637" s="12" t="s">
        <v>6218</v>
      </c>
      <c r="H637" s="2">
        <f>VLOOKUP(B637,IDHM!A:B,2)</f>
        <v>0.68100000000000005</v>
      </c>
      <c r="I637" s="10">
        <f t="shared" si="9"/>
        <v>8.0971659919028337E-4</v>
      </c>
      <c r="J637" s="34">
        <f>(VLOOKUP(A637,'Celulares por Região'!A:H,6))/F637</f>
        <v>1.5910931174089069</v>
      </c>
    </row>
    <row r="638" spans="1:10" ht="15.75" customHeight="1">
      <c r="A638" t="str">
        <f>VLOOKUP(B638,'Tabela IBGE_Município'!B:D,3)</f>
        <v>PB</v>
      </c>
      <c r="B638" s="1" t="s">
        <v>638</v>
      </c>
      <c r="C638" s="2">
        <v>2</v>
      </c>
      <c r="D638" s="2">
        <v>1</v>
      </c>
      <c r="E638" s="2"/>
      <c r="F638" s="2">
        <f>VLOOKUP(B638,'Tabela IBGE_Município'!B:C,2)</f>
        <v>15018</v>
      </c>
      <c r="G638" s="12" t="s">
        <v>6215</v>
      </c>
      <c r="H638" s="2">
        <f>VLOOKUP(B638,IDHM!A:B,2)</f>
        <v>0.57499999999999996</v>
      </c>
      <c r="I638" s="10">
        <f t="shared" si="9"/>
        <v>1.9976028765481422E-4</v>
      </c>
      <c r="J638" s="34">
        <f>(VLOOKUP(A638,'Celulares por Região'!A:H,6))/F638</f>
        <v>8.5830336929018508E-2</v>
      </c>
    </row>
    <row r="639" spans="1:10" ht="15.75" customHeight="1">
      <c r="A639" t="str">
        <f>VLOOKUP(B639,'Tabela IBGE_Município'!B:D,3)</f>
        <v>PR</v>
      </c>
      <c r="B639" s="1" t="s">
        <v>639</v>
      </c>
      <c r="C639" s="2">
        <v>1</v>
      </c>
      <c r="D639" s="2">
        <v>2</v>
      </c>
      <c r="E639" s="2">
        <v>1</v>
      </c>
      <c r="F639" s="2">
        <f>VLOOKUP(B639,'Tabela IBGE_Município'!B:C,2)</f>
        <v>6815</v>
      </c>
      <c r="G639" s="12" t="s">
        <v>6215</v>
      </c>
      <c r="H639" s="2">
        <f>VLOOKUP(B639,IDHM!A:B,2)</f>
        <v>0.56699999999999995</v>
      </c>
      <c r="I639" s="10">
        <f t="shared" si="9"/>
        <v>5.8694057226705795E-4</v>
      </c>
      <c r="J639" s="34">
        <f>(VLOOKUP(A639,'Celulares por Região'!A:H,6))/F639</f>
        <v>0.10770359501100514</v>
      </c>
    </row>
    <row r="640" spans="1:10" ht="15.75" customHeight="1">
      <c r="A640" t="str">
        <f>VLOOKUP(B640,'Tabela IBGE_Município'!B:D,3)</f>
        <v>CE</v>
      </c>
      <c r="B640" s="1" t="s">
        <v>640</v>
      </c>
      <c r="C640" s="2">
        <v>2</v>
      </c>
      <c r="D640" s="2">
        <v>2</v>
      </c>
      <c r="E640" s="2"/>
      <c r="F640" s="2">
        <f>VLOOKUP(B640,'Tabela IBGE_Município'!B:C,2)</f>
        <v>12329</v>
      </c>
      <c r="G640" s="12" t="s">
        <v>6215</v>
      </c>
      <c r="H640" s="2">
        <f>VLOOKUP(B640,IDHM!A:B,2)</f>
        <v>0.59899999999999998</v>
      </c>
      <c r="I640" s="10">
        <f t="shared" si="9"/>
        <v>3.2443831616513913E-4</v>
      </c>
      <c r="J640" s="34">
        <f>(VLOOKUP(A640,'Celulares por Região'!A:H,6))/F640</f>
        <v>0.18549760726741829</v>
      </c>
    </row>
    <row r="641" spans="1:10" ht="15.75" customHeight="1">
      <c r="A641" t="str">
        <f>VLOOKUP(B641,'Tabela IBGE_Município'!B:D,3)</f>
        <v>RR</v>
      </c>
      <c r="B641" s="1" t="s">
        <v>641</v>
      </c>
      <c r="C641" s="2">
        <v>2</v>
      </c>
      <c r="D641" s="2">
        <v>9</v>
      </c>
      <c r="E641" s="2">
        <v>8</v>
      </c>
      <c r="F641" s="2">
        <f>VLOOKUP(B641,'Tabela IBGE_Município'!B:C,2)</f>
        <v>5307</v>
      </c>
      <c r="G641" s="12" t="s">
        <v>6215</v>
      </c>
      <c r="H641" s="2">
        <f>VLOOKUP(B641,IDHM!A:B,2)</f>
        <v>0.65500000000000003</v>
      </c>
      <c r="I641" s="10">
        <f t="shared" si="9"/>
        <v>3.5801771245524781E-3</v>
      </c>
      <c r="J641" s="34">
        <f>(VLOOKUP(A641,'Celulares por Região'!A:H,6))/F641</f>
        <v>0.10966647823629169</v>
      </c>
    </row>
    <row r="642" spans="1:10" ht="15.75" customHeight="1">
      <c r="A642" t="str">
        <f>VLOOKUP(B642,'Tabela IBGE_Município'!B:D,3)</f>
        <v>PB</v>
      </c>
      <c r="B642" s="1" t="s">
        <v>642</v>
      </c>
      <c r="C642" s="2">
        <v>1</v>
      </c>
      <c r="D642" s="2">
        <v>1</v>
      </c>
      <c r="E642" s="2"/>
      <c r="F642" s="2">
        <f>VLOOKUP(B642,'Tabela IBGE_Município'!B:C,2)</f>
        <v>6365</v>
      </c>
      <c r="G642" s="12" t="s">
        <v>6215</v>
      </c>
      <c r="H642" s="2">
        <f>VLOOKUP(B642,IDHM!A:B,2)</f>
        <v>0.59799999999999998</v>
      </c>
      <c r="I642" s="10">
        <f t="shared" ref="I642:I705" si="10">(C642+D642+E642)/F642</f>
        <v>3.1421838177533385E-4</v>
      </c>
      <c r="J642" s="34">
        <f>(VLOOKUP(A642,'Celulares por Região'!A:H,6))/F642</f>
        <v>0.20251374705420266</v>
      </c>
    </row>
    <row r="643" spans="1:10" ht="15.75" customHeight="1">
      <c r="A643" t="str">
        <f>VLOOKUP(B643,'Tabela IBGE_Município'!B:D,3)</f>
        <v>PR</v>
      </c>
      <c r="B643" s="1" t="s">
        <v>643</v>
      </c>
      <c r="C643" s="2">
        <v>2</v>
      </c>
      <c r="D643" s="2">
        <v>2</v>
      </c>
      <c r="E643" s="2"/>
      <c r="F643" s="2">
        <f>VLOOKUP(B643,'Tabela IBGE_Município'!B:C,2)</f>
        <v>54577</v>
      </c>
      <c r="G643" s="12" t="s">
        <v>6216</v>
      </c>
      <c r="H643" s="2">
        <f>VLOOKUP(B643,IDHM!A:B,2)</f>
        <v>0.64900000000000002</v>
      </c>
      <c r="I643" s="10">
        <f t="shared" si="10"/>
        <v>7.3290946735804456E-5</v>
      </c>
      <c r="J643" s="34">
        <f>(VLOOKUP(A643,'Celulares por Região'!A:H,6))/F643</f>
        <v>1.3448888726020118E-2</v>
      </c>
    </row>
    <row r="644" spans="1:10" ht="15.75" customHeight="1">
      <c r="A644" t="str">
        <f>VLOOKUP(B644,'Tabela IBGE_Município'!B:D,3)</f>
        <v>RS</v>
      </c>
      <c r="B644" s="1" t="s">
        <v>644</v>
      </c>
      <c r="C644" s="2">
        <v>1</v>
      </c>
      <c r="D644" s="2">
        <v>1</v>
      </c>
      <c r="E644" s="2"/>
      <c r="F644" s="2">
        <f>VLOOKUP(B644,'Tabela IBGE_Município'!B:C,2)</f>
        <v>7136</v>
      </c>
      <c r="G644" s="12" t="s">
        <v>6215</v>
      </c>
      <c r="H644" s="2">
        <f>VLOOKUP(B644,IDHM!A:B,2)</f>
        <v>0.752</v>
      </c>
      <c r="I644" s="10">
        <f t="shared" si="10"/>
        <v>2.8026905829596412E-4</v>
      </c>
      <c r="J644" s="34">
        <f>(VLOOKUP(A644,'Celulares por Região'!A:H,6))/F644</f>
        <v>1.9899103139013451E-2</v>
      </c>
    </row>
    <row r="645" spans="1:10" ht="15.75" customHeight="1">
      <c r="A645" t="str">
        <f>VLOOKUP(B645,'Tabela IBGE_Município'!B:D,3)</f>
        <v>RS</v>
      </c>
      <c r="B645" s="1" t="s">
        <v>645</v>
      </c>
      <c r="C645" s="2">
        <v>2</v>
      </c>
      <c r="D645" s="2">
        <v>2</v>
      </c>
      <c r="E645" s="2"/>
      <c r="F645" s="2">
        <f>VLOOKUP(B645,'Tabela IBGE_Município'!B:C,2)</f>
        <v>419652</v>
      </c>
      <c r="G645" s="12" t="s">
        <v>6217</v>
      </c>
      <c r="H645" s="2">
        <f>VLOOKUP(B645,IDHM!A:B,2)</f>
        <v>0.67</v>
      </c>
      <c r="I645" s="10">
        <f t="shared" si="10"/>
        <v>9.5317072240809057E-6</v>
      </c>
      <c r="J645" s="34">
        <f>(VLOOKUP(A645,'Celulares por Região'!A:H,6))/F645</f>
        <v>3.3837560645487213E-4</v>
      </c>
    </row>
    <row r="646" spans="1:10" ht="15.75" customHeight="1">
      <c r="A646" t="str">
        <f>VLOOKUP(B646,'Tabela IBGE_Município'!B:D,3)</f>
        <v>RS</v>
      </c>
      <c r="B646" s="1" t="s">
        <v>646</v>
      </c>
      <c r="C646" s="2">
        <v>1</v>
      </c>
      <c r="D646" s="2"/>
      <c r="E646" s="2">
        <v>1</v>
      </c>
      <c r="F646" s="2">
        <f>VLOOKUP(B646,'Tabela IBGE_Município'!B:C,2)</f>
        <v>7540</v>
      </c>
      <c r="G646" s="12" t="s">
        <v>6215</v>
      </c>
      <c r="H646" s="2">
        <f>VLOOKUP(B646,IDHM!A:B,2)</f>
        <v>0.67600000000000005</v>
      </c>
      <c r="I646" s="10">
        <f t="shared" si="10"/>
        <v>2.652519893899204E-4</v>
      </c>
      <c r="J646" s="34">
        <f>(VLOOKUP(A646,'Celulares por Região'!A:H,6))/F646</f>
        <v>1.8832891246684351E-2</v>
      </c>
    </row>
    <row r="647" spans="1:10" ht="15.75" customHeight="1">
      <c r="A647" t="str">
        <f>VLOOKUP(B647,'Tabela IBGE_Município'!B:D,3)</f>
        <v>MA</v>
      </c>
      <c r="B647" s="1" t="s">
        <v>647</v>
      </c>
      <c r="C647" s="2">
        <v>1</v>
      </c>
      <c r="D647" s="2">
        <v>1</v>
      </c>
      <c r="E647" s="2"/>
      <c r="F647" s="2">
        <f>VLOOKUP(B647,'Tabela IBGE_Município'!B:C,2)</f>
        <v>2092</v>
      </c>
      <c r="G647" s="12" t="s">
        <v>6218</v>
      </c>
      <c r="H647" s="2">
        <f>VLOOKUP(B647,IDHM!A:B,2)</f>
        <v>0.76200000000000001</v>
      </c>
      <c r="I647" s="10">
        <f t="shared" si="10"/>
        <v>9.5602294455066918E-4</v>
      </c>
      <c r="J647" s="34">
        <f>(VLOOKUP(A647,'Celulares por Região'!A:H,6))/F647</f>
        <v>0.57409177820267687</v>
      </c>
    </row>
    <row r="648" spans="1:10" ht="15.75" customHeight="1">
      <c r="A648" t="str">
        <f>VLOOKUP(B648,'Tabela IBGE_Município'!B:D,3)</f>
        <v>RS</v>
      </c>
      <c r="B648" s="1" t="s">
        <v>648</v>
      </c>
      <c r="C648" s="2">
        <v>3</v>
      </c>
      <c r="D648" s="2">
        <v>3</v>
      </c>
      <c r="E648" s="2">
        <v>3</v>
      </c>
      <c r="F648" s="2">
        <f>VLOOKUP(B648,'Tabela IBGE_Município'!B:C,2)</f>
        <v>6712</v>
      </c>
      <c r="G648" s="12" t="s">
        <v>6215</v>
      </c>
      <c r="H648" s="2">
        <f>VLOOKUP(B648,IDHM!A:B,2)</f>
        <v>0.70299999999999996</v>
      </c>
      <c r="I648" s="10">
        <f t="shared" si="10"/>
        <v>1.3408820023837903E-3</v>
      </c>
      <c r="J648" s="34">
        <f>(VLOOKUP(A648,'Celulares por Região'!A:H,6))/F648</f>
        <v>2.1156138259833136E-2</v>
      </c>
    </row>
    <row r="649" spans="1:10" ht="15.75" customHeight="1">
      <c r="A649" t="str">
        <f>VLOOKUP(B649,'Tabela IBGE_Município'!B:D,3)</f>
        <v>AM</v>
      </c>
      <c r="B649" s="1" t="s">
        <v>649</v>
      </c>
      <c r="C649" s="2">
        <v>1</v>
      </c>
      <c r="D649" s="2">
        <v>2</v>
      </c>
      <c r="E649" s="2">
        <v>1</v>
      </c>
      <c r="F649" s="2">
        <f>VLOOKUP(B649,'Tabela IBGE_Município'!B:C,2)</f>
        <v>2468</v>
      </c>
      <c r="G649" s="12" t="s">
        <v>6218</v>
      </c>
      <c r="H649" s="2">
        <f>VLOOKUP(B649,IDHM!A:B,2)</f>
        <v>0.54500000000000004</v>
      </c>
      <c r="I649" s="10">
        <f t="shared" si="10"/>
        <v>1.6207455429497568E-3</v>
      </c>
      <c r="J649" s="34">
        <f>(VLOOKUP(A649,'Celulares por Região'!A:H,6))/F649</f>
        <v>7.8200972447325767E-2</v>
      </c>
    </row>
    <row r="650" spans="1:10" ht="15.75" customHeight="1">
      <c r="A650" t="str">
        <f>VLOOKUP(B650,'Tabela IBGE_Município'!B:D,3)</f>
        <v>RS</v>
      </c>
      <c r="B650" s="1" t="s">
        <v>650</v>
      </c>
      <c r="C650" s="2"/>
      <c r="D650" s="2"/>
      <c r="E650" s="2">
        <v>1</v>
      </c>
      <c r="F650" s="2">
        <f>VLOOKUP(B650,'Tabela IBGE_Município'!B:C,2)</f>
        <v>8382</v>
      </c>
      <c r="G650" s="12" t="s">
        <v>6215</v>
      </c>
      <c r="H650" s="2">
        <f>VLOOKUP(B650,IDHM!A:B,2)</f>
        <v>0.73099999999999998</v>
      </c>
      <c r="I650" s="10">
        <f t="shared" si="10"/>
        <v>1.1930326890956812E-4</v>
      </c>
      <c r="J650" s="34">
        <f>(VLOOKUP(A650,'Celulares por Região'!A:H,6))/F650</f>
        <v>1.6941064185158672E-2</v>
      </c>
    </row>
    <row r="651" spans="1:10" ht="15.75" customHeight="1">
      <c r="A651" t="str">
        <f>VLOOKUP(B651,'Tabela IBGE_Município'!B:D,3)</f>
        <v>BA</v>
      </c>
      <c r="B651" s="1" t="s">
        <v>651</v>
      </c>
      <c r="C651" s="2"/>
      <c r="D651" s="2">
        <v>1</v>
      </c>
      <c r="E651" s="2">
        <v>1</v>
      </c>
      <c r="F651" s="2">
        <f>VLOOKUP(B651,'Tabela IBGE_Município'!B:C,2)</f>
        <v>2616</v>
      </c>
      <c r="G651" s="12" t="s">
        <v>6218</v>
      </c>
      <c r="H651" s="2">
        <f>VLOOKUP(B651,IDHM!A:B,2)</f>
        <v>0.56499999999999995</v>
      </c>
      <c r="I651" s="10">
        <f t="shared" si="10"/>
        <v>7.6452599388379206E-4</v>
      </c>
      <c r="J651" s="34">
        <f>(VLOOKUP(A651,'Celulares por Região'!A:H,6))/F651</f>
        <v>1.5022935779816513</v>
      </c>
    </row>
    <row r="652" spans="1:10" ht="15.75" customHeight="1">
      <c r="A652" t="str">
        <f>VLOOKUP(B652,'Tabela IBGE_Município'!B:D,3)</f>
        <v>AL</v>
      </c>
      <c r="B652" s="1" t="s">
        <v>652</v>
      </c>
      <c r="C652" s="2"/>
      <c r="D652" s="2">
        <v>4</v>
      </c>
      <c r="E652" s="2">
        <v>3</v>
      </c>
      <c r="F652" s="2">
        <f>VLOOKUP(B652,'Tabela IBGE_Município'!B:C,2)</f>
        <v>19626</v>
      </c>
      <c r="G652" s="12" t="s">
        <v>6215</v>
      </c>
      <c r="H652" s="2">
        <f>VLOOKUP(B652,IDHM!A:B,2)</f>
        <v>0.72799999999999998</v>
      </c>
      <c r="I652" s="10">
        <f t="shared" si="10"/>
        <v>3.5666972383572811E-4</v>
      </c>
      <c r="J652" s="34">
        <f>(VLOOKUP(A652,'Celulares por Região'!A:H,6))/F652</f>
        <v>3.8876999898094365E-2</v>
      </c>
    </row>
    <row r="653" spans="1:10" ht="15.75" customHeight="1">
      <c r="A653" t="str">
        <f>VLOOKUP(B653,'Tabela IBGE_Município'!B:D,3)</f>
        <v>AM</v>
      </c>
      <c r="B653" s="1" t="s">
        <v>653</v>
      </c>
      <c r="C653" s="2">
        <v>3</v>
      </c>
      <c r="D653" s="2">
        <v>4</v>
      </c>
      <c r="E653" s="2">
        <v>4</v>
      </c>
      <c r="F653" s="2">
        <f>VLOOKUP(B653,'Tabela IBGE_Município'!B:C,2)</f>
        <v>2778</v>
      </c>
      <c r="G653" s="12" t="s">
        <v>6218</v>
      </c>
      <c r="H653" s="2">
        <f>VLOOKUP(B653,IDHM!A:B,2)</f>
        <v>0.55100000000000005</v>
      </c>
      <c r="I653" s="10">
        <f t="shared" si="10"/>
        <v>3.9596832253419728E-3</v>
      </c>
      <c r="J653" s="34">
        <f>(VLOOKUP(A653,'Celulares por Região'!A:H,6))/F653</f>
        <v>6.9474442044636431E-2</v>
      </c>
    </row>
    <row r="654" spans="1:10" ht="15.75" customHeight="1">
      <c r="A654" t="str">
        <f>VLOOKUP(B654,'Tabela IBGE_Município'!B:D,3)</f>
        <v>PI</v>
      </c>
      <c r="B654" s="1" t="s">
        <v>654</v>
      </c>
      <c r="C654" s="2">
        <v>2</v>
      </c>
      <c r="D654" s="2">
        <v>6</v>
      </c>
      <c r="E654" s="2">
        <v>2</v>
      </c>
      <c r="F654" s="2">
        <f>VLOOKUP(B654,'Tabela IBGE_Município'!B:C,2)</f>
        <v>18531</v>
      </c>
      <c r="G654" s="12" t="s">
        <v>6215</v>
      </c>
      <c r="H654" s="2">
        <f>VLOOKUP(B654,IDHM!A:B,2)</f>
        <v>0.60399999999999998</v>
      </c>
      <c r="I654" s="10">
        <f t="shared" si="10"/>
        <v>5.396362851438131E-4</v>
      </c>
      <c r="J654" s="34">
        <f>(VLOOKUP(A654,'Celulares por Região'!A:H,6))/F654</f>
        <v>0.15762775889050779</v>
      </c>
    </row>
    <row r="655" spans="1:10" ht="15.75" customHeight="1">
      <c r="A655" t="str">
        <f>VLOOKUP(B655,'Tabela IBGE_Município'!B:D,3)</f>
        <v>SP</v>
      </c>
      <c r="B655" s="1" t="s">
        <v>655</v>
      </c>
      <c r="C655" s="2">
        <v>1</v>
      </c>
      <c r="D655" s="2"/>
      <c r="E655" s="2"/>
      <c r="F655" s="2">
        <f>VLOOKUP(B655,'Tabela IBGE_Município'!B:C,2)</f>
        <v>27356</v>
      </c>
      <c r="G655" s="12" t="s">
        <v>6216</v>
      </c>
      <c r="H655" s="2">
        <f>VLOOKUP(B655,IDHM!A:B,2)</f>
        <v>0.58799999999999997</v>
      </c>
      <c r="I655" s="10">
        <f t="shared" si="10"/>
        <v>3.6555051908173707E-5</v>
      </c>
      <c r="J655" s="34">
        <f>(VLOOKUP(A655,'Celulares por Região'!A:H,6))/F655</f>
        <v>2.4601549934200908E-2</v>
      </c>
    </row>
    <row r="656" spans="1:10" ht="15.75" customHeight="1">
      <c r="A656" t="str">
        <f>VLOOKUP(B656,'Tabela IBGE_Município'!B:D,3)</f>
        <v>MG</v>
      </c>
      <c r="B656" s="1" t="s">
        <v>656</v>
      </c>
      <c r="C656" s="2">
        <v>3</v>
      </c>
      <c r="D656" s="2">
        <v>2</v>
      </c>
      <c r="E656" s="2">
        <v>1</v>
      </c>
      <c r="F656" s="2">
        <f>VLOOKUP(B656,'Tabela IBGE_Município'!B:C,2)</f>
        <v>34635</v>
      </c>
      <c r="G656" s="12" t="s">
        <v>6216</v>
      </c>
      <c r="H656" s="2">
        <f>VLOOKUP(B656,IDHM!A:B,2)</f>
        <v>0.63200000000000001</v>
      </c>
      <c r="I656" s="10">
        <f t="shared" si="10"/>
        <v>1.7323516673884798E-4</v>
      </c>
      <c r="J656" s="34">
        <f>(VLOOKUP(A656,'Celulares por Região'!A:H,6))/F656</f>
        <v>4.5705211491266058E-2</v>
      </c>
    </row>
    <row r="657" spans="1:10" ht="15.75" customHeight="1">
      <c r="A657" t="str">
        <f>VLOOKUP(B657,'Tabela IBGE_Município'!B:D,3)</f>
        <v>SC</v>
      </c>
      <c r="B657" s="1" t="s">
        <v>657</v>
      </c>
      <c r="C657" s="2">
        <v>2</v>
      </c>
      <c r="D657" s="2">
        <v>1</v>
      </c>
      <c r="E657" s="2">
        <v>2</v>
      </c>
      <c r="F657" s="2">
        <f>VLOOKUP(B657,'Tabela IBGE_Município'!B:C,2)</f>
        <v>4505</v>
      </c>
      <c r="G657" s="12" t="s">
        <v>6218</v>
      </c>
      <c r="H657" s="2">
        <f>VLOOKUP(B657,IDHM!A:B,2)</f>
        <v>0.74199999999999999</v>
      </c>
      <c r="I657" s="10">
        <f t="shared" si="10"/>
        <v>1.1098779134295228E-3</v>
      </c>
      <c r="J657" s="34">
        <f>(VLOOKUP(A657,'Celulares por Região'!A:H,6))/F657</f>
        <v>0.89389567147613758</v>
      </c>
    </row>
    <row r="658" spans="1:10" ht="15.75" customHeight="1">
      <c r="A658" t="str">
        <f>VLOOKUP(B658,'Tabela IBGE_Município'!B:D,3)</f>
        <v>MG</v>
      </c>
      <c r="B658" s="1" t="s">
        <v>658</v>
      </c>
      <c r="C658" s="2">
        <v>2</v>
      </c>
      <c r="D658" s="2">
        <v>5</v>
      </c>
      <c r="E658" s="2">
        <v>2</v>
      </c>
      <c r="F658" s="2">
        <f>VLOOKUP(B658,'Tabela IBGE_Município'!B:C,2)</f>
        <v>12452</v>
      </c>
      <c r="G658" s="12" t="s">
        <v>6215</v>
      </c>
      <c r="H658" s="2">
        <f>VLOOKUP(B658,IDHM!A:B,2)</f>
        <v>0.64500000000000002</v>
      </c>
      <c r="I658" s="10">
        <f t="shared" si="10"/>
        <v>7.2277545775778994E-4</v>
      </c>
      <c r="J658" s="34">
        <f>(VLOOKUP(A658,'Celulares por Região'!A:H,6))/F658</f>
        <v>0.12712817218117572</v>
      </c>
    </row>
    <row r="659" spans="1:10" ht="15.75" customHeight="1">
      <c r="A659" t="str">
        <f>VLOOKUP(B659,'Tabela IBGE_Município'!B:D,3)</f>
        <v>PR</v>
      </c>
      <c r="B659" s="1" t="s">
        <v>659</v>
      </c>
      <c r="C659" s="2">
        <v>21</v>
      </c>
      <c r="D659" s="2">
        <v>21</v>
      </c>
      <c r="E659" s="2">
        <v>15</v>
      </c>
      <c r="F659" s="2">
        <f>VLOOKUP(B659,'Tabela IBGE_Município'!B:C,2)</f>
        <v>5089</v>
      </c>
      <c r="G659" s="12" t="s">
        <v>6215</v>
      </c>
      <c r="H659" s="2">
        <f>VLOOKUP(B659,IDHM!A:B,2)</f>
        <v>0.64700000000000002</v>
      </c>
      <c r="I659" s="10">
        <f t="shared" si="10"/>
        <v>1.1200628807231282E-2</v>
      </c>
      <c r="J659" s="34">
        <f>(VLOOKUP(A659,'Celulares por Região'!A:H,6))/F659</f>
        <v>0.14423265867557478</v>
      </c>
    </row>
    <row r="660" spans="1:10" ht="15.75" customHeight="1">
      <c r="A660" t="str">
        <f>VLOOKUP(B660,'Tabela IBGE_Município'!B:D,3)</f>
        <v>RN</v>
      </c>
      <c r="B660" s="1" t="s">
        <v>660</v>
      </c>
      <c r="C660" s="2">
        <v>1</v>
      </c>
      <c r="D660" s="2">
        <v>1</v>
      </c>
      <c r="E660" s="2"/>
      <c r="F660" s="2">
        <f>VLOOKUP(B660,'Tabela IBGE_Município'!B:C,2)</f>
        <v>3488</v>
      </c>
      <c r="G660" s="12" t="s">
        <v>6218</v>
      </c>
      <c r="H660" s="2">
        <f>VLOOKUP(B660,IDHM!A:B,2)</f>
        <v>0.7</v>
      </c>
      <c r="I660" s="10">
        <f t="shared" si="10"/>
        <v>5.7339449541284407E-4</v>
      </c>
      <c r="J660" s="34">
        <f>(VLOOKUP(A660,'Celulares por Região'!A:H,6))/F660</f>
        <v>0.27150229357798167</v>
      </c>
    </row>
    <row r="661" spans="1:10" ht="15.75" customHeight="1">
      <c r="A661" t="str">
        <f>VLOOKUP(B661,'Tabela IBGE_Município'!B:D,3)</f>
        <v>PE</v>
      </c>
      <c r="B661" s="1" t="s">
        <v>661</v>
      </c>
      <c r="C661" s="2">
        <v>1</v>
      </c>
      <c r="D661" s="2">
        <v>2</v>
      </c>
      <c r="E661" s="2">
        <v>1</v>
      </c>
      <c r="F661" s="2">
        <f>VLOOKUP(B661,'Tabela IBGE_Município'!B:C,2)</f>
        <v>50256</v>
      </c>
      <c r="G661" s="12" t="s">
        <v>6216</v>
      </c>
      <c r="H661" s="2">
        <f>VLOOKUP(B661,IDHM!A:B,2)</f>
        <v>0.64</v>
      </c>
      <c r="I661" s="10">
        <f t="shared" si="10"/>
        <v>7.9592486469277302E-5</v>
      </c>
      <c r="J661" s="34">
        <f>(VLOOKUP(A661,'Celulares por Região'!A:H,6))/F661</f>
        <v>0.12143823623049985</v>
      </c>
    </row>
    <row r="662" spans="1:10" ht="15.75" customHeight="1">
      <c r="A662" t="str">
        <f>VLOOKUP(B662,'Tabela IBGE_Município'!B:D,3)</f>
        <v>MS</v>
      </c>
      <c r="B662" s="1" t="s">
        <v>662</v>
      </c>
      <c r="C662" s="2">
        <v>2</v>
      </c>
      <c r="D662" s="2">
        <v>1</v>
      </c>
      <c r="E662" s="2"/>
      <c r="F662" s="2">
        <f>VLOOKUP(B662,'Tabela IBGE_Município'!B:C,2)</f>
        <v>13129</v>
      </c>
      <c r="G662" s="12" t="s">
        <v>6215</v>
      </c>
      <c r="H662" s="2">
        <f>VLOOKUP(B662,IDHM!A:B,2)</f>
        <v>0.629</v>
      </c>
      <c r="I662" s="10">
        <f t="shared" si="10"/>
        <v>2.285017899306878E-4</v>
      </c>
      <c r="J662" s="34">
        <f>(VLOOKUP(A662,'Celulares por Região'!A:H,6))/F662</f>
        <v>0.10122629293929469</v>
      </c>
    </row>
    <row r="663" spans="1:10" ht="15.75" customHeight="1">
      <c r="A663" t="str">
        <f>VLOOKUP(B663,'Tabela IBGE_Município'!B:D,3)</f>
        <v>SP</v>
      </c>
      <c r="B663" s="1" t="s">
        <v>663</v>
      </c>
      <c r="C663" s="2">
        <v>2</v>
      </c>
      <c r="D663" s="2"/>
      <c r="E663" s="2"/>
      <c r="F663" s="2">
        <f>VLOOKUP(B663,'Tabela IBGE_Município'!B:C,2)</f>
        <v>2197</v>
      </c>
      <c r="G663" s="12" t="s">
        <v>6218</v>
      </c>
      <c r="H663" s="2">
        <f>VLOOKUP(B663,IDHM!A:B,2)</f>
        <v>0.56499999999999995</v>
      </c>
      <c r="I663" s="10">
        <f t="shared" si="10"/>
        <v>9.1033227127901685E-4</v>
      </c>
      <c r="J663" s="34">
        <f>(VLOOKUP(A663,'Celulares por Região'!A:H,6))/F663</f>
        <v>0.30632680928538919</v>
      </c>
    </row>
    <row r="664" spans="1:10" ht="15.75" customHeight="1">
      <c r="A664" t="str">
        <f>VLOOKUP(B664,'Tabela IBGE_Município'!B:D,3)</f>
        <v>SP</v>
      </c>
      <c r="B664" s="1" t="s">
        <v>664</v>
      </c>
      <c r="C664" s="2">
        <v>4</v>
      </c>
      <c r="D664" s="2">
        <v>4</v>
      </c>
      <c r="E664" s="2">
        <v>3</v>
      </c>
      <c r="F664" s="2">
        <f>VLOOKUP(B664,'Tabela IBGE_Município'!B:C,2)</f>
        <v>38378</v>
      </c>
      <c r="G664" s="12" t="s">
        <v>6216</v>
      </c>
      <c r="H664" s="2">
        <f>VLOOKUP(B664,IDHM!A:B,2)</f>
        <v>0.66600000000000004</v>
      </c>
      <c r="I664" s="10">
        <f t="shared" si="10"/>
        <v>2.866225441659284E-4</v>
      </c>
      <c r="J664" s="34">
        <f>(VLOOKUP(A664,'Celulares por Região'!A:H,6))/F664</f>
        <v>1.7536088383969983E-2</v>
      </c>
    </row>
    <row r="665" spans="1:10" ht="15.75" customHeight="1">
      <c r="A665" t="str">
        <f>VLOOKUP(B665,'Tabela IBGE_Município'!B:D,3)</f>
        <v>PE</v>
      </c>
      <c r="B665" s="1" t="s">
        <v>665</v>
      </c>
      <c r="C665" s="2">
        <v>3</v>
      </c>
      <c r="D665" s="2">
        <v>1</v>
      </c>
      <c r="E665" s="2"/>
      <c r="F665" s="2">
        <f>VLOOKUP(B665,'Tabela IBGE_Município'!B:C,2)</f>
        <v>7838</v>
      </c>
      <c r="G665" s="12" t="s">
        <v>6215</v>
      </c>
      <c r="H665" s="2">
        <f>VLOOKUP(B665,IDHM!A:B,2)</f>
        <v>0.70499999999999996</v>
      </c>
      <c r="I665" s="10">
        <f t="shared" si="10"/>
        <v>5.1033426894615971E-4</v>
      </c>
      <c r="J665" s="34">
        <f>(VLOOKUP(A665,'Celulares por Região'!A:H,6))/F665</f>
        <v>0.77864251084460323</v>
      </c>
    </row>
    <row r="666" spans="1:10" ht="15.75" customHeight="1">
      <c r="A666" t="str">
        <f>VLOOKUP(B666,'Tabela IBGE_Município'!B:D,3)</f>
        <v>MG</v>
      </c>
      <c r="B666" s="1" t="s">
        <v>666</v>
      </c>
      <c r="C666" s="2">
        <v>2</v>
      </c>
      <c r="D666" s="2"/>
      <c r="E666" s="2"/>
      <c r="F666" s="2">
        <f>VLOOKUP(B666,'Tabela IBGE_Município'!B:C,2)</f>
        <v>11921</v>
      </c>
      <c r="G666" s="12" t="s">
        <v>6215</v>
      </c>
      <c r="H666" s="2">
        <f>VLOOKUP(B666,IDHM!A:B,2)</f>
        <v>0.78</v>
      </c>
      <c r="I666" s="10">
        <f t="shared" si="10"/>
        <v>1.6777116013757235E-4</v>
      </c>
      <c r="J666" s="34">
        <f>(VLOOKUP(A666,'Celulares por Região'!A:H,6))/F666</f>
        <v>0.13279087324888852</v>
      </c>
    </row>
    <row r="667" spans="1:10" ht="15.75" customHeight="1">
      <c r="A667" t="str">
        <f>VLOOKUP(B667,'Tabela IBGE_Município'!B:D,3)</f>
        <v>MA</v>
      </c>
      <c r="B667" s="1" t="s">
        <v>667</v>
      </c>
      <c r="C667" s="2">
        <v>2</v>
      </c>
      <c r="D667" s="2">
        <v>6</v>
      </c>
      <c r="E667" s="2">
        <v>5</v>
      </c>
      <c r="F667" s="2">
        <f>VLOOKUP(B667,'Tabela IBGE_Município'!B:C,2)</f>
        <v>62170</v>
      </c>
      <c r="G667" s="12" t="s">
        <v>6216</v>
      </c>
      <c r="H667" s="2">
        <f>VLOOKUP(B667,IDHM!A:B,2)</f>
        <v>0.56299999999999994</v>
      </c>
      <c r="I667" s="10">
        <f t="shared" si="10"/>
        <v>2.0910406948689079E-4</v>
      </c>
      <c r="J667" s="34">
        <f>(VLOOKUP(A667,'Celulares por Região'!A:H,6))/F667</f>
        <v>1.9317999034904294E-2</v>
      </c>
    </row>
    <row r="668" spans="1:10" ht="15.75" customHeight="1">
      <c r="A668" t="str">
        <f>VLOOKUP(B668,'Tabela IBGE_Município'!B:D,3)</f>
        <v>PE</v>
      </c>
      <c r="B668" s="1" t="s">
        <v>668</v>
      </c>
      <c r="C668" s="2">
        <v>18</v>
      </c>
      <c r="D668" s="2">
        <v>15</v>
      </c>
      <c r="E668" s="2">
        <v>12</v>
      </c>
      <c r="F668" s="2">
        <f>VLOOKUP(B668,'Tabela IBGE_Município'!B:C,2)</f>
        <v>48767</v>
      </c>
      <c r="G668" s="12" t="s">
        <v>6216</v>
      </c>
      <c r="H668" s="2">
        <f>VLOOKUP(B668,IDHM!A:B,2)</f>
        <v>0.75</v>
      </c>
      <c r="I668" s="10">
        <f t="shared" si="10"/>
        <v>9.2275514179670679E-4</v>
      </c>
      <c r="J668" s="34">
        <f>(VLOOKUP(A668,'Celulares por Região'!A:H,6))/F668</f>
        <v>0.12514610289745115</v>
      </c>
    </row>
    <row r="669" spans="1:10" ht="15.75" customHeight="1">
      <c r="A669" t="str">
        <f>VLOOKUP(B669,'Tabela IBGE_Município'!B:D,3)</f>
        <v>RJ</v>
      </c>
      <c r="B669" s="1" t="s">
        <v>669</v>
      </c>
      <c r="C669" s="2">
        <v>4</v>
      </c>
      <c r="D669" s="2">
        <v>1</v>
      </c>
      <c r="E669" s="2"/>
      <c r="F669" s="2">
        <f>VLOOKUP(B669,'Tabela IBGE_Município'!B:C,2)</f>
        <v>51028</v>
      </c>
      <c r="G669" s="12" t="s">
        <v>6216</v>
      </c>
      <c r="H669" s="2">
        <f>VLOOKUP(B669,IDHM!A:B,2)</f>
        <v>0.53800000000000003</v>
      </c>
      <c r="I669" s="10">
        <f t="shared" si="10"/>
        <v>9.7985419769538293E-5</v>
      </c>
      <c r="J669" s="34">
        <f>(VLOOKUP(A669,'Celulares por Região'!A:H,6))/F669</f>
        <v>0.19567688327976798</v>
      </c>
    </row>
    <row r="670" spans="1:10" ht="15.75" customHeight="1">
      <c r="A670" t="str">
        <f>VLOOKUP(B670,'Tabela IBGE_Município'!B:D,3)</f>
        <v>SC</v>
      </c>
      <c r="B670" s="1" t="s">
        <v>670</v>
      </c>
      <c r="C670" s="2">
        <v>1</v>
      </c>
      <c r="D670" s="2">
        <v>1</v>
      </c>
      <c r="E670" s="2"/>
      <c r="F670" s="2">
        <f>VLOOKUP(B670,'Tabela IBGE_Município'!B:C,2)</f>
        <v>27616</v>
      </c>
      <c r="G670" s="12" t="s">
        <v>6216</v>
      </c>
      <c r="H670" s="2">
        <f>VLOOKUP(B670,IDHM!A:B,2)</f>
        <v>0.60199999999999998</v>
      </c>
      <c r="I670" s="10">
        <f t="shared" si="10"/>
        <v>7.2421784472769408E-5</v>
      </c>
      <c r="J670" s="34">
        <f>(VLOOKUP(A670,'Celulares por Região'!A:H,6))/F670</f>
        <v>0.14582126303592122</v>
      </c>
    </row>
    <row r="671" spans="1:10" ht="15.75" customHeight="1">
      <c r="A671" t="str">
        <f>VLOOKUP(B671,'Tabela IBGE_Município'!B:D,3)</f>
        <v>GO</v>
      </c>
      <c r="B671" s="1" t="s">
        <v>671</v>
      </c>
      <c r="C671" s="2">
        <v>1</v>
      </c>
      <c r="D671" s="2">
        <v>1</v>
      </c>
      <c r="E671" s="2"/>
      <c r="F671" s="2">
        <f>VLOOKUP(B671,'Tabela IBGE_Município'!B:C,2)</f>
        <v>39983</v>
      </c>
      <c r="G671" s="12" t="s">
        <v>6216</v>
      </c>
      <c r="H671" s="2">
        <f>VLOOKUP(B671,IDHM!A:B,2)</f>
        <v>0.66</v>
      </c>
      <c r="I671" s="10">
        <f t="shared" si="10"/>
        <v>5.0021259035089915E-5</v>
      </c>
      <c r="J671" s="34">
        <f>(VLOOKUP(A671,'Celulares por Região'!A:H,6))/F671</f>
        <v>9.1213765850486461E-2</v>
      </c>
    </row>
    <row r="672" spans="1:10" ht="15.75" customHeight="1">
      <c r="A672" t="str">
        <f>VLOOKUP(B672,'Tabela IBGE_Município'!B:D,3)</f>
        <v>MG</v>
      </c>
      <c r="B672" s="1" t="s">
        <v>672</v>
      </c>
      <c r="C672" s="2">
        <v>2</v>
      </c>
      <c r="D672" s="2">
        <v>2</v>
      </c>
      <c r="E672" s="2">
        <v>1</v>
      </c>
      <c r="F672" s="2">
        <f>VLOOKUP(B672,'Tabela IBGE_Município'!B:C,2)</f>
        <v>41822</v>
      </c>
      <c r="G672" s="12" t="s">
        <v>6216</v>
      </c>
      <c r="H672" s="2">
        <f>VLOOKUP(B672,IDHM!A:B,2)</f>
        <v>0.69599999999999995</v>
      </c>
      <c r="I672" s="10">
        <f t="shared" si="10"/>
        <v>1.1955430156377027E-4</v>
      </c>
      <c r="J672" s="34">
        <f>(VLOOKUP(A672,'Celulares por Região'!A:H,6))/F672</f>
        <v>3.7850891875089665E-2</v>
      </c>
    </row>
    <row r="673" spans="1:10" ht="15.75" customHeight="1">
      <c r="A673" t="str">
        <f>VLOOKUP(B673,'Tabela IBGE_Município'!B:D,3)</f>
        <v>PI</v>
      </c>
      <c r="B673" s="1" t="s">
        <v>673</v>
      </c>
      <c r="C673" s="2">
        <v>2</v>
      </c>
      <c r="D673" s="2">
        <v>3</v>
      </c>
      <c r="E673" s="2">
        <v>1</v>
      </c>
      <c r="F673" s="2">
        <f>VLOOKUP(B673,'Tabela IBGE_Município'!B:C,2)</f>
        <v>4772</v>
      </c>
      <c r="G673" s="12" t="s">
        <v>6218</v>
      </c>
      <c r="H673" s="2">
        <f>VLOOKUP(B673,IDHM!A:B,2)</f>
        <v>0.67</v>
      </c>
      <c r="I673" s="10">
        <f t="shared" si="10"/>
        <v>1.2573344509639564E-3</v>
      </c>
      <c r="J673" s="34">
        <f>(VLOOKUP(A673,'Celulares por Região'!A:H,6))/F673</f>
        <v>0.61211232187761944</v>
      </c>
    </row>
    <row r="674" spans="1:10" ht="15.75" customHeight="1">
      <c r="A674" t="str">
        <f>VLOOKUP(B674,'Tabela IBGE_Município'!B:D,3)</f>
        <v>RN</v>
      </c>
      <c r="B674" s="1" t="s">
        <v>674</v>
      </c>
      <c r="C674" s="2">
        <v>1</v>
      </c>
      <c r="D674" s="2">
        <v>4</v>
      </c>
      <c r="E674" s="2">
        <v>2</v>
      </c>
      <c r="F674" s="2">
        <f>VLOOKUP(B674,'Tabela IBGE_Município'!B:C,2)</f>
        <v>8869</v>
      </c>
      <c r="G674" s="12" t="s">
        <v>6215</v>
      </c>
      <c r="H674" s="2">
        <f>VLOOKUP(B674,IDHM!A:B,2)</f>
        <v>0.67300000000000004</v>
      </c>
      <c r="I674" s="10">
        <f t="shared" si="10"/>
        <v>7.8926598263614838E-4</v>
      </c>
      <c r="J674" s="34">
        <f>(VLOOKUP(A674,'Celulares por Região'!A:H,6))/F674</f>
        <v>0.1067764122223475</v>
      </c>
    </row>
    <row r="675" spans="1:10" ht="15.75" customHeight="1">
      <c r="A675" t="str">
        <f>VLOOKUP(B675,'Tabela IBGE_Município'!B:D,3)</f>
        <v>PB</v>
      </c>
      <c r="B675" s="1" t="s">
        <v>675</v>
      </c>
      <c r="C675" s="2">
        <v>3</v>
      </c>
      <c r="D675" s="2">
        <v>1</v>
      </c>
      <c r="E675" s="2"/>
      <c r="F675" s="2">
        <f>VLOOKUP(B675,'Tabela IBGE_Município'!B:C,2)</f>
        <v>6459</v>
      </c>
      <c r="G675" s="12" t="s">
        <v>6215</v>
      </c>
      <c r="H675" s="2">
        <f>VLOOKUP(B675,IDHM!A:B,2)</f>
        <v>0.59699999999999998</v>
      </c>
      <c r="I675" s="10">
        <f t="shared" si="10"/>
        <v>6.1929091190586775E-4</v>
      </c>
      <c r="J675" s="34">
        <f>(VLOOKUP(A675,'Celulares por Região'!A:H,6))/F675</f>
        <v>0.1995664963616659</v>
      </c>
    </row>
    <row r="676" spans="1:10" ht="15.75" customHeight="1">
      <c r="A676" t="str">
        <f>VLOOKUP(B676,'Tabela IBGE_Município'!B:D,3)</f>
        <v>SC</v>
      </c>
      <c r="B676" s="1" t="s">
        <v>676</v>
      </c>
      <c r="C676" s="2">
        <v>1</v>
      </c>
      <c r="D676" s="2">
        <v>3</v>
      </c>
      <c r="E676" s="2">
        <v>4</v>
      </c>
      <c r="F676" s="2">
        <f>VLOOKUP(B676,'Tabela IBGE_Município'!B:C,2)</f>
        <v>2575</v>
      </c>
      <c r="G676" s="12" t="s">
        <v>6218</v>
      </c>
      <c r="H676" s="2">
        <f>VLOOKUP(B676,IDHM!A:B,2)</f>
        <v>0.66800000000000004</v>
      </c>
      <c r="I676" s="10">
        <f t="shared" si="10"/>
        <v>3.1067961165048546E-3</v>
      </c>
      <c r="J676" s="34">
        <f>(VLOOKUP(A676,'Celulares por Região'!A:H,6))/F676</f>
        <v>1.5638834951456311</v>
      </c>
    </row>
    <row r="677" spans="1:10" ht="15.75" customHeight="1">
      <c r="A677" t="str">
        <f>VLOOKUP(B677,'Tabela IBGE_Município'!B:D,3)</f>
        <v>RS</v>
      </c>
      <c r="B677" s="1" t="s">
        <v>677</v>
      </c>
      <c r="C677" s="2">
        <v>1</v>
      </c>
      <c r="D677" s="2">
        <v>1</v>
      </c>
      <c r="E677" s="2"/>
      <c r="F677" s="2">
        <f>VLOOKUP(B677,'Tabela IBGE_Município'!B:C,2)</f>
        <v>3057</v>
      </c>
      <c r="G677" s="12" t="s">
        <v>6218</v>
      </c>
      <c r="H677" s="2">
        <f>VLOOKUP(B677,IDHM!A:B,2)</f>
        <v>0.58399999999999996</v>
      </c>
      <c r="I677" s="10">
        <f t="shared" si="10"/>
        <v>6.5423617926071314E-4</v>
      </c>
      <c r="J677" s="34">
        <f>(VLOOKUP(A677,'Celulares por Região'!A:H,6))/F677</f>
        <v>4.6450768727510632E-2</v>
      </c>
    </row>
    <row r="678" spans="1:10" ht="15.75" customHeight="1">
      <c r="A678" t="str">
        <f>VLOOKUP(B678,'Tabela IBGE_Município'!B:D,3)</f>
        <v>BA</v>
      </c>
      <c r="B678" s="1" t="s">
        <v>678</v>
      </c>
      <c r="C678" s="2">
        <v>247</v>
      </c>
      <c r="D678" s="2">
        <v>607</v>
      </c>
      <c r="E678" s="2">
        <v>286</v>
      </c>
      <c r="F678" s="2">
        <f>VLOOKUP(B678,'Tabela IBGE_Município'!B:C,2)</f>
        <v>10267</v>
      </c>
      <c r="G678" s="12" t="s">
        <v>6215</v>
      </c>
      <c r="H678" s="2">
        <f>VLOOKUP(B678,IDHM!A:B,2)</f>
        <v>0.66600000000000004</v>
      </c>
      <c r="I678" s="10">
        <f t="shared" si="10"/>
        <v>0.11103535599493523</v>
      </c>
      <c r="J678" s="34">
        <f>(VLOOKUP(A678,'Celulares por Região'!A:H,6))/F678</f>
        <v>0.38277977987727674</v>
      </c>
    </row>
    <row r="679" spans="1:10" ht="15.75" customHeight="1">
      <c r="A679" t="str">
        <f>VLOOKUP(B679,'Tabela IBGE_Município'!B:D,3)</f>
        <v>MG</v>
      </c>
      <c r="B679" s="1" t="s">
        <v>679</v>
      </c>
      <c r="C679" s="2">
        <v>3</v>
      </c>
      <c r="D679" s="2">
        <v>15</v>
      </c>
      <c r="E679" s="2">
        <v>6</v>
      </c>
      <c r="F679" s="2">
        <f>VLOOKUP(B679,'Tabela IBGE_Município'!B:C,2)</f>
        <v>11309</v>
      </c>
      <c r="G679" s="12" t="s">
        <v>6215</v>
      </c>
      <c r="H679" s="2">
        <f>VLOOKUP(B679,IDHM!A:B,2)</f>
        <v>0.71799999999999997</v>
      </c>
      <c r="I679" s="10">
        <f t="shared" si="10"/>
        <v>2.1222035546909542E-3</v>
      </c>
      <c r="J679" s="34">
        <f>(VLOOKUP(A679,'Celulares por Região'!A:H,6))/F679</f>
        <v>0.13997700946149086</v>
      </c>
    </row>
    <row r="680" spans="1:10" ht="15.75" customHeight="1">
      <c r="A680" t="str">
        <f>VLOOKUP(B680,'Tabela IBGE_Município'!B:D,3)</f>
        <v>BA</v>
      </c>
      <c r="B680" s="1" t="s">
        <v>680</v>
      </c>
      <c r="C680" s="2"/>
      <c r="D680" s="2">
        <v>7</v>
      </c>
      <c r="E680" s="2">
        <v>5</v>
      </c>
      <c r="F680" s="2">
        <f>VLOOKUP(B680,'Tabela IBGE_Município'!B:C,2)</f>
        <v>25387</v>
      </c>
      <c r="G680" s="12" t="s">
        <v>6216</v>
      </c>
      <c r="H680" s="2">
        <f>VLOOKUP(B680,IDHM!A:B,2)</f>
        <v>0.63300000000000001</v>
      </c>
      <c r="I680" s="10">
        <f t="shared" si="10"/>
        <v>4.7268286918501594E-4</v>
      </c>
      <c r="J680" s="34">
        <f>(VLOOKUP(A680,'Celulares por Região'!A:H,6))/F680</f>
        <v>0.15480363965809271</v>
      </c>
    </row>
    <row r="681" spans="1:10" ht="15.75" customHeight="1">
      <c r="A681" t="str">
        <f>VLOOKUP(B681,'Tabela IBGE_Município'!B:D,3)</f>
        <v>MA</v>
      </c>
      <c r="B681" s="1" t="s">
        <v>681</v>
      </c>
      <c r="C681" s="2"/>
      <c r="D681" s="2"/>
      <c r="E681" s="2">
        <v>1</v>
      </c>
      <c r="F681" s="2">
        <f>VLOOKUP(B681,'Tabela IBGE_Município'!B:C,2)</f>
        <v>69662</v>
      </c>
      <c r="G681" s="12" t="s">
        <v>6216</v>
      </c>
      <c r="H681" s="2">
        <f>VLOOKUP(B681,IDHM!A:B,2)</f>
        <v>0.73499999999999999</v>
      </c>
      <c r="I681" s="10">
        <f t="shared" si="10"/>
        <v>1.4355028566506847E-5</v>
      </c>
      <c r="J681" s="34">
        <f>(VLOOKUP(A681,'Celulares por Região'!A:H,6))/F681</f>
        <v>1.7240389308374723E-2</v>
      </c>
    </row>
    <row r="682" spans="1:10" ht="15.75" customHeight="1">
      <c r="A682" t="str">
        <f>VLOOKUP(B682,'Tabela IBGE_Município'!B:D,3)</f>
        <v>GO</v>
      </c>
      <c r="B682" s="1" t="s">
        <v>682</v>
      </c>
      <c r="C682" s="2">
        <v>2</v>
      </c>
      <c r="D682" s="2">
        <v>16</v>
      </c>
      <c r="E682" s="2">
        <v>17</v>
      </c>
      <c r="F682" s="2">
        <f>VLOOKUP(B682,'Tabela IBGE_Município'!B:C,2)</f>
        <v>4244</v>
      </c>
      <c r="G682" s="12" t="s">
        <v>6218</v>
      </c>
      <c r="H682" s="2">
        <f>VLOOKUP(B682,IDHM!A:B,2)</f>
        <v>0.54600000000000004</v>
      </c>
      <c r="I682" s="10">
        <f t="shared" si="10"/>
        <v>8.2469368520263903E-3</v>
      </c>
      <c r="J682" s="34">
        <f>(VLOOKUP(A682,'Celulares por Região'!A:H,6))/F682</f>
        <v>0.85933081998114991</v>
      </c>
    </row>
    <row r="683" spans="1:10" ht="15.75" customHeight="1">
      <c r="A683" t="str">
        <f>VLOOKUP(B683,'Tabela IBGE_Município'!B:D,3)</f>
        <v>MG</v>
      </c>
      <c r="B683" s="1" t="s">
        <v>683</v>
      </c>
      <c r="C683" s="2">
        <v>1</v>
      </c>
      <c r="D683" s="2">
        <v>6</v>
      </c>
      <c r="E683" s="2">
        <v>2</v>
      </c>
      <c r="F683" s="2">
        <f>VLOOKUP(B683,'Tabela IBGE_Município'!B:C,2)</f>
        <v>9823</v>
      </c>
      <c r="G683" s="12" t="s">
        <v>6215</v>
      </c>
      <c r="H683" s="2">
        <f>VLOOKUP(B683,IDHM!A:B,2)</f>
        <v>0.55800000000000005</v>
      </c>
      <c r="I683" s="10">
        <f t="shared" si="10"/>
        <v>9.1621704163697445E-4</v>
      </c>
      <c r="J683" s="34">
        <f>(VLOOKUP(A683,'Celulares por Região'!A:H,6))/F683</f>
        <v>0.16115239743459228</v>
      </c>
    </row>
    <row r="684" spans="1:10" ht="15.75" customHeight="1">
      <c r="A684" t="str">
        <f>VLOOKUP(B684,'Tabela IBGE_Município'!B:D,3)</f>
        <v>MT</v>
      </c>
      <c r="B684" s="1" t="s">
        <v>684</v>
      </c>
      <c r="C684" s="2">
        <v>2</v>
      </c>
      <c r="D684" s="2">
        <v>14</v>
      </c>
      <c r="E684" s="2">
        <v>10</v>
      </c>
      <c r="F684" s="2">
        <f>VLOOKUP(B684,'Tabela IBGE_Município'!B:C,2)</f>
        <v>34567</v>
      </c>
      <c r="G684" s="12" t="s">
        <v>6216</v>
      </c>
      <c r="H684" s="2">
        <f>VLOOKUP(B684,IDHM!A:B,2)</f>
        <v>0.70099999999999996</v>
      </c>
      <c r="I684" s="10">
        <f t="shared" si="10"/>
        <v>7.5216246709289205E-4</v>
      </c>
      <c r="J684" s="34">
        <f>(VLOOKUP(A684,'Celulares por Região'!A:H,6))/F684</f>
        <v>0.3092255619521509</v>
      </c>
    </row>
    <row r="685" spans="1:10" ht="15.75" customHeight="1">
      <c r="A685" t="str">
        <f>VLOOKUP(B685,'Tabela IBGE_Município'!B:D,3)</f>
        <v>MG</v>
      </c>
      <c r="B685" s="1" t="s">
        <v>685</v>
      </c>
      <c r="C685" s="2">
        <v>5</v>
      </c>
      <c r="D685" s="2">
        <v>26</v>
      </c>
      <c r="E685" s="2">
        <v>19</v>
      </c>
      <c r="F685" s="2">
        <f>VLOOKUP(B685,'Tabela IBGE_Município'!B:C,2)</f>
        <v>25648</v>
      </c>
      <c r="G685" s="12" t="s">
        <v>6216</v>
      </c>
      <c r="H685" s="2">
        <f>VLOOKUP(B685,IDHM!A:B,2)</f>
        <v>0.68300000000000005</v>
      </c>
      <c r="I685" s="10">
        <f t="shared" si="10"/>
        <v>1.9494697442295696E-3</v>
      </c>
      <c r="J685" s="34">
        <f>(VLOOKUP(A685,'Celulares por Região'!A:H,6))/F685</f>
        <v>6.1720212102308172E-2</v>
      </c>
    </row>
    <row r="686" spans="1:10" ht="15.75" customHeight="1">
      <c r="A686" t="str">
        <f>VLOOKUP(B686,'Tabela IBGE_Município'!B:D,3)</f>
        <v>RJ</v>
      </c>
      <c r="B686" s="1" t="s">
        <v>686</v>
      </c>
      <c r="C686" s="2">
        <v>2</v>
      </c>
      <c r="D686" s="2">
        <v>4</v>
      </c>
      <c r="E686" s="2">
        <v>6</v>
      </c>
      <c r="F686" s="2">
        <f>VLOOKUP(B686,'Tabela IBGE_Município'!B:C,2)</f>
        <v>6133</v>
      </c>
      <c r="G686" s="12" t="s">
        <v>6215</v>
      </c>
      <c r="H686" s="2">
        <f>VLOOKUP(B686,IDHM!A:B,2)</f>
        <v>0.66100000000000003</v>
      </c>
      <c r="I686" s="10">
        <f t="shared" si="10"/>
        <v>1.9566280776129137E-3</v>
      </c>
      <c r="J686" s="34">
        <f>(VLOOKUP(A686,'Celulares por Região'!A:H,6))/F686</f>
        <v>1.6280776129137453</v>
      </c>
    </row>
    <row r="687" spans="1:10" ht="15.75" customHeight="1">
      <c r="A687" t="str">
        <f>VLOOKUP(B687,'Tabela IBGE_Município'!B:D,3)</f>
        <v>ES</v>
      </c>
      <c r="B687" s="1" t="s">
        <v>687</v>
      </c>
      <c r="C687" s="2"/>
      <c r="D687" s="2">
        <v>7</v>
      </c>
      <c r="E687" s="2">
        <v>4</v>
      </c>
      <c r="F687" s="2">
        <f>VLOOKUP(B687,'Tabela IBGE_Município'!B:C,2)</f>
        <v>6706</v>
      </c>
      <c r="G687" s="12" t="s">
        <v>6215</v>
      </c>
      <c r="H687" s="2">
        <f>VLOOKUP(B687,IDHM!A:B,2)</f>
        <v>0.623</v>
      </c>
      <c r="I687" s="10">
        <f t="shared" si="10"/>
        <v>1.6403220996122874E-3</v>
      </c>
      <c r="J687" s="34">
        <f>(VLOOKUP(A687,'Celulares por Região'!A:H,6))/F687</f>
        <v>0.30987175663584848</v>
      </c>
    </row>
    <row r="688" spans="1:10" ht="15.75" customHeight="1">
      <c r="A688" t="str">
        <f>VLOOKUP(B688,'Tabela IBGE_Município'!B:D,3)</f>
        <v>SC</v>
      </c>
      <c r="B688" s="1" t="s">
        <v>688</v>
      </c>
      <c r="C688" s="2">
        <v>2</v>
      </c>
      <c r="D688" s="2">
        <v>8</v>
      </c>
      <c r="E688" s="2">
        <v>7</v>
      </c>
      <c r="F688" s="2">
        <f>VLOOKUP(B688,'Tabela IBGE_Município'!B:C,2)</f>
        <v>14862</v>
      </c>
      <c r="G688" s="12" t="s">
        <v>6215</v>
      </c>
      <c r="H688" s="2">
        <f>VLOOKUP(B688,IDHM!A:B,2)</f>
        <v>0.73199999999999998</v>
      </c>
      <c r="I688" s="10">
        <f t="shared" si="10"/>
        <v>1.1438568160409097E-3</v>
      </c>
      <c r="J688" s="34">
        <f>(VLOOKUP(A688,'Celulares por Região'!A:H,6))/F688</f>
        <v>0.27095949401157315</v>
      </c>
    </row>
    <row r="689" spans="1:10" ht="15.75" customHeight="1">
      <c r="A689" t="str">
        <f>VLOOKUP(B689,'Tabela IBGE_Município'!B:D,3)</f>
        <v>PR</v>
      </c>
      <c r="B689" s="1" t="s">
        <v>689</v>
      </c>
      <c r="C689" s="2"/>
      <c r="D689" s="2">
        <v>4</v>
      </c>
      <c r="E689" s="2">
        <v>2</v>
      </c>
      <c r="F689" s="2">
        <f>VLOOKUP(B689,'Tabela IBGE_Município'!B:C,2)</f>
        <v>37203</v>
      </c>
      <c r="G689" s="12" t="s">
        <v>6216</v>
      </c>
      <c r="H689" s="2">
        <f>VLOOKUP(B689,IDHM!A:B,2)</f>
        <v>0.73399999999999999</v>
      </c>
      <c r="I689" s="10">
        <f t="shared" si="10"/>
        <v>1.6127731634545602E-4</v>
      </c>
      <c r="J689" s="34">
        <f>(VLOOKUP(A689,'Celulares por Região'!A:H,6))/F689</f>
        <v>1.972959169959412E-2</v>
      </c>
    </row>
    <row r="690" spans="1:10" ht="15.75" customHeight="1">
      <c r="A690" t="str">
        <f>VLOOKUP(B690,'Tabela IBGE_Município'!B:D,3)</f>
        <v>PA</v>
      </c>
      <c r="B690" s="1" t="s">
        <v>690</v>
      </c>
      <c r="C690" s="2">
        <v>1</v>
      </c>
      <c r="D690" s="2">
        <v>8</v>
      </c>
      <c r="E690" s="2">
        <v>1</v>
      </c>
      <c r="F690" s="2">
        <f>VLOOKUP(B690,'Tabela IBGE_Município'!B:C,2)</f>
        <v>9962</v>
      </c>
      <c r="G690" s="12" t="s">
        <v>6215</v>
      </c>
      <c r="H690" s="2">
        <f>VLOOKUP(B690,IDHM!A:B,2)</f>
        <v>0.71199999999999997</v>
      </c>
      <c r="I690" s="10">
        <f t="shared" si="10"/>
        <v>1.0038144950813091E-3</v>
      </c>
      <c r="J690" s="34">
        <f>(VLOOKUP(A690,'Celulares por Região'!A:H,6))/F690</f>
        <v>0.18540453724151776</v>
      </c>
    </row>
    <row r="691" spans="1:10" ht="15.75" customHeight="1">
      <c r="A691" t="str">
        <f>VLOOKUP(B691,'Tabela IBGE_Município'!B:D,3)</f>
        <v>TO</v>
      </c>
      <c r="B691" s="1" t="s">
        <v>691</v>
      </c>
      <c r="C691" s="2">
        <v>2</v>
      </c>
      <c r="D691" s="2">
        <v>10</v>
      </c>
      <c r="E691" s="2">
        <v>7</v>
      </c>
      <c r="F691" s="2">
        <f>VLOOKUP(B691,'Tabela IBGE_Município'!B:C,2)</f>
        <v>2139</v>
      </c>
      <c r="G691" s="12" t="s">
        <v>6218</v>
      </c>
      <c r="H691" s="2">
        <f>VLOOKUP(B691,IDHM!A:B,2)</f>
        <v>0.69699999999999995</v>
      </c>
      <c r="I691" s="10">
        <f t="shared" si="10"/>
        <v>8.8826554464703136E-3</v>
      </c>
      <c r="J691" s="34">
        <f>(VLOOKUP(A691,'Celulares por Região'!A:H,6))/F691</f>
        <v>0.22346891070593736</v>
      </c>
    </row>
    <row r="692" spans="1:10" ht="15.75" customHeight="1">
      <c r="A692" t="str">
        <f>VLOOKUP(B692,'Tabela IBGE_Município'!B:D,3)</f>
        <v>SP</v>
      </c>
      <c r="B692" s="1" t="s">
        <v>692</v>
      </c>
      <c r="C692" s="2"/>
      <c r="D692" s="2">
        <v>9</v>
      </c>
      <c r="E692" s="2">
        <v>1</v>
      </c>
      <c r="F692" s="2">
        <f>VLOOKUP(B692,'Tabela IBGE_Município'!B:C,2)</f>
        <v>3506</v>
      </c>
      <c r="G692" s="12" t="s">
        <v>6218</v>
      </c>
      <c r="H692" s="2">
        <f>VLOOKUP(B692,IDHM!A:B,2)</f>
        <v>0.58899999999999997</v>
      </c>
      <c r="I692" s="10">
        <f t="shared" si="10"/>
        <v>2.8522532800912721E-3</v>
      </c>
      <c r="J692" s="34">
        <f>(VLOOKUP(A692,'Celulares por Região'!A:H,6))/F692</f>
        <v>0.19195664575014262</v>
      </c>
    </row>
    <row r="693" spans="1:10" ht="15.75" customHeight="1">
      <c r="A693" t="str">
        <f>VLOOKUP(B693,'Tabela IBGE_Município'!B:D,3)</f>
        <v>MA</v>
      </c>
      <c r="B693" s="1" t="s">
        <v>693</v>
      </c>
      <c r="C693" s="2"/>
      <c r="D693" s="2">
        <v>5</v>
      </c>
      <c r="E693" s="2">
        <v>1</v>
      </c>
      <c r="F693" s="2">
        <f>VLOOKUP(B693,'Tabela IBGE_Município'!B:C,2)</f>
        <v>5008</v>
      </c>
      <c r="G693" s="12" t="s">
        <v>6215</v>
      </c>
      <c r="H693" s="2">
        <f>VLOOKUP(B693,IDHM!A:B,2)</f>
        <v>0.66</v>
      </c>
      <c r="I693" s="10">
        <f t="shared" si="10"/>
        <v>1.1980830670926517E-3</v>
      </c>
      <c r="J693" s="34">
        <f>(VLOOKUP(A693,'Celulares por Região'!A:H,6))/F693</f>
        <v>0.23981629392971246</v>
      </c>
    </row>
    <row r="694" spans="1:10" ht="15.75" customHeight="1">
      <c r="A694" t="str">
        <f>VLOOKUP(B694,'Tabela IBGE_Município'!B:D,3)</f>
        <v>RS</v>
      </c>
      <c r="B694" s="1" t="s">
        <v>694</v>
      </c>
      <c r="C694" s="2">
        <v>1</v>
      </c>
      <c r="D694" s="2">
        <v>11</v>
      </c>
      <c r="E694" s="2">
        <v>9</v>
      </c>
      <c r="F694" s="2">
        <f>VLOOKUP(B694,'Tabela IBGE_Município'!B:C,2)</f>
        <v>17118</v>
      </c>
      <c r="G694" s="12" t="s">
        <v>6215</v>
      </c>
      <c r="H694" s="2">
        <f>VLOOKUP(B694,IDHM!A:B,2)</f>
        <v>0.71299999999999997</v>
      </c>
      <c r="I694" s="10">
        <f t="shared" si="10"/>
        <v>1.2267788293024886E-3</v>
      </c>
      <c r="J694" s="34">
        <f>(VLOOKUP(A694,'Celulares por Região'!A:H,6))/F694</f>
        <v>8.2953616076644476E-3</v>
      </c>
    </row>
    <row r="695" spans="1:10" ht="15.75" customHeight="1">
      <c r="A695" t="str">
        <f>VLOOKUP(B695,'Tabela IBGE_Município'!B:D,3)</f>
        <v>PI</v>
      </c>
      <c r="B695" s="1" t="s">
        <v>695</v>
      </c>
      <c r="C695" s="2"/>
      <c r="D695" s="2">
        <v>1</v>
      </c>
      <c r="E695" s="2">
        <v>2</v>
      </c>
      <c r="F695" s="2">
        <f>VLOOKUP(B695,'Tabela IBGE_Município'!B:C,2)</f>
        <v>25985</v>
      </c>
      <c r="G695" s="12" t="s">
        <v>6216</v>
      </c>
      <c r="H695" s="2">
        <f>VLOOKUP(B695,IDHM!A:B,2)</f>
        <v>0.56200000000000006</v>
      </c>
      <c r="I695" s="10">
        <f t="shared" si="10"/>
        <v>1.1545122185876467E-4</v>
      </c>
      <c r="J695" s="34">
        <f>(VLOOKUP(A695,'Celulares por Região'!A:H,6))/F695</f>
        <v>0.1124110063498172</v>
      </c>
    </row>
    <row r="696" spans="1:10" ht="15.75" customHeight="1">
      <c r="A696" t="str">
        <f>VLOOKUP(B696,'Tabela IBGE_Município'!B:D,3)</f>
        <v>RS</v>
      </c>
      <c r="B696" s="1" t="s">
        <v>696</v>
      </c>
      <c r="C696" s="2">
        <v>14</v>
      </c>
      <c r="D696" s="2">
        <v>40</v>
      </c>
      <c r="E696" s="2">
        <v>30</v>
      </c>
      <c r="F696" s="2">
        <f>VLOOKUP(B696,'Tabela IBGE_Município'!B:C,2)</f>
        <v>16438</v>
      </c>
      <c r="G696" s="12" t="s">
        <v>6215</v>
      </c>
      <c r="H696" s="2">
        <f>VLOOKUP(B696,IDHM!A:B,2)</f>
        <v>0.746</v>
      </c>
      <c r="I696" s="10">
        <f t="shared" si="10"/>
        <v>5.1101107190655798E-3</v>
      </c>
      <c r="J696" s="34">
        <f>(VLOOKUP(A696,'Celulares por Região'!A:H,6))/F696</f>
        <v>8.6385205012775284E-3</v>
      </c>
    </row>
    <row r="697" spans="1:10" ht="15.75" customHeight="1">
      <c r="A697" t="str">
        <f>VLOOKUP(B697,'Tabela IBGE_Município'!B:D,3)</f>
        <v>MG</v>
      </c>
      <c r="B697" s="1" t="s">
        <v>697</v>
      </c>
      <c r="C697" s="2"/>
      <c r="D697" s="2">
        <v>2</v>
      </c>
      <c r="E697" s="2">
        <v>3</v>
      </c>
      <c r="F697" s="2">
        <f>VLOOKUP(B697,'Tabela IBGE_Município'!B:C,2)</f>
        <v>14255</v>
      </c>
      <c r="G697" s="12" t="s">
        <v>6215</v>
      </c>
      <c r="H697" s="2">
        <f>VLOOKUP(B697,IDHM!A:B,2)</f>
        <v>0.53200000000000003</v>
      </c>
      <c r="I697" s="10">
        <f t="shared" si="10"/>
        <v>3.5075412136092597E-4</v>
      </c>
      <c r="J697" s="34">
        <f>(VLOOKUP(A697,'Celulares por Região'!A:H,6))/F697</f>
        <v>0.11104875482286918</v>
      </c>
    </row>
    <row r="698" spans="1:10" ht="15.75" customHeight="1">
      <c r="A698" t="str">
        <f>VLOOKUP(B698,'Tabela IBGE_Município'!B:D,3)</f>
        <v>SC</v>
      </c>
      <c r="B698" s="1" t="s">
        <v>698</v>
      </c>
      <c r="C698" s="2">
        <v>3</v>
      </c>
      <c r="D698" s="2">
        <v>2</v>
      </c>
      <c r="E698" s="2">
        <v>1</v>
      </c>
      <c r="F698" s="2">
        <f>VLOOKUP(B698,'Tabela IBGE_Município'!B:C,2)</f>
        <v>5651</v>
      </c>
      <c r="G698" s="12" t="s">
        <v>6215</v>
      </c>
      <c r="H698" s="2">
        <f>VLOOKUP(B698,IDHM!A:B,2)</f>
        <v>0.72299999999999998</v>
      </c>
      <c r="I698" s="10">
        <f t="shared" si="10"/>
        <v>1.0617589807113785E-3</v>
      </c>
      <c r="J698" s="34">
        <f>(VLOOKUP(A698,'Celulares por Região'!A:H,6))/F698</f>
        <v>0.71261723588745352</v>
      </c>
    </row>
    <row r="699" spans="1:10" ht="15.75" customHeight="1">
      <c r="A699" t="str">
        <f>VLOOKUP(B699,'Tabela IBGE_Município'!B:D,3)</f>
        <v>RS</v>
      </c>
      <c r="B699" s="1" t="s">
        <v>699</v>
      </c>
      <c r="C699" s="2">
        <v>2</v>
      </c>
      <c r="D699" s="2">
        <v>4</v>
      </c>
      <c r="E699" s="2">
        <v>1</v>
      </c>
      <c r="F699" s="2">
        <f>VLOOKUP(B699,'Tabela IBGE_Município'!B:C,2)</f>
        <v>1899</v>
      </c>
      <c r="G699" s="12" t="s">
        <v>6218</v>
      </c>
      <c r="H699" s="2">
        <f>VLOOKUP(B699,IDHM!A:B,2)</f>
        <v>0.65300000000000002</v>
      </c>
      <c r="I699" s="10">
        <f t="shared" si="10"/>
        <v>3.686150605581885E-3</v>
      </c>
      <c r="J699" s="34">
        <f>(VLOOKUP(A699,'Celulares por Região'!A:H,6))/F699</f>
        <v>7.4776197998946817E-2</v>
      </c>
    </row>
    <row r="700" spans="1:10" ht="15.75" customHeight="1">
      <c r="A700" t="str">
        <f>VLOOKUP(B700,'Tabela IBGE_Município'!B:D,3)</f>
        <v>PB</v>
      </c>
      <c r="B700" s="1" t="s">
        <v>700</v>
      </c>
      <c r="C700" s="2"/>
      <c r="D700" s="2">
        <v>2</v>
      </c>
      <c r="E700" s="2">
        <v>1</v>
      </c>
      <c r="F700" s="2">
        <f>VLOOKUP(B700,'Tabela IBGE_Município'!B:C,2)</f>
        <v>10537</v>
      </c>
      <c r="G700" s="12" t="s">
        <v>6215</v>
      </c>
      <c r="H700" s="2">
        <f>VLOOKUP(B700,IDHM!A:B,2)</f>
        <v>0.69899999999999995</v>
      </c>
      <c r="I700" s="10">
        <f t="shared" si="10"/>
        <v>2.8471101831640882E-4</v>
      </c>
      <c r="J700" s="34">
        <f>(VLOOKUP(A700,'Celulares por Região'!A:H,6))/F700</f>
        <v>0.12233083420328367</v>
      </c>
    </row>
    <row r="701" spans="1:10" ht="15.75" customHeight="1">
      <c r="A701" t="str">
        <f>VLOOKUP(B701,'Tabela IBGE_Município'!B:D,3)</f>
        <v>MG</v>
      </c>
      <c r="B701" s="1" t="s">
        <v>701</v>
      </c>
      <c r="C701" s="2">
        <v>2</v>
      </c>
      <c r="D701" s="2">
        <v>1</v>
      </c>
      <c r="E701" s="2"/>
      <c r="F701" s="2">
        <f>VLOOKUP(B701,'Tabela IBGE_Município'!B:C,2)</f>
        <v>10060</v>
      </c>
      <c r="G701" s="12" t="s">
        <v>6215</v>
      </c>
      <c r="H701" s="2">
        <f>VLOOKUP(B701,IDHM!A:B,2)</f>
        <v>0.73899999999999999</v>
      </c>
      <c r="I701" s="10">
        <f t="shared" si="10"/>
        <v>2.9821073558648114E-4</v>
      </c>
      <c r="J701" s="34">
        <f>(VLOOKUP(A701,'Celulares por Região'!A:H,6))/F701</f>
        <v>0.1573558648111332</v>
      </c>
    </row>
    <row r="702" spans="1:10" ht="15.75" customHeight="1">
      <c r="A702" t="str">
        <f>VLOOKUP(B702,'Tabela IBGE_Município'!B:D,3)</f>
        <v>PR</v>
      </c>
      <c r="B702" s="1" t="s">
        <v>702</v>
      </c>
      <c r="C702" s="2">
        <v>1</v>
      </c>
      <c r="D702" s="2">
        <v>2</v>
      </c>
      <c r="E702" s="2"/>
      <c r="F702" s="2">
        <f>VLOOKUP(B702,'Tabela IBGE_Município'!B:C,2)</f>
        <v>12390</v>
      </c>
      <c r="G702" s="12" t="s">
        <v>6215</v>
      </c>
      <c r="H702" s="2">
        <f>VLOOKUP(B702,IDHM!A:B,2)</f>
        <v>0.69199999999999995</v>
      </c>
      <c r="I702" s="10">
        <f t="shared" si="10"/>
        <v>2.4213075060532688E-4</v>
      </c>
      <c r="J702" s="34">
        <f>(VLOOKUP(A702,'Celulares por Região'!A:H,6))/F702</f>
        <v>5.9241323648103313E-2</v>
      </c>
    </row>
    <row r="703" spans="1:10" ht="15.75" customHeight="1">
      <c r="A703" t="str">
        <f>VLOOKUP(B703,'Tabela IBGE_Município'!B:D,3)</f>
        <v>SP</v>
      </c>
      <c r="B703" s="1" t="s">
        <v>703</v>
      </c>
      <c r="C703" s="2">
        <v>2</v>
      </c>
      <c r="D703" s="2">
        <v>3</v>
      </c>
      <c r="E703" s="2">
        <v>2</v>
      </c>
      <c r="F703" s="2">
        <f>VLOOKUP(B703,'Tabela IBGE_Município'!B:C,2)</f>
        <v>4956</v>
      </c>
      <c r="G703" s="12" t="s">
        <v>6218</v>
      </c>
      <c r="H703" s="2">
        <f>VLOOKUP(B703,IDHM!A:B,2)</f>
        <v>0.59199999999999997</v>
      </c>
      <c r="I703" s="10">
        <f t="shared" si="10"/>
        <v>1.4124293785310734E-3</v>
      </c>
      <c r="J703" s="34">
        <f>(VLOOKUP(A703,'Celulares por Região'!A:H,6))/F703</f>
        <v>0.13579499596448749</v>
      </c>
    </row>
    <row r="704" spans="1:10" ht="15.75" customHeight="1">
      <c r="A704" t="str">
        <f>VLOOKUP(B704,'Tabela IBGE_Município'!B:D,3)</f>
        <v>PR</v>
      </c>
      <c r="B704" s="1" t="s">
        <v>704</v>
      </c>
      <c r="C704" s="2">
        <v>2</v>
      </c>
      <c r="D704" s="2">
        <v>2</v>
      </c>
      <c r="E704" s="2"/>
      <c r="F704" s="2">
        <f>VLOOKUP(B704,'Tabela IBGE_Município'!B:C,2)</f>
        <v>7068</v>
      </c>
      <c r="G704" s="12" t="s">
        <v>6215</v>
      </c>
      <c r="H704" s="2">
        <f>VLOOKUP(B704,IDHM!A:B,2)</f>
        <v>0.68600000000000005</v>
      </c>
      <c r="I704" s="10">
        <f t="shared" si="10"/>
        <v>5.6593095642331638E-4</v>
      </c>
      <c r="J704" s="34">
        <f>(VLOOKUP(A704,'Celulares por Região'!A:H,6))/F704</f>
        <v>0.10384833050367855</v>
      </c>
    </row>
    <row r="705" spans="1:10" ht="15.75" customHeight="1">
      <c r="A705" t="str">
        <f>VLOOKUP(B705,'Tabela IBGE_Município'!B:D,3)</f>
        <v>SC</v>
      </c>
      <c r="B705" s="1" t="s">
        <v>705</v>
      </c>
      <c r="C705" s="2"/>
      <c r="D705" s="2">
        <v>2</v>
      </c>
      <c r="E705" s="2">
        <v>2</v>
      </c>
      <c r="F705" s="2">
        <f>VLOOKUP(B705,'Tabela IBGE_Município'!B:C,2)</f>
        <v>17607</v>
      </c>
      <c r="G705" s="12" t="s">
        <v>6215</v>
      </c>
      <c r="H705" s="2">
        <f>VLOOKUP(B705,IDHM!A:B,2)</f>
        <v>0.66</v>
      </c>
      <c r="I705" s="10">
        <f t="shared" si="10"/>
        <v>2.2718237064803771E-4</v>
      </c>
      <c r="J705" s="34">
        <f>(VLOOKUP(A705,'Celulares por Região'!A:H,6))/F705</f>
        <v>0.22871585164991196</v>
      </c>
    </row>
    <row r="706" spans="1:10" ht="15.75" customHeight="1">
      <c r="A706" t="str">
        <f>VLOOKUP(B706,'Tabela IBGE_Município'!B:D,3)</f>
        <v>RR</v>
      </c>
      <c r="B706" s="1" t="s">
        <v>706</v>
      </c>
      <c r="C706" s="2"/>
      <c r="D706" s="2">
        <v>1</v>
      </c>
      <c r="E706" s="2"/>
      <c r="F706" s="2">
        <f>VLOOKUP(B706,'Tabela IBGE_Município'!B:C,2)</f>
        <v>3984</v>
      </c>
      <c r="G706" s="12" t="s">
        <v>6218</v>
      </c>
      <c r="H706" s="2">
        <f>VLOOKUP(B706,IDHM!A:B,2)</f>
        <v>0.74199999999999999</v>
      </c>
      <c r="I706" s="10">
        <f t="shared" ref="I706:I769" si="11">(C706+D706+E706)/F706</f>
        <v>2.5100401606425701E-4</v>
      </c>
      <c r="J706" s="34">
        <f>(VLOOKUP(A706,'Celulares por Região'!A:H,6))/F706</f>
        <v>0.1460843373493976</v>
      </c>
    </row>
    <row r="707" spans="1:10" ht="15.75" customHeight="1">
      <c r="A707" t="str">
        <f>VLOOKUP(B707,'Tabela IBGE_Município'!B:D,3)</f>
        <v>MG</v>
      </c>
      <c r="B707" s="1" t="s">
        <v>707</v>
      </c>
      <c r="C707" s="2">
        <v>1</v>
      </c>
      <c r="D707" s="2">
        <v>2</v>
      </c>
      <c r="E707" s="2">
        <v>2</v>
      </c>
      <c r="F707" s="2">
        <f>VLOOKUP(B707,'Tabela IBGE_Município'!B:C,2)</f>
        <v>3254</v>
      </c>
      <c r="G707" s="12" t="s">
        <v>6218</v>
      </c>
      <c r="H707" s="2">
        <f>VLOOKUP(B707,IDHM!A:B,2)</f>
        <v>0.78100000000000003</v>
      </c>
      <c r="I707" s="10">
        <f t="shared" si="11"/>
        <v>1.5365703749231714E-3</v>
      </c>
      <c r="J707" s="34">
        <f>(VLOOKUP(A707,'Celulares por Região'!A:H,6))/F707</f>
        <v>0.48647818070067611</v>
      </c>
    </row>
    <row r="708" spans="1:10" ht="15.75" customHeight="1">
      <c r="A708" t="str">
        <f>VLOOKUP(B708,'Tabela IBGE_Município'!B:D,3)</f>
        <v>PI</v>
      </c>
      <c r="B708" s="1" t="s">
        <v>708</v>
      </c>
      <c r="C708" s="2">
        <v>1</v>
      </c>
      <c r="D708" s="2">
        <v>2</v>
      </c>
      <c r="E708" s="2">
        <v>1</v>
      </c>
      <c r="F708" s="2">
        <f>VLOOKUP(B708,'Tabela IBGE_Município'!B:C,2)</f>
        <v>20335</v>
      </c>
      <c r="G708" s="12" t="s">
        <v>6216</v>
      </c>
      <c r="H708" s="2">
        <f>VLOOKUP(B708,IDHM!A:B,2)</f>
        <v>0.63700000000000001</v>
      </c>
      <c r="I708" s="10">
        <f t="shared" si="11"/>
        <v>1.9670518809933611E-4</v>
      </c>
      <c r="J708" s="34">
        <f>(VLOOKUP(A708,'Celulares por Região'!A:H,6))/F708</f>
        <v>0.14364396360954021</v>
      </c>
    </row>
    <row r="709" spans="1:10" ht="15.75" customHeight="1">
      <c r="A709" t="str">
        <f>VLOOKUP(B709,'Tabela IBGE_Município'!B:D,3)</f>
        <v>GO</v>
      </c>
      <c r="B709" s="1" t="s">
        <v>709</v>
      </c>
      <c r="C709" s="2">
        <v>1</v>
      </c>
      <c r="D709" s="2">
        <v>1</v>
      </c>
      <c r="E709" s="2"/>
      <c r="F709" s="2">
        <f>VLOOKUP(B709,'Tabela IBGE_Município'!B:C,2)</f>
        <v>6860</v>
      </c>
      <c r="G709" s="12" t="s">
        <v>6215</v>
      </c>
      <c r="H709" s="2">
        <f>VLOOKUP(B709,IDHM!A:B,2)</f>
        <v>0.626</v>
      </c>
      <c r="I709" s="10">
        <f t="shared" si="11"/>
        <v>2.9154518950437317E-4</v>
      </c>
      <c r="J709" s="34">
        <f>(VLOOKUP(A709,'Celulares por Região'!A:H,6))/F709</f>
        <v>0.53163265306122454</v>
      </c>
    </row>
    <row r="710" spans="1:10" ht="15.75" customHeight="1">
      <c r="A710" t="str">
        <f>VLOOKUP(B710,'Tabela IBGE_Município'!B:D,3)</f>
        <v>MG</v>
      </c>
      <c r="B710" s="1" t="s">
        <v>710</v>
      </c>
      <c r="C710" s="2">
        <v>1</v>
      </c>
      <c r="D710" s="2">
        <v>1</v>
      </c>
      <c r="E710" s="2"/>
      <c r="F710" s="2">
        <f>VLOOKUP(B710,'Tabela IBGE_Município'!B:C,2)</f>
        <v>12557</v>
      </c>
      <c r="G710" s="12" t="s">
        <v>6215</v>
      </c>
      <c r="H710" s="2">
        <f>VLOOKUP(B710,IDHM!A:B,2)</f>
        <v>0.54200000000000004</v>
      </c>
      <c r="I710" s="10">
        <f t="shared" si="11"/>
        <v>1.5927371187385522E-4</v>
      </c>
      <c r="J710" s="34">
        <f>(VLOOKUP(A710,'Celulares por Região'!A:H,6))/F710</f>
        <v>0.12606514294815641</v>
      </c>
    </row>
    <row r="711" spans="1:10" ht="15.75" customHeight="1">
      <c r="A711" t="str">
        <f>VLOOKUP(B711,'Tabela IBGE_Município'!B:D,3)</f>
        <v>BA</v>
      </c>
      <c r="B711" s="1" t="s">
        <v>711</v>
      </c>
      <c r="C711" s="2">
        <v>1</v>
      </c>
      <c r="D711" s="2">
        <v>1</v>
      </c>
      <c r="E711" s="2">
        <v>1</v>
      </c>
      <c r="F711" s="2">
        <f>VLOOKUP(B711,'Tabela IBGE_Município'!B:C,2)</f>
        <v>5685</v>
      </c>
      <c r="G711" s="12" t="s">
        <v>6215</v>
      </c>
      <c r="H711" s="2">
        <f>VLOOKUP(B711,IDHM!A:B,2)</f>
        <v>0.68300000000000005</v>
      </c>
      <c r="I711" s="10">
        <f t="shared" si="11"/>
        <v>5.2770448548812663E-4</v>
      </c>
      <c r="J711" s="34">
        <f>(VLOOKUP(A711,'Celulares por Região'!A:H,6))/F711</f>
        <v>0.69129287598944589</v>
      </c>
    </row>
    <row r="712" spans="1:10" ht="15.75" customHeight="1">
      <c r="A712" t="str">
        <f>VLOOKUP(B712,'Tabela IBGE_Município'!B:D,3)</f>
        <v>PA</v>
      </c>
      <c r="B712" s="1" t="s">
        <v>712</v>
      </c>
      <c r="C712" s="2">
        <v>1</v>
      </c>
      <c r="D712" s="2">
        <v>3</v>
      </c>
      <c r="E712" s="2">
        <v>4</v>
      </c>
      <c r="F712" s="2">
        <f>VLOOKUP(B712,'Tabela IBGE_Município'!B:C,2)</f>
        <v>9919</v>
      </c>
      <c r="G712" s="12" t="s">
        <v>6215</v>
      </c>
      <c r="H712" s="2">
        <f>VLOOKUP(B712,IDHM!A:B,2)</f>
        <v>0.67800000000000005</v>
      </c>
      <c r="I712" s="10">
        <f t="shared" si="11"/>
        <v>8.0653291662465974E-4</v>
      </c>
      <c r="J712" s="34">
        <f>(VLOOKUP(A712,'Celulares por Região'!A:H,6))/F712</f>
        <v>0.18620828712571832</v>
      </c>
    </row>
    <row r="713" spans="1:10" ht="15.75" customHeight="1">
      <c r="A713" t="str">
        <f>VLOOKUP(B713,'Tabela IBGE_Município'!B:D,3)</f>
        <v>PE</v>
      </c>
      <c r="B713" s="1" t="s">
        <v>713</v>
      </c>
      <c r="C713" s="2">
        <v>3</v>
      </c>
      <c r="D713" s="2">
        <v>2</v>
      </c>
      <c r="E713" s="2"/>
      <c r="F713" s="2">
        <f>VLOOKUP(B713,'Tabela IBGE_Município'!B:C,2)</f>
        <v>5444</v>
      </c>
      <c r="G713" s="12" t="s">
        <v>6215</v>
      </c>
      <c r="H713" s="2">
        <f>VLOOKUP(B713,IDHM!A:B,2)</f>
        <v>0.61199999999999999</v>
      </c>
      <c r="I713" s="10">
        <f t="shared" si="11"/>
        <v>9.1844232182218956E-4</v>
      </c>
      <c r="J713" s="34">
        <f>(VLOOKUP(A713,'Celulares por Região'!A:H,6))/F713</f>
        <v>1.1210506980161645</v>
      </c>
    </row>
    <row r="714" spans="1:10" ht="15.75" customHeight="1">
      <c r="A714" t="str">
        <f>VLOOKUP(B714,'Tabela IBGE_Município'!B:D,3)</f>
        <v>BA</v>
      </c>
      <c r="B714" s="1" t="s">
        <v>714</v>
      </c>
      <c r="C714" s="2">
        <v>1</v>
      </c>
      <c r="D714" s="2">
        <v>1</v>
      </c>
      <c r="E714" s="2"/>
      <c r="F714" s="2">
        <f>VLOOKUP(B714,'Tabela IBGE_Município'!B:C,2)</f>
        <v>14446</v>
      </c>
      <c r="G714" s="12" t="s">
        <v>6215</v>
      </c>
      <c r="H714" s="2">
        <f>VLOOKUP(B714,IDHM!A:B,2)</f>
        <v>0.56100000000000005</v>
      </c>
      <c r="I714" s="10">
        <f t="shared" si="11"/>
        <v>1.3844662882458813E-4</v>
      </c>
      <c r="J714" s="34">
        <f>(VLOOKUP(A714,'Celulares por Região'!A:H,6))/F714</f>
        <v>0.27204762564031565</v>
      </c>
    </row>
    <row r="715" spans="1:10" ht="15.75" customHeight="1">
      <c r="A715" t="str">
        <f>VLOOKUP(B715,'Tabela IBGE_Município'!B:D,3)</f>
        <v>MS</v>
      </c>
      <c r="B715" s="1" t="s">
        <v>715</v>
      </c>
      <c r="C715" s="2">
        <v>1</v>
      </c>
      <c r="D715" s="2">
        <v>3</v>
      </c>
      <c r="E715" s="2">
        <v>3</v>
      </c>
      <c r="F715" s="2">
        <f>VLOOKUP(B715,'Tabela IBGE_Município'!B:C,2)</f>
        <v>16530</v>
      </c>
      <c r="G715" s="12" t="s">
        <v>6215</v>
      </c>
      <c r="H715" s="2">
        <f>VLOOKUP(B715,IDHM!A:B,2)</f>
        <v>0.67</v>
      </c>
      <c r="I715" s="10">
        <f t="shared" si="11"/>
        <v>4.2347247428917118E-4</v>
      </c>
      <c r="J715" s="34">
        <f>(VLOOKUP(A715,'Celulares por Região'!A:H,6))/F715</f>
        <v>8.0399274047186928E-2</v>
      </c>
    </row>
    <row r="716" spans="1:10" ht="15.75" customHeight="1">
      <c r="A716" t="str">
        <f>VLOOKUP(B716,'Tabela IBGE_Município'!B:D,3)</f>
        <v>MG</v>
      </c>
      <c r="B716" s="1" t="s">
        <v>716</v>
      </c>
      <c r="C716" s="2"/>
      <c r="D716" s="2">
        <v>3</v>
      </c>
      <c r="E716" s="2">
        <v>4</v>
      </c>
      <c r="F716" s="2">
        <f>VLOOKUP(B716,'Tabela IBGE_Município'!B:C,2)</f>
        <v>16884</v>
      </c>
      <c r="G716" s="12" t="s">
        <v>6215</v>
      </c>
      <c r="H716" s="2">
        <f>VLOOKUP(B716,IDHM!A:B,2)</f>
        <v>0.54600000000000004</v>
      </c>
      <c r="I716" s="10">
        <f t="shared" si="11"/>
        <v>4.1459369817578774E-4</v>
      </c>
      <c r="J716" s="34">
        <f>(VLOOKUP(A716,'Celulares por Região'!A:H,6))/F716</f>
        <v>9.3757403458895994E-2</v>
      </c>
    </row>
    <row r="717" spans="1:10" ht="15.75" customHeight="1">
      <c r="A717" t="str">
        <f>VLOOKUP(B717,'Tabela IBGE_Município'!B:D,3)</f>
        <v>PB</v>
      </c>
      <c r="B717" s="1" t="s">
        <v>717</v>
      </c>
      <c r="C717" s="2"/>
      <c r="D717" s="2">
        <v>1</v>
      </c>
      <c r="E717" s="2">
        <v>1</v>
      </c>
      <c r="F717" s="2">
        <f>VLOOKUP(B717,'Tabela IBGE_Município'!B:C,2)</f>
        <v>22190</v>
      </c>
      <c r="G717" s="12" t="s">
        <v>6216</v>
      </c>
      <c r="H717" s="2">
        <f>VLOOKUP(B717,IDHM!A:B,2)</f>
        <v>0.56100000000000005</v>
      </c>
      <c r="I717" s="10">
        <f t="shared" si="11"/>
        <v>9.0130689499774678E-5</v>
      </c>
      <c r="J717" s="34">
        <f>(VLOOKUP(A717,'Celulares por Região'!A:H,6))/F717</f>
        <v>5.808922938260478E-2</v>
      </c>
    </row>
    <row r="718" spans="1:10" ht="15.75" customHeight="1">
      <c r="A718" t="str">
        <f>VLOOKUP(B718,'Tabela IBGE_Município'!B:D,3)</f>
        <v>GO</v>
      </c>
      <c r="B718" s="1" t="s">
        <v>718</v>
      </c>
      <c r="C718" s="2">
        <v>1</v>
      </c>
      <c r="D718" s="2">
        <v>1</v>
      </c>
      <c r="E718" s="2">
        <v>1</v>
      </c>
      <c r="F718" s="2">
        <f>VLOOKUP(B718,'Tabela IBGE_Município'!B:C,2)</f>
        <v>38117</v>
      </c>
      <c r="G718" s="12" t="s">
        <v>6216</v>
      </c>
      <c r="H718" s="2">
        <f>VLOOKUP(B718,IDHM!A:B,2)</f>
        <v>0.53700000000000003</v>
      </c>
      <c r="I718" s="10">
        <f t="shared" si="11"/>
        <v>7.8705039746045078E-5</v>
      </c>
      <c r="J718" s="34">
        <f>(VLOOKUP(A718,'Celulares por Região'!A:H,6))/F718</f>
        <v>9.5679093317942124E-2</v>
      </c>
    </row>
    <row r="719" spans="1:10" ht="15.75" customHeight="1">
      <c r="A719" t="str">
        <f>VLOOKUP(B719,'Tabela IBGE_Município'!B:D,3)</f>
        <v>PB</v>
      </c>
      <c r="B719" s="1" t="s">
        <v>719</v>
      </c>
      <c r="C719" s="2">
        <v>2</v>
      </c>
      <c r="D719" s="2">
        <v>3</v>
      </c>
      <c r="E719" s="2">
        <v>4</v>
      </c>
      <c r="F719" s="2">
        <f>VLOOKUP(B719,'Tabela IBGE_Município'!B:C,2)</f>
        <v>11369</v>
      </c>
      <c r="G719" s="12" t="s">
        <v>6215</v>
      </c>
      <c r="H719" s="2">
        <f>VLOOKUP(B719,IDHM!A:B,2)</f>
        <v>0.57399999999999995</v>
      </c>
      <c r="I719" s="10">
        <f t="shared" si="11"/>
        <v>7.9162635236168532E-4</v>
      </c>
      <c r="J719" s="34">
        <f>(VLOOKUP(A719,'Celulares por Região'!A:H,6))/F719</f>
        <v>0.11337848535491248</v>
      </c>
    </row>
    <row r="720" spans="1:10" ht="15.75" customHeight="1">
      <c r="A720" t="str">
        <f>VLOOKUP(B720,'Tabela IBGE_Município'!B:D,3)</f>
        <v>RS</v>
      </c>
      <c r="B720" s="1" t="s">
        <v>720</v>
      </c>
      <c r="C720" s="2">
        <v>1</v>
      </c>
      <c r="D720" s="2">
        <v>6</v>
      </c>
      <c r="E720" s="2">
        <v>4</v>
      </c>
      <c r="F720" s="2">
        <f>VLOOKUP(B720,'Tabela IBGE_Município'!B:C,2)</f>
        <v>12022</v>
      </c>
      <c r="G720" s="12" t="s">
        <v>6215</v>
      </c>
      <c r="H720" s="2">
        <f>VLOOKUP(B720,IDHM!A:B,2)</f>
        <v>0.63</v>
      </c>
      <c r="I720" s="10">
        <f t="shared" si="11"/>
        <v>9.1498918649143238E-4</v>
      </c>
      <c r="J720" s="34">
        <f>(VLOOKUP(A720,'Celulares por Região'!A:H,6))/F720</f>
        <v>1.1811678589253036E-2</v>
      </c>
    </row>
    <row r="721" spans="1:10" ht="15.75" customHeight="1">
      <c r="A721" t="str">
        <f>VLOOKUP(B721,'Tabela IBGE_Município'!B:D,3)</f>
        <v>PI</v>
      </c>
      <c r="B721" s="1" t="s">
        <v>721</v>
      </c>
      <c r="C721" s="2">
        <v>1</v>
      </c>
      <c r="D721" s="2">
        <v>1</v>
      </c>
      <c r="E721" s="2"/>
      <c r="F721" s="2">
        <f>VLOOKUP(B721,'Tabela IBGE_Município'!B:C,2)</f>
        <v>4493</v>
      </c>
      <c r="G721" s="12" t="s">
        <v>6218</v>
      </c>
      <c r="H721" s="2">
        <f>VLOOKUP(B721,IDHM!A:B,2)</f>
        <v>0.60699999999999998</v>
      </c>
      <c r="I721" s="10">
        <f t="shared" si="11"/>
        <v>4.4513687959047408E-4</v>
      </c>
      <c r="J721" s="34">
        <f>(VLOOKUP(A721,'Celulares por Região'!A:H,6))/F721</f>
        <v>0.65012241264188741</v>
      </c>
    </row>
    <row r="722" spans="1:10" ht="15.75" customHeight="1">
      <c r="A722" t="str">
        <f>VLOOKUP(B722,'Tabela IBGE_Município'!B:D,3)</f>
        <v>SE</v>
      </c>
      <c r="B722" s="1" t="s">
        <v>722</v>
      </c>
      <c r="C722" s="2">
        <v>4</v>
      </c>
      <c r="D722" s="2">
        <v>6</v>
      </c>
      <c r="E722" s="2">
        <v>5</v>
      </c>
      <c r="F722" s="2">
        <f>VLOOKUP(B722,'Tabela IBGE_Município'!B:C,2)</f>
        <v>17870</v>
      </c>
      <c r="G722" s="12" t="s">
        <v>6215</v>
      </c>
      <c r="H722" s="2">
        <f>VLOOKUP(B722,IDHM!A:B,2)</f>
        <v>0.7</v>
      </c>
      <c r="I722" s="10">
        <f t="shared" si="11"/>
        <v>8.3939563514269728E-4</v>
      </c>
      <c r="J722" s="34">
        <f>(VLOOKUP(A722,'Celulares por Região'!A:H,6))/F722</f>
        <v>2.5750419697817573</v>
      </c>
    </row>
    <row r="723" spans="1:10" ht="15.75" customHeight="1">
      <c r="A723" t="str">
        <f>VLOOKUP(B723,'Tabela IBGE_Município'!B:D,3)</f>
        <v>BA</v>
      </c>
      <c r="B723" s="1" t="s">
        <v>723</v>
      </c>
      <c r="C723" s="2">
        <v>3</v>
      </c>
      <c r="D723" s="2">
        <v>6</v>
      </c>
      <c r="E723" s="2">
        <v>5</v>
      </c>
      <c r="F723" s="2">
        <f>VLOOKUP(B723,'Tabela IBGE_Município'!B:C,2)</f>
        <v>7702</v>
      </c>
      <c r="G723" s="12" t="s">
        <v>6215</v>
      </c>
      <c r="H723" s="2">
        <f>VLOOKUP(B723,IDHM!A:B,2)</f>
        <v>0.56000000000000005</v>
      </c>
      <c r="I723" s="10">
        <f t="shared" si="11"/>
        <v>1.8177096857958971E-3</v>
      </c>
      <c r="J723" s="34">
        <f>(VLOOKUP(A723,'Celulares por Região'!A:H,6))/F723</f>
        <v>0.51025707608413395</v>
      </c>
    </row>
    <row r="724" spans="1:10" ht="15.75" customHeight="1">
      <c r="A724" t="str">
        <f>VLOOKUP(B724,'Tabela IBGE_Município'!B:D,3)</f>
        <v>SP</v>
      </c>
      <c r="B724" s="1" t="s">
        <v>724</v>
      </c>
      <c r="C724" s="2">
        <v>2</v>
      </c>
      <c r="D724" s="2"/>
      <c r="E724" s="2"/>
      <c r="F724" s="2">
        <f>VLOOKUP(B724,'Tabela IBGE_Município'!B:C,2)</f>
        <v>6426</v>
      </c>
      <c r="G724" s="12" t="s">
        <v>6215</v>
      </c>
      <c r="H724" s="2">
        <f>VLOOKUP(B724,IDHM!A:B,2)</f>
        <v>0.60399999999999998</v>
      </c>
      <c r="I724" s="10">
        <f t="shared" si="11"/>
        <v>3.1123560535325243E-4</v>
      </c>
      <c r="J724" s="34">
        <f>(VLOOKUP(A724,'Celulares por Região'!A:H,6))/F724</f>
        <v>0.10473078120136943</v>
      </c>
    </row>
    <row r="725" spans="1:10" ht="15.75" customHeight="1">
      <c r="A725" t="str">
        <f>VLOOKUP(B725,'Tabela IBGE_Município'!B:D,3)</f>
        <v>SP</v>
      </c>
      <c r="B725" s="1" t="s">
        <v>725</v>
      </c>
      <c r="C725" s="2">
        <v>22</v>
      </c>
      <c r="D725" s="2">
        <v>23</v>
      </c>
      <c r="E725" s="2">
        <v>13</v>
      </c>
      <c r="F725" s="2">
        <f>VLOOKUP(B725,'Tabela IBGE_Município'!B:C,2)</f>
        <v>26899</v>
      </c>
      <c r="G725" s="12" t="s">
        <v>6216</v>
      </c>
      <c r="H725" s="2">
        <f>VLOOKUP(B725,IDHM!A:B,2)</f>
        <v>0.60299999999999998</v>
      </c>
      <c r="I725" s="10">
        <f t="shared" si="11"/>
        <v>2.156213985650024E-3</v>
      </c>
      <c r="J725" s="34">
        <f>(VLOOKUP(A725,'Celulares por Região'!A:H,6))/F725</f>
        <v>2.5019517454180452E-2</v>
      </c>
    </row>
    <row r="726" spans="1:10" ht="15.75" customHeight="1">
      <c r="A726" t="str">
        <f>VLOOKUP(B726,'Tabela IBGE_Município'!B:D,3)</f>
        <v>AM</v>
      </c>
      <c r="B726" s="1" t="s">
        <v>726</v>
      </c>
      <c r="C726" s="2">
        <v>1</v>
      </c>
      <c r="D726" s="2">
        <v>3</v>
      </c>
      <c r="E726" s="2">
        <v>2</v>
      </c>
      <c r="F726" s="2">
        <f>VLOOKUP(B726,'Tabela IBGE_Município'!B:C,2)</f>
        <v>21497</v>
      </c>
      <c r="G726" s="12" t="s">
        <v>6216</v>
      </c>
      <c r="H726" s="2">
        <f>VLOOKUP(B726,IDHM!A:B,2)</f>
        <v>0.746</v>
      </c>
      <c r="I726" s="10">
        <f t="shared" si="11"/>
        <v>2.7910871284365262E-4</v>
      </c>
      <c r="J726" s="34">
        <f>(VLOOKUP(A726,'Celulares por Região'!A:H,6))/F726</f>
        <v>8.9779969298041593E-3</v>
      </c>
    </row>
    <row r="727" spans="1:10" ht="15.75" customHeight="1">
      <c r="A727" t="str">
        <f>VLOOKUP(B727,'Tabela IBGE_Município'!B:D,3)</f>
        <v>PB</v>
      </c>
      <c r="B727" s="1" t="s">
        <v>727</v>
      </c>
      <c r="C727" s="2">
        <v>2</v>
      </c>
      <c r="D727" s="2">
        <v>3</v>
      </c>
      <c r="E727" s="2">
        <v>1</v>
      </c>
      <c r="F727" s="2">
        <f>VLOOKUP(B727,'Tabela IBGE_Município'!B:C,2)</f>
        <v>838</v>
      </c>
      <c r="G727" s="12" t="s">
        <v>6218</v>
      </c>
      <c r="H727" s="2">
        <f>VLOOKUP(B727,IDHM!A:B,2)</f>
        <v>0.754</v>
      </c>
      <c r="I727" s="10">
        <f t="shared" si="11"/>
        <v>7.1599045346062056E-3</v>
      </c>
      <c r="J727" s="34">
        <f>(VLOOKUP(A727,'Celulares por Região'!A:H,6))/F727</f>
        <v>1.5381861575178997</v>
      </c>
    </row>
    <row r="728" spans="1:10" ht="15.75" customHeight="1">
      <c r="A728" t="str">
        <f>VLOOKUP(B728,'Tabela IBGE_Município'!B:D,3)</f>
        <v>SP</v>
      </c>
      <c r="B728" s="1" t="s">
        <v>728</v>
      </c>
      <c r="C728" s="2">
        <v>2</v>
      </c>
      <c r="D728" s="2">
        <v>2</v>
      </c>
      <c r="E728" s="2"/>
      <c r="F728" s="2">
        <f>VLOOKUP(B728,'Tabela IBGE_Município'!B:C,2)</f>
        <v>4868</v>
      </c>
      <c r="G728" s="12" t="s">
        <v>6218</v>
      </c>
      <c r="H728" s="2">
        <f>VLOOKUP(B728,IDHM!A:B,2)</f>
        <v>0.56000000000000005</v>
      </c>
      <c r="I728" s="10">
        <f t="shared" si="11"/>
        <v>8.2169268693508624E-4</v>
      </c>
      <c r="J728" s="34">
        <f>(VLOOKUP(A728,'Celulares por Região'!A:H,6))/F728</f>
        <v>0.13824979457682826</v>
      </c>
    </row>
    <row r="729" spans="1:10" ht="15.75" customHeight="1">
      <c r="A729" t="str">
        <f>VLOOKUP(B729,'Tabela IBGE_Município'!B:D,3)</f>
        <v>MG</v>
      </c>
      <c r="B729" s="1" t="s">
        <v>729</v>
      </c>
      <c r="C729" s="2">
        <v>1</v>
      </c>
      <c r="D729" s="2">
        <v>2</v>
      </c>
      <c r="E729" s="2">
        <v>1</v>
      </c>
      <c r="F729" s="2">
        <f>VLOOKUP(B729,'Tabela IBGE_Município'!B:C,2)</f>
        <v>41748</v>
      </c>
      <c r="G729" s="12" t="s">
        <v>6216</v>
      </c>
      <c r="H729" s="2">
        <f>VLOOKUP(B729,IDHM!A:B,2)</f>
        <v>0.55800000000000005</v>
      </c>
      <c r="I729" s="10">
        <f t="shared" si="11"/>
        <v>9.5812973076554565E-5</v>
      </c>
      <c r="J729" s="34">
        <f>(VLOOKUP(A729,'Celulares por Região'!A:H,6))/F729</f>
        <v>3.7917984095046472E-2</v>
      </c>
    </row>
    <row r="730" spans="1:10" ht="15.75" customHeight="1">
      <c r="A730" t="str">
        <f>VLOOKUP(B730,'Tabela IBGE_Município'!B:D,3)</f>
        <v>SP</v>
      </c>
      <c r="B730" s="1" t="s">
        <v>730</v>
      </c>
      <c r="C730" s="2">
        <v>1</v>
      </c>
      <c r="D730" s="2">
        <v>1</v>
      </c>
      <c r="E730" s="2"/>
      <c r="F730" s="2">
        <f>VLOOKUP(B730,'Tabela IBGE_Município'!B:C,2)</f>
        <v>5287</v>
      </c>
      <c r="G730" s="12" t="s">
        <v>6215</v>
      </c>
      <c r="H730" s="2">
        <f>VLOOKUP(B730,IDHM!A:B,2)</f>
        <v>0.73</v>
      </c>
      <c r="I730" s="10">
        <f t="shared" si="11"/>
        <v>3.7828636277662192E-4</v>
      </c>
      <c r="J730" s="34">
        <f>(VLOOKUP(A730,'Celulares por Região'!A:H,6))/F730</f>
        <v>0.12729336107433328</v>
      </c>
    </row>
    <row r="731" spans="1:10" ht="15.75" customHeight="1">
      <c r="A731" t="str">
        <f>VLOOKUP(B731,'Tabela IBGE_Município'!B:D,3)</f>
        <v>PR</v>
      </c>
      <c r="B731" s="1" t="s">
        <v>731</v>
      </c>
      <c r="C731" s="2">
        <v>1</v>
      </c>
      <c r="D731" s="2">
        <v>4</v>
      </c>
      <c r="E731" s="2">
        <v>3</v>
      </c>
      <c r="F731" s="2">
        <f>VLOOKUP(B731,'Tabela IBGE_Município'!B:C,2)</f>
        <v>16164</v>
      </c>
      <c r="G731" s="12" t="s">
        <v>6215</v>
      </c>
      <c r="H731" s="2">
        <f>VLOOKUP(B731,IDHM!A:B,2)</f>
        <v>0.73</v>
      </c>
      <c r="I731" s="10">
        <f t="shared" si="11"/>
        <v>4.9492699826775548E-4</v>
      </c>
      <c r="J731" s="34">
        <f>(VLOOKUP(A731,'Celulares por Região'!A:H,6))/F731</f>
        <v>4.540955209106657E-2</v>
      </c>
    </row>
    <row r="732" spans="1:10" ht="15.75" customHeight="1">
      <c r="A732" t="str">
        <f>VLOOKUP(B732,'Tabela IBGE_Município'!B:D,3)</f>
        <v>RS</v>
      </c>
      <c r="B732" s="1" t="s">
        <v>732</v>
      </c>
      <c r="C732" s="2">
        <v>1</v>
      </c>
      <c r="D732" s="2">
        <v>2</v>
      </c>
      <c r="E732" s="2">
        <v>1</v>
      </c>
      <c r="F732" s="2">
        <f>VLOOKUP(B732,'Tabela IBGE_Município'!B:C,2)</f>
        <v>19614</v>
      </c>
      <c r="G732" s="12" t="s">
        <v>6215</v>
      </c>
      <c r="H732" s="2">
        <f>VLOOKUP(B732,IDHM!A:B,2)</f>
        <v>0.70499999999999996</v>
      </c>
      <c r="I732" s="10">
        <f t="shared" si="11"/>
        <v>2.0393596410727031E-4</v>
      </c>
      <c r="J732" s="34">
        <f>(VLOOKUP(A732,'Celulares por Região'!A:H,6))/F732</f>
        <v>7.2397267258080961E-3</v>
      </c>
    </row>
    <row r="733" spans="1:10" ht="15.75" customHeight="1">
      <c r="A733" t="str">
        <f>VLOOKUP(B733,'Tabela IBGE_Município'!B:D,3)</f>
        <v>MG</v>
      </c>
      <c r="B733" s="1" t="s">
        <v>733</v>
      </c>
      <c r="C733" s="2">
        <v>1</v>
      </c>
      <c r="D733" s="2">
        <v>1</v>
      </c>
      <c r="E733" s="2">
        <v>1</v>
      </c>
      <c r="F733" s="2">
        <f>VLOOKUP(B733,'Tabela IBGE_Município'!B:C,2)</f>
        <v>2683</v>
      </c>
      <c r="G733" s="12" t="s">
        <v>6218</v>
      </c>
      <c r="H733" s="2">
        <f>VLOOKUP(B733,IDHM!A:B,2)</f>
        <v>0.71699999999999997</v>
      </c>
      <c r="I733" s="10">
        <f t="shared" si="11"/>
        <v>1.1181513231457323E-3</v>
      </c>
      <c r="J733" s="34">
        <f>(VLOOKUP(A733,'Celulares por Região'!A:H,6))/F733</f>
        <v>0.59001118151323151</v>
      </c>
    </row>
    <row r="734" spans="1:10" ht="15.75" customHeight="1">
      <c r="A734" t="str">
        <f>VLOOKUP(B734,'Tabela IBGE_Município'!B:D,3)</f>
        <v>SP</v>
      </c>
      <c r="B734" s="1" t="s">
        <v>734</v>
      </c>
      <c r="C734" s="2">
        <v>1</v>
      </c>
      <c r="D734" s="2">
        <v>3</v>
      </c>
      <c r="E734" s="2">
        <v>2</v>
      </c>
      <c r="F734" s="2">
        <f>VLOOKUP(B734,'Tabela IBGE_Município'!B:C,2)</f>
        <v>6439</v>
      </c>
      <c r="G734" s="12" t="s">
        <v>6215</v>
      </c>
      <c r="H734" s="2">
        <f>VLOOKUP(B734,IDHM!A:B,2)</f>
        <v>0.69199999999999995</v>
      </c>
      <c r="I734" s="10">
        <f t="shared" si="11"/>
        <v>9.3182171144587671E-4</v>
      </c>
      <c r="J734" s="34">
        <f>(VLOOKUP(A734,'Celulares por Região'!A:H,6))/F734</f>
        <v>0.10451933530051251</v>
      </c>
    </row>
    <row r="735" spans="1:10" ht="15.75" customHeight="1">
      <c r="A735" t="str">
        <f>VLOOKUP(B735,'Tabela IBGE_Município'!B:D,3)</f>
        <v>MG</v>
      </c>
      <c r="B735" s="1" t="s">
        <v>735</v>
      </c>
      <c r="C735" s="2"/>
      <c r="D735" s="2">
        <v>3</v>
      </c>
      <c r="E735" s="2">
        <v>4</v>
      </c>
      <c r="F735" s="2">
        <f>VLOOKUP(B735,'Tabela IBGE_Município'!B:C,2)</f>
        <v>6205</v>
      </c>
      <c r="G735" s="12" t="s">
        <v>6215</v>
      </c>
      <c r="H735" s="2">
        <f>VLOOKUP(B735,IDHM!A:B,2)</f>
        <v>0.70199999999999996</v>
      </c>
      <c r="I735" s="10">
        <f t="shared" si="11"/>
        <v>1.1281224818694602E-3</v>
      </c>
      <c r="J735" s="34">
        <f>(VLOOKUP(A735,'Celulares por Região'!A:H,6))/F735</f>
        <v>0.25511684125705075</v>
      </c>
    </row>
    <row r="736" spans="1:10" ht="15.75" customHeight="1">
      <c r="A736" t="str">
        <f>VLOOKUP(B736,'Tabela IBGE_Município'!B:D,3)</f>
        <v>BA</v>
      </c>
      <c r="B736" s="1" t="s">
        <v>736</v>
      </c>
      <c r="C736" s="2">
        <v>1</v>
      </c>
      <c r="D736" s="2">
        <v>2</v>
      </c>
      <c r="E736" s="2">
        <v>1</v>
      </c>
      <c r="F736" s="2">
        <f>VLOOKUP(B736,'Tabela IBGE_Município'!B:C,2)</f>
        <v>14949</v>
      </c>
      <c r="G736" s="12" t="s">
        <v>6215</v>
      </c>
      <c r="H736" s="2">
        <f>VLOOKUP(B736,IDHM!A:B,2)</f>
        <v>0.8</v>
      </c>
      <c r="I736" s="10">
        <f t="shared" si="11"/>
        <v>2.6757642651682387E-4</v>
      </c>
      <c r="J736" s="34">
        <f>(VLOOKUP(A736,'Celulares por Região'!A:H,6))/F736</f>
        <v>0.26289383905277947</v>
      </c>
    </row>
    <row r="737" spans="1:10" ht="15.75" customHeight="1">
      <c r="A737" t="str">
        <f>VLOOKUP(B737,'Tabela IBGE_Município'!B:D,3)</f>
        <v>SC</v>
      </c>
      <c r="B737" s="1" t="s">
        <v>737</v>
      </c>
      <c r="C737" s="2">
        <v>2</v>
      </c>
      <c r="D737" s="2">
        <v>2</v>
      </c>
      <c r="E737" s="2">
        <v>1</v>
      </c>
      <c r="F737" s="2">
        <f>VLOOKUP(B737,'Tabela IBGE_Município'!B:C,2)</f>
        <v>148130</v>
      </c>
      <c r="G737" s="12" t="s">
        <v>6217</v>
      </c>
      <c r="H737" s="2">
        <f>VLOOKUP(B737,IDHM!A:B,2)</f>
        <v>0.60199999999999998</v>
      </c>
      <c r="I737" s="10">
        <f t="shared" si="11"/>
        <v>3.3754134881522986E-5</v>
      </c>
      <c r="J737" s="34">
        <f>(VLOOKUP(A737,'Celulares por Região'!A:H,6))/F737</f>
        <v>2.7185580233578612E-2</v>
      </c>
    </row>
    <row r="738" spans="1:10" ht="15.75" customHeight="1">
      <c r="A738" t="str">
        <f>VLOOKUP(B738,'Tabela IBGE_Município'!B:D,3)</f>
        <v>RS</v>
      </c>
      <c r="B738" s="1" t="s">
        <v>738</v>
      </c>
      <c r="C738" s="2">
        <v>1</v>
      </c>
      <c r="D738" s="2">
        <v>2</v>
      </c>
      <c r="E738" s="2">
        <v>1</v>
      </c>
      <c r="F738" s="2">
        <f>VLOOKUP(B738,'Tabela IBGE_Município'!B:C,2)</f>
        <v>6288</v>
      </c>
      <c r="G738" s="12" t="s">
        <v>6215</v>
      </c>
      <c r="H738" s="2">
        <f>VLOOKUP(B738,IDHM!A:B,2)</f>
        <v>0.57499999999999996</v>
      </c>
      <c r="I738" s="10">
        <f t="shared" si="11"/>
        <v>6.3613231552162855E-4</v>
      </c>
      <c r="J738" s="34">
        <f>(VLOOKUP(A738,'Celulares por Região'!A:H,6))/F738</f>
        <v>2.2582697201017812E-2</v>
      </c>
    </row>
    <row r="739" spans="1:10" ht="15.75" customHeight="1">
      <c r="A739" t="str">
        <f>VLOOKUP(B739,'Tabela IBGE_Município'!B:D,3)</f>
        <v>SC</v>
      </c>
      <c r="B739" s="1" t="s">
        <v>739</v>
      </c>
      <c r="C739" s="2">
        <v>1</v>
      </c>
      <c r="D739" s="2">
        <v>1</v>
      </c>
      <c r="E739" s="2"/>
      <c r="F739" s="2">
        <f>VLOOKUP(B739,'Tabela IBGE_Município'!B:C,2)</f>
        <v>10129</v>
      </c>
      <c r="G739" s="12" t="s">
        <v>6215</v>
      </c>
      <c r="H739" s="2">
        <f>VLOOKUP(B739,IDHM!A:B,2)</f>
        <v>0.72399999999999998</v>
      </c>
      <c r="I739" s="10">
        <f t="shared" si="11"/>
        <v>1.9745285813012144E-4</v>
      </c>
      <c r="J739" s="34">
        <f>(VLOOKUP(A739,'Celulares por Região'!A:H,6))/F739</f>
        <v>0.39757132984499949</v>
      </c>
    </row>
    <row r="740" spans="1:10" ht="15.75" customHeight="1">
      <c r="A740" t="str">
        <f>VLOOKUP(B740,'Tabela IBGE_Município'!B:D,3)</f>
        <v>SC</v>
      </c>
      <c r="B740" s="1" t="s">
        <v>740</v>
      </c>
      <c r="C740" s="2">
        <v>1</v>
      </c>
      <c r="D740" s="2">
        <v>1</v>
      </c>
      <c r="E740" s="2"/>
      <c r="F740" s="2">
        <f>VLOOKUP(B740,'Tabela IBGE_Município'!B:C,2)</f>
        <v>5322</v>
      </c>
      <c r="G740" s="12" t="s">
        <v>6215</v>
      </c>
      <c r="H740" s="2">
        <f>VLOOKUP(B740,IDHM!A:B,2)</f>
        <v>0.745</v>
      </c>
      <c r="I740" s="10">
        <f t="shared" si="11"/>
        <v>3.7579857196542651E-4</v>
      </c>
      <c r="J740" s="34">
        <f>(VLOOKUP(A740,'Celulares por Região'!A:H,6))/F740</f>
        <v>0.75667042465238632</v>
      </c>
    </row>
    <row r="741" spans="1:10" ht="15.75" customHeight="1">
      <c r="A741" t="str">
        <f>VLOOKUP(B741,'Tabela IBGE_Município'!B:D,3)</f>
        <v>RS</v>
      </c>
      <c r="B741" s="1" t="s">
        <v>741</v>
      </c>
      <c r="C741" s="2">
        <v>1</v>
      </c>
      <c r="D741" s="2">
        <v>2</v>
      </c>
      <c r="E741" s="2">
        <v>1</v>
      </c>
      <c r="F741" s="2">
        <f>VLOOKUP(B741,'Tabela IBGE_Município'!B:C,2)</f>
        <v>2111</v>
      </c>
      <c r="G741" s="12" t="s">
        <v>6218</v>
      </c>
      <c r="H741" s="2">
        <f>VLOOKUP(B741,IDHM!A:B,2)</f>
        <v>0.77800000000000002</v>
      </c>
      <c r="I741" s="10">
        <f t="shared" si="11"/>
        <v>1.8948365703458077E-3</v>
      </c>
      <c r="J741" s="34">
        <f>(VLOOKUP(A741,'Celulares por Região'!A:H,6))/F741</f>
        <v>6.7266698247276172E-2</v>
      </c>
    </row>
    <row r="742" spans="1:10" ht="15.75" customHeight="1">
      <c r="A742" t="str">
        <f>VLOOKUP(B742,'Tabela IBGE_Município'!B:D,3)</f>
        <v>PA</v>
      </c>
      <c r="B742" s="1" t="s">
        <v>742</v>
      </c>
      <c r="C742" s="2">
        <v>1</v>
      </c>
      <c r="D742" s="2">
        <v>3</v>
      </c>
      <c r="E742" s="2">
        <v>2</v>
      </c>
      <c r="F742" s="2">
        <f>VLOOKUP(B742,'Tabela IBGE_Município'!B:C,2)</f>
        <v>33876</v>
      </c>
      <c r="G742" s="12" t="s">
        <v>6216</v>
      </c>
      <c r="H742" s="2">
        <f>VLOOKUP(B742,IDHM!A:B,2)</f>
        <v>0.78</v>
      </c>
      <c r="I742" s="10">
        <f t="shared" si="11"/>
        <v>1.7711654268508679E-4</v>
      </c>
      <c r="J742" s="34">
        <f>(VLOOKUP(A742,'Celulares por Região'!A:H,6))/F742</f>
        <v>5.452237572322588E-2</v>
      </c>
    </row>
    <row r="743" spans="1:10" ht="15.75" customHeight="1">
      <c r="A743" t="str">
        <f>VLOOKUP(B743,'Tabela IBGE_Município'!B:D,3)</f>
        <v>SP</v>
      </c>
      <c r="B743" s="1" t="s">
        <v>743</v>
      </c>
      <c r="C743" s="2">
        <v>1</v>
      </c>
      <c r="D743" s="2">
        <v>1</v>
      </c>
      <c r="E743" s="2"/>
      <c r="F743" s="2">
        <f>VLOOKUP(B743,'Tabela IBGE_Município'!B:C,2)</f>
        <v>3769</v>
      </c>
      <c r="G743" s="12" t="s">
        <v>6218</v>
      </c>
      <c r="H743" s="2">
        <f>VLOOKUP(B743,IDHM!A:B,2)</f>
        <v>0.67400000000000004</v>
      </c>
      <c r="I743" s="10">
        <f t="shared" si="11"/>
        <v>5.3064473335102144E-4</v>
      </c>
      <c r="J743" s="34">
        <f>(VLOOKUP(A743,'Celulares por Região'!A:H,6))/F743</f>
        <v>0.17856195277261874</v>
      </c>
    </row>
    <row r="744" spans="1:10" ht="15.75" customHeight="1">
      <c r="A744" t="str">
        <f>VLOOKUP(B744,'Tabela IBGE_Município'!B:D,3)</f>
        <v>PR</v>
      </c>
      <c r="B744" s="1" t="s">
        <v>744</v>
      </c>
      <c r="C744" s="2">
        <v>2</v>
      </c>
      <c r="D744" s="2">
        <v>1</v>
      </c>
      <c r="E744" s="2">
        <v>1</v>
      </c>
      <c r="F744" s="2">
        <f>VLOOKUP(B744,'Tabela IBGE_Município'!B:C,2)</f>
        <v>3311</v>
      </c>
      <c r="G744" s="12" t="s">
        <v>6218</v>
      </c>
      <c r="H744" s="2">
        <f>VLOOKUP(B744,IDHM!A:B,2)</f>
        <v>0.6</v>
      </c>
      <c r="I744" s="10">
        <f t="shared" si="11"/>
        <v>1.2080942313500453E-3</v>
      </c>
      <c r="J744" s="34">
        <f>(VLOOKUP(A744,'Celulares por Região'!A:H,6))/F744</f>
        <v>0.2216852914527333</v>
      </c>
    </row>
    <row r="745" spans="1:10" ht="15.75" customHeight="1">
      <c r="A745" t="str">
        <f>VLOOKUP(B745,'Tabela IBGE_Município'!B:D,3)</f>
        <v>AL</v>
      </c>
      <c r="B745" s="1" t="s">
        <v>745</v>
      </c>
      <c r="C745" s="2">
        <v>1</v>
      </c>
      <c r="D745" s="2">
        <v>1</v>
      </c>
      <c r="E745" s="2"/>
      <c r="F745" s="2">
        <f>VLOOKUP(B745,'Tabela IBGE_Município'!B:C,2)</f>
        <v>128914</v>
      </c>
      <c r="G745" s="12" t="s">
        <v>6217</v>
      </c>
      <c r="H745" s="2">
        <f>VLOOKUP(B745,IDHM!A:B,2)</f>
        <v>0.77600000000000002</v>
      </c>
      <c r="I745" s="10">
        <f t="shared" si="11"/>
        <v>1.5514218781513255E-5</v>
      </c>
      <c r="J745" s="34">
        <f>(VLOOKUP(A745,'Celulares por Região'!A:H,6))/F745</f>
        <v>5.9186744651473075E-3</v>
      </c>
    </row>
    <row r="746" spans="1:10" ht="15.75" customHeight="1">
      <c r="A746" t="str">
        <f>VLOOKUP(B746,'Tabela IBGE_Município'!B:D,3)</f>
        <v>MG</v>
      </c>
      <c r="B746" s="1" t="s">
        <v>746</v>
      </c>
      <c r="C746" s="2">
        <v>5</v>
      </c>
      <c r="D746" s="2">
        <v>8</v>
      </c>
      <c r="E746" s="2">
        <v>7</v>
      </c>
      <c r="F746" s="2">
        <f>VLOOKUP(B746,'Tabela IBGE_Município'!B:C,2)</f>
        <v>170533</v>
      </c>
      <c r="G746" s="12" t="s">
        <v>6217</v>
      </c>
      <c r="H746" s="2">
        <f>VLOOKUP(B746,IDHM!A:B,2)</f>
        <v>0.70099999999999996</v>
      </c>
      <c r="I746" s="10">
        <f t="shared" si="11"/>
        <v>1.1727935355620319E-4</v>
      </c>
      <c r="J746" s="34">
        <f>(VLOOKUP(A746,'Celulares por Região'!A:H,6))/F746</f>
        <v>9.2826608339734839E-3</v>
      </c>
    </row>
    <row r="747" spans="1:10" ht="15.75" customHeight="1">
      <c r="A747" t="str">
        <f>VLOOKUP(B747,'Tabela IBGE_Município'!B:D,3)</f>
        <v>PA</v>
      </c>
      <c r="B747" s="1" t="s">
        <v>747</v>
      </c>
      <c r="C747" s="2">
        <v>2</v>
      </c>
      <c r="D747" s="2">
        <v>1</v>
      </c>
      <c r="E747" s="2">
        <v>1</v>
      </c>
      <c r="F747" s="2">
        <f>VLOOKUP(B747,'Tabela IBGE_Município'!B:C,2)</f>
        <v>5382</v>
      </c>
      <c r="G747" s="12" t="s">
        <v>6215</v>
      </c>
      <c r="H747" s="2">
        <f>VLOOKUP(B747,IDHM!A:B,2)</f>
        <v>0.51300000000000001</v>
      </c>
      <c r="I747" s="10">
        <f t="shared" si="11"/>
        <v>7.4321813452248237E-4</v>
      </c>
      <c r="J747" s="34">
        <f>(VLOOKUP(A747,'Celulares por Região'!A:H,6))/F747</f>
        <v>0.34318097361575622</v>
      </c>
    </row>
    <row r="748" spans="1:10" ht="15.75" customHeight="1">
      <c r="A748" t="str">
        <f>VLOOKUP(B748,'Tabela IBGE_Município'!B:D,3)</f>
        <v>MS</v>
      </c>
      <c r="B748" s="1" t="s">
        <v>748</v>
      </c>
      <c r="C748" s="2">
        <v>1</v>
      </c>
      <c r="D748" s="2">
        <v>2</v>
      </c>
      <c r="E748" s="2">
        <v>2</v>
      </c>
      <c r="F748" s="2">
        <f>VLOOKUP(B748,'Tabela IBGE_Município'!B:C,2)</f>
        <v>10460</v>
      </c>
      <c r="G748" s="12" t="s">
        <v>6215</v>
      </c>
      <c r="H748" s="2">
        <f>VLOOKUP(B748,IDHM!A:B,2)</f>
        <v>0.625</v>
      </c>
      <c r="I748" s="10">
        <f t="shared" si="11"/>
        <v>4.7801147227533459E-4</v>
      </c>
      <c r="J748" s="34">
        <f>(VLOOKUP(A748,'Celulares por Região'!A:H,6))/F748</f>
        <v>0.12705544933078394</v>
      </c>
    </row>
    <row r="749" spans="1:10" ht="15.75" customHeight="1">
      <c r="A749" t="str">
        <f>VLOOKUP(B749,'Tabela IBGE_Município'!B:D,3)</f>
        <v>MG</v>
      </c>
      <c r="B749" s="1" t="s">
        <v>749</v>
      </c>
      <c r="C749" s="2">
        <v>2</v>
      </c>
      <c r="D749" s="2">
        <v>2</v>
      </c>
      <c r="E749" s="2">
        <v>3</v>
      </c>
      <c r="F749" s="2">
        <f>VLOOKUP(B749,'Tabela IBGE_Município'!B:C,2)</f>
        <v>4293</v>
      </c>
      <c r="G749" s="12" t="s">
        <v>6218</v>
      </c>
      <c r="H749" s="2">
        <f>VLOOKUP(B749,IDHM!A:B,2)</f>
        <v>0.61299999999999999</v>
      </c>
      <c r="I749" s="10">
        <f t="shared" si="11"/>
        <v>1.6305613789890519E-3</v>
      </c>
      <c r="J749" s="34">
        <f>(VLOOKUP(A749,'Celulares por Região'!A:H,6))/F749</f>
        <v>0.36873980899138131</v>
      </c>
    </row>
    <row r="750" spans="1:10" ht="15.75" customHeight="1">
      <c r="A750" t="str">
        <f>VLOOKUP(B750,'Tabela IBGE_Município'!B:D,3)</f>
        <v>PR</v>
      </c>
      <c r="B750" s="1" t="s">
        <v>750</v>
      </c>
      <c r="C750" s="2">
        <v>1</v>
      </c>
      <c r="D750" s="2">
        <v>1</v>
      </c>
      <c r="E750" s="2"/>
      <c r="F750" s="2">
        <f>VLOOKUP(B750,'Tabela IBGE_Município'!B:C,2)</f>
        <v>14983</v>
      </c>
      <c r="G750" s="12" t="s">
        <v>6215</v>
      </c>
      <c r="H750" s="2">
        <f>VLOOKUP(B750,IDHM!A:B,2)</f>
        <v>0.70099999999999996</v>
      </c>
      <c r="I750" s="10">
        <f t="shared" si="11"/>
        <v>1.3348461589801776E-4</v>
      </c>
      <c r="J750" s="34">
        <f>(VLOOKUP(A750,'Celulares por Região'!A:H,6))/F750</f>
        <v>4.8988854034572517E-2</v>
      </c>
    </row>
    <row r="751" spans="1:10" ht="15.75" customHeight="1">
      <c r="A751" t="str">
        <f>VLOOKUP(B751,'Tabela IBGE_Município'!B:D,3)</f>
        <v>TO</v>
      </c>
      <c r="B751" s="1" t="s">
        <v>751</v>
      </c>
      <c r="C751" s="2">
        <v>2</v>
      </c>
      <c r="D751" s="2">
        <v>4</v>
      </c>
      <c r="E751" s="2"/>
      <c r="F751" s="2">
        <f>VLOOKUP(B751,'Tabela IBGE_Município'!B:C,2)</f>
        <v>11853</v>
      </c>
      <c r="G751" s="12" t="s">
        <v>6215</v>
      </c>
      <c r="H751" s="2">
        <f>VLOOKUP(B751,IDHM!A:B,2)</f>
        <v>0.67400000000000004</v>
      </c>
      <c r="I751" s="10">
        <f t="shared" si="11"/>
        <v>5.0620096178182741E-4</v>
      </c>
      <c r="J751" s="34">
        <f>(VLOOKUP(A751,'Celulares por Região'!A:H,6))/F751</f>
        <v>4.0327343288618915E-2</v>
      </c>
    </row>
    <row r="752" spans="1:10" ht="15.75" customHeight="1">
      <c r="A752" t="str">
        <f>VLOOKUP(B752,'Tabela IBGE_Município'!B:D,3)</f>
        <v>AC</v>
      </c>
      <c r="B752" s="1" t="s">
        <v>752</v>
      </c>
      <c r="C752" s="2">
        <v>3</v>
      </c>
      <c r="D752" s="2">
        <v>4</v>
      </c>
      <c r="E752" s="2">
        <v>3</v>
      </c>
      <c r="F752" s="2">
        <f>VLOOKUP(B752,'Tabela IBGE_Município'!B:C,2)</f>
        <v>16748</v>
      </c>
      <c r="G752" s="12" t="s">
        <v>6215</v>
      </c>
      <c r="H752" s="2">
        <f>VLOOKUP(B752,IDHM!A:B,2)</f>
        <v>0.68100000000000005</v>
      </c>
      <c r="I752" s="10">
        <f t="shared" si="11"/>
        <v>5.9708621925005966E-4</v>
      </c>
      <c r="J752" s="34">
        <f>(VLOOKUP(A752,'Celulares por Região'!A:H,6))/F752</f>
        <v>1.4330069262001434E-2</v>
      </c>
    </row>
    <row r="753" spans="1:10" ht="15.75" customHeight="1">
      <c r="A753" t="str">
        <f>VLOOKUP(B753,'Tabela IBGE_Município'!B:D,3)</f>
        <v>PI</v>
      </c>
      <c r="B753" s="1" t="s">
        <v>753</v>
      </c>
      <c r="C753" s="2"/>
      <c r="D753" s="2">
        <v>1</v>
      </c>
      <c r="E753" s="2">
        <v>1</v>
      </c>
      <c r="F753" s="2">
        <f>VLOOKUP(B753,'Tabela IBGE_Município'!B:C,2)</f>
        <v>2585</v>
      </c>
      <c r="G753" s="12" t="s">
        <v>6218</v>
      </c>
      <c r="H753" s="2">
        <f>VLOOKUP(B753,IDHM!A:B,2)</f>
        <v>0.68400000000000005</v>
      </c>
      <c r="I753" s="10">
        <f t="shared" si="11"/>
        <v>7.7369439071566729E-4</v>
      </c>
      <c r="J753" s="34">
        <f>(VLOOKUP(A753,'Celulares por Região'!A:H,6))/F753</f>
        <v>1.129980657640232</v>
      </c>
    </row>
    <row r="754" spans="1:10" ht="15.75" customHeight="1">
      <c r="A754" t="str">
        <f>VLOOKUP(B754,'Tabela IBGE_Município'!B:D,3)</f>
        <v>DF</v>
      </c>
      <c r="B754" s="1" t="s">
        <v>754</v>
      </c>
      <c r="C754" s="2">
        <v>1</v>
      </c>
      <c r="D754" s="2">
        <v>1</v>
      </c>
      <c r="E754" s="2"/>
      <c r="F754" s="2">
        <f>VLOOKUP(B754,'Tabela IBGE_Município'!B:C,2)</f>
        <v>2211</v>
      </c>
      <c r="G754" s="12" t="s">
        <v>6218</v>
      </c>
      <c r="H754" s="2">
        <f>VLOOKUP(B754,IDHM!A:B,2)</f>
        <v>0.61399999999999999</v>
      </c>
      <c r="I754" s="10">
        <f t="shared" si="11"/>
        <v>9.0456806874717323E-4</v>
      </c>
      <c r="J754" s="34">
        <f>(VLOOKUP(A754,'Celulares por Região'!A:H,6))/F754</f>
        <v>0.9407507914970602</v>
      </c>
    </row>
    <row r="755" spans="1:10" ht="15.75" customHeight="1">
      <c r="A755" t="str">
        <f>VLOOKUP(B755,'Tabela IBGE_Município'!B:D,3)</f>
        <v>MG</v>
      </c>
      <c r="B755" s="1" t="s">
        <v>755</v>
      </c>
      <c r="C755" s="2">
        <v>3</v>
      </c>
      <c r="D755" s="2">
        <v>1</v>
      </c>
      <c r="E755" s="2"/>
      <c r="F755" s="2">
        <f>VLOOKUP(B755,'Tabela IBGE_Município'!B:C,2)</f>
        <v>26702</v>
      </c>
      <c r="G755" s="12" t="s">
        <v>6216</v>
      </c>
      <c r="H755" s="2">
        <f>VLOOKUP(B755,IDHM!A:B,2)</f>
        <v>0.57699999999999996</v>
      </c>
      <c r="I755" s="10">
        <f t="shared" si="11"/>
        <v>1.4980151299528126E-4</v>
      </c>
      <c r="J755" s="34">
        <f>(VLOOKUP(A755,'Celulares por Região'!A:H,6))/F755</f>
        <v>5.9283948767882552E-2</v>
      </c>
    </row>
    <row r="756" spans="1:10" ht="15.75" customHeight="1">
      <c r="A756" t="str">
        <f>VLOOKUP(B756,'Tabela IBGE_Município'!B:D,3)</f>
        <v>MT</v>
      </c>
      <c r="B756" s="1" t="s">
        <v>756</v>
      </c>
      <c r="C756" s="2">
        <v>1</v>
      </c>
      <c r="D756" s="2">
        <v>1</v>
      </c>
      <c r="E756" s="2"/>
      <c r="F756" s="2">
        <f>VLOOKUP(B756,'Tabela IBGE_Município'!B:C,2)</f>
        <v>8347</v>
      </c>
      <c r="G756" s="12" t="s">
        <v>6215</v>
      </c>
      <c r="H756" s="2">
        <f>VLOOKUP(B756,IDHM!A:B,2)</f>
        <v>0.82399999999999995</v>
      </c>
      <c r="I756" s="10">
        <f t="shared" si="11"/>
        <v>2.3960704444710675E-4</v>
      </c>
      <c r="J756" s="34">
        <f>(VLOOKUP(A756,'Celulares por Região'!A:H,6))/F756</f>
        <v>1.2805798490475619</v>
      </c>
    </row>
    <row r="757" spans="1:10" ht="15.75" customHeight="1">
      <c r="A757" t="str">
        <f>VLOOKUP(B757,'Tabela IBGE_Município'!B:D,3)</f>
        <v>MG</v>
      </c>
      <c r="B757" s="1" t="s">
        <v>757</v>
      </c>
      <c r="C757" s="2"/>
      <c r="D757" s="2"/>
      <c r="E757" s="2">
        <v>1</v>
      </c>
      <c r="F757" s="2">
        <f>VLOOKUP(B757,'Tabela IBGE_Município'!B:C,2)</f>
        <v>3055149</v>
      </c>
      <c r="H757" s="2">
        <f>VLOOKUP(B757,IDHM!A:B,2)</f>
        <v>0.65600000000000003</v>
      </c>
      <c r="I757" s="10">
        <f t="shared" si="11"/>
        <v>3.2731627819134188E-7</v>
      </c>
      <c r="J757" s="34">
        <f>(VLOOKUP(A757,'Celulares por Região'!A:H,6))/F757</f>
        <v>5.1814166837689426E-4</v>
      </c>
    </row>
    <row r="758" spans="1:10" ht="15.75" customHeight="1">
      <c r="A758" t="str">
        <f>VLOOKUP(B758,'Tabela IBGE_Município'!B:D,3)</f>
        <v>SP</v>
      </c>
      <c r="B758" s="1" t="s">
        <v>758</v>
      </c>
      <c r="C758" s="2">
        <v>1</v>
      </c>
      <c r="D758" s="2">
        <v>1</v>
      </c>
      <c r="E758" s="2"/>
      <c r="F758" s="2">
        <f>VLOOKUP(B758,'Tabela IBGE_Município'!B:C,2)</f>
        <v>32405</v>
      </c>
      <c r="G758" s="12" t="s">
        <v>6216</v>
      </c>
      <c r="H758" s="2">
        <f>VLOOKUP(B758,IDHM!A:B,2)</f>
        <v>0.69599999999999995</v>
      </c>
      <c r="I758" s="10">
        <f t="shared" si="11"/>
        <v>6.1718870544669034E-5</v>
      </c>
      <c r="J758" s="34">
        <f>(VLOOKUP(A758,'Celulares por Região'!A:H,6))/F758</f>
        <v>2.076839993828113E-2</v>
      </c>
    </row>
    <row r="759" spans="1:10" ht="15.75" customHeight="1">
      <c r="A759" t="str">
        <f>VLOOKUP(B759,'Tabela IBGE_Município'!B:D,3)</f>
        <v>MG</v>
      </c>
      <c r="B759" s="1" t="s">
        <v>759</v>
      </c>
      <c r="C759" s="2">
        <v>3</v>
      </c>
      <c r="D759" s="2">
        <v>4</v>
      </c>
      <c r="E759" s="2">
        <v>5</v>
      </c>
      <c r="F759" s="2">
        <f>VLOOKUP(B759,'Tabela IBGE_Município'!B:C,2)</f>
        <v>20140</v>
      </c>
      <c r="G759" s="12" t="s">
        <v>6216</v>
      </c>
      <c r="H759" s="2">
        <f>VLOOKUP(B759,IDHM!A:B,2)</f>
        <v>0.69199999999999995</v>
      </c>
      <c r="I759" s="10">
        <f t="shared" si="11"/>
        <v>5.9582919563058593E-4</v>
      </c>
      <c r="J759" s="34">
        <f>(VLOOKUP(A759,'Celulares por Região'!A:H,6))/F759</f>
        <v>7.859980139026812E-2</v>
      </c>
    </row>
    <row r="760" spans="1:10" ht="15.75" customHeight="1">
      <c r="A760" t="str">
        <f>VLOOKUP(B760,'Tabela IBGE_Município'!B:D,3)</f>
        <v>GO</v>
      </c>
      <c r="B760" s="1" t="s">
        <v>760</v>
      </c>
      <c r="C760" s="2">
        <v>2</v>
      </c>
      <c r="D760" s="2">
        <v>1</v>
      </c>
      <c r="E760" s="2"/>
      <c r="F760" s="2">
        <f>VLOOKUP(B760,'Tabela IBGE_Município'!B:C,2)</f>
        <v>5741</v>
      </c>
      <c r="G760" s="12" t="s">
        <v>6215</v>
      </c>
      <c r="H760" s="2">
        <f>VLOOKUP(B760,IDHM!A:B,2)</f>
        <v>0.73699999999999999</v>
      </c>
      <c r="I760" s="10">
        <f t="shared" si="11"/>
        <v>5.2255704581083439E-4</v>
      </c>
      <c r="J760" s="34">
        <f>(VLOOKUP(A760,'Celulares por Região'!A:H,6))/F760</f>
        <v>0.63525518202403763</v>
      </c>
    </row>
    <row r="761" spans="1:10" ht="15.75" customHeight="1">
      <c r="A761" t="str">
        <f>VLOOKUP(B761,'Tabela IBGE_Município'!B:D,3)</f>
        <v>PE</v>
      </c>
      <c r="B761" s="1" t="s">
        <v>761</v>
      </c>
      <c r="C761" s="2">
        <v>7</v>
      </c>
      <c r="D761" s="2">
        <v>16</v>
      </c>
      <c r="E761" s="2">
        <v>9</v>
      </c>
      <c r="F761" s="2">
        <f>VLOOKUP(B761,'Tabela IBGE_Município'!B:C,2)</f>
        <v>4769</v>
      </c>
      <c r="G761" s="12" t="s">
        <v>6218</v>
      </c>
      <c r="H761" s="2">
        <f>VLOOKUP(B761,IDHM!A:B,2)</f>
        <v>0.624</v>
      </c>
      <c r="I761" s="10">
        <f t="shared" si="11"/>
        <v>6.7100020968756556E-3</v>
      </c>
      <c r="J761" s="34">
        <f>(VLOOKUP(A761,'Celulares por Região'!A:H,6))/F761</f>
        <v>1.2797232124135038</v>
      </c>
    </row>
    <row r="762" spans="1:10" ht="15.75" customHeight="1">
      <c r="A762" t="str">
        <f>VLOOKUP(B762,'Tabela IBGE_Município'!B:D,3)</f>
        <v>ES</v>
      </c>
      <c r="B762" s="1" t="s">
        <v>762</v>
      </c>
      <c r="C762" s="2">
        <v>9</v>
      </c>
      <c r="D762" s="2">
        <v>23</v>
      </c>
      <c r="E762" s="2">
        <v>16</v>
      </c>
      <c r="F762" s="2">
        <f>VLOOKUP(B762,'Tabela IBGE_Município'!B:C,2)</f>
        <v>3746</v>
      </c>
      <c r="G762" s="12" t="s">
        <v>6218</v>
      </c>
      <c r="H762" s="2">
        <f>VLOOKUP(B762,IDHM!A:B,2)</f>
        <v>0.70099999999999996</v>
      </c>
      <c r="I762" s="10">
        <f t="shared" si="11"/>
        <v>1.2813667912439935E-2</v>
      </c>
      <c r="J762" s="34">
        <f>(VLOOKUP(A762,'Celulares por Região'!A:H,6))/F762</f>
        <v>0.55472504004271228</v>
      </c>
    </row>
    <row r="763" spans="1:10" ht="15.75" customHeight="1">
      <c r="A763" t="str">
        <f>VLOOKUP(B763,'Tabela IBGE_Município'!B:D,3)</f>
        <v>RN</v>
      </c>
      <c r="B763" s="1" t="s">
        <v>763</v>
      </c>
      <c r="C763" s="2">
        <v>2</v>
      </c>
      <c r="D763" s="2">
        <v>7</v>
      </c>
      <c r="E763" s="2">
        <v>1</v>
      </c>
      <c r="F763" s="2">
        <f>VLOOKUP(B763,'Tabela IBGE_Município'!B:C,2)</f>
        <v>14410</v>
      </c>
      <c r="G763" s="12" t="s">
        <v>6215</v>
      </c>
      <c r="H763" s="2">
        <f>VLOOKUP(B763,IDHM!A:B,2)</f>
        <v>0.54700000000000004</v>
      </c>
      <c r="I763" s="10">
        <f t="shared" si="11"/>
        <v>6.939625260235947E-4</v>
      </c>
      <c r="J763" s="34">
        <f>(VLOOKUP(A763,'Celulares por Região'!A:H,6))/F763</f>
        <v>6.571825121443442E-2</v>
      </c>
    </row>
    <row r="764" spans="1:10" ht="15.75" customHeight="1">
      <c r="A764" t="str">
        <f>VLOOKUP(B764,'Tabela IBGE_Município'!B:D,3)</f>
        <v>PE</v>
      </c>
      <c r="B764" s="1" t="s">
        <v>764</v>
      </c>
      <c r="C764" s="2">
        <v>1</v>
      </c>
      <c r="D764" s="2">
        <v>2</v>
      </c>
      <c r="E764" s="2">
        <v>1</v>
      </c>
      <c r="F764" s="2">
        <f>VLOOKUP(B764,'Tabela IBGE_Município'!B:C,2)</f>
        <v>8987</v>
      </c>
      <c r="G764" s="12" t="s">
        <v>6215</v>
      </c>
      <c r="H764" s="2">
        <f>VLOOKUP(B764,IDHM!A:B,2)</f>
        <v>0.65600000000000003</v>
      </c>
      <c r="I764" s="10">
        <f t="shared" si="11"/>
        <v>4.4508734839212194E-4</v>
      </c>
      <c r="J764" s="34">
        <f>(VLOOKUP(A764,'Celulares por Região'!A:H,6))/F764</f>
        <v>0.67909202180928008</v>
      </c>
    </row>
    <row r="765" spans="1:10" ht="15.75" customHeight="1">
      <c r="A765" t="str">
        <f>VLOOKUP(B765,'Tabela IBGE_Município'!B:D,3)</f>
        <v>TO</v>
      </c>
      <c r="B765" s="1" t="s">
        <v>765</v>
      </c>
      <c r="C765" s="2">
        <v>6</v>
      </c>
      <c r="D765" s="2">
        <v>8</v>
      </c>
      <c r="E765" s="2">
        <v>6</v>
      </c>
      <c r="F765" s="2">
        <f>VLOOKUP(B765,'Tabela IBGE_Município'!B:C,2)</f>
        <v>12427</v>
      </c>
      <c r="G765" s="12" t="s">
        <v>6215</v>
      </c>
      <c r="H765" s="2">
        <f>VLOOKUP(B765,IDHM!A:B,2)</f>
        <v>0.57399999999999995</v>
      </c>
      <c r="I765" s="10">
        <f t="shared" si="11"/>
        <v>1.6093988895147663E-3</v>
      </c>
      <c r="J765" s="34">
        <f>(VLOOKUP(A765,'Celulares por Região'!A:H,6))/F765</f>
        <v>3.846463345940291E-2</v>
      </c>
    </row>
    <row r="766" spans="1:10" ht="15.75" customHeight="1">
      <c r="A766" t="str">
        <f>VLOOKUP(B766,'Tabela IBGE_Município'!B:D,3)</f>
        <v>MA</v>
      </c>
      <c r="B766" s="1" t="s">
        <v>766</v>
      </c>
      <c r="C766" s="2"/>
      <c r="D766" s="2">
        <v>4</v>
      </c>
      <c r="E766" s="2">
        <v>4</v>
      </c>
      <c r="F766" s="2">
        <f>VLOOKUP(B766,'Tabela IBGE_Município'!B:C,2)</f>
        <v>7488</v>
      </c>
      <c r="G766" s="12" t="s">
        <v>6215</v>
      </c>
      <c r="H766" s="2">
        <f>VLOOKUP(B766,IDHM!A:B,2)</f>
        <v>0.59199999999999997</v>
      </c>
      <c r="I766" s="10">
        <f t="shared" si="11"/>
        <v>1.0683760683760685E-3</v>
      </c>
      <c r="J766" s="34">
        <f>(VLOOKUP(A766,'Celulares por Região'!A:H,6))/F766</f>
        <v>0.16038995726495728</v>
      </c>
    </row>
    <row r="767" spans="1:10" ht="15.75" customHeight="1">
      <c r="A767" t="str">
        <f>VLOOKUP(B767,'Tabela IBGE_Município'!B:D,3)</f>
        <v>SP</v>
      </c>
      <c r="B767" s="1" t="s">
        <v>767</v>
      </c>
      <c r="C767" s="2">
        <v>4</v>
      </c>
      <c r="D767" s="2">
        <v>6</v>
      </c>
      <c r="E767" s="2">
        <v>9</v>
      </c>
      <c r="F767" s="2">
        <f>VLOOKUP(B767,'Tabela IBGE_Município'!B:C,2)</f>
        <v>12787</v>
      </c>
      <c r="G767" s="12" t="s">
        <v>6215</v>
      </c>
      <c r="H767" s="2">
        <f>VLOOKUP(B767,IDHM!A:B,2)</f>
        <v>0.68600000000000005</v>
      </c>
      <c r="I767" s="10">
        <f t="shared" si="11"/>
        <v>1.4858841010401188E-3</v>
      </c>
      <c r="J767" s="34">
        <f>(VLOOKUP(A767,'Celulares por Região'!A:H,6))/F767</f>
        <v>5.2631578947368418E-2</v>
      </c>
    </row>
    <row r="768" spans="1:10" ht="15.75" customHeight="1">
      <c r="A768" t="str">
        <f>VLOOKUP(B768,'Tabela IBGE_Município'!B:D,3)</f>
        <v>PE</v>
      </c>
      <c r="B768" s="1" t="s">
        <v>768</v>
      </c>
      <c r="C768" s="2">
        <v>12</v>
      </c>
      <c r="D768" s="2">
        <v>10</v>
      </c>
      <c r="E768" s="2">
        <v>7</v>
      </c>
      <c r="F768" s="2">
        <f>VLOOKUP(B768,'Tabela IBGE_Município'!B:C,2)</f>
        <v>5519</v>
      </c>
      <c r="G768" s="12" t="s">
        <v>6215</v>
      </c>
      <c r="H768" s="2">
        <f>VLOOKUP(B768,IDHM!A:B,2)</f>
        <v>0.56200000000000006</v>
      </c>
      <c r="I768" s="10">
        <f t="shared" si="11"/>
        <v>5.2545751041855404E-3</v>
      </c>
      <c r="J768" s="34">
        <f>(VLOOKUP(A768,'Celulares por Região'!A:H,6))/F768</f>
        <v>1.1058162710635986</v>
      </c>
    </row>
    <row r="769" spans="1:10" ht="15.75" customHeight="1">
      <c r="A769" t="str">
        <f>VLOOKUP(B769,'Tabela IBGE_Município'!B:D,3)</f>
        <v>MA</v>
      </c>
      <c r="B769" s="1" t="s">
        <v>769</v>
      </c>
      <c r="C769" s="2">
        <v>3</v>
      </c>
      <c r="D769" s="2">
        <v>6</v>
      </c>
      <c r="E769" s="2">
        <v>5</v>
      </c>
      <c r="F769" s="2">
        <f>VLOOKUP(B769,'Tabela IBGE_Município'!B:C,2)</f>
        <v>36651</v>
      </c>
      <c r="G769" s="12" t="s">
        <v>6216</v>
      </c>
      <c r="H769" s="2">
        <f>VLOOKUP(B769,IDHM!A:B,2)</f>
        <v>0.71</v>
      </c>
      <c r="I769" s="10">
        <f t="shared" si="11"/>
        <v>3.8198139204933016E-4</v>
      </c>
      <c r="J769" s="34">
        <f>(VLOOKUP(A769,'Celulares por Região'!A:H,6))/F769</f>
        <v>3.2768546560803254E-2</v>
      </c>
    </row>
    <row r="770" spans="1:10" ht="15.75" customHeight="1">
      <c r="A770" t="str">
        <f>VLOOKUP(B770,'Tabela IBGE_Município'!B:D,3)</f>
        <v>PB</v>
      </c>
      <c r="B770" s="1" t="s">
        <v>770</v>
      </c>
      <c r="C770" s="2">
        <v>1</v>
      </c>
      <c r="D770" s="2">
        <v>1</v>
      </c>
      <c r="E770" s="2">
        <v>1</v>
      </c>
      <c r="F770" s="2">
        <f>VLOOKUP(B770,'Tabela IBGE_Município'!B:C,2)</f>
        <v>2889</v>
      </c>
      <c r="G770" s="12" t="s">
        <v>6218</v>
      </c>
      <c r="H770" s="2">
        <f>VLOOKUP(B770,IDHM!A:B,2)</f>
        <v>0.56200000000000006</v>
      </c>
      <c r="I770" s="10">
        <f t="shared" ref="I770:I833" si="12">(C770+D770+E770)/F770</f>
        <v>1.0384215991692627E-3</v>
      </c>
      <c r="J770" s="34">
        <f>(VLOOKUP(A770,'Celulares por Região'!A:H,6))/F770</f>
        <v>0.44617514710972656</v>
      </c>
    </row>
    <row r="771" spans="1:10" ht="15.75" customHeight="1">
      <c r="A771" t="str">
        <f>VLOOKUP(B771,'Tabela IBGE_Município'!B:D,3)</f>
        <v>PI</v>
      </c>
      <c r="B771" s="1" t="s">
        <v>771</v>
      </c>
      <c r="C771" s="2">
        <v>1</v>
      </c>
      <c r="D771" s="2">
        <v>2</v>
      </c>
      <c r="E771" s="2">
        <v>3</v>
      </c>
      <c r="F771" s="2">
        <f>VLOOKUP(B771,'Tabela IBGE_Município'!B:C,2)</f>
        <v>51225</v>
      </c>
      <c r="G771" s="12" t="s">
        <v>6216</v>
      </c>
      <c r="H771" s="2">
        <f>VLOOKUP(B771,IDHM!A:B,2)</f>
        <v>0.51900000000000002</v>
      </c>
      <c r="I771" s="10">
        <f t="shared" si="12"/>
        <v>1.171303074670571E-4</v>
      </c>
      <c r="J771" s="34">
        <f>(VLOOKUP(A771,'Celulares por Região'!A:H,6))/F771</f>
        <v>5.7022938018545632E-2</v>
      </c>
    </row>
    <row r="772" spans="1:10" ht="15.75" customHeight="1">
      <c r="A772" t="str">
        <f>VLOOKUP(B772,'Tabela IBGE_Município'!B:D,3)</f>
        <v>PB</v>
      </c>
      <c r="B772" s="1" t="s">
        <v>772</v>
      </c>
      <c r="C772" s="2">
        <v>3</v>
      </c>
      <c r="D772" s="2">
        <v>9</v>
      </c>
      <c r="E772" s="2">
        <v>7</v>
      </c>
      <c r="F772" s="2">
        <f>VLOOKUP(B772,'Tabela IBGE_Município'!B:C,2)</f>
        <v>9014</v>
      </c>
      <c r="G772" s="12" t="s">
        <v>6215</v>
      </c>
      <c r="H772" s="2">
        <f>VLOOKUP(B772,IDHM!A:B,2)</f>
        <v>0.59699999999999998</v>
      </c>
      <c r="I772" s="10">
        <f t="shared" si="12"/>
        <v>2.1078322609274463E-3</v>
      </c>
      <c r="J772" s="34">
        <f>(VLOOKUP(A772,'Celulares por Região'!A:H,6))/F772</f>
        <v>0.14299977812291989</v>
      </c>
    </row>
    <row r="773" spans="1:10" ht="15.75" customHeight="1">
      <c r="A773" t="str">
        <f>VLOOKUP(B773,'Tabela IBGE_Município'!B:D,3)</f>
        <v>SE</v>
      </c>
      <c r="B773" s="1" t="s">
        <v>773</v>
      </c>
      <c r="C773" s="2">
        <v>2</v>
      </c>
      <c r="D773" s="2">
        <v>5</v>
      </c>
      <c r="E773" s="2">
        <v>2</v>
      </c>
      <c r="F773" s="2">
        <f>VLOOKUP(B773,'Tabela IBGE_Município'!B:C,2)</f>
        <v>14206</v>
      </c>
      <c r="G773" s="12" t="s">
        <v>6215</v>
      </c>
      <c r="H773" s="2">
        <f>VLOOKUP(B773,IDHM!A:B,2)</f>
        <v>0.51500000000000001</v>
      </c>
      <c r="I773" s="10">
        <f t="shared" si="12"/>
        <v>6.3353512600309724E-4</v>
      </c>
      <c r="J773" s="34">
        <f>(VLOOKUP(A773,'Celulares por Região'!A:H,6))/F773</f>
        <v>3.2391947064620581</v>
      </c>
    </row>
    <row r="774" spans="1:10" ht="15.75" customHeight="1">
      <c r="A774" t="str">
        <f>VLOOKUP(B774,'Tabela IBGE_Município'!B:D,3)</f>
        <v>PA</v>
      </c>
      <c r="B774" s="1" t="s">
        <v>774</v>
      </c>
      <c r="C774" s="2">
        <v>1</v>
      </c>
      <c r="D774" s="2">
        <v>2</v>
      </c>
      <c r="E774" s="2">
        <v>2</v>
      </c>
      <c r="F774" s="2">
        <f>VLOOKUP(B774,'Tabela IBGE_Município'!B:C,2)</f>
        <v>3848</v>
      </c>
      <c r="G774" s="12" t="s">
        <v>6218</v>
      </c>
      <c r="H774" s="2">
        <f>VLOOKUP(B774,IDHM!A:B,2)</f>
        <v>0.61899999999999999</v>
      </c>
      <c r="I774" s="10">
        <f t="shared" si="12"/>
        <v>1.2993762993762994E-3</v>
      </c>
      <c r="J774" s="34">
        <f>(VLOOKUP(A774,'Celulares por Região'!A:H,6))/F774</f>
        <v>0.47998960498960497</v>
      </c>
    </row>
    <row r="775" spans="1:10" ht="15.75" customHeight="1">
      <c r="A775" t="str">
        <f>VLOOKUP(B775,'Tabela IBGE_Município'!B:D,3)</f>
        <v>CE</v>
      </c>
      <c r="B775" s="1" t="s">
        <v>775</v>
      </c>
      <c r="C775" s="2">
        <v>1</v>
      </c>
      <c r="D775" s="2">
        <v>1</v>
      </c>
      <c r="E775" s="2">
        <v>1</v>
      </c>
      <c r="F775" s="2">
        <f>VLOOKUP(B775,'Tabela IBGE_Município'!B:C,2)</f>
        <v>6464</v>
      </c>
      <c r="G775" s="12" t="s">
        <v>6215</v>
      </c>
      <c r="H775" s="2">
        <f>VLOOKUP(B775,IDHM!A:B,2)</f>
        <v>0.54</v>
      </c>
      <c r="I775" s="10">
        <f t="shared" si="12"/>
        <v>4.6410891089108909E-4</v>
      </c>
      <c r="J775" s="34">
        <f>(VLOOKUP(A775,'Celulares por Região'!A:H,6))/F775</f>
        <v>0.35380569306930693</v>
      </c>
    </row>
    <row r="776" spans="1:10" ht="15.75" customHeight="1">
      <c r="A776" t="str">
        <f>VLOOKUP(B776,'Tabela IBGE_Município'!B:D,3)</f>
        <v>BA</v>
      </c>
      <c r="B776" s="1" t="s">
        <v>776</v>
      </c>
      <c r="C776" s="2">
        <v>2</v>
      </c>
      <c r="D776" s="2">
        <v>2</v>
      </c>
      <c r="E776" s="2">
        <v>1</v>
      </c>
      <c r="F776" s="2">
        <f>VLOOKUP(B776,'Tabela IBGE_Município'!B:C,2)</f>
        <v>8353</v>
      </c>
      <c r="G776" s="12" t="s">
        <v>6215</v>
      </c>
      <c r="H776" s="2">
        <f>VLOOKUP(B776,IDHM!A:B,2)</f>
        <v>0.59099999999999997</v>
      </c>
      <c r="I776" s="10">
        <f t="shared" si="12"/>
        <v>5.9858733389201487E-4</v>
      </c>
      <c r="J776" s="34">
        <f>(VLOOKUP(A776,'Celulares por Região'!A:H,6))/F776</f>
        <v>0.47048964443912367</v>
      </c>
    </row>
    <row r="777" spans="1:10" ht="15.75" customHeight="1">
      <c r="A777" t="str">
        <f>VLOOKUP(B777,'Tabela IBGE_Município'!B:D,3)</f>
        <v>BA</v>
      </c>
      <c r="B777" s="1" t="s">
        <v>777</v>
      </c>
      <c r="C777" s="2"/>
      <c r="D777" s="2"/>
      <c r="E777" s="2">
        <v>1</v>
      </c>
      <c r="F777" s="2">
        <f>VLOOKUP(B777,'Tabela IBGE_Município'!B:C,2)</f>
        <v>7368</v>
      </c>
      <c r="G777" s="12" t="s">
        <v>6215</v>
      </c>
      <c r="H777" s="2">
        <f>VLOOKUP(B777,IDHM!A:B,2)</f>
        <v>0.64700000000000002</v>
      </c>
      <c r="I777" s="10">
        <f t="shared" si="12"/>
        <v>1.3572204125950055E-4</v>
      </c>
      <c r="J777" s="34">
        <f>(VLOOKUP(A777,'Celulares por Região'!A:H,6))/F777</f>
        <v>0.53338762214983715</v>
      </c>
    </row>
    <row r="778" spans="1:10" ht="15.75" customHeight="1">
      <c r="A778" t="str">
        <f>VLOOKUP(B778,'Tabela IBGE_Município'!B:D,3)</f>
        <v>PA</v>
      </c>
      <c r="B778" s="1" t="s">
        <v>778</v>
      </c>
      <c r="C778" s="2">
        <v>1</v>
      </c>
      <c r="D778" s="2">
        <v>1</v>
      </c>
      <c r="E778" s="2">
        <v>1</v>
      </c>
      <c r="F778" s="2">
        <f>VLOOKUP(B778,'Tabela IBGE_Município'!B:C,2)</f>
        <v>49842</v>
      </c>
      <c r="G778" s="12" t="s">
        <v>6216</v>
      </c>
      <c r="H778" s="2">
        <f>VLOOKUP(B778,IDHM!A:B,2)</f>
        <v>0.59699999999999998</v>
      </c>
      <c r="I778" s="10">
        <f t="shared" si="12"/>
        <v>6.0190201035271456E-5</v>
      </c>
      <c r="J778" s="34">
        <f>(VLOOKUP(A778,'Celulares por Região'!A:H,6))/F778</f>
        <v>3.7057100437382126E-2</v>
      </c>
    </row>
    <row r="779" spans="1:10" ht="15.75" customHeight="1">
      <c r="A779" t="str">
        <f>VLOOKUP(B779,'Tabela IBGE_Município'!B:D,3)</f>
        <v>PA</v>
      </c>
      <c r="B779" s="1" t="s">
        <v>779</v>
      </c>
      <c r="C779" s="2">
        <v>1</v>
      </c>
      <c r="D779" s="2">
        <v>1</v>
      </c>
      <c r="E779" s="2">
        <v>1</v>
      </c>
      <c r="F779" s="2">
        <f>VLOOKUP(B779,'Tabela IBGE_Município'!B:C,2)</f>
        <v>14222</v>
      </c>
      <c r="G779" s="12" t="s">
        <v>6215</v>
      </c>
      <c r="H779" s="2">
        <f>VLOOKUP(B779,IDHM!A:B,2)</f>
        <v>0.59199999999999997</v>
      </c>
      <c r="I779" s="10">
        <f t="shared" si="12"/>
        <v>2.1094079594993672E-4</v>
      </c>
      <c r="J779" s="34">
        <f>(VLOOKUP(A779,'Celulares por Região'!A:H,6))/F779</f>
        <v>0.12986921670651103</v>
      </c>
    </row>
    <row r="780" spans="1:10" ht="15.75" customHeight="1">
      <c r="A780" t="str">
        <f>VLOOKUP(B780,'Tabela IBGE_Município'!B:D,3)</f>
        <v>GO</v>
      </c>
      <c r="B780" s="1" t="s">
        <v>780</v>
      </c>
      <c r="C780" s="2">
        <v>9</v>
      </c>
      <c r="D780" s="2">
        <v>24</v>
      </c>
      <c r="E780" s="2">
        <v>8</v>
      </c>
      <c r="F780" s="2">
        <f>VLOOKUP(B780,'Tabela IBGE_Município'!B:C,2)</f>
        <v>10618</v>
      </c>
      <c r="G780" s="12" t="s">
        <v>6215</v>
      </c>
      <c r="H780" s="2">
        <f>VLOOKUP(B780,IDHM!A:B,2)</f>
        <v>0.56799999999999995</v>
      </c>
      <c r="I780" s="10">
        <f t="shared" si="12"/>
        <v>3.8613674891693349E-3</v>
      </c>
      <c r="J780" s="34">
        <f>(VLOOKUP(A780,'Celulares por Região'!A:H,6))/F780</f>
        <v>0.34347334714635525</v>
      </c>
    </row>
    <row r="781" spans="1:10" ht="15.75" customHeight="1">
      <c r="A781" t="str">
        <f>VLOOKUP(B781,'Tabela IBGE_Município'!B:D,3)</f>
        <v>RS</v>
      </c>
      <c r="B781" s="1" t="s">
        <v>781</v>
      </c>
      <c r="C781" s="2">
        <v>1</v>
      </c>
      <c r="D781" s="2">
        <v>1</v>
      </c>
      <c r="E781" s="2"/>
      <c r="F781" s="2">
        <f>VLOOKUP(B781,'Tabela IBGE_Município'!B:C,2)</f>
        <v>67332</v>
      </c>
      <c r="G781" s="12" t="s">
        <v>6216</v>
      </c>
      <c r="H781" s="2">
        <f>VLOOKUP(B781,IDHM!A:B,2)</f>
        <v>0.503</v>
      </c>
      <c r="I781" s="10">
        <f t="shared" si="12"/>
        <v>2.970355848630666E-5</v>
      </c>
      <c r="J781" s="34">
        <f>(VLOOKUP(A781,'Celulares por Região'!A:H,6))/F781</f>
        <v>2.108952652527773E-3</v>
      </c>
    </row>
    <row r="782" spans="1:10" ht="15.75" customHeight="1">
      <c r="A782" t="str">
        <f>VLOOKUP(B782,'Tabela IBGE_Município'!B:D,3)</f>
        <v>SP</v>
      </c>
      <c r="B782" s="1" t="s">
        <v>782</v>
      </c>
      <c r="C782" s="2">
        <v>3</v>
      </c>
      <c r="D782" s="2">
        <v>3</v>
      </c>
      <c r="E782" s="2">
        <v>1</v>
      </c>
      <c r="F782" s="2">
        <f>VLOOKUP(B782,'Tabela IBGE_Município'!B:C,2)</f>
        <v>103497</v>
      </c>
      <c r="G782" s="12" t="s">
        <v>6217</v>
      </c>
      <c r="H782" s="2">
        <f>VLOOKUP(B782,IDHM!A:B,2)</f>
        <v>0.67200000000000004</v>
      </c>
      <c r="I782" s="10">
        <f t="shared" si="12"/>
        <v>6.7634810670840701E-5</v>
      </c>
      <c r="J782" s="34">
        <f>(VLOOKUP(A782,'Celulares por Região'!A:H,6))/F782</f>
        <v>6.5026039402108276E-3</v>
      </c>
    </row>
    <row r="783" spans="1:10" ht="15.75" customHeight="1">
      <c r="A783" t="str">
        <f>VLOOKUP(B783,'Tabela IBGE_Município'!B:D,3)</f>
        <v>SP</v>
      </c>
      <c r="B783" s="1" t="s">
        <v>783</v>
      </c>
      <c r="C783" s="2">
        <v>1</v>
      </c>
      <c r="D783" s="2">
        <v>1</v>
      </c>
      <c r="E783" s="2"/>
      <c r="F783" s="2">
        <f>VLOOKUP(B783,'Tabela IBGE_Município'!B:C,2)</f>
        <v>5797</v>
      </c>
      <c r="G783" s="12" t="s">
        <v>6215</v>
      </c>
      <c r="H783" s="2">
        <f>VLOOKUP(B783,IDHM!A:B,2)</f>
        <v>0.69899999999999995</v>
      </c>
      <c r="I783" s="10">
        <f t="shared" si="12"/>
        <v>3.4500603760565809E-4</v>
      </c>
      <c r="J783" s="34">
        <f>(VLOOKUP(A783,'Celulares por Região'!A:H,6))/F783</f>
        <v>0.11609453165430395</v>
      </c>
    </row>
    <row r="784" spans="1:10" ht="15.75" customHeight="1">
      <c r="A784" t="str">
        <f>VLOOKUP(B784,'Tabela IBGE_Município'!B:D,3)</f>
        <v>BA</v>
      </c>
      <c r="B784" s="1" t="s">
        <v>784</v>
      </c>
      <c r="C784" s="2">
        <v>3</v>
      </c>
      <c r="D784" s="2">
        <v>4</v>
      </c>
      <c r="E784" s="2">
        <v>4</v>
      </c>
      <c r="F784" s="2">
        <f>VLOOKUP(B784,'Tabela IBGE_Município'!B:C,2)</f>
        <v>5104</v>
      </c>
      <c r="G784" s="12" t="s">
        <v>6215</v>
      </c>
      <c r="H784" s="2">
        <f>VLOOKUP(B784,IDHM!A:B,2)</f>
        <v>0.755</v>
      </c>
      <c r="I784" s="10">
        <f t="shared" si="12"/>
        <v>2.1551724137931034E-3</v>
      </c>
      <c r="J784" s="34">
        <f>(VLOOKUP(A784,'Celulares por Região'!A:H,6))/F784</f>
        <v>0.76998432601880873</v>
      </c>
    </row>
    <row r="785" spans="1:10" ht="15.75" customHeight="1">
      <c r="A785" t="str">
        <f>VLOOKUP(B785,'Tabela IBGE_Município'!B:D,3)</f>
        <v>MG</v>
      </c>
      <c r="B785" s="1" t="s">
        <v>785</v>
      </c>
      <c r="C785" s="2">
        <v>3</v>
      </c>
      <c r="D785" s="2">
        <v>8</v>
      </c>
      <c r="E785" s="2">
        <v>5</v>
      </c>
      <c r="F785" s="2">
        <f>VLOOKUP(B785,'Tabela IBGE_Município'!B:C,2)</f>
        <v>25277</v>
      </c>
      <c r="G785" s="12" t="s">
        <v>6216</v>
      </c>
      <c r="H785" s="2">
        <f>VLOOKUP(B785,IDHM!A:B,2)</f>
        <v>0.74</v>
      </c>
      <c r="I785" s="10">
        <f t="shared" si="12"/>
        <v>6.3298650947501685E-4</v>
      </c>
      <c r="J785" s="34">
        <f>(VLOOKUP(A785,'Celulares por Região'!A:H,6))/F785</f>
        <v>6.2626102781184481E-2</v>
      </c>
    </row>
    <row r="786" spans="1:10" ht="15.75" customHeight="1">
      <c r="A786" t="str">
        <f>VLOOKUP(B786,'Tabela IBGE_Município'!B:D,3)</f>
        <v>BA</v>
      </c>
      <c r="B786" s="1" t="s">
        <v>786</v>
      </c>
      <c r="C786" s="2">
        <v>13</v>
      </c>
      <c r="D786" s="2">
        <v>40</v>
      </c>
      <c r="E786" s="2">
        <v>13</v>
      </c>
      <c r="F786" s="2">
        <f>VLOOKUP(B786,'Tabela IBGE_Município'!B:C,2)</f>
        <v>24636</v>
      </c>
      <c r="G786" s="12" t="s">
        <v>6216</v>
      </c>
      <c r="H786" s="2">
        <f>VLOOKUP(B786,IDHM!A:B,2)</f>
        <v>0.56999999999999995</v>
      </c>
      <c r="I786" s="10">
        <f t="shared" si="12"/>
        <v>2.6790063321967851E-3</v>
      </c>
      <c r="J786" s="34">
        <f>(VLOOKUP(A786,'Celulares por Região'!A:H,6))/F786</f>
        <v>0.15952264978080857</v>
      </c>
    </row>
    <row r="787" spans="1:10" ht="15.75" customHeight="1">
      <c r="A787" t="str">
        <f>VLOOKUP(B787,'Tabela IBGE_Município'!B:D,3)</f>
        <v>SC</v>
      </c>
      <c r="B787" s="1" t="s">
        <v>787</v>
      </c>
      <c r="C787" s="2">
        <v>18</v>
      </c>
      <c r="D787" s="2">
        <v>33</v>
      </c>
      <c r="E787" s="2">
        <v>13</v>
      </c>
      <c r="F787" s="2">
        <f>VLOOKUP(B787,'Tabela IBGE_Município'!B:C,2)</f>
        <v>10130</v>
      </c>
      <c r="G787" s="12" t="s">
        <v>6215</v>
      </c>
      <c r="H787" s="2">
        <f>VLOOKUP(B787,IDHM!A:B,2)</f>
        <v>0.747</v>
      </c>
      <c r="I787" s="10">
        <f t="shared" si="12"/>
        <v>6.3178677196446195E-3</v>
      </c>
      <c r="J787" s="34">
        <f>(VLOOKUP(A787,'Celulares por Região'!A:H,6))/F787</f>
        <v>0.39753208292201381</v>
      </c>
    </row>
    <row r="788" spans="1:10" ht="15.75" customHeight="1">
      <c r="A788" t="str">
        <f>VLOOKUP(B788,'Tabela IBGE_Município'!B:D,3)</f>
        <v>SC</v>
      </c>
      <c r="B788" s="1" t="s">
        <v>788</v>
      </c>
      <c r="C788" s="2">
        <v>2</v>
      </c>
      <c r="D788" s="2">
        <v>1</v>
      </c>
      <c r="E788" s="2"/>
      <c r="F788" s="2">
        <f>VLOOKUP(B788,'Tabela IBGE_Município'!B:C,2)</f>
        <v>40666</v>
      </c>
      <c r="G788" s="12" t="s">
        <v>6216</v>
      </c>
      <c r="H788" s="2">
        <f>VLOOKUP(B788,IDHM!A:B,2)</f>
        <v>0.65600000000000003</v>
      </c>
      <c r="I788" s="10">
        <f t="shared" si="12"/>
        <v>7.3771701175429102E-5</v>
      </c>
      <c r="J788" s="34">
        <f>(VLOOKUP(A788,'Celulares por Região'!A:H,6))/F788</f>
        <v>9.9026213544484334E-2</v>
      </c>
    </row>
    <row r="789" spans="1:10" ht="15.75" customHeight="1">
      <c r="A789" t="str">
        <f>VLOOKUP(B789,'Tabela IBGE_Município'!B:D,3)</f>
        <v>MG</v>
      </c>
      <c r="B789" s="1" t="s">
        <v>789</v>
      </c>
      <c r="C789" s="2">
        <v>2</v>
      </c>
      <c r="D789" s="2">
        <v>2</v>
      </c>
      <c r="E789" s="2"/>
      <c r="F789" s="2">
        <f>VLOOKUP(B789,'Tabela IBGE_Município'!B:C,2)</f>
        <v>67335</v>
      </c>
      <c r="G789" s="12" t="s">
        <v>6216</v>
      </c>
      <c r="H789" s="2">
        <f>VLOOKUP(B789,IDHM!A:B,2)</f>
        <v>0.66100000000000003</v>
      </c>
      <c r="I789" s="10">
        <f t="shared" si="12"/>
        <v>5.9404470186381524E-5</v>
      </c>
      <c r="J789" s="34">
        <f>(VLOOKUP(A789,'Celulares por Região'!A:H,6))/F789</f>
        <v>2.3509319076260488E-2</v>
      </c>
    </row>
    <row r="790" spans="1:10" ht="15.75" customHeight="1">
      <c r="A790" t="str">
        <f>VLOOKUP(B790,'Tabela IBGE_Município'!B:D,3)</f>
        <v>MG</v>
      </c>
      <c r="B790" s="1" t="s">
        <v>790</v>
      </c>
      <c r="C790" s="2">
        <v>2</v>
      </c>
      <c r="D790" s="2"/>
      <c r="E790" s="2">
        <v>1</v>
      </c>
      <c r="F790" s="2">
        <f>VLOOKUP(B790,'Tabela IBGE_Município'!B:C,2)</f>
        <v>2368</v>
      </c>
      <c r="G790" s="12" t="s">
        <v>6218</v>
      </c>
      <c r="H790" s="2">
        <f>VLOOKUP(B790,IDHM!A:B,2)</f>
        <v>0.79500000000000004</v>
      </c>
      <c r="I790" s="10">
        <f t="shared" si="12"/>
        <v>1.266891891891892E-3</v>
      </c>
      <c r="J790" s="34">
        <f>(VLOOKUP(A790,'Celulares por Região'!A:H,6))/F790</f>
        <v>0.6684966216216216</v>
      </c>
    </row>
    <row r="791" spans="1:10" ht="15.75" customHeight="1">
      <c r="A791" t="str">
        <f>VLOOKUP(B791,'Tabela IBGE_Município'!B:D,3)</f>
        <v>PE</v>
      </c>
      <c r="B791" s="1" t="s">
        <v>791</v>
      </c>
      <c r="C791" s="2">
        <v>8</v>
      </c>
      <c r="D791" s="2">
        <v>6</v>
      </c>
      <c r="E791" s="2">
        <v>6</v>
      </c>
      <c r="F791" s="2">
        <f>VLOOKUP(B791,'Tabela IBGE_Município'!B:C,2)</f>
        <v>137689</v>
      </c>
      <c r="G791" s="12" t="s">
        <v>6217</v>
      </c>
      <c r="H791" s="2">
        <f>VLOOKUP(B791,IDHM!A:B,2)</f>
        <v>0.65800000000000003</v>
      </c>
      <c r="I791" s="10">
        <f t="shared" si="12"/>
        <v>1.4525488601122821E-4</v>
      </c>
      <c r="J791" s="34">
        <f>(VLOOKUP(A791,'Celulares por Região'!A:H,6))/F791</f>
        <v>4.4324528466326285E-2</v>
      </c>
    </row>
    <row r="792" spans="1:10" ht="15.75" customHeight="1">
      <c r="A792" t="str">
        <f>VLOOKUP(B792,'Tabela IBGE_Município'!B:D,3)</f>
        <v>BA</v>
      </c>
      <c r="B792" s="1" t="s">
        <v>792</v>
      </c>
      <c r="C792" s="2">
        <v>4</v>
      </c>
      <c r="D792" s="2">
        <v>6</v>
      </c>
      <c r="E792" s="2">
        <v>3</v>
      </c>
      <c r="F792" s="2">
        <f>VLOOKUP(B792,'Tabela IBGE_Município'!B:C,2)</f>
        <v>10991</v>
      </c>
      <c r="G792" s="12" t="s">
        <v>6215</v>
      </c>
      <c r="H792" s="2">
        <f>VLOOKUP(B792,IDHM!A:B,2)</f>
        <v>0.66900000000000004</v>
      </c>
      <c r="I792" s="10">
        <f t="shared" si="12"/>
        <v>1.1827859157492494E-3</v>
      </c>
      <c r="J792" s="34">
        <f>(VLOOKUP(A792,'Celulares por Região'!A:H,6))/F792</f>
        <v>0.35756528068419619</v>
      </c>
    </row>
    <row r="793" spans="1:10" ht="15.75" customHeight="1">
      <c r="A793" t="str">
        <f>VLOOKUP(B793,'Tabela IBGE_Município'!B:D,3)</f>
        <v>MG</v>
      </c>
      <c r="B793" s="1" t="s">
        <v>793</v>
      </c>
      <c r="C793" s="2">
        <v>1</v>
      </c>
      <c r="D793" s="2">
        <v>3</v>
      </c>
      <c r="E793" s="2">
        <v>3</v>
      </c>
      <c r="F793" s="2">
        <f>VLOOKUP(B793,'Tabela IBGE_Município'!B:C,2)</f>
        <v>10353</v>
      </c>
      <c r="G793" s="12" t="s">
        <v>6215</v>
      </c>
      <c r="H793" s="2">
        <f>VLOOKUP(B793,IDHM!A:B,2)</f>
        <v>0.59299999999999997</v>
      </c>
      <c r="I793" s="10">
        <f t="shared" si="12"/>
        <v>6.7613252197430695E-4</v>
      </c>
      <c r="J793" s="34">
        <f>(VLOOKUP(A793,'Celulares por Região'!A:H,6))/F793</f>
        <v>0.15290254032647541</v>
      </c>
    </row>
    <row r="794" spans="1:10" ht="15.75" customHeight="1">
      <c r="A794" t="str">
        <f>VLOOKUP(B794,'Tabela IBGE_Município'!B:D,3)</f>
        <v>PE</v>
      </c>
      <c r="B794" s="1" t="s">
        <v>794</v>
      </c>
      <c r="C794" s="2">
        <v>1</v>
      </c>
      <c r="D794" s="2">
        <v>3</v>
      </c>
      <c r="E794" s="2">
        <v>3</v>
      </c>
      <c r="F794" s="2">
        <f>VLOOKUP(B794,'Tabela IBGE_Município'!B:C,2)</f>
        <v>13190</v>
      </c>
      <c r="G794" s="12" t="s">
        <v>6215</v>
      </c>
      <c r="H794" s="2">
        <f>VLOOKUP(B794,IDHM!A:B,2)</f>
        <v>0.61299999999999999</v>
      </c>
      <c r="I794" s="10">
        <f t="shared" si="12"/>
        <v>5.3070507960576189E-4</v>
      </c>
      <c r="J794" s="34">
        <f>(VLOOKUP(A794,'Celulares por Região'!A:H,6))/F794</f>
        <v>0.46269901440485217</v>
      </c>
    </row>
    <row r="795" spans="1:10" ht="15.75" customHeight="1">
      <c r="A795" t="str">
        <f>VLOOKUP(B795,'Tabela IBGE_Município'!B:D,3)</f>
        <v>AC</v>
      </c>
      <c r="B795" s="1" t="s">
        <v>795</v>
      </c>
      <c r="C795" s="2">
        <v>1</v>
      </c>
      <c r="D795" s="2">
        <v>1</v>
      </c>
      <c r="E795" s="2"/>
      <c r="F795" s="2">
        <f>VLOOKUP(B795,'Tabela IBGE_Município'!B:C,2)</f>
        <v>18306</v>
      </c>
      <c r="G795" s="12" t="s">
        <v>6215</v>
      </c>
      <c r="H795" s="2">
        <f>VLOOKUP(B795,IDHM!A:B,2)</f>
        <v>0.627</v>
      </c>
      <c r="I795" s="10">
        <f t="shared" si="12"/>
        <v>1.0925379656943078E-4</v>
      </c>
      <c r="J795" s="34">
        <f>(VLOOKUP(A795,'Celulares por Região'!A:H,6))/F795</f>
        <v>1.3110455588331694E-2</v>
      </c>
    </row>
    <row r="796" spans="1:10" ht="15.75" customHeight="1">
      <c r="A796" t="str">
        <f>VLOOKUP(B796,'Tabela IBGE_Município'!B:D,3)</f>
        <v>PA</v>
      </c>
      <c r="B796" s="1" t="s">
        <v>796</v>
      </c>
      <c r="C796" s="2">
        <v>2</v>
      </c>
      <c r="D796" s="2">
        <v>4</v>
      </c>
      <c r="E796" s="2"/>
      <c r="F796" s="2">
        <f>VLOOKUP(B796,'Tabela IBGE_Município'!B:C,2)</f>
        <v>3983</v>
      </c>
      <c r="G796" s="12" t="s">
        <v>6218</v>
      </c>
      <c r="H796" s="2">
        <f>VLOOKUP(B796,IDHM!A:B,2)</f>
        <v>0.52700000000000002</v>
      </c>
      <c r="I796" s="10">
        <f t="shared" si="12"/>
        <v>1.5064022093899071E-3</v>
      </c>
      <c r="J796" s="34">
        <f>(VLOOKUP(A796,'Celulares por Região'!A:H,6))/F796</f>
        <v>0.46372081345719307</v>
      </c>
    </row>
    <row r="797" spans="1:10" ht="15.75" customHeight="1">
      <c r="A797" t="str">
        <f>VLOOKUP(B797,'Tabela IBGE_Município'!B:D,3)</f>
        <v>SP</v>
      </c>
      <c r="B797" s="1" t="s">
        <v>797</v>
      </c>
      <c r="C797" s="2">
        <v>1</v>
      </c>
      <c r="D797" s="2">
        <v>1</v>
      </c>
      <c r="E797" s="2"/>
      <c r="F797" s="2">
        <f>VLOOKUP(B797,'Tabela IBGE_Município'!B:C,2)</f>
        <v>58919</v>
      </c>
      <c r="G797" s="12" t="s">
        <v>6216</v>
      </c>
      <c r="H797" s="2">
        <f>VLOOKUP(B797,IDHM!A:B,2)</f>
        <v>0.58899999999999997</v>
      </c>
      <c r="I797" s="10">
        <f t="shared" si="12"/>
        <v>3.3944907415265024E-5</v>
      </c>
      <c r="J797" s="34">
        <f>(VLOOKUP(A797,'Celulares por Região'!A:H,6))/F797</f>
        <v>1.1422461345236681E-2</v>
      </c>
    </row>
    <row r="798" spans="1:10" ht="15.75" customHeight="1">
      <c r="A798" t="str">
        <f>VLOOKUP(B798,'Tabela IBGE_Município'!B:D,3)</f>
        <v>SP</v>
      </c>
      <c r="B798" s="1" t="s">
        <v>798</v>
      </c>
      <c r="C798" s="2">
        <v>1</v>
      </c>
      <c r="D798" s="2">
        <v>3</v>
      </c>
      <c r="E798" s="2">
        <v>5</v>
      </c>
      <c r="F798" s="2">
        <f>VLOOKUP(B798,'Tabela IBGE_Município'!B:C,2)</f>
        <v>10420</v>
      </c>
      <c r="G798" s="12" t="s">
        <v>6215</v>
      </c>
      <c r="H798" s="2">
        <f>VLOOKUP(B798,IDHM!A:B,2)</f>
        <v>0.55200000000000005</v>
      </c>
      <c r="I798" s="10">
        <f t="shared" si="12"/>
        <v>8.6372360844529745E-4</v>
      </c>
      <c r="J798" s="34">
        <f>(VLOOKUP(A798,'Celulares por Região'!A:H,6))/F798</f>
        <v>6.4587332053742799E-2</v>
      </c>
    </row>
    <row r="799" spans="1:10" ht="15.75" customHeight="1">
      <c r="A799" t="str">
        <f>VLOOKUP(B799,'Tabela IBGE_Município'!B:D,3)</f>
        <v>MA</v>
      </c>
      <c r="B799" s="1" t="s">
        <v>799</v>
      </c>
      <c r="C799" s="2"/>
      <c r="D799" s="2">
        <v>2</v>
      </c>
      <c r="E799" s="2">
        <v>1</v>
      </c>
      <c r="F799" s="2">
        <f>VLOOKUP(B799,'Tabela IBGE_Município'!B:C,2)</f>
        <v>29427</v>
      </c>
      <c r="G799" s="12" t="s">
        <v>6216</v>
      </c>
      <c r="H799" s="2">
        <f>VLOOKUP(B799,IDHM!A:B,2)</f>
        <v>0.66700000000000004</v>
      </c>
      <c r="I799" s="10">
        <f t="shared" si="12"/>
        <v>1.0194719135487817E-4</v>
      </c>
      <c r="J799" s="34">
        <f>(VLOOKUP(A799,'Celulares por Região'!A:H,6))/F799</f>
        <v>4.0812858939069559E-2</v>
      </c>
    </row>
    <row r="800" spans="1:10" ht="15.75" customHeight="1">
      <c r="A800" t="str">
        <f>VLOOKUP(B800,'Tabela IBGE_Município'!B:D,3)</f>
        <v>GO</v>
      </c>
      <c r="B800" s="1" t="s">
        <v>800</v>
      </c>
      <c r="C800" s="2">
        <v>1</v>
      </c>
      <c r="D800" s="2">
        <v>4</v>
      </c>
      <c r="E800" s="2">
        <v>3</v>
      </c>
      <c r="F800" s="2">
        <f>VLOOKUP(B800,'Tabela IBGE_Município'!B:C,2)</f>
        <v>19965</v>
      </c>
      <c r="G800" s="12" t="s">
        <v>6215</v>
      </c>
      <c r="H800" s="2">
        <f>VLOOKUP(B800,IDHM!A:B,2)</f>
        <v>0.76300000000000001</v>
      </c>
      <c r="I800" s="10">
        <f t="shared" si="12"/>
        <v>4.0070122714750816E-4</v>
      </c>
      <c r="J800" s="34">
        <f>(VLOOKUP(A800,'Celulares por Região'!A:H,6))/F800</f>
        <v>0.18266967192587028</v>
      </c>
    </row>
    <row r="801" spans="1:10" ht="15.75" customHeight="1">
      <c r="A801" t="str">
        <f>VLOOKUP(B801,'Tabela IBGE_Município'!B:D,3)</f>
        <v>MA</v>
      </c>
      <c r="B801" s="1" t="s">
        <v>801</v>
      </c>
      <c r="C801" s="2">
        <v>1</v>
      </c>
      <c r="D801" s="2">
        <v>2</v>
      </c>
      <c r="E801" s="2">
        <v>1</v>
      </c>
      <c r="F801" s="2">
        <f>VLOOKUP(B801,'Tabela IBGE_Município'!B:C,2)</f>
        <v>17281</v>
      </c>
      <c r="G801" s="12" t="s">
        <v>6215</v>
      </c>
      <c r="H801" s="2">
        <f>VLOOKUP(B801,IDHM!A:B,2)</f>
        <v>0.54800000000000004</v>
      </c>
      <c r="I801" s="10">
        <f t="shared" si="12"/>
        <v>2.314680863375962E-4</v>
      </c>
      <c r="J801" s="34">
        <f>(VLOOKUP(A801,'Celulares por Região'!A:H,6))/F801</f>
        <v>6.9498292922863261E-2</v>
      </c>
    </row>
    <row r="802" spans="1:10" ht="15.75" customHeight="1">
      <c r="A802" t="str">
        <f>VLOOKUP(B802,'Tabela IBGE_Município'!B:D,3)</f>
        <v>GO</v>
      </c>
      <c r="B802" s="1" t="s">
        <v>802</v>
      </c>
      <c r="C802" s="2">
        <v>2</v>
      </c>
      <c r="D802" s="2">
        <v>1</v>
      </c>
      <c r="E802" s="2"/>
      <c r="F802" s="2">
        <f>VLOOKUP(B802,'Tabela IBGE_Município'!B:C,2)</f>
        <v>28798</v>
      </c>
      <c r="G802" s="12" t="s">
        <v>6216</v>
      </c>
      <c r="H802" s="2">
        <f>VLOOKUP(B802,IDHM!A:B,2)</f>
        <v>0.71</v>
      </c>
      <c r="I802" s="10">
        <f t="shared" si="12"/>
        <v>1.0417390096534482E-4</v>
      </c>
      <c r="J802" s="34">
        <f>(VLOOKUP(A802,'Celulares por Região'!A:H,6))/F802</f>
        <v>0.12664073894020417</v>
      </c>
    </row>
    <row r="803" spans="1:10" ht="15.75" customHeight="1">
      <c r="A803" t="str">
        <f>VLOOKUP(B803,'Tabela IBGE_Município'!B:D,3)</f>
        <v>TO</v>
      </c>
      <c r="B803" s="1" t="s">
        <v>803</v>
      </c>
      <c r="C803" s="2">
        <v>6</v>
      </c>
      <c r="D803" s="2">
        <v>6</v>
      </c>
      <c r="E803" s="2">
        <v>6</v>
      </c>
      <c r="F803" s="2">
        <f>VLOOKUP(B803,'Tabela IBGE_Município'!B:C,2)</f>
        <v>9484</v>
      </c>
      <c r="G803" s="12" t="s">
        <v>6215</v>
      </c>
      <c r="H803" s="2">
        <f>VLOOKUP(B803,IDHM!A:B,2)</f>
        <v>0.59</v>
      </c>
      <c r="I803" s="10">
        <f t="shared" si="12"/>
        <v>1.8979333614508645E-3</v>
      </c>
      <c r="J803" s="34">
        <f>(VLOOKUP(A803,'Celulares por Região'!A:H,6))/F803</f>
        <v>5.0400674820750738E-2</v>
      </c>
    </row>
    <row r="804" spans="1:10" ht="15.75" customHeight="1">
      <c r="A804" t="str">
        <f>VLOOKUP(B804,'Tabela IBGE_Município'!B:D,3)</f>
        <v>PI</v>
      </c>
      <c r="B804" s="1" t="s">
        <v>804</v>
      </c>
      <c r="C804" s="2">
        <v>2</v>
      </c>
      <c r="D804" s="2">
        <v>1</v>
      </c>
      <c r="E804" s="2"/>
      <c r="F804" s="2">
        <f>VLOOKUP(B804,'Tabela IBGE_Município'!B:C,2)</f>
        <v>23939</v>
      </c>
      <c r="G804" s="12" t="s">
        <v>6216</v>
      </c>
      <c r="H804" s="2">
        <f>VLOOKUP(B804,IDHM!A:B,2)</f>
        <v>0.68700000000000006</v>
      </c>
      <c r="I804" s="10">
        <f t="shared" si="12"/>
        <v>1.2531851789966163E-4</v>
      </c>
      <c r="J804" s="34">
        <f>(VLOOKUP(A804,'Celulares por Região'!A:H,6))/F804</f>
        <v>0.12201846359497055</v>
      </c>
    </row>
    <row r="805" spans="1:10" ht="15.75" customHeight="1">
      <c r="A805" t="str">
        <f>VLOOKUP(B805,'Tabela IBGE_Município'!B:D,3)</f>
        <v>PI</v>
      </c>
      <c r="B805" s="1" t="s">
        <v>805</v>
      </c>
      <c r="C805" s="2">
        <v>1</v>
      </c>
      <c r="D805" s="2">
        <v>1</v>
      </c>
      <c r="E805" s="2">
        <v>1</v>
      </c>
      <c r="F805" s="2">
        <f>VLOOKUP(B805,'Tabela IBGE_Município'!B:C,2)</f>
        <v>2476</v>
      </c>
      <c r="G805" s="12" t="s">
        <v>6218</v>
      </c>
      <c r="H805" s="2">
        <f>VLOOKUP(B805,IDHM!A:B,2)</f>
        <v>0.627</v>
      </c>
      <c r="I805" s="10">
        <f t="shared" si="12"/>
        <v>1.2116316639741518E-3</v>
      </c>
      <c r="J805" s="34">
        <f>(VLOOKUP(A805,'Celulares por Região'!A:H,6))/F805</f>
        <v>1.1797253634894993</v>
      </c>
    </row>
    <row r="806" spans="1:10" ht="15.75" customHeight="1">
      <c r="A806" t="str">
        <f>VLOOKUP(B806,'Tabela IBGE_Município'!B:D,3)</f>
        <v>MA</v>
      </c>
      <c r="B806" s="1" t="s">
        <v>806</v>
      </c>
      <c r="C806" s="2">
        <v>2</v>
      </c>
      <c r="D806" s="2">
        <v>2</v>
      </c>
      <c r="E806" s="2"/>
      <c r="F806" s="2">
        <f>VLOOKUP(B806,'Tabela IBGE_Município'!B:C,2)</f>
        <v>11497</v>
      </c>
      <c r="G806" s="12" t="s">
        <v>6215</v>
      </c>
      <c r="H806" s="2">
        <f>VLOOKUP(B806,IDHM!A:B,2)</f>
        <v>0.56499999999999995</v>
      </c>
      <c r="I806" s="10">
        <f t="shared" si="12"/>
        <v>3.4791684787335825E-4</v>
      </c>
      <c r="J806" s="34">
        <f>(VLOOKUP(A806,'Celulares por Região'!A:H,6))/F806</f>
        <v>0.10446203357397582</v>
      </c>
    </row>
    <row r="807" spans="1:10" ht="15.75" customHeight="1">
      <c r="A807" t="str">
        <f>VLOOKUP(B807,'Tabela IBGE_Município'!B:D,3)</f>
        <v>GO</v>
      </c>
      <c r="B807" s="1" t="s">
        <v>807</v>
      </c>
      <c r="C807" s="2">
        <v>2</v>
      </c>
      <c r="D807" s="2">
        <v>3</v>
      </c>
      <c r="E807" s="2">
        <v>3</v>
      </c>
      <c r="F807" s="2">
        <f>VLOOKUP(B807,'Tabela IBGE_Município'!B:C,2)</f>
        <v>19807</v>
      </c>
      <c r="G807" s="12" t="s">
        <v>6215</v>
      </c>
      <c r="H807" s="2">
        <f>VLOOKUP(B807,IDHM!A:B,2)</f>
        <v>0.57399999999999995</v>
      </c>
      <c r="I807" s="10">
        <f t="shared" si="12"/>
        <v>4.0389761195536931E-4</v>
      </c>
      <c r="J807" s="34">
        <f>(VLOOKUP(A807,'Celulares por Região'!A:H,6))/F807</f>
        <v>0.184126823850154</v>
      </c>
    </row>
    <row r="808" spans="1:10" ht="15.75" customHeight="1">
      <c r="A808" t="str">
        <f>VLOOKUP(B808,'Tabela IBGE_Município'!B:D,3)</f>
        <v>BA</v>
      </c>
      <c r="B808" s="1" t="s">
        <v>808</v>
      </c>
      <c r="C808" s="2">
        <v>2</v>
      </c>
      <c r="D808" s="2">
        <v>2</v>
      </c>
      <c r="E808" s="2">
        <v>2</v>
      </c>
      <c r="F808" s="2">
        <f>VLOOKUP(B808,'Tabela IBGE_Município'!B:C,2)</f>
        <v>8264</v>
      </c>
      <c r="G808" s="12" t="s">
        <v>6215</v>
      </c>
      <c r="H808" s="2">
        <f>VLOOKUP(B808,IDHM!A:B,2)</f>
        <v>0.55600000000000005</v>
      </c>
      <c r="I808" s="10">
        <f t="shared" si="12"/>
        <v>7.2604065827686353E-4</v>
      </c>
      <c r="J808" s="34">
        <f>(VLOOKUP(A808,'Celulares por Região'!A:H,6))/F808</f>
        <v>0.47555663117134561</v>
      </c>
    </row>
    <row r="809" spans="1:10" ht="15.75" customHeight="1">
      <c r="A809" t="str">
        <f>VLOOKUP(B809,'Tabela IBGE_Município'!B:D,3)</f>
        <v>MA</v>
      </c>
      <c r="B809" s="1" t="s">
        <v>809</v>
      </c>
      <c r="C809" s="2">
        <v>3</v>
      </c>
      <c r="D809" s="2">
        <v>1</v>
      </c>
      <c r="E809" s="2">
        <v>1</v>
      </c>
      <c r="F809" s="2">
        <f>VLOOKUP(B809,'Tabela IBGE_Município'!B:C,2)</f>
        <v>72983</v>
      </c>
      <c r="G809" s="12" t="s">
        <v>6216</v>
      </c>
      <c r="H809" s="2">
        <f>VLOOKUP(B809,IDHM!A:B,2)</f>
        <v>0.70399999999999996</v>
      </c>
      <c r="I809" s="10">
        <f t="shared" si="12"/>
        <v>6.8509104860035901E-5</v>
      </c>
      <c r="J809" s="34">
        <f>(VLOOKUP(A809,'Celulares por Região'!A:H,6))/F809</f>
        <v>1.6455886987380625E-2</v>
      </c>
    </row>
    <row r="810" spans="1:10" ht="15.75" customHeight="1">
      <c r="A810" t="str">
        <f>VLOOKUP(B810,'Tabela IBGE_Município'!B:D,3)</f>
        <v>RO</v>
      </c>
      <c r="B810" s="1" t="s">
        <v>810</v>
      </c>
      <c r="C810" s="2">
        <v>4</v>
      </c>
      <c r="D810" s="2">
        <v>2</v>
      </c>
      <c r="E810" s="2">
        <v>1</v>
      </c>
      <c r="F810" s="2">
        <f>VLOOKUP(B810,'Tabela IBGE_Município'!B:C,2)</f>
        <v>3283</v>
      </c>
      <c r="G810" s="12" t="s">
        <v>6218</v>
      </c>
      <c r="H810" s="2">
        <f>VLOOKUP(B810,IDHM!A:B,2)</f>
        <v>0.56499999999999995</v>
      </c>
      <c r="I810" s="10">
        <f t="shared" si="12"/>
        <v>2.1321961620469083E-3</v>
      </c>
      <c r="J810" s="34">
        <f>(VLOOKUP(A810,'Celulares por Região'!A:H,6))/F810</f>
        <v>2.374352726165093</v>
      </c>
    </row>
    <row r="811" spans="1:10" ht="15.75" customHeight="1">
      <c r="A811" t="str">
        <f>VLOOKUP(B811,'Tabela IBGE_Município'!B:D,3)</f>
        <v>MG</v>
      </c>
      <c r="B811" s="1" t="s">
        <v>811</v>
      </c>
      <c r="C811" s="2">
        <v>2</v>
      </c>
      <c r="D811" s="2">
        <v>7</v>
      </c>
      <c r="E811" s="2">
        <v>5</v>
      </c>
      <c r="F811" s="2">
        <f>VLOOKUP(B811,'Tabela IBGE_Município'!B:C,2)</f>
        <v>21276</v>
      </c>
      <c r="G811" s="12" t="s">
        <v>6216</v>
      </c>
      <c r="H811" s="2">
        <f>VLOOKUP(B811,IDHM!A:B,2)</f>
        <v>0.58299999999999996</v>
      </c>
      <c r="I811" s="10">
        <f t="shared" si="12"/>
        <v>6.5801842451588643E-4</v>
      </c>
      <c r="J811" s="34">
        <f>(VLOOKUP(A811,'Celulares por Região'!A:H,6))/F811</f>
        <v>7.4403083286332022E-2</v>
      </c>
    </row>
    <row r="812" spans="1:10" ht="15.75" customHeight="1">
      <c r="A812" t="str">
        <f>VLOOKUP(B812,'Tabela IBGE_Município'!B:D,3)</f>
        <v>SP</v>
      </c>
      <c r="B812" s="1" t="s">
        <v>812</v>
      </c>
      <c r="C812" s="2">
        <v>6</v>
      </c>
      <c r="D812" s="2">
        <v>11</v>
      </c>
      <c r="E812" s="2">
        <v>7</v>
      </c>
      <c r="F812" s="2">
        <f>VLOOKUP(B812,'Tabela IBGE_Município'!B:C,2)</f>
        <v>15467</v>
      </c>
      <c r="G812" s="12" t="s">
        <v>6215</v>
      </c>
      <c r="H812" s="2">
        <f>VLOOKUP(B812,IDHM!A:B,2)</f>
        <v>0.67200000000000004</v>
      </c>
      <c r="I812" s="10">
        <f t="shared" si="12"/>
        <v>1.5516906963212E-3</v>
      </c>
      <c r="J812" s="34">
        <f>(VLOOKUP(A812,'Celulares por Região'!A:H,6))/F812</f>
        <v>4.351199327600698E-2</v>
      </c>
    </row>
    <row r="813" spans="1:10" ht="15.75" customHeight="1">
      <c r="A813" t="str">
        <f>VLOOKUP(B813,'Tabela IBGE_Município'!B:D,3)</f>
        <v>MG</v>
      </c>
      <c r="B813" s="1" t="s">
        <v>813</v>
      </c>
      <c r="C813" s="2">
        <v>1</v>
      </c>
      <c r="D813" s="2">
        <v>2</v>
      </c>
      <c r="E813" s="2"/>
      <c r="F813" s="2">
        <f>VLOOKUP(B813,'Tabela IBGE_Município'!B:C,2)</f>
        <v>25013</v>
      </c>
      <c r="G813" s="12" t="s">
        <v>6216</v>
      </c>
      <c r="H813" s="2">
        <f>VLOOKUP(B813,IDHM!A:B,2)</f>
        <v>0.61599999999999999</v>
      </c>
      <c r="I813" s="10">
        <f t="shared" si="12"/>
        <v>1.1993763243113581E-4</v>
      </c>
      <c r="J813" s="34">
        <f>(VLOOKUP(A813,'Celulares por Região'!A:H,6))/F813</f>
        <v>6.3287090712829328E-2</v>
      </c>
    </row>
    <row r="814" spans="1:10" ht="15.75" customHeight="1">
      <c r="A814" t="str">
        <f>VLOOKUP(B814,'Tabela IBGE_Município'!B:D,3)</f>
        <v>RS</v>
      </c>
      <c r="B814" s="1" t="s">
        <v>814</v>
      </c>
      <c r="C814" s="2"/>
      <c r="D814" s="2"/>
      <c r="E814" s="2">
        <v>1</v>
      </c>
      <c r="F814" s="2">
        <f>VLOOKUP(B814,'Tabela IBGE_Município'!B:C,2)</f>
        <v>40356</v>
      </c>
      <c r="G814" s="12" t="s">
        <v>6216</v>
      </c>
      <c r="H814" s="2">
        <f>VLOOKUP(B814,IDHM!A:B,2)</f>
        <v>0.73499999999999999</v>
      </c>
      <c r="I814" s="10">
        <f t="shared" si="12"/>
        <v>2.4779462781246902E-5</v>
      </c>
      <c r="J814" s="34">
        <f>(VLOOKUP(A814,'Celulares por Região'!A:H,6))/F814</f>
        <v>3.51868371493706E-3</v>
      </c>
    </row>
    <row r="815" spans="1:10" ht="15.75" customHeight="1">
      <c r="A815" t="str">
        <f>VLOOKUP(B815,'Tabela IBGE_Município'!B:D,3)</f>
        <v>AM</v>
      </c>
      <c r="B815" s="1" t="s">
        <v>815</v>
      </c>
      <c r="C815" s="2">
        <v>15</v>
      </c>
      <c r="D815" s="2">
        <v>14</v>
      </c>
      <c r="E815" s="2">
        <v>9</v>
      </c>
      <c r="F815" s="2">
        <f>VLOOKUP(B815,'Tabela IBGE_Município'!B:C,2)</f>
        <v>4514</v>
      </c>
      <c r="G815" s="12" t="s">
        <v>6218</v>
      </c>
      <c r="H815" s="2">
        <f>VLOOKUP(B815,IDHM!A:B,2)</f>
        <v>0.624</v>
      </c>
      <c r="I815" s="10">
        <f t="shared" si="12"/>
        <v>8.4182543198936637E-3</v>
      </c>
      <c r="J815" s="34">
        <f>(VLOOKUP(A815,'Celulares por Região'!A:H,6))/F815</f>
        <v>4.2755870624723087E-2</v>
      </c>
    </row>
    <row r="816" spans="1:10" ht="15.75" customHeight="1">
      <c r="A816" t="str">
        <f>VLOOKUP(B816,'Tabela IBGE_Município'!B:D,3)</f>
        <v>PB</v>
      </c>
      <c r="B816" s="1" t="s">
        <v>816</v>
      </c>
      <c r="C816" s="2">
        <v>1</v>
      </c>
      <c r="D816" s="2">
        <v>1</v>
      </c>
      <c r="E816" s="2"/>
      <c r="F816" s="2">
        <f>VLOOKUP(B816,'Tabela IBGE_Município'!B:C,2)</f>
        <v>28121</v>
      </c>
      <c r="G816" s="12" t="s">
        <v>6216</v>
      </c>
      <c r="H816" s="2">
        <f>VLOOKUP(B816,IDHM!A:B,2)</f>
        <v>0.68899999999999995</v>
      </c>
      <c r="I816" s="10">
        <f t="shared" si="12"/>
        <v>7.1121226129938476E-5</v>
      </c>
      <c r="J816" s="34">
        <f>(VLOOKUP(A816,'Celulares por Região'!A:H,6))/F816</f>
        <v>4.5837630240745351E-2</v>
      </c>
    </row>
    <row r="817" spans="1:10" ht="15.75" customHeight="1">
      <c r="A817" t="str">
        <f>VLOOKUP(B817,'Tabela IBGE_Município'!B:D,3)</f>
        <v>MS</v>
      </c>
      <c r="B817" s="1" t="s">
        <v>817</v>
      </c>
      <c r="C817" s="2">
        <v>1</v>
      </c>
      <c r="D817" s="2">
        <v>2</v>
      </c>
      <c r="E817" s="2"/>
      <c r="F817" s="2">
        <f>VLOOKUP(B817,'Tabela IBGE_Município'!B:C,2)</f>
        <v>20952</v>
      </c>
      <c r="G817" s="12" t="s">
        <v>6216</v>
      </c>
      <c r="H817" s="2">
        <f>VLOOKUP(B817,IDHM!A:B,2)</f>
        <v>0.56899999999999995</v>
      </c>
      <c r="I817" s="10">
        <f t="shared" si="12"/>
        <v>1.4318442153493701E-4</v>
      </c>
      <c r="J817" s="34">
        <f>(VLOOKUP(A817,'Celulares por Região'!A:H,6))/F817</f>
        <v>6.3430698739977087E-2</v>
      </c>
    </row>
    <row r="818" spans="1:10" ht="15.75" customHeight="1">
      <c r="A818" t="str">
        <f>VLOOKUP(B818,'Tabela IBGE_Município'!B:D,3)</f>
        <v>BA</v>
      </c>
      <c r="B818" s="1" t="s">
        <v>818</v>
      </c>
      <c r="C818" s="2">
        <v>2</v>
      </c>
      <c r="D818" s="2">
        <v>3</v>
      </c>
      <c r="E818" s="2">
        <v>4</v>
      </c>
      <c r="F818" s="2">
        <f>VLOOKUP(B818,'Tabela IBGE_Município'!B:C,2)</f>
        <v>13283</v>
      </c>
      <c r="G818" s="12" t="s">
        <v>6215</v>
      </c>
      <c r="H818" s="2">
        <f>VLOOKUP(B818,IDHM!A:B,2)</f>
        <v>0.60199999999999998</v>
      </c>
      <c r="I818" s="10">
        <f t="shared" si="12"/>
        <v>6.7755778062184751E-4</v>
      </c>
      <c r="J818" s="34">
        <f>(VLOOKUP(A818,'Celulares por Região'!A:H,6))/F818</f>
        <v>0.29586689753820672</v>
      </c>
    </row>
    <row r="819" spans="1:10" ht="15.75" customHeight="1">
      <c r="A819" t="str">
        <f>VLOOKUP(B819,'Tabela IBGE_Município'!B:D,3)</f>
        <v>PB</v>
      </c>
      <c r="B819" s="1" t="s">
        <v>819</v>
      </c>
      <c r="C819" s="2">
        <v>3</v>
      </c>
      <c r="D819" s="2">
        <v>6</v>
      </c>
      <c r="E819" s="2">
        <v>6</v>
      </c>
      <c r="F819" s="2">
        <f>VLOOKUP(B819,'Tabela IBGE_Município'!B:C,2)</f>
        <v>21955</v>
      </c>
      <c r="G819" s="12" t="s">
        <v>6216</v>
      </c>
      <c r="H819" s="2">
        <f>VLOOKUP(B819,IDHM!A:B,2)</f>
        <v>0.69199999999999995</v>
      </c>
      <c r="I819" s="10">
        <f t="shared" si="12"/>
        <v>6.8321566841266228E-4</v>
      </c>
      <c r="J819" s="34">
        <f>(VLOOKUP(A819,'Celulares por Região'!A:H,6))/F819</f>
        <v>5.8710999772261442E-2</v>
      </c>
    </row>
    <row r="820" spans="1:10" ht="15.75" customHeight="1">
      <c r="A820" t="str">
        <f>VLOOKUP(B820,'Tabela IBGE_Município'!B:D,3)</f>
        <v>BA</v>
      </c>
      <c r="B820" s="1" t="s">
        <v>820</v>
      </c>
      <c r="C820" s="2">
        <v>2</v>
      </c>
      <c r="D820" s="2">
        <v>3</v>
      </c>
      <c r="E820" s="2">
        <v>1</v>
      </c>
      <c r="F820" s="2">
        <f>VLOOKUP(B820,'Tabela IBGE_Município'!B:C,2)</f>
        <v>30593</v>
      </c>
      <c r="G820" s="12" t="s">
        <v>6216</v>
      </c>
      <c r="H820" s="2">
        <f>VLOOKUP(B820,IDHM!A:B,2)</f>
        <v>0.56100000000000005</v>
      </c>
      <c r="I820" s="10">
        <f t="shared" si="12"/>
        <v>1.9612329617886445E-4</v>
      </c>
      <c r="J820" s="34">
        <f>(VLOOKUP(A820,'Celulares por Região'!A:H,6))/F820</f>
        <v>0.1284607589971562</v>
      </c>
    </row>
    <row r="821" spans="1:10" ht="15.75" customHeight="1">
      <c r="A821" t="str">
        <f>VLOOKUP(B821,'Tabela IBGE_Município'!B:D,3)</f>
        <v>MG</v>
      </c>
      <c r="B821" s="1" t="s">
        <v>821</v>
      </c>
      <c r="C821" s="2">
        <v>2</v>
      </c>
      <c r="D821" s="2">
        <v>2</v>
      </c>
      <c r="E821" s="2"/>
      <c r="F821" s="2">
        <f>VLOOKUP(B821,'Tabela IBGE_Município'!B:C,2)</f>
        <v>6488</v>
      </c>
      <c r="G821" s="12" t="s">
        <v>6215</v>
      </c>
      <c r="H821" s="2">
        <f>VLOOKUP(B821,IDHM!A:B,2)</f>
        <v>0.61099999999999999</v>
      </c>
      <c r="I821" s="10">
        <f t="shared" si="12"/>
        <v>6.1652281134401974E-4</v>
      </c>
      <c r="J821" s="34">
        <f>(VLOOKUP(A821,'Celulares por Região'!A:H,6))/F821</f>
        <v>0.24398890258939582</v>
      </c>
    </row>
    <row r="822" spans="1:10" ht="15.75" customHeight="1">
      <c r="A822" t="str">
        <f>VLOOKUP(B822,'Tabela IBGE_Município'!B:D,3)</f>
        <v>GO</v>
      </c>
      <c r="B822" s="1" t="s">
        <v>822</v>
      </c>
      <c r="C822" s="2">
        <v>1</v>
      </c>
      <c r="D822" s="2">
        <v>1</v>
      </c>
      <c r="E822" s="2"/>
      <c r="F822" s="2">
        <f>VLOOKUP(B822,'Tabela IBGE_Município'!B:C,2)</f>
        <v>5661</v>
      </c>
      <c r="G822" s="12" t="s">
        <v>6215</v>
      </c>
      <c r="H822" s="2">
        <f>VLOOKUP(B822,IDHM!A:B,2)</f>
        <v>0.58099999999999996</v>
      </c>
      <c r="I822" s="10">
        <f t="shared" si="12"/>
        <v>3.5329447094152979E-4</v>
      </c>
      <c r="J822" s="34">
        <f>(VLOOKUP(A822,'Celulares por Região'!A:H,6))/F822</f>
        <v>0.64423246776187948</v>
      </c>
    </row>
    <row r="823" spans="1:10" ht="15.75" customHeight="1">
      <c r="A823" t="str">
        <f>VLOOKUP(B823,'Tabela IBGE_Município'!B:D,3)</f>
        <v>PI</v>
      </c>
      <c r="B823" s="1" t="s">
        <v>823</v>
      </c>
      <c r="C823" s="2">
        <v>1</v>
      </c>
      <c r="D823" s="2">
        <v>1</v>
      </c>
      <c r="E823" s="2"/>
      <c r="F823" s="2">
        <f>VLOOKUP(B823,'Tabela IBGE_Município'!B:C,2)</f>
        <v>18911</v>
      </c>
      <c r="G823" s="12" t="s">
        <v>6215</v>
      </c>
      <c r="H823" s="2">
        <f>VLOOKUP(B823,IDHM!A:B,2)</f>
        <v>0.64800000000000002</v>
      </c>
      <c r="I823" s="10">
        <f t="shared" si="12"/>
        <v>1.0575855322299191E-4</v>
      </c>
      <c r="J823" s="34">
        <f>(VLOOKUP(A823,'Celulares por Região'!A:H,6))/F823</f>
        <v>0.15446036698217969</v>
      </c>
    </row>
    <row r="824" spans="1:10" ht="15.75" customHeight="1">
      <c r="A824" t="str">
        <f>VLOOKUP(B824,'Tabela IBGE_Município'!B:D,3)</f>
        <v>PB</v>
      </c>
      <c r="B824" s="1" t="s">
        <v>824</v>
      </c>
      <c r="C824" s="2">
        <v>1</v>
      </c>
      <c r="D824" s="2">
        <v>4</v>
      </c>
      <c r="E824" s="2">
        <v>4</v>
      </c>
      <c r="F824" s="2">
        <f>VLOOKUP(B824,'Tabela IBGE_Município'!B:C,2)</f>
        <v>6988</v>
      </c>
      <c r="G824" s="12" t="s">
        <v>6215</v>
      </c>
      <c r="H824" s="2">
        <f>VLOOKUP(B824,IDHM!A:B,2)</f>
        <v>0.66800000000000004</v>
      </c>
      <c r="I824" s="10">
        <f t="shared" si="12"/>
        <v>1.2879221522610188E-3</v>
      </c>
      <c r="J824" s="34">
        <f>(VLOOKUP(A824,'Celulares por Região'!A:H,6))/F824</f>
        <v>0.18445907269605039</v>
      </c>
    </row>
    <row r="825" spans="1:10" ht="15.75" customHeight="1">
      <c r="A825" t="str">
        <f>VLOOKUP(B825,'Tabela IBGE_Município'!B:D,3)</f>
        <v>RO</v>
      </c>
      <c r="B825" s="1" t="s">
        <v>825</v>
      </c>
      <c r="C825" s="2">
        <v>1</v>
      </c>
      <c r="D825" s="2">
        <v>1</v>
      </c>
      <c r="E825" s="2"/>
      <c r="F825" s="2">
        <f>VLOOKUP(B825,'Tabela IBGE_Município'!B:C,2)</f>
        <v>8046</v>
      </c>
      <c r="G825" s="12" t="s">
        <v>6215</v>
      </c>
      <c r="H825" s="2">
        <f>VLOOKUP(B825,IDHM!A:B,2)</f>
        <v>0.58299999999999996</v>
      </c>
      <c r="I825" s="10">
        <f t="shared" si="12"/>
        <v>2.4857071836937607E-4</v>
      </c>
      <c r="J825" s="34">
        <f>(VLOOKUP(A825,'Celulares por Região'!A:H,6))/F825</f>
        <v>0.96880437484464332</v>
      </c>
    </row>
    <row r="826" spans="1:10" ht="15.75" customHeight="1">
      <c r="A826" t="str">
        <f>VLOOKUP(B826,'Tabela IBGE_Município'!B:D,3)</f>
        <v>PE</v>
      </c>
      <c r="B826" s="1" t="s">
        <v>826</v>
      </c>
      <c r="C826" s="2">
        <v>3</v>
      </c>
      <c r="D826" s="2">
        <v>1</v>
      </c>
      <c r="E826" s="2"/>
      <c r="F826" s="2">
        <f>VLOOKUP(B826,'Tabela IBGE_Município'!B:C,2)</f>
        <v>10630</v>
      </c>
      <c r="G826" s="12" t="s">
        <v>6215</v>
      </c>
      <c r="H826" s="2">
        <f>VLOOKUP(B826,IDHM!A:B,2)</f>
        <v>0.748</v>
      </c>
      <c r="I826" s="10">
        <f t="shared" si="12"/>
        <v>3.7629350893697084E-4</v>
      </c>
      <c r="J826" s="34">
        <f>(VLOOKUP(A826,'Celulares por Região'!A:H,6))/F826</f>
        <v>0.57412982126058321</v>
      </c>
    </row>
    <row r="827" spans="1:10" ht="15.75" customHeight="1">
      <c r="A827" t="str">
        <f>VLOOKUP(B827,'Tabela IBGE_Município'!B:D,3)</f>
        <v>RJ</v>
      </c>
      <c r="B827" s="1" t="s">
        <v>827</v>
      </c>
      <c r="C827" s="2">
        <v>2</v>
      </c>
      <c r="D827" s="2">
        <v>6</v>
      </c>
      <c r="E827" s="2">
        <v>2</v>
      </c>
      <c r="F827" s="2">
        <f>VLOOKUP(B827,'Tabela IBGE_Município'!B:C,2)</f>
        <v>68767</v>
      </c>
      <c r="G827" s="12" t="s">
        <v>6216</v>
      </c>
      <c r="H827" s="2">
        <f>VLOOKUP(B827,IDHM!A:B,2)</f>
        <v>0.65</v>
      </c>
      <c r="I827" s="10">
        <f t="shared" si="12"/>
        <v>1.4541858740384195E-4</v>
      </c>
      <c r="J827" s="34">
        <f>(VLOOKUP(A827,'Celulares por Região'!A:H,6))/F827</f>
        <v>0.14520045952273619</v>
      </c>
    </row>
    <row r="828" spans="1:10" ht="15.75" customHeight="1">
      <c r="A828" t="str">
        <f>VLOOKUP(B828,'Tabela IBGE_Município'!B:D,3)</f>
        <v>MG</v>
      </c>
      <c r="B828" s="1" t="s">
        <v>828</v>
      </c>
      <c r="C828" s="2">
        <v>1</v>
      </c>
      <c r="D828" s="2">
        <v>1</v>
      </c>
      <c r="E828" s="2"/>
      <c r="F828" s="2">
        <f>VLOOKUP(B828,'Tabela IBGE_Município'!B:C,2)</f>
        <v>5188</v>
      </c>
      <c r="G828" s="12" t="s">
        <v>6215</v>
      </c>
      <c r="H828" s="2">
        <f>VLOOKUP(B828,IDHM!A:B,2)</f>
        <v>0.68600000000000005</v>
      </c>
      <c r="I828" s="10">
        <f t="shared" si="12"/>
        <v>3.8550501156515033E-4</v>
      </c>
      <c r="J828" s="34">
        <f>(VLOOKUP(A828,'Celulares por Região'!A:H,6))/F828</f>
        <v>0.30512721665381648</v>
      </c>
    </row>
    <row r="829" spans="1:10" ht="15.75" customHeight="1">
      <c r="A829" t="str">
        <f>VLOOKUP(B829,'Tabela IBGE_Município'!B:D,3)</f>
        <v>SP</v>
      </c>
      <c r="B829" s="1" t="s">
        <v>829</v>
      </c>
      <c r="C829" s="2">
        <v>2</v>
      </c>
      <c r="D829" s="2">
        <v>11</v>
      </c>
      <c r="E829" s="2">
        <v>7</v>
      </c>
      <c r="F829" s="2">
        <f>VLOOKUP(B829,'Tabela IBGE_Município'!B:C,2)</f>
        <v>208944</v>
      </c>
      <c r="G829" s="12" t="s">
        <v>6217</v>
      </c>
      <c r="H829" s="2">
        <f>VLOOKUP(B829,IDHM!A:B,2)</f>
        <v>0.73499999999999999</v>
      </c>
      <c r="I829" s="10">
        <f t="shared" si="12"/>
        <v>9.5719427214947551E-5</v>
      </c>
      <c r="J829" s="34">
        <f>(VLOOKUP(A829,'Celulares por Região'!A:H,6))/F829</f>
        <v>3.2209587257829848E-3</v>
      </c>
    </row>
    <row r="830" spans="1:10" ht="15.75" customHeight="1">
      <c r="A830" t="str">
        <f>VLOOKUP(B830,'Tabela IBGE_Município'!B:D,3)</f>
        <v>SP</v>
      </c>
      <c r="B830" s="1" t="s">
        <v>830</v>
      </c>
      <c r="C830" s="2">
        <v>1</v>
      </c>
      <c r="D830" s="2">
        <v>1</v>
      </c>
      <c r="E830" s="2"/>
      <c r="F830" s="2">
        <f>VLOOKUP(B830,'Tabela IBGE_Município'!B:C,2)</f>
        <v>230378</v>
      </c>
      <c r="G830" s="12" t="s">
        <v>6217</v>
      </c>
      <c r="H830" s="2">
        <f>VLOOKUP(B830,IDHM!A:B,2)</f>
        <v>0.67400000000000004</v>
      </c>
      <c r="I830" s="10">
        <f t="shared" si="12"/>
        <v>8.6813845072012087E-6</v>
      </c>
      <c r="J830" s="34">
        <f>(VLOOKUP(A830,'Celulares por Região'!A:H,6))/F830</f>
        <v>2.9212858866732067E-3</v>
      </c>
    </row>
    <row r="831" spans="1:10" ht="15.75" customHeight="1">
      <c r="A831" t="str">
        <f>VLOOKUP(B831,'Tabela IBGE_Município'!B:D,3)</f>
        <v>PE</v>
      </c>
      <c r="B831" s="1" t="s">
        <v>831</v>
      </c>
      <c r="C831" s="2">
        <v>2</v>
      </c>
      <c r="D831" s="2">
        <v>1</v>
      </c>
      <c r="E831" s="2">
        <v>1</v>
      </c>
      <c r="F831" s="2">
        <f>VLOOKUP(B831,'Tabela IBGE_Município'!B:C,2)</f>
        <v>14075</v>
      </c>
      <c r="G831" s="12" t="s">
        <v>6215</v>
      </c>
      <c r="H831" s="2">
        <f>VLOOKUP(B831,IDHM!A:B,2)</f>
        <v>0.69399999999999995</v>
      </c>
      <c r="I831" s="10">
        <f t="shared" si="12"/>
        <v>2.841918294849023E-4</v>
      </c>
      <c r="J831" s="34">
        <f>(VLOOKUP(A831,'Celulares por Região'!A:H,6))/F831</f>
        <v>0.43360568383658971</v>
      </c>
    </row>
    <row r="832" spans="1:10" ht="15.75" customHeight="1">
      <c r="A832" t="str">
        <f>VLOOKUP(B832,'Tabela IBGE_Município'!B:D,3)</f>
        <v>SC</v>
      </c>
      <c r="B832" s="1" t="s">
        <v>832</v>
      </c>
      <c r="C832" s="2">
        <v>1</v>
      </c>
      <c r="D832" s="2"/>
      <c r="E832" s="2"/>
      <c r="F832" s="2">
        <f>VLOOKUP(B832,'Tabela IBGE_Município'!B:C,2)</f>
        <v>4243</v>
      </c>
      <c r="G832" s="12" t="s">
        <v>6218</v>
      </c>
      <c r="H832" s="2">
        <f>VLOOKUP(B832,IDHM!A:B,2)</f>
        <v>0.73799999999999999</v>
      </c>
      <c r="I832" s="10">
        <f t="shared" si="12"/>
        <v>2.3568230025925054E-4</v>
      </c>
      <c r="J832" s="34">
        <f>(VLOOKUP(A832,'Celulares por Região'!A:H,6))/F832</f>
        <v>0.94909262314400189</v>
      </c>
    </row>
    <row r="833" spans="1:10" ht="15.75" customHeight="1">
      <c r="A833" t="str">
        <f>VLOOKUP(B833,'Tabela IBGE_Município'!B:D,3)</f>
        <v>SP</v>
      </c>
      <c r="B833" s="1" t="s">
        <v>833</v>
      </c>
      <c r="C833" s="2">
        <v>1</v>
      </c>
      <c r="D833" s="2">
        <v>1</v>
      </c>
      <c r="E833" s="2"/>
      <c r="F833" s="2">
        <f>VLOOKUP(B833,'Tabela IBGE_Município'!B:C,2)</f>
        <v>50429</v>
      </c>
      <c r="G833" s="12" t="s">
        <v>6216</v>
      </c>
      <c r="H833" s="2">
        <f>VLOOKUP(B833,IDHM!A:B,2)</f>
        <v>0.623</v>
      </c>
      <c r="I833" s="10">
        <f t="shared" si="12"/>
        <v>3.9659719605782386E-5</v>
      </c>
      <c r="J833" s="34">
        <f>(VLOOKUP(A833,'Celulares por Região'!A:H,6))/F833</f>
        <v>1.3345495647345773E-2</v>
      </c>
    </row>
    <row r="834" spans="1:10" ht="15.75" customHeight="1">
      <c r="A834" t="str">
        <f>VLOOKUP(B834,'Tabela IBGE_Município'!B:D,3)</f>
        <v>RS</v>
      </c>
      <c r="B834" s="1" t="s">
        <v>834</v>
      </c>
      <c r="C834" s="2"/>
      <c r="D834" s="2">
        <v>3</v>
      </c>
      <c r="E834" s="2">
        <v>4</v>
      </c>
      <c r="F834" s="2">
        <f>VLOOKUP(B834,'Tabela IBGE_Município'!B:C,2)</f>
        <v>34503</v>
      </c>
      <c r="G834" s="12" t="s">
        <v>6216</v>
      </c>
      <c r="H834" s="2">
        <f>VLOOKUP(B834,IDHM!A:B,2)</f>
        <v>0.73499999999999999</v>
      </c>
      <c r="I834" s="10">
        <f t="shared" ref="I834:I897" si="13">(C834+D834+E834)/F834</f>
        <v>2.028809089064719E-4</v>
      </c>
      <c r="J834" s="34">
        <f>(VLOOKUP(A834,'Celulares por Região'!A:H,6))/F834</f>
        <v>4.1155841521027161E-3</v>
      </c>
    </row>
    <row r="835" spans="1:10" ht="15.75" customHeight="1">
      <c r="A835" t="str">
        <f>VLOOKUP(B835,'Tabela IBGE_Município'!B:D,3)</f>
        <v>RO</v>
      </c>
      <c r="B835" s="1" t="s">
        <v>835</v>
      </c>
      <c r="C835" s="2">
        <v>30</v>
      </c>
      <c r="D835" s="2">
        <v>27</v>
      </c>
      <c r="E835" s="2">
        <v>14</v>
      </c>
      <c r="F835" s="2">
        <f>VLOOKUP(B835,'Tabela IBGE_Município'!B:C,2)</f>
        <v>79313</v>
      </c>
      <c r="G835" s="12" t="s">
        <v>6216</v>
      </c>
      <c r="H835" s="2">
        <f>VLOOKUP(B835,IDHM!A:B,2)</f>
        <v>0.78800000000000003</v>
      </c>
      <c r="I835" s="10">
        <f t="shared" si="13"/>
        <v>8.9518742198630742E-4</v>
      </c>
      <c r="J835" s="34">
        <f>(VLOOKUP(A835,'Celulares por Região'!A:H,6))/F835</f>
        <v>9.8281492315257277E-2</v>
      </c>
    </row>
    <row r="836" spans="1:10" ht="15.75" customHeight="1">
      <c r="A836" t="str">
        <f>VLOOKUP(B836,'Tabela IBGE_Município'!B:D,3)</f>
        <v>RS</v>
      </c>
      <c r="B836" s="1" t="s">
        <v>836</v>
      </c>
      <c r="C836" s="2">
        <v>2</v>
      </c>
      <c r="D836" s="2">
        <v>3</v>
      </c>
      <c r="E836" s="2"/>
      <c r="F836" s="2">
        <f>VLOOKUP(B836,'Tabela IBGE_Município'!B:C,2)</f>
        <v>95018</v>
      </c>
      <c r="G836" s="12" t="s">
        <v>6216</v>
      </c>
      <c r="H836" s="2">
        <f>VLOOKUP(B836,IDHM!A:B,2)</f>
        <v>0.70399999999999996</v>
      </c>
      <c r="I836" s="10">
        <f t="shared" si="13"/>
        <v>5.262160853732977E-5</v>
      </c>
      <c r="J836" s="34">
        <f>(VLOOKUP(A836,'Celulares por Região'!A:H,6))/F836</f>
        <v>1.4944536824601654E-3</v>
      </c>
    </row>
    <row r="837" spans="1:10" ht="15.75" customHeight="1">
      <c r="A837" t="str">
        <f>VLOOKUP(B837,'Tabela IBGE_Município'!B:D,3)</f>
        <v>MT</v>
      </c>
      <c r="B837" s="1" t="s">
        <v>837</v>
      </c>
      <c r="C837" s="2">
        <v>1</v>
      </c>
      <c r="D837" s="2">
        <v>1</v>
      </c>
      <c r="E837" s="2"/>
      <c r="F837" s="2">
        <f>VLOOKUP(B837,'Tabela IBGE_Município'!B:C,2)</f>
        <v>33548</v>
      </c>
      <c r="G837" s="12" t="s">
        <v>6216</v>
      </c>
      <c r="H837" s="2">
        <f>VLOOKUP(B837,IDHM!A:B,2)</f>
        <v>0.64600000000000002</v>
      </c>
      <c r="I837" s="10">
        <f t="shared" si="13"/>
        <v>5.9616072493144151E-5</v>
      </c>
      <c r="J837" s="34">
        <f>(VLOOKUP(A837,'Celulares por Região'!A:H,6))/F837</f>
        <v>0.31861809943960889</v>
      </c>
    </row>
    <row r="838" spans="1:10" ht="15.75" customHeight="1">
      <c r="A838" t="str">
        <f>VLOOKUP(B838,'Tabela IBGE_Município'!B:D,3)</f>
        <v>BA</v>
      </c>
      <c r="B838" s="1" t="s">
        <v>838</v>
      </c>
      <c r="C838" s="2"/>
      <c r="D838" s="2">
        <v>3</v>
      </c>
      <c r="E838" s="2">
        <v>3</v>
      </c>
      <c r="F838" s="2">
        <f>VLOOKUP(B838,'Tabela IBGE_Município'!B:C,2)</f>
        <v>6269</v>
      </c>
      <c r="G838" s="12" t="s">
        <v>6215</v>
      </c>
      <c r="H838" s="2">
        <f>VLOOKUP(B838,IDHM!A:B,2)</f>
        <v>0.7</v>
      </c>
      <c r="I838" s="10">
        <f t="shared" si="13"/>
        <v>9.57090445047057E-4</v>
      </c>
      <c r="J838" s="34">
        <f>(VLOOKUP(A838,'Celulares por Região'!A:H,6))/F838</f>
        <v>0.62689424150582229</v>
      </c>
    </row>
    <row r="839" spans="1:10" ht="15.75" customHeight="1">
      <c r="A839" t="str">
        <f>VLOOKUP(B839,'Tabela IBGE_Município'!B:D,3)</f>
        <v>GO</v>
      </c>
      <c r="B839" s="1" t="s">
        <v>839</v>
      </c>
      <c r="C839" s="2">
        <v>1</v>
      </c>
      <c r="D839" s="2">
        <v>5</v>
      </c>
      <c r="E839" s="2">
        <v>5</v>
      </c>
      <c r="F839" s="2">
        <f>VLOOKUP(B839,'Tabela IBGE_Município'!B:C,2)</f>
        <v>12423</v>
      </c>
      <c r="G839" s="12" t="s">
        <v>6215</v>
      </c>
      <c r="H839" s="2">
        <f>VLOOKUP(B839,IDHM!A:B,2)</f>
        <v>0.70799999999999996</v>
      </c>
      <c r="I839" s="10">
        <f t="shared" si="13"/>
        <v>8.8545439909844639E-4</v>
      </c>
      <c r="J839" s="34">
        <f>(VLOOKUP(A839,'Celulares por Região'!A:H,6))/F839</f>
        <v>0.29356838122836676</v>
      </c>
    </row>
    <row r="840" spans="1:10" ht="15.75" customHeight="1">
      <c r="A840" t="str">
        <f>VLOOKUP(B840,'Tabela IBGE_Município'!B:D,3)</f>
        <v>MG</v>
      </c>
      <c r="B840" s="1" t="s">
        <v>840</v>
      </c>
      <c r="C840" s="2">
        <v>1</v>
      </c>
      <c r="D840" s="2">
        <v>2</v>
      </c>
      <c r="E840" s="2">
        <v>2</v>
      </c>
      <c r="F840" s="2">
        <f>VLOOKUP(B840,'Tabela IBGE_Município'!B:C,2)</f>
        <v>94861</v>
      </c>
      <c r="G840" s="12" t="s">
        <v>6216</v>
      </c>
      <c r="H840" s="2">
        <f>VLOOKUP(B840,IDHM!A:B,2)</f>
        <v>0.64700000000000002</v>
      </c>
      <c r="I840" s="10">
        <f t="shared" si="13"/>
        <v>5.2708700098038181E-5</v>
      </c>
      <c r="J840" s="34">
        <f>(VLOOKUP(A840,'Celulares por Região'!A:H,6))/F840</f>
        <v>1.6687574451038887E-2</v>
      </c>
    </row>
    <row r="841" spans="1:10" ht="15.75" customHeight="1">
      <c r="A841" t="str">
        <f>VLOOKUP(B841,'Tabela IBGE_Município'!B:D,3)</f>
        <v>GO</v>
      </c>
      <c r="B841" s="1" t="s">
        <v>841</v>
      </c>
      <c r="C841" s="2">
        <v>9</v>
      </c>
      <c r="D841" s="2">
        <v>10</v>
      </c>
      <c r="E841" s="2">
        <v>6</v>
      </c>
      <c r="F841" s="2">
        <f>VLOOKUP(B841,'Tabela IBGE_Município'!B:C,2)</f>
        <v>33567</v>
      </c>
      <c r="G841" s="12" t="s">
        <v>6216</v>
      </c>
      <c r="H841" s="2">
        <f>VLOOKUP(B841,IDHM!A:B,2)</f>
        <v>0.71</v>
      </c>
      <c r="I841" s="10">
        <f t="shared" si="13"/>
        <v>7.4477909851937917E-4</v>
      </c>
      <c r="J841" s="34">
        <f>(VLOOKUP(A841,'Celulares por Região'!A:H,6))/F841</f>
        <v>0.10864837489200703</v>
      </c>
    </row>
    <row r="842" spans="1:10" ht="15.75" customHeight="1">
      <c r="A842" t="str">
        <f>VLOOKUP(B842,'Tabela IBGE_Município'!B:D,3)</f>
        <v>MG</v>
      </c>
      <c r="B842" s="1" t="s">
        <v>842</v>
      </c>
      <c r="C842" s="2">
        <v>4</v>
      </c>
      <c r="D842" s="2">
        <v>3</v>
      </c>
      <c r="E842" s="2">
        <v>6</v>
      </c>
      <c r="F842" s="2">
        <f>VLOOKUP(B842,'Tabela IBGE_Município'!B:C,2)</f>
        <v>12666</v>
      </c>
      <c r="G842" s="12" t="s">
        <v>6215</v>
      </c>
      <c r="H842" s="2">
        <f>VLOOKUP(B842,IDHM!A:B,2)</f>
        <v>0.74099999999999999</v>
      </c>
      <c r="I842" s="10">
        <f t="shared" si="13"/>
        <v>1.0263698089373124E-3</v>
      </c>
      <c r="J842" s="34">
        <f>(VLOOKUP(A842,'Celulares por Região'!A:H,6))/F842</f>
        <v>0.1249802621190589</v>
      </c>
    </row>
    <row r="843" spans="1:10" ht="15.75" customHeight="1">
      <c r="A843" t="str">
        <f>VLOOKUP(B843,'Tabela IBGE_Município'!B:D,3)</f>
        <v>MG</v>
      </c>
      <c r="B843" s="1" t="s">
        <v>843</v>
      </c>
      <c r="C843" s="2">
        <v>3</v>
      </c>
      <c r="D843" s="2">
        <v>1</v>
      </c>
      <c r="E843" s="2"/>
      <c r="F843" s="2">
        <f>VLOOKUP(B843,'Tabela IBGE_Município'!B:C,2)</f>
        <v>3591</v>
      </c>
      <c r="G843" s="12" t="s">
        <v>6218</v>
      </c>
      <c r="H843" s="2">
        <f>VLOOKUP(B843,IDHM!A:B,2)</f>
        <v>0.72699999999999998</v>
      </c>
      <c r="I843" s="10">
        <f t="shared" si="13"/>
        <v>1.1138958507379559E-3</v>
      </c>
      <c r="J843" s="34">
        <f>(VLOOKUP(A843,'Celulares por Região'!A:H,6))/F843</f>
        <v>0.44082428292954606</v>
      </c>
    </row>
    <row r="844" spans="1:10" ht="15.75" customHeight="1">
      <c r="A844" t="str">
        <f>VLOOKUP(B844,'Tabela IBGE_Município'!B:D,3)</f>
        <v>PA</v>
      </c>
      <c r="B844" s="1" t="s">
        <v>844</v>
      </c>
      <c r="C844" s="2">
        <v>3</v>
      </c>
      <c r="D844" s="2">
        <v>3</v>
      </c>
      <c r="E844" s="2">
        <v>4</v>
      </c>
      <c r="F844" s="2">
        <f>VLOOKUP(B844,'Tabela IBGE_Município'!B:C,2)</f>
        <v>1342</v>
      </c>
      <c r="G844" s="12" t="s">
        <v>6218</v>
      </c>
      <c r="H844" s="2">
        <f>VLOOKUP(B844,IDHM!A:B,2)</f>
        <v>0.70599999999999996</v>
      </c>
      <c r="I844" s="10">
        <f t="shared" si="13"/>
        <v>7.4515648286140089E-3</v>
      </c>
      <c r="J844" s="34">
        <f>(VLOOKUP(A844,'Celulares por Região'!A:H,6))/F844</f>
        <v>1.3763040238450075</v>
      </c>
    </row>
    <row r="845" spans="1:10" ht="15.75" customHeight="1">
      <c r="A845" t="str">
        <f>VLOOKUP(B845,'Tabela IBGE_Município'!B:D,3)</f>
        <v>PA</v>
      </c>
      <c r="B845" s="1" t="s">
        <v>845</v>
      </c>
      <c r="C845" s="2">
        <v>1</v>
      </c>
      <c r="D845" s="2"/>
      <c r="E845" s="2">
        <v>1</v>
      </c>
      <c r="F845" s="2">
        <f>VLOOKUP(B845,'Tabela IBGE_Município'!B:C,2)</f>
        <v>11579</v>
      </c>
      <c r="G845" s="12" t="s">
        <v>6215</v>
      </c>
      <c r="H845" s="2">
        <f>VLOOKUP(B845,IDHM!A:B,2)</f>
        <v>0.57799999999999996</v>
      </c>
      <c r="I845" s="10">
        <f t="shared" si="13"/>
        <v>1.7272648760687453E-4</v>
      </c>
      <c r="J845" s="34">
        <f>(VLOOKUP(A845,'Celulares por Região'!A:H,6))/F845</f>
        <v>0.1595129113049486</v>
      </c>
    </row>
    <row r="846" spans="1:10" ht="15.75" customHeight="1">
      <c r="A846" t="str">
        <f>VLOOKUP(B846,'Tabela IBGE_Município'!B:D,3)</f>
        <v>RS</v>
      </c>
      <c r="B846" s="1" t="s">
        <v>846</v>
      </c>
      <c r="C846" s="2">
        <v>10</v>
      </c>
      <c r="D846" s="2">
        <v>10</v>
      </c>
      <c r="E846" s="2">
        <v>7</v>
      </c>
      <c r="F846" s="2">
        <f>VLOOKUP(B846,'Tabela IBGE_Município'!B:C,2)</f>
        <v>9442</v>
      </c>
      <c r="G846" s="12" t="s">
        <v>6215</v>
      </c>
      <c r="H846" s="2">
        <f>VLOOKUP(B846,IDHM!A:B,2)</f>
        <v>0.54600000000000004</v>
      </c>
      <c r="I846" s="10">
        <f t="shared" si="13"/>
        <v>2.8595636517686931E-3</v>
      </c>
      <c r="J846" s="34">
        <f>(VLOOKUP(A846,'Celulares por Região'!A:H,6))/F846</f>
        <v>1.5039186613005719E-2</v>
      </c>
    </row>
    <row r="847" spans="1:10" ht="15.75" customHeight="1">
      <c r="A847" t="str">
        <f>VLOOKUP(B847,'Tabela IBGE_Município'!B:D,3)</f>
        <v>PB</v>
      </c>
      <c r="B847" s="1" t="s">
        <v>847</v>
      </c>
      <c r="C847" s="2">
        <v>1</v>
      </c>
      <c r="D847" s="2"/>
      <c r="E847" s="2">
        <v>1</v>
      </c>
      <c r="F847" s="2">
        <f>VLOOKUP(B847,'Tabela IBGE_Município'!B:C,2)</f>
        <v>24064</v>
      </c>
      <c r="G847" s="12" t="s">
        <v>6216</v>
      </c>
      <c r="H847" s="2">
        <f>VLOOKUP(B847,IDHM!A:B,2)</f>
        <v>0.47299999999999998</v>
      </c>
      <c r="I847" s="10">
        <f t="shared" si="13"/>
        <v>8.3111702127659572E-5</v>
      </c>
      <c r="J847" s="34">
        <f>(VLOOKUP(A847,'Celulares por Região'!A:H,6))/F847</f>
        <v>5.3565492021276598E-2</v>
      </c>
    </row>
    <row r="848" spans="1:10" ht="15.75" customHeight="1">
      <c r="A848" t="str">
        <f>VLOOKUP(B848,'Tabela IBGE_Município'!B:D,3)</f>
        <v>MG</v>
      </c>
      <c r="B848" s="1" t="s">
        <v>848</v>
      </c>
      <c r="C848" s="2">
        <v>4</v>
      </c>
      <c r="D848" s="2">
        <v>3</v>
      </c>
      <c r="E848" s="2">
        <v>4</v>
      </c>
      <c r="F848" s="2">
        <f>VLOOKUP(B848,'Tabela IBGE_Município'!B:C,2)</f>
        <v>34609</v>
      </c>
      <c r="G848" s="12" t="s">
        <v>6216</v>
      </c>
      <c r="H848" s="2">
        <f>VLOOKUP(B848,IDHM!A:B,2)</f>
        <v>0.74199999999999999</v>
      </c>
      <c r="I848" s="10">
        <f t="shared" si="13"/>
        <v>3.1783640093617266E-4</v>
      </c>
      <c r="J848" s="34">
        <f>(VLOOKUP(A848,'Celulares por Região'!A:H,6))/F848</f>
        <v>4.573954751654194E-2</v>
      </c>
    </row>
    <row r="849" spans="1:10" ht="15.75" customHeight="1">
      <c r="A849" t="str">
        <f>VLOOKUP(B849,'Tabela IBGE_Município'!B:D,3)</f>
        <v>GO</v>
      </c>
      <c r="B849" s="1" t="s">
        <v>849</v>
      </c>
      <c r="C849" s="2">
        <v>2</v>
      </c>
      <c r="D849" s="2">
        <v>1</v>
      </c>
      <c r="E849" s="2">
        <v>2</v>
      </c>
      <c r="F849" s="2">
        <f>VLOOKUP(B849,'Tabela IBGE_Município'!B:C,2)</f>
        <v>81869</v>
      </c>
      <c r="G849" s="12" t="s">
        <v>6216</v>
      </c>
      <c r="H849" s="2">
        <f>VLOOKUP(B849,IDHM!A:B,2)</f>
        <v>0.58699999999999997</v>
      </c>
      <c r="I849" s="10">
        <f t="shared" si="13"/>
        <v>6.1073177881737893E-5</v>
      </c>
      <c r="J849" s="34">
        <f>(VLOOKUP(A849,'Celulares por Região'!A:H,6))/F849</f>
        <v>4.4546775946939621E-2</v>
      </c>
    </row>
    <row r="850" spans="1:10" ht="15.75" customHeight="1">
      <c r="A850" t="str">
        <f>VLOOKUP(B850,'Tabela IBGE_Município'!B:D,3)</f>
        <v>MA</v>
      </c>
      <c r="B850" s="1" t="s">
        <v>850</v>
      </c>
      <c r="C850" s="2">
        <v>2</v>
      </c>
      <c r="D850" s="2">
        <v>4</v>
      </c>
      <c r="E850" s="2">
        <v>5</v>
      </c>
      <c r="F850" s="2">
        <f>VLOOKUP(B850,'Tabela IBGE_Município'!B:C,2)</f>
        <v>10305</v>
      </c>
      <c r="G850" s="12" t="s">
        <v>6215</v>
      </c>
      <c r="H850" s="2">
        <f>VLOOKUP(B850,IDHM!A:B,2)</f>
        <v>0.69799999999999995</v>
      </c>
      <c r="I850" s="10">
        <f t="shared" si="13"/>
        <v>1.0674429888403688E-3</v>
      </c>
      <c r="J850" s="34">
        <f>(VLOOKUP(A850,'Celulares por Região'!A:H,6))/F850</f>
        <v>0.11654536632702571</v>
      </c>
    </row>
    <row r="851" spans="1:10" ht="15.75" customHeight="1">
      <c r="A851" t="str">
        <f>VLOOKUP(B851,'Tabela IBGE_Município'!B:D,3)</f>
        <v>SP</v>
      </c>
      <c r="B851" s="1" t="s">
        <v>851</v>
      </c>
      <c r="C851" s="2">
        <v>3</v>
      </c>
      <c r="D851" s="2">
        <v>3</v>
      </c>
      <c r="E851" s="2">
        <v>1</v>
      </c>
      <c r="F851" s="2">
        <f>VLOOKUP(B851,'Tabela IBGE_Município'!B:C,2)</f>
        <v>2706</v>
      </c>
      <c r="G851" s="12" t="s">
        <v>6218</v>
      </c>
      <c r="H851" s="2">
        <f>VLOOKUP(B851,IDHM!A:B,2)</f>
        <v>0.72599999999999998</v>
      </c>
      <c r="I851" s="10">
        <f t="shared" si="13"/>
        <v>2.5868440502586844E-3</v>
      </c>
      <c r="J851" s="34">
        <f>(VLOOKUP(A851,'Celulares por Região'!A:H,6))/F851</f>
        <v>0.24870657797487067</v>
      </c>
    </row>
    <row r="852" spans="1:10" ht="15.75" customHeight="1">
      <c r="A852" t="str">
        <f>VLOOKUP(B852,'Tabela IBGE_Município'!B:D,3)</f>
        <v>RJ</v>
      </c>
      <c r="B852" s="1" t="s">
        <v>852</v>
      </c>
      <c r="C852" s="2"/>
      <c r="D852" s="2">
        <v>6</v>
      </c>
      <c r="E852" s="2">
        <v>6</v>
      </c>
      <c r="F852" s="2">
        <f>VLOOKUP(B852,'Tabela IBGE_Município'!B:C,2)</f>
        <v>8031</v>
      </c>
      <c r="G852" s="12" t="s">
        <v>6215</v>
      </c>
      <c r="H852" s="2">
        <f>VLOOKUP(B852,IDHM!A:B,2)</f>
        <v>0.53700000000000003</v>
      </c>
      <c r="I852" s="10">
        <f t="shared" si="13"/>
        <v>1.4942099364960778E-3</v>
      </c>
      <c r="J852" s="34">
        <f>(VLOOKUP(A852,'Celulares por Região'!A:H,6))/F852</f>
        <v>1.2433071846594446</v>
      </c>
    </row>
    <row r="853" spans="1:10" ht="15.75" customHeight="1">
      <c r="A853" t="str">
        <f>VLOOKUP(B853,'Tabela IBGE_Município'!B:D,3)</f>
        <v>TO</v>
      </c>
      <c r="B853" s="1" t="s">
        <v>853</v>
      </c>
      <c r="C853" s="2">
        <v>1</v>
      </c>
      <c r="D853" s="2">
        <v>2</v>
      </c>
      <c r="E853" s="2">
        <v>3</v>
      </c>
      <c r="F853" s="2">
        <f>VLOOKUP(B853,'Tabela IBGE_Município'!B:C,2)</f>
        <v>9478</v>
      </c>
      <c r="G853" s="12" t="s">
        <v>6215</v>
      </c>
      <c r="H853" s="2">
        <f>VLOOKUP(B853,IDHM!A:B,2)</f>
        <v>0.76400000000000001</v>
      </c>
      <c r="I853" s="10">
        <f t="shared" si="13"/>
        <v>6.3304494619117959E-4</v>
      </c>
      <c r="J853" s="34">
        <f>(VLOOKUP(A853,'Celulares por Região'!A:H,6))/F853</f>
        <v>5.0432580713230639E-2</v>
      </c>
    </row>
    <row r="854" spans="1:10" ht="15.75" customHeight="1">
      <c r="A854" t="str">
        <f>VLOOKUP(B854,'Tabela IBGE_Município'!B:D,3)</f>
        <v>PE</v>
      </c>
      <c r="B854" s="1" t="s">
        <v>854</v>
      </c>
      <c r="C854" s="2">
        <v>1</v>
      </c>
      <c r="D854" s="2">
        <v>2</v>
      </c>
      <c r="E854" s="2">
        <v>1</v>
      </c>
      <c r="F854" s="2">
        <f>VLOOKUP(B854,'Tabela IBGE_Município'!B:C,2)</f>
        <v>33581</v>
      </c>
      <c r="G854" s="12" t="s">
        <v>6216</v>
      </c>
      <c r="H854" s="2">
        <f>VLOOKUP(B854,IDHM!A:B,2)</f>
        <v>0.7</v>
      </c>
      <c r="I854" s="10">
        <f t="shared" si="13"/>
        <v>1.191149757303237E-4</v>
      </c>
      <c r="J854" s="34">
        <f>(VLOOKUP(A854,'Celulares por Região'!A:H,6))/F854</f>
        <v>0.18173967422054138</v>
      </c>
    </row>
    <row r="855" spans="1:10" ht="15.75" customHeight="1">
      <c r="A855" t="str">
        <f>VLOOKUP(B855,'Tabela IBGE_Município'!B:D,3)</f>
        <v>RS</v>
      </c>
      <c r="B855" s="1" t="s">
        <v>855</v>
      </c>
      <c r="C855" s="2"/>
      <c r="D855" s="2"/>
      <c r="E855" s="2">
        <v>1</v>
      </c>
      <c r="F855" s="2">
        <f>VLOOKUP(B855,'Tabela IBGE_Município'!B:C,2)</f>
        <v>59303</v>
      </c>
      <c r="G855" s="12" t="s">
        <v>6216</v>
      </c>
      <c r="H855" s="2">
        <f>VLOOKUP(B855,IDHM!A:B,2)</f>
        <v>0.57899999999999996</v>
      </c>
      <c r="I855" s="10">
        <f t="shared" si="13"/>
        <v>1.68625533278249E-5</v>
      </c>
      <c r="J855" s="34">
        <f>(VLOOKUP(A855,'Celulares por Região'!A:H,6))/F855</f>
        <v>2.3944825725511357E-3</v>
      </c>
    </row>
    <row r="856" spans="1:10" ht="15.75" customHeight="1">
      <c r="A856" t="str">
        <f>VLOOKUP(B856,'Tabela IBGE_Município'!B:D,3)</f>
        <v>ES</v>
      </c>
      <c r="B856" s="1" t="s">
        <v>856</v>
      </c>
      <c r="C856" s="2">
        <v>2</v>
      </c>
      <c r="D856" s="2">
        <v>5</v>
      </c>
      <c r="E856" s="2">
        <v>3</v>
      </c>
      <c r="F856" s="2">
        <f>VLOOKUP(B856,'Tabela IBGE_Município'!B:C,2)</f>
        <v>2284</v>
      </c>
      <c r="G856" s="12" t="s">
        <v>6218</v>
      </c>
      <c r="H856" s="2">
        <f>VLOOKUP(B856,IDHM!A:B,2)</f>
        <v>0.75700000000000001</v>
      </c>
      <c r="I856" s="10">
        <f t="shared" si="13"/>
        <v>4.3782837127845885E-3</v>
      </c>
      <c r="J856" s="34">
        <f>(VLOOKUP(A856,'Celulares por Região'!A:H,6))/F856</f>
        <v>0.90980735551663749</v>
      </c>
    </row>
    <row r="857" spans="1:10" ht="15.75" customHeight="1">
      <c r="A857" t="str">
        <f>VLOOKUP(B857,'Tabela IBGE_Município'!B:D,3)</f>
        <v>PB</v>
      </c>
      <c r="B857" s="1" t="s">
        <v>857</v>
      </c>
      <c r="C857" s="2">
        <v>2</v>
      </c>
      <c r="D857" s="2">
        <v>7</v>
      </c>
      <c r="E857" s="2">
        <v>4</v>
      </c>
      <c r="F857" s="2">
        <f>VLOOKUP(B857,'Tabela IBGE_Município'!B:C,2)</f>
        <v>20501</v>
      </c>
      <c r="G857" s="12" t="s">
        <v>6216</v>
      </c>
      <c r="H857" s="2">
        <f>VLOOKUP(B857,IDHM!A:B,2)</f>
        <v>0.627</v>
      </c>
      <c r="I857" s="10">
        <f t="shared" si="13"/>
        <v>6.3411540900443881E-4</v>
      </c>
      <c r="J857" s="34">
        <f>(VLOOKUP(A857,'Celulares por Região'!A:H,6))/F857</f>
        <v>6.2874981708209349E-2</v>
      </c>
    </row>
    <row r="858" spans="1:10" ht="15.75" customHeight="1">
      <c r="A858" t="str">
        <f>VLOOKUP(B858,'Tabela IBGE_Município'!B:D,3)</f>
        <v>PB</v>
      </c>
      <c r="B858" s="1" t="s">
        <v>858</v>
      </c>
      <c r="C858" s="2">
        <v>1</v>
      </c>
      <c r="D858" s="2"/>
      <c r="E858" s="2">
        <v>1</v>
      </c>
      <c r="F858" s="2">
        <f>VLOOKUP(B858,'Tabela IBGE_Município'!B:C,2)</f>
        <v>131240</v>
      </c>
      <c r="G858" s="12" t="s">
        <v>6217</v>
      </c>
      <c r="H858" s="2">
        <f>VLOOKUP(B858,IDHM!A:B,2)</f>
        <v>0.746</v>
      </c>
      <c r="I858" s="10">
        <f t="shared" si="13"/>
        <v>1.5239256324291375E-5</v>
      </c>
      <c r="J858" s="34">
        <f>(VLOOKUP(A858,'Celulares por Região'!A:H,6))/F858</f>
        <v>9.8217007010057908E-3</v>
      </c>
    </row>
    <row r="859" spans="1:10" ht="15.75" customHeight="1">
      <c r="A859" t="str">
        <f>VLOOKUP(B859,'Tabela IBGE_Município'!B:D,3)</f>
        <v>PB</v>
      </c>
      <c r="B859" s="1" t="s">
        <v>859</v>
      </c>
      <c r="C859" s="2">
        <v>1</v>
      </c>
      <c r="D859" s="2">
        <v>1</v>
      </c>
      <c r="E859" s="2"/>
      <c r="F859" s="2">
        <f>VLOOKUP(B859,'Tabela IBGE_Município'!B:C,2)</f>
        <v>210589</v>
      </c>
      <c r="G859" s="12" t="s">
        <v>6217</v>
      </c>
      <c r="H859" s="2">
        <f>VLOOKUP(B859,IDHM!A:B,2)</f>
        <v>0.59599999999999997</v>
      </c>
      <c r="I859" s="10">
        <f t="shared" si="13"/>
        <v>9.4971722169723967E-6</v>
      </c>
      <c r="J859" s="34">
        <f>(VLOOKUP(A859,'Celulares por Região'!A:H,6))/F859</f>
        <v>6.1209274938387095E-3</v>
      </c>
    </row>
    <row r="860" spans="1:10" ht="15.75" customHeight="1">
      <c r="A860" t="str">
        <f>VLOOKUP(B860,'Tabela IBGE_Município'!B:D,3)</f>
        <v>AL</v>
      </c>
      <c r="B860" s="1" t="s">
        <v>860</v>
      </c>
      <c r="C860" s="2"/>
      <c r="D860" s="2">
        <v>1</v>
      </c>
      <c r="E860" s="2">
        <v>1</v>
      </c>
      <c r="F860" s="2">
        <f>VLOOKUP(B860,'Tabela IBGE_Município'!B:C,2)</f>
        <v>3695</v>
      </c>
      <c r="G860" s="12" t="s">
        <v>6218</v>
      </c>
      <c r="H860" s="2">
        <f>VLOOKUP(B860,IDHM!A:B,2)</f>
        <v>0.56399999999999995</v>
      </c>
      <c r="I860" s="10">
        <f t="shared" si="13"/>
        <v>5.4127198917456026E-4</v>
      </c>
      <c r="J860" s="34">
        <f>(VLOOKUP(A860,'Celulares por Região'!A:H,6))/F860</f>
        <v>0.20649526387009473</v>
      </c>
    </row>
    <row r="861" spans="1:10" ht="15.75" customHeight="1">
      <c r="A861" t="str">
        <f>VLOOKUP(B861,'Tabela IBGE_Município'!B:D,3)</f>
        <v>RS</v>
      </c>
      <c r="B861" s="1" t="s">
        <v>861</v>
      </c>
      <c r="C861" s="2">
        <v>3</v>
      </c>
      <c r="D861" s="2">
        <v>1</v>
      </c>
      <c r="E861" s="2">
        <v>2</v>
      </c>
      <c r="F861" s="2">
        <f>VLOOKUP(B861,'Tabela IBGE_Município'!B:C,2)</f>
        <v>17178</v>
      </c>
      <c r="G861" s="12" t="s">
        <v>6215</v>
      </c>
      <c r="H861" s="2">
        <f>VLOOKUP(B861,IDHM!A:B,2)</f>
        <v>0.52300000000000002</v>
      </c>
      <c r="I861" s="10">
        <f t="shared" si="13"/>
        <v>3.4928396786587494E-4</v>
      </c>
      <c r="J861" s="34">
        <f>(VLOOKUP(A861,'Celulares por Região'!A:H,6))/F861</f>
        <v>8.2663872394923739E-3</v>
      </c>
    </row>
    <row r="862" spans="1:10" ht="15.75" customHeight="1">
      <c r="A862" t="str">
        <f>VLOOKUP(B862,'Tabela IBGE_Município'!B:D,3)</f>
        <v>RO</v>
      </c>
      <c r="B862" s="1" t="s">
        <v>862</v>
      </c>
      <c r="C862" s="2">
        <v>2</v>
      </c>
      <c r="D862" s="2"/>
      <c r="E862" s="2">
        <v>1</v>
      </c>
      <c r="F862" s="2">
        <f>VLOOKUP(B862,'Tabela IBGE_Município'!B:C,2)</f>
        <v>7199</v>
      </c>
      <c r="G862" s="12" t="s">
        <v>6215</v>
      </c>
      <c r="H862" s="2">
        <f>VLOOKUP(B862,IDHM!A:B,2)</f>
        <v>0.53100000000000003</v>
      </c>
      <c r="I862" s="10">
        <f t="shared" si="13"/>
        <v>4.1672454507570494E-4</v>
      </c>
      <c r="J862" s="34">
        <f>(VLOOKUP(A862,'Celulares por Região'!A:H,6))/F862</f>
        <v>1.0827892762883733</v>
      </c>
    </row>
    <row r="863" spans="1:10" ht="15.75" customHeight="1">
      <c r="A863" t="str">
        <f>VLOOKUP(B863,'Tabela IBGE_Município'!B:D,3)</f>
        <v>SP</v>
      </c>
      <c r="B863" s="1" t="s">
        <v>863</v>
      </c>
      <c r="C863" s="2">
        <v>1</v>
      </c>
      <c r="D863" s="2">
        <v>2</v>
      </c>
      <c r="E863" s="2"/>
      <c r="F863" s="2">
        <f>VLOOKUP(B863,'Tabela IBGE_Município'!B:C,2)</f>
        <v>10889</v>
      </c>
      <c r="G863" s="12" t="s">
        <v>6215</v>
      </c>
      <c r="H863" s="2">
        <f>VLOOKUP(B863,IDHM!A:B,2)</f>
        <v>0.66200000000000003</v>
      </c>
      <c r="I863" s="10">
        <f t="shared" si="13"/>
        <v>2.7550739278170633E-4</v>
      </c>
      <c r="J863" s="34">
        <f>(VLOOKUP(A863,'Celulares por Região'!A:H,6))/F863</f>
        <v>6.1805491780696116E-2</v>
      </c>
    </row>
    <row r="864" spans="1:10" ht="15.75" customHeight="1">
      <c r="A864" t="str">
        <f>VLOOKUP(B864,'Tabela IBGE_Município'!B:D,3)</f>
        <v>GO</v>
      </c>
      <c r="B864" s="1" t="s">
        <v>864</v>
      </c>
      <c r="C864" s="2">
        <v>30</v>
      </c>
      <c r="D864" s="2">
        <v>35</v>
      </c>
      <c r="E864" s="2">
        <v>22</v>
      </c>
      <c r="F864" s="2">
        <f>VLOOKUP(B864,'Tabela IBGE_Município'!B:C,2)</f>
        <v>5074</v>
      </c>
      <c r="G864" s="12" t="s">
        <v>6215</v>
      </c>
      <c r="H864" s="2">
        <f>VLOOKUP(B864,IDHM!A:B,2)</f>
        <v>0.71799999999999997</v>
      </c>
      <c r="I864" s="10">
        <f t="shared" si="13"/>
        <v>1.714623571147024E-2</v>
      </c>
      <c r="J864" s="34">
        <f>(VLOOKUP(A864,'Celulares por Região'!A:H,6))/F864</f>
        <v>0.71876231769806853</v>
      </c>
    </row>
    <row r="865" spans="1:10" ht="15.75" customHeight="1">
      <c r="A865" t="str">
        <f>VLOOKUP(B865,'Tabela IBGE_Município'!B:D,3)</f>
        <v>BA</v>
      </c>
      <c r="B865" s="1" t="s">
        <v>865</v>
      </c>
      <c r="C865" s="2">
        <v>4</v>
      </c>
      <c r="D865" s="2">
        <v>5</v>
      </c>
      <c r="E865" s="2">
        <v>3</v>
      </c>
      <c r="F865" s="2">
        <f>VLOOKUP(B865,'Tabela IBGE_Município'!B:C,2)</f>
        <v>85893</v>
      </c>
      <c r="G865" s="12" t="s">
        <v>6216</v>
      </c>
      <c r="H865" s="2">
        <f>VLOOKUP(B865,IDHM!A:B,2)</f>
        <v>0.72</v>
      </c>
      <c r="I865" s="10">
        <f t="shared" si="13"/>
        <v>1.397087073451853E-4</v>
      </c>
      <c r="J865" s="34">
        <f>(VLOOKUP(A865,'Celulares por Região'!A:H,6))/F865</f>
        <v>4.5754601655548184E-2</v>
      </c>
    </row>
    <row r="866" spans="1:10" ht="15.75" customHeight="1">
      <c r="A866" t="str">
        <f>VLOOKUP(B866,'Tabela IBGE_Município'!B:D,3)</f>
        <v>BA</v>
      </c>
      <c r="B866" s="1" t="s">
        <v>866</v>
      </c>
      <c r="C866" s="2">
        <v>2</v>
      </c>
      <c r="D866" s="2">
        <v>6</v>
      </c>
      <c r="E866" s="2">
        <v>3</v>
      </c>
      <c r="F866" s="2">
        <f>VLOOKUP(B866,'Tabela IBGE_Município'!B:C,2)</f>
        <v>19009</v>
      </c>
      <c r="G866" s="12" t="s">
        <v>6215</v>
      </c>
      <c r="H866" s="2">
        <f>VLOOKUP(B866,IDHM!A:B,2)</f>
        <v>0.73</v>
      </c>
      <c r="I866" s="10">
        <f t="shared" si="13"/>
        <v>5.7867326003472035E-4</v>
      </c>
      <c r="J866" s="34">
        <f>(VLOOKUP(A866,'Celulares por Região'!A:H,6))/F866</f>
        <v>0.20674417381240465</v>
      </c>
    </row>
    <row r="867" spans="1:10" ht="15.75" customHeight="1">
      <c r="A867" t="str">
        <f>VLOOKUP(B867,'Tabela IBGE_Município'!B:D,3)</f>
        <v>MG</v>
      </c>
      <c r="B867" s="1" t="s">
        <v>867</v>
      </c>
      <c r="C867" s="2">
        <v>1</v>
      </c>
      <c r="D867" s="2">
        <v>1</v>
      </c>
      <c r="E867" s="2"/>
      <c r="F867" s="2">
        <f>VLOOKUP(B867,'Tabela IBGE_Município'!B:C,2)</f>
        <v>16270</v>
      </c>
      <c r="G867" s="12" t="s">
        <v>6215</v>
      </c>
      <c r="H867" s="2">
        <f>VLOOKUP(B867,IDHM!A:B,2)</f>
        <v>0.63700000000000001</v>
      </c>
      <c r="I867" s="10">
        <f t="shared" si="13"/>
        <v>1.2292562999385371E-4</v>
      </c>
      <c r="J867" s="34">
        <f>(VLOOKUP(A867,'Celulares por Região'!A:H,6))/F867</f>
        <v>9.7295636140135214E-2</v>
      </c>
    </row>
    <row r="868" spans="1:10" ht="15.75" customHeight="1">
      <c r="A868" t="str">
        <f>VLOOKUP(B868,'Tabela IBGE_Município'!B:D,3)</f>
        <v>BA</v>
      </c>
      <c r="B868" s="1" t="s">
        <v>868</v>
      </c>
      <c r="C868" s="2">
        <v>1</v>
      </c>
      <c r="D868" s="2">
        <v>1</v>
      </c>
      <c r="E868" s="2">
        <v>2</v>
      </c>
      <c r="F868" s="2">
        <f>VLOOKUP(B868,'Tabela IBGE_Município'!B:C,2)</f>
        <v>23291</v>
      </c>
      <c r="G868" s="12" t="s">
        <v>6216</v>
      </c>
      <c r="H868" s="2">
        <f>VLOOKUP(B868,IDHM!A:B,2)</f>
        <v>0.54600000000000004</v>
      </c>
      <c r="I868" s="10">
        <f t="shared" si="13"/>
        <v>1.7174015714224378E-4</v>
      </c>
      <c r="J868" s="34">
        <f>(VLOOKUP(A868,'Celulares por Região'!A:H,6))/F868</f>
        <v>0.16873470439225452</v>
      </c>
    </row>
    <row r="869" spans="1:10" ht="15.75" customHeight="1">
      <c r="A869" t="str">
        <f>VLOOKUP(B869,'Tabela IBGE_Município'!B:D,3)</f>
        <v>MG</v>
      </c>
      <c r="B869" s="1" t="s">
        <v>869</v>
      </c>
      <c r="C869" s="2">
        <v>156</v>
      </c>
      <c r="D869" s="2">
        <v>162</v>
      </c>
      <c r="E869" s="2">
        <v>213</v>
      </c>
      <c r="F869" s="2">
        <f>VLOOKUP(B869,'Tabela IBGE_Município'!B:C,2)</f>
        <v>9058</v>
      </c>
      <c r="G869" s="12" t="s">
        <v>6215</v>
      </c>
      <c r="H869" s="2">
        <f>VLOOKUP(B869,IDHM!A:B,2)</f>
        <v>0.70599999999999996</v>
      </c>
      <c r="I869" s="10">
        <f t="shared" si="13"/>
        <v>5.8622212408920293E-2</v>
      </c>
      <c r="J869" s="34">
        <f>(VLOOKUP(A869,'Celulares por Região'!A:H,6))/F869</f>
        <v>0.17476264075954956</v>
      </c>
    </row>
    <row r="870" spans="1:10" ht="15.75" customHeight="1">
      <c r="A870" t="str">
        <f>VLOOKUP(B870,'Tabela IBGE_Município'!B:D,3)</f>
        <v>PE</v>
      </c>
      <c r="B870" s="1" t="s">
        <v>870</v>
      </c>
      <c r="C870" s="2">
        <v>1</v>
      </c>
      <c r="D870" s="2">
        <v>1</v>
      </c>
      <c r="E870" s="2"/>
      <c r="F870" s="2">
        <f>VLOOKUP(B870,'Tabela IBGE_Município'!B:C,2)</f>
        <v>11749</v>
      </c>
      <c r="G870" s="12" t="s">
        <v>6215</v>
      </c>
      <c r="H870" s="2">
        <f>VLOOKUP(B870,IDHM!A:B,2)</f>
        <v>0.54200000000000004</v>
      </c>
      <c r="I870" s="10">
        <f t="shared" si="13"/>
        <v>1.7022725338326666E-4</v>
      </c>
      <c r="J870" s="34">
        <f>(VLOOKUP(A870,'Celulares por Região'!A:H,6))/F870</f>
        <v>0.51944846369903819</v>
      </c>
    </row>
    <row r="871" spans="1:10" ht="15.75" customHeight="1">
      <c r="A871" t="str">
        <f>VLOOKUP(B871,'Tabela IBGE_Município'!B:D,3)</f>
        <v>BA</v>
      </c>
      <c r="B871" s="1" t="s">
        <v>871</v>
      </c>
      <c r="C871" s="2">
        <v>3</v>
      </c>
      <c r="D871" s="2">
        <v>2</v>
      </c>
      <c r="E871" s="2">
        <v>3</v>
      </c>
      <c r="F871" s="2">
        <f>VLOOKUP(B871,'Tabela IBGE_Município'!B:C,2)</f>
        <v>14608</v>
      </c>
      <c r="G871" s="12" t="s">
        <v>6215</v>
      </c>
      <c r="H871" s="2">
        <f>VLOOKUP(B871,IDHM!A:B,2)</f>
        <v>0.72799999999999998</v>
      </c>
      <c r="I871" s="10">
        <f t="shared" si="13"/>
        <v>5.4764512595837896E-4</v>
      </c>
      <c r="J871" s="34">
        <f>(VLOOKUP(A871,'Celulares por Região'!A:H,6))/F871</f>
        <v>0.26903066812705367</v>
      </c>
    </row>
    <row r="872" spans="1:10" ht="15.75" customHeight="1">
      <c r="A872" t="str">
        <f>VLOOKUP(B872,'Tabela IBGE_Município'!B:D,3)</f>
        <v>BA</v>
      </c>
      <c r="B872" s="1" t="s">
        <v>872</v>
      </c>
      <c r="C872" s="2">
        <v>1</v>
      </c>
      <c r="D872" s="2">
        <v>3</v>
      </c>
      <c r="E872" s="2">
        <v>3</v>
      </c>
      <c r="F872" s="2">
        <f>VLOOKUP(B872,'Tabela IBGE_Município'!B:C,2)</f>
        <v>45047</v>
      </c>
      <c r="G872" s="12" t="s">
        <v>6216</v>
      </c>
      <c r="H872" s="2">
        <f>VLOOKUP(B872,IDHM!A:B,2)</f>
        <v>0.52200000000000002</v>
      </c>
      <c r="I872" s="10">
        <f t="shared" si="13"/>
        <v>1.5539325593269253E-4</v>
      </c>
      <c r="J872" s="34">
        <f>(VLOOKUP(A872,'Celulares por Região'!A:H,6))/F872</f>
        <v>8.7242213687925937E-2</v>
      </c>
    </row>
    <row r="873" spans="1:10" ht="15.75" customHeight="1">
      <c r="A873" t="str">
        <f>VLOOKUP(B873,'Tabela IBGE_Município'!B:D,3)</f>
        <v>PR</v>
      </c>
      <c r="B873" s="1" t="s">
        <v>873</v>
      </c>
      <c r="C873" s="2">
        <v>3</v>
      </c>
      <c r="D873" s="2">
        <v>6</v>
      </c>
      <c r="E873" s="2">
        <v>4</v>
      </c>
      <c r="F873" s="2">
        <f>VLOOKUP(B873,'Tabela IBGE_Município'!B:C,2)</f>
        <v>28904</v>
      </c>
      <c r="G873" s="12" t="s">
        <v>6216</v>
      </c>
      <c r="H873" s="2">
        <f>VLOOKUP(B873,IDHM!A:B,2)</f>
        <v>0.625</v>
      </c>
      <c r="I873" s="10">
        <f t="shared" si="13"/>
        <v>4.4976473844450597E-4</v>
      </c>
      <c r="J873" s="34">
        <f>(VLOOKUP(A873,'Celulares por Região'!A:H,6))/F873</f>
        <v>2.539440907832826E-2</v>
      </c>
    </row>
    <row r="874" spans="1:10" ht="15.75" customHeight="1">
      <c r="A874" t="str">
        <f>VLOOKUP(B874,'Tabela IBGE_Município'!B:D,3)</f>
        <v>SP</v>
      </c>
      <c r="B874" s="1" t="s">
        <v>874</v>
      </c>
      <c r="C874" s="2">
        <v>1</v>
      </c>
      <c r="D874" s="2">
        <v>1</v>
      </c>
      <c r="E874" s="2">
        <v>1</v>
      </c>
      <c r="F874" s="2">
        <f>VLOOKUP(B874,'Tabela IBGE_Município'!B:C,2)</f>
        <v>51081</v>
      </c>
      <c r="G874" s="12" t="s">
        <v>6216</v>
      </c>
      <c r="H874" s="2">
        <f>VLOOKUP(B874,IDHM!A:B,2)</f>
        <v>0.58399999999999996</v>
      </c>
      <c r="I874" s="10">
        <f t="shared" si="13"/>
        <v>5.8730251952780879E-5</v>
      </c>
      <c r="J874" s="34">
        <f>(VLOOKUP(A874,'Celulares por Região'!A:H,6))/F874</f>
        <v>1.3175153188073843E-2</v>
      </c>
    </row>
    <row r="875" spans="1:10" ht="15.75" customHeight="1">
      <c r="A875" t="str">
        <f>VLOOKUP(B875,'Tabela IBGE_Município'!B:D,3)</f>
        <v>PR</v>
      </c>
      <c r="B875" s="1" t="s">
        <v>875</v>
      </c>
      <c r="C875" s="2">
        <v>1</v>
      </c>
      <c r="D875" s="2">
        <v>2</v>
      </c>
      <c r="E875" s="2">
        <v>1</v>
      </c>
      <c r="F875" s="2">
        <f>VLOOKUP(B875,'Tabela IBGE_Município'!B:C,2)</f>
        <v>18513</v>
      </c>
      <c r="G875" s="12" t="s">
        <v>6215</v>
      </c>
      <c r="H875" s="2">
        <f>VLOOKUP(B875,IDHM!A:B,2)</f>
        <v>0.69299999999999995</v>
      </c>
      <c r="I875" s="10">
        <f t="shared" si="13"/>
        <v>2.1606438718738184E-4</v>
      </c>
      <c r="J875" s="34">
        <f>(VLOOKUP(A875,'Celulares por Região'!A:H,6))/F875</f>
        <v>3.9647815048884566E-2</v>
      </c>
    </row>
    <row r="876" spans="1:10" ht="15.75" customHeight="1">
      <c r="A876" t="str">
        <f>VLOOKUP(B876,'Tabela IBGE_Município'!B:D,3)</f>
        <v>PR</v>
      </c>
      <c r="B876" s="1" t="s">
        <v>876</v>
      </c>
      <c r="C876" s="2">
        <v>4</v>
      </c>
      <c r="D876" s="2">
        <v>6</v>
      </c>
      <c r="E876" s="2">
        <v>5</v>
      </c>
      <c r="F876" s="2">
        <f>VLOOKUP(B876,'Tabela IBGE_Município'!B:C,2)</f>
        <v>2954</v>
      </c>
      <c r="G876" s="12" t="s">
        <v>6218</v>
      </c>
      <c r="H876" s="2">
        <f>VLOOKUP(B876,IDHM!A:B,2)</f>
        <v>0.748</v>
      </c>
      <c r="I876" s="10">
        <f t="shared" si="13"/>
        <v>5.0778605280974946E-3</v>
      </c>
      <c r="J876" s="34">
        <f>(VLOOKUP(A876,'Celulares por Região'!A:H,6))/F876</f>
        <v>0.24847664184157076</v>
      </c>
    </row>
    <row r="877" spans="1:10" ht="15.75" customHeight="1">
      <c r="A877" t="str">
        <f>VLOOKUP(B877,'Tabela IBGE_Município'!B:D,3)</f>
        <v>SP</v>
      </c>
      <c r="B877" s="1" t="s">
        <v>877</v>
      </c>
      <c r="C877" s="2">
        <v>2</v>
      </c>
      <c r="D877" s="2">
        <v>2</v>
      </c>
      <c r="E877" s="2">
        <v>1</v>
      </c>
      <c r="F877" s="2">
        <f>VLOOKUP(B877,'Tabela IBGE_Município'!B:C,2)</f>
        <v>17843</v>
      </c>
      <c r="G877" s="12" t="s">
        <v>6215</v>
      </c>
      <c r="H877" s="2">
        <f>VLOOKUP(B877,IDHM!A:B,2)</f>
        <v>0.74199999999999999</v>
      </c>
      <c r="I877" s="10">
        <f t="shared" si="13"/>
        <v>2.8022193577313231E-4</v>
      </c>
      <c r="J877" s="34">
        <f>(VLOOKUP(A877,'Celulares por Região'!A:H,6))/F877</f>
        <v>3.7717872555063613E-2</v>
      </c>
    </row>
    <row r="878" spans="1:10" ht="15.75" customHeight="1">
      <c r="A878" t="str">
        <f>VLOOKUP(B878,'Tabela IBGE_Município'!B:D,3)</f>
        <v>MG</v>
      </c>
      <c r="B878" s="1" t="s">
        <v>878</v>
      </c>
      <c r="C878" s="2">
        <v>5</v>
      </c>
      <c r="D878" s="2">
        <v>18</v>
      </c>
      <c r="E878" s="2">
        <v>6</v>
      </c>
      <c r="F878" s="2">
        <f>VLOOKUP(B878,'Tabela IBGE_Município'!B:C,2)</f>
        <v>18456</v>
      </c>
      <c r="G878" s="12" t="s">
        <v>6215</v>
      </c>
      <c r="H878" s="2">
        <f>VLOOKUP(B878,IDHM!A:B,2)</f>
        <v>0.69199999999999995</v>
      </c>
      <c r="I878" s="10">
        <f t="shared" si="13"/>
        <v>1.5713047247507585E-3</v>
      </c>
      <c r="J878" s="34">
        <f>(VLOOKUP(A878,'Celulares por Região'!A:H,6))/F878</f>
        <v>8.5771564802774161E-2</v>
      </c>
    </row>
    <row r="879" spans="1:10" ht="15.75" customHeight="1">
      <c r="A879" t="str">
        <f>VLOOKUP(B879,'Tabela IBGE_Município'!B:D,3)</f>
        <v>GO</v>
      </c>
      <c r="B879" s="1" t="s">
        <v>879</v>
      </c>
      <c r="C879" s="2">
        <v>2</v>
      </c>
      <c r="D879" s="2"/>
      <c r="E879" s="2"/>
      <c r="F879" s="2">
        <f>VLOOKUP(B879,'Tabela IBGE_Município'!B:C,2)</f>
        <v>4009</v>
      </c>
      <c r="G879" s="12" t="s">
        <v>6218</v>
      </c>
      <c r="H879" s="2">
        <f>VLOOKUP(B879,IDHM!A:B,2)</f>
        <v>0.72899999999999998</v>
      </c>
      <c r="I879" s="10">
        <f t="shared" si="13"/>
        <v>4.9887752556747322E-4</v>
      </c>
      <c r="J879" s="34">
        <f>(VLOOKUP(A879,'Celulares por Região'!A:H,6))/F879</f>
        <v>0.90970316787228733</v>
      </c>
    </row>
    <row r="880" spans="1:10" ht="15.75" customHeight="1">
      <c r="A880" t="str">
        <f>VLOOKUP(B880,'Tabela IBGE_Município'!B:D,3)</f>
        <v>RS</v>
      </c>
      <c r="B880" s="1" t="s">
        <v>880</v>
      </c>
      <c r="C880" s="2">
        <v>1</v>
      </c>
      <c r="D880" s="2">
        <v>3</v>
      </c>
      <c r="E880" s="2">
        <v>2</v>
      </c>
      <c r="F880" s="2">
        <f>VLOOKUP(B880,'Tabela IBGE_Município'!B:C,2)</f>
        <v>4193</v>
      </c>
      <c r="G880" s="12" t="s">
        <v>6218</v>
      </c>
      <c r="H880" s="2">
        <f>VLOOKUP(B880,IDHM!A:B,2)</f>
        <v>0.63300000000000001</v>
      </c>
      <c r="I880" s="10">
        <f t="shared" si="13"/>
        <v>1.4309563558311473E-3</v>
      </c>
      <c r="J880" s="34">
        <f>(VLOOKUP(A880,'Celulares por Região'!A:H,6))/F880</f>
        <v>3.3865967088003816E-2</v>
      </c>
    </row>
    <row r="881" spans="1:10" ht="15.75" customHeight="1">
      <c r="A881" t="str">
        <f>VLOOKUP(B881,'Tabela IBGE_Município'!B:D,3)</f>
        <v>SC</v>
      </c>
      <c r="B881" s="1" t="s">
        <v>881</v>
      </c>
      <c r="C881" s="2">
        <v>3</v>
      </c>
      <c r="D881" s="2">
        <v>4</v>
      </c>
      <c r="E881" s="2"/>
      <c r="F881" s="2">
        <f>VLOOKUP(B881,'Tabela IBGE_Município'!B:C,2)</f>
        <v>5541</v>
      </c>
      <c r="G881" s="12" t="s">
        <v>6215</v>
      </c>
      <c r="H881" s="2">
        <f>VLOOKUP(B881,IDHM!A:B,2)</f>
        <v>0.69299999999999995</v>
      </c>
      <c r="I881" s="10">
        <f t="shared" si="13"/>
        <v>1.2633098718642843E-3</v>
      </c>
      <c r="J881" s="34">
        <f>(VLOOKUP(A881,'Celulares por Região'!A:H,6))/F881</f>
        <v>0.72676412199963902</v>
      </c>
    </row>
    <row r="882" spans="1:10" ht="15.75" customHeight="1">
      <c r="A882" t="str">
        <f>VLOOKUP(B882,'Tabela IBGE_Município'!B:D,3)</f>
        <v>PB</v>
      </c>
      <c r="B882" s="1" t="s">
        <v>882</v>
      </c>
      <c r="C882" s="2">
        <v>1</v>
      </c>
      <c r="D882" s="2">
        <v>1</v>
      </c>
      <c r="E882" s="2"/>
      <c r="F882" s="2">
        <f>VLOOKUP(B882,'Tabela IBGE_Município'!B:C,2)</f>
        <v>19107</v>
      </c>
      <c r="G882" s="12" t="s">
        <v>6215</v>
      </c>
      <c r="H882" s="2">
        <f>VLOOKUP(B882,IDHM!A:B,2)</f>
        <v>0.71899999999999997</v>
      </c>
      <c r="I882" s="10">
        <f t="shared" si="13"/>
        <v>1.0467367980321348E-4</v>
      </c>
      <c r="J882" s="34">
        <f>(VLOOKUP(A882,'Celulares por Região'!A:H,6))/F882</f>
        <v>6.7462186633171092E-2</v>
      </c>
    </row>
    <row r="883" spans="1:10" ht="15.75" customHeight="1">
      <c r="A883" t="str">
        <f>VLOOKUP(B883,'Tabela IBGE_Município'!B:D,3)</f>
        <v>RS</v>
      </c>
      <c r="B883" s="1" t="s">
        <v>883</v>
      </c>
      <c r="C883" s="2">
        <v>4</v>
      </c>
      <c r="D883" s="2">
        <v>2</v>
      </c>
      <c r="E883" s="2">
        <v>2</v>
      </c>
      <c r="F883" s="2">
        <f>VLOOKUP(B883,'Tabela IBGE_Município'!B:C,2)</f>
        <v>4823</v>
      </c>
      <c r="G883" s="12" t="s">
        <v>6218</v>
      </c>
      <c r="H883" s="2">
        <f>VLOOKUP(B883,IDHM!A:B,2)</f>
        <v>0.72799999999999998</v>
      </c>
      <c r="I883" s="10">
        <f t="shared" si="13"/>
        <v>1.6587186398507154E-3</v>
      </c>
      <c r="J883" s="34">
        <f>(VLOOKUP(A883,'Celulares por Região'!A:H,6))/F883</f>
        <v>2.9442255857350198E-2</v>
      </c>
    </row>
    <row r="884" spans="1:10" ht="15.75" customHeight="1">
      <c r="A884" t="str">
        <f>VLOOKUP(B884,'Tabela IBGE_Município'!B:D,3)</f>
        <v>RN</v>
      </c>
      <c r="B884" s="1" t="s">
        <v>884</v>
      </c>
      <c r="C884" s="2">
        <v>2</v>
      </c>
      <c r="D884" s="2">
        <v>1</v>
      </c>
      <c r="E884" s="2">
        <v>1</v>
      </c>
      <c r="F884" s="2">
        <f>VLOOKUP(B884,'Tabela IBGE_Município'!B:C,2)</f>
        <v>6130</v>
      </c>
      <c r="G884" s="12" t="s">
        <v>6215</v>
      </c>
      <c r="H884" s="2">
        <f>VLOOKUP(B884,IDHM!A:B,2)</f>
        <v>0.59199999999999997</v>
      </c>
      <c r="I884" s="10">
        <f t="shared" si="13"/>
        <v>6.5252854812398043E-4</v>
      </c>
      <c r="J884" s="34">
        <f>(VLOOKUP(A884,'Celulares por Região'!A:H,6))/F884</f>
        <v>0.15448613376835235</v>
      </c>
    </row>
    <row r="885" spans="1:10" ht="15.75" customHeight="1">
      <c r="A885" t="str">
        <f>VLOOKUP(B885,'Tabela IBGE_Município'!B:D,3)</f>
        <v>RN</v>
      </c>
      <c r="B885" s="1" t="s">
        <v>885</v>
      </c>
      <c r="C885" s="2">
        <v>1</v>
      </c>
      <c r="D885" s="2">
        <v>3</v>
      </c>
      <c r="E885" s="2">
        <v>4</v>
      </c>
      <c r="F885" s="2">
        <f>VLOOKUP(B885,'Tabela IBGE_Município'!B:C,2)</f>
        <v>4700</v>
      </c>
      <c r="G885" s="12" t="s">
        <v>6218</v>
      </c>
      <c r="H885" s="2">
        <f>VLOOKUP(B885,IDHM!A:B,2)</f>
        <v>0.69899999999999995</v>
      </c>
      <c r="I885" s="10">
        <f t="shared" si="13"/>
        <v>1.7021276595744681E-3</v>
      </c>
      <c r="J885" s="34">
        <f>(VLOOKUP(A885,'Celulares por Região'!A:H,6))/F885</f>
        <v>0.20148936170212767</v>
      </c>
    </row>
    <row r="886" spans="1:10" ht="15.75" customHeight="1">
      <c r="A886" t="str">
        <f>VLOOKUP(B886,'Tabela IBGE_Município'!B:D,3)</f>
        <v>RN</v>
      </c>
      <c r="B886" s="1" t="s">
        <v>886</v>
      </c>
      <c r="C886" s="2">
        <v>86</v>
      </c>
      <c r="D886" s="2">
        <v>158</v>
      </c>
      <c r="E886" s="2">
        <v>93</v>
      </c>
      <c r="F886" s="2">
        <f>VLOOKUP(B886,'Tabela IBGE_Município'!B:C,2)</f>
        <v>7191</v>
      </c>
      <c r="G886" s="12" t="s">
        <v>6215</v>
      </c>
      <c r="H886" s="2">
        <f>VLOOKUP(B886,IDHM!A:B,2)</f>
        <v>0.57399999999999995</v>
      </c>
      <c r="I886" s="10">
        <f t="shared" si="13"/>
        <v>4.6864135725212072E-2</v>
      </c>
      <c r="J886" s="34">
        <f>(VLOOKUP(A886,'Celulares por Região'!A:H,6))/F886</f>
        <v>0.13169239326936449</v>
      </c>
    </row>
    <row r="887" spans="1:10" ht="15.75" customHeight="1">
      <c r="A887" t="str">
        <f>VLOOKUP(B887,'Tabela IBGE_Município'!B:D,3)</f>
        <v>SP</v>
      </c>
      <c r="B887" s="1" t="s">
        <v>887</v>
      </c>
      <c r="C887" s="2"/>
      <c r="D887" s="2">
        <v>1</v>
      </c>
      <c r="E887" s="2"/>
      <c r="F887" s="2">
        <f>VLOOKUP(B887,'Tabela IBGE_Município'!B:C,2)</f>
        <v>6561</v>
      </c>
      <c r="G887" s="12" t="s">
        <v>6215</v>
      </c>
      <c r="H887" s="2">
        <f>VLOOKUP(B887,IDHM!A:B,2)</f>
        <v>0.58699999999999997</v>
      </c>
      <c r="I887" s="10">
        <f t="shared" si="13"/>
        <v>1.5241579027587258E-4</v>
      </c>
      <c r="J887" s="34">
        <f>(VLOOKUP(A887,'Celulares por Região'!A:H,6))/F887</f>
        <v>0.10257582685566224</v>
      </c>
    </row>
    <row r="888" spans="1:10" ht="15.75" customHeight="1">
      <c r="A888" t="str">
        <f>VLOOKUP(B888,'Tabela IBGE_Município'!B:D,3)</f>
        <v>BA</v>
      </c>
      <c r="B888" s="1" t="s">
        <v>888</v>
      </c>
      <c r="C888" s="2">
        <v>12</v>
      </c>
      <c r="D888" s="2">
        <v>14</v>
      </c>
      <c r="E888" s="2">
        <v>6</v>
      </c>
      <c r="F888" s="2">
        <f>VLOOKUP(B888,'Tabela IBGE_Município'!B:C,2)</f>
        <v>3715</v>
      </c>
      <c r="G888" s="12" t="s">
        <v>6218</v>
      </c>
      <c r="H888" s="2">
        <f>VLOOKUP(B888,IDHM!A:B,2)</f>
        <v>0.71</v>
      </c>
      <c r="I888" s="10">
        <f t="shared" si="13"/>
        <v>8.6137281292059213E-3</v>
      </c>
      <c r="J888" s="34">
        <f>(VLOOKUP(A888,'Celulares por Região'!A:H,6))/F888</f>
        <v>1.0578734858681023</v>
      </c>
    </row>
    <row r="889" spans="1:10" ht="15.75" customHeight="1">
      <c r="A889" t="str">
        <f>VLOOKUP(B889,'Tabela IBGE_Município'!B:D,3)</f>
        <v>SP</v>
      </c>
      <c r="B889" s="1" t="s">
        <v>889</v>
      </c>
      <c r="C889" s="2">
        <v>2</v>
      </c>
      <c r="D889" s="2">
        <v>1</v>
      </c>
      <c r="E889" s="2"/>
      <c r="F889" s="2">
        <f>VLOOKUP(B889,'Tabela IBGE_Município'!B:C,2)</f>
        <v>68343</v>
      </c>
      <c r="G889" s="12" t="s">
        <v>6216</v>
      </c>
      <c r="H889" s="2">
        <f>VLOOKUP(B889,IDHM!A:B,2)</f>
        <v>0.78100000000000003</v>
      </c>
      <c r="I889" s="10">
        <f t="shared" si="13"/>
        <v>4.3896229313901934E-5</v>
      </c>
      <c r="J889" s="34">
        <f>(VLOOKUP(A889,'Celulares por Região'!A:H,6))/F889</f>
        <v>9.8473874427520008E-3</v>
      </c>
    </row>
    <row r="890" spans="1:10" ht="15.75" customHeight="1">
      <c r="A890" t="str">
        <f>VLOOKUP(B890,'Tabela IBGE_Município'!B:D,3)</f>
        <v>SP</v>
      </c>
      <c r="B890" s="1" t="s">
        <v>890</v>
      </c>
      <c r="C890" s="2">
        <v>5</v>
      </c>
      <c r="D890" s="2">
        <v>12</v>
      </c>
      <c r="E890" s="2">
        <v>6</v>
      </c>
      <c r="F890" s="2">
        <f>VLOOKUP(B890,'Tabela IBGE_Município'!B:C,2)</f>
        <v>102775</v>
      </c>
      <c r="G890" s="12" t="s">
        <v>6217</v>
      </c>
      <c r="H890" s="2">
        <f>VLOOKUP(B890,IDHM!A:B,2)</f>
        <v>0.627</v>
      </c>
      <c r="I890" s="10">
        <f t="shared" si="13"/>
        <v>2.2378983215762588E-4</v>
      </c>
      <c r="J890" s="34">
        <f>(VLOOKUP(A890,'Celulares por Região'!A:H,6))/F890</f>
        <v>6.5482850887861833E-3</v>
      </c>
    </row>
    <row r="891" spans="1:10" ht="15.75" customHeight="1">
      <c r="A891" t="str">
        <f>VLOOKUP(B891,'Tabela IBGE_Município'!B:D,3)</f>
        <v>MA</v>
      </c>
      <c r="B891" s="1" t="s">
        <v>891</v>
      </c>
      <c r="C891" s="2">
        <v>2</v>
      </c>
      <c r="D891" s="2">
        <v>3</v>
      </c>
      <c r="E891" s="2">
        <v>1</v>
      </c>
      <c r="F891" s="2">
        <f>VLOOKUP(B891,'Tabela IBGE_Município'!B:C,2)</f>
        <v>18427</v>
      </c>
      <c r="G891" s="12" t="s">
        <v>6215</v>
      </c>
      <c r="H891" s="2">
        <f>VLOOKUP(B891,IDHM!A:B,2)</f>
        <v>0.69699999999999995</v>
      </c>
      <c r="I891" s="10">
        <f t="shared" si="13"/>
        <v>3.2560916047104794E-4</v>
      </c>
      <c r="J891" s="34">
        <f>(VLOOKUP(A891,'Celulares por Região'!A:H,6))/F891</f>
        <v>6.5176100287621427E-2</v>
      </c>
    </row>
    <row r="892" spans="1:10" ht="15.75" customHeight="1">
      <c r="A892" t="str">
        <f>VLOOKUP(B892,'Tabela IBGE_Município'!B:D,3)</f>
        <v>MA</v>
      </c>
      <c r="B892" s="1" t="s">
        <v>892</v>
      </c>
      <c r="C892" s="2">
        <v>1</v>
      </c>
      <c r="D892" s="2">
        <v>4</v>
      </c>
      <c r="E892" s="2">
        <v>4</v>
      </c>
      <c r="F892" s="2">
        <f>VLOOKUP(B892,'Tabela IBGE_Município'!B:C,2)</f>
        <v>5946</v>
      </c>
      <c r="G892" s="12" t="s">
        <v>6215</v>
      </c>
      <c r="H892" s="2">
        <f>VLOOKUP(B892,IDHM!A:B,2)</f>
        <v>0.72799999999999998</v>
      </c>
      <c r="I892" s="10">
        <f t="shared" si="13"/>
        <v>1.5136226034308778E-3</v>
      </c>
      <c r="J892" s="34">
        <f>(VLOOKUP(A892,'Celulares por Região'!A:H,6))/F892</f>
        <v>0.20198452741338715</v>
      </c>
    </row>
    <row r="893" spans="1:10" ht="15.75" customHeight="1">
      <c r="A893" t="str">
        <f>VLOOKUP(B893,'Tabela IBGE_Município'!B:D,3)</f>
        <v>SP</v>
      </c>
      <c r="B893" s="1" t="s">
        <v>893</v>
      </c>
      <c r="C893" s="2">
        <v>14</v>
      </c>
      <c r="D893" s="2">
        <v>14</v>
      </c>
      <c r="E893" s="2">
        <v>10</v>
      </c>
      <c r="F893" s="2">
        <f>VLOOKUP(B893,'Tabela IBGE_Município'!B:C,2)</f>
        <v>77934</v>
      </c>
      <c r="G893" s="12" t="s">
        <v>6216</v>
      </c>
      <c r="H893" s="2">
        <f>VLOOKUP(B893,IDHM!A:B,2)</f>
        <v>0.55300000000000005</v>
      </c>
      <c r="I893" s="10">
        <f t="shared" si="13"/>
        <v>4.8759206508070934E-4</v>
      </c>
      <c r="J893" s="34">
        <f>(VLOOKUP(A893,'Celulares por Região'!A:H,6))/F893</f>
        <v>8.6355120999820362E-3</v>
      </c>
    </row>
    <row r="894" spans="1:10" ht="15.75" customHeight="1">
      <c r="A894" t="str">
        <f>VLOOKUP(B894,'Tabela IBGE_Município'!B:D,3)</f>
        <v>PB</v>
      </c>
      <c r="B894" s="1" t="s">
        <v>894</v>
      </c>
      <c r="C894" s="2">
        <v>3</v>
      </c>
      <c r="D894" s="2">
        <v>2</v>
      </c>
      <c r="E894" s="2">
        <v>2</v>
      </c>
      <c r="F894" s="2">
        <f>VLOOKUP(B894,'Tabela IBGE_Município'!B:C,2)</f>
        <v>11216</v>
      </c>
      <c r="G894" s="12" t="s">
        <v>6215</v>
      </c>
      <c r="H894" s="2">
        <f>VLOOKUP(B894,IDHM!A:B,2)</f>
        <v>0.52300000000000002</v>
      </c>
      <c r="I894" s="10">
        <f t="shared" si="13"/>
        <v>6.2410841654778884E-4</v>
      </c>
      <c r="J894" s="34">
        <f>(VLOOKUP(A894,'Celulares por Região'!A:H,6))/F894</f>
        <v>0.11492510699001426</v>
      </c>
    </row>
    <row r="895" spans="1:10" ht="15.75" customHeight="1">
      <c r="A895" t="str">
        <f>VLOOKUP(B895,'Tabela IBGE_Município'!B:D,3)</f>
        <v>PI</v>
      </c>
      <c r="B895" s="1" t="s">
        <v>895</v>
      </c>
      <c r="C895" s="2">
        <v>4</v>
      </c>
      <c r="D895" s="2">
        <v>2</v>
      </c>
      <c r="E895" s="2"/>
      <c r="F895" s="2">
        <f>VLOOKUP(B895,'Tabela IBGE_Município'!B:C,2)</f>
        <v>19451</v>
      </c>
      <c r="G895" s="12" t="s">
        <v>6215</v>
      </c>
      <c r="H895" s="2">
        <f>VLOOKUP(B895,IDHM!A:B,2)</f>
        <v>0.69399999999999995</v>
      </c>
      <c r="I895" s="10">
        <f t="shared" si="13"/>
        <v>3.0846743098041231E-4</v>
      </c>
      <c r="J895" s="34">
        <f>(VLOOKUP(A895,'Celulares por Região'!A:H,6))/F895</f>
        <v>0.15017222764896407</v>
      </c>
    </row>
    <row r="896" spans="1:10" ht="15.75" customHeight="1">
      <c r="A896" t="str">
        <f>VLOOKUP(B896,'Tabela IBGE_Município'!B:D,3)</f>
        <v>PB</v>
      </c>
      <c r="B896" s="1" t="s">
        <v>896</v>
      </c>
      <c r="C896" s="2">
        <v>5</v>
      </c>
      <c r="D896" s="2">
        <v>4</v>
      </c>
      <c r="E896" s="2">
        <v>4</v>
      </c>
      <c r="F896" s="2">
        <f>VLOOKUP(B896,'Tabela IBGE_Município'!B:C,2)</f>
        <v>28494</v>
      </c>
      <c r="G896" s="12" t="s">
        <v>6216</v>
      </c>
      <c r="H896" s="2">
        <f>VLOOKUP(B896,IDHM!A:B,2)</f>
        <v>0.67900000000000005</v>
      </c>
      <c r="I896" s="10">
        <f t="shared" si="13"/>
        <v>4.5623640064574998E-4</v>
      </c>
      <c r="J896" s="34">
        <f>(VLOOKUP(A896,'Celulares por Região'!A:H,6))/F896</f>
        <v>4.5237593879413208E-2</v>
      </c>
    </row>
    <row r="897" spans="1:10" ht="15.75" customHeight="1">
      <c r="A897" t="str">
        <f>VLOOKUP(B897,'Tabela IBGE_Município'!B:D,3)</f>
        <v>SP</v>
      </c>
      <c r="B897" s="1" t="s">
        <v>897</v>
      </c>
      <c r="C897" s="2">
        <v>1</v>
      </c>
      <c r="D897" s="2">
        <v>1</v>
      </c>
      <c r="E897" s="2"/>
      <c r="F897" s="2">
        <f>VLOOKUP(B897,'Tabela IBGE_Município'!B:C,2)</f>
        <v>62289</v>
      </c>
      <c r="G897" s="12" t="s">
        <v>6216</v>
      </c>
      <c r="H897" s="2">
        <f>VLOOKUP(B897,IDHM!A:B,2)</f>
        <v>0.56200000000000006</v>
      </c>
      <c r="I897" s="10">
        <f t="shared" si="13"/>
        <v>3.210839795148421E-5</v>
      </c>
      <c r="J897" s="34">
        <f>(VLOOKUP(A897,'Celulares por Região'!A:H,6))/F897</f>
        <v>1.0804475910674436E-2</v>
      </c>
    </row>
    <row r="898" spans="1:10" ht="15.75" customHeight="1">
      <c r="A898" t="str">
        <f>VLOOKUP(B898,'Tabela IBGE_Município'!B:D,3)</f>
        <v>AL</v>
      </c>
      <c r="B898" s="1" t="s">
        <v>898</v>
      </c>
      <c r="C898" s="2">
        <v>4</v>
      </c>
      <c r="D898" s="2">
        <v>4</v>
      </c>
      <c r="E898" s="2">
        <v>3</v>
      </c>
      <c r="F898" s="2">
        <f>VLOOKUP(B898,'Tabela IBGE_Município'!B:C,2)</f>
        <v>3573</v>
      </c>
      <c r="G898" s="12" t="s">
        <v>6218</v>
      </c>
      <c r="H898" s="2">
        <f>VLOOKUP(B898,IDHM!A:B,2)</f>
        <v>0.55000000000000004</v>
      </c>
      <c r="I898" s="10">
        <f t="shared" ref="I898:I961" si="14">(C898+D898+E898)/F898</f>
        <v>3.0786453960257487E-3</v>
      </c>
      <c r="J898" s="34">
        <f>(VLOOKUP(A898,'Celulares por Região'!A:H,6))/F898</f>
        <v>0.21354603974251329</v>
      </c>
    </row>
    <row r="899" spans="1:10" ht="15.75" customHeight="1">
      <c r="A899" t="str">
        <f>VLOOKUP(B899,'Tabela IBGE_Município'!B:D,3)</f>
        <v>PI</v>
      </c>
      <c r="B899" s="1" t="s">
        <v>899</v>
      </c>
      <c r="C899" s="2"/>
      <c r="D899" s="2">
        <v>4</v>
      </c>
      <c r="E899" s="2">
        <v>3</v>
      </c>
      <c r="F899" s="2">
        <f>VLOOKUP(B899,'Tabela IBGE_Município'!B:C,2)</f>
        <v>3205</v>
      </c>
      <c r="G899" s="12" t="s">
        <v>6218</v>
      </c>
      <c r="H899" s="2">
        <f>VLOOKUP(B899,IDHM!A:B,2)</f>
        <v>0.73399999999999999</v>
      </c>
      <c r="I899" s="10">
        <f t="shared" si="14"/>
        <v>2.1840873634945399E-3</v>
      </c>
      <c r="J899" s="34">
        <f>(VLOOKUP(A899,'Celulares por Região'!A:H,6))/F899</f>
        <v>0.91138845553822156</v>
      </c>
    </row>
    <row r="900" spans="1:10" ht="15.75" customHeight="1">
      <c r="A900" t="str">
        <f>VLOOKUP(B900,'Tabela IBGE_Município'!B:D,3)</f>
        <v>MG</v>
      </c>
      <c r="B900" s="1" t="s">
        <v>900</v>
      </c>
      <c r="C900" s="2"/>
      <c r="D900" s="2">
        <v>3</v>
      </c>
      <c r="E900" s="2">
        <v>4</v>
      </c>
      <c r="F900" s="2">
        <f>VLOOKUP(B900,'Tabela IBGE_Município'!B:C,2)</f>
        <v>10596</v>
      </c>
      <c r="G900" s="12" t="s">
        <v>6215</v>
      </c>
      <c r="H900" s="2">
        <f>VLOOKUP(B900,IDHM!A:B,2)</f>
        <v>0.56200000000000006</v>
      </c>
      <c r="I900" s="10">
        <f t="shared" si="14"/>
        <v>6.6062665156662887E-4</v>
      </c>
      <c r="J900" s="34">
        <f>(VLOOKUP(A900,'Celulares por Região'!A:H,6))/F900</f>
        <v>0.14939599848999621</v>
      </c>
    </row>
    <row r="901" spans="1:10" ht="15.75" customHeight="1">
      <c r="A901" t="str">
        <f>VLOOKUP(B901,'Tabela IBGE_Município'!B:D,3)</f>
        <v>SP</v>
      </c>
      <c r="B901" s="1" t="s">
        <v>901</v>
      </c>
      <c r="C901" s="2">
        <v>2</v>
      </c>
      <c r="D901" s="2"/>
      <c r="E901" s="2"/>
      <c r="F901" s="2">
        <f>VLOOKUP(B901,'Tabela IBGE_Município'!B:C,2)</f>
        <v>21331</v>
      </c>
      <c r="G901" s="12" t="s">
        <v>6216</v>
      </c>
      <c r="H901" s="2">
        <f>VLOOKUP(B901,IDHM!A:B,2)</f>
        <v>0.54600000000000004</v>
      </c>
      <c r="I901" s="10">
        <f t="shared" si="14"/>
        <v>9.376025502789367E-5</v>
      </c>
      <c r="J901" s="34">
        <f>(VLOOKUP(A901,'Celulares por Região'!A:H,6))/F901</f>
        <v>3.1550325816886222E-2</v>
      </c>
    </row>
    <row r="902" spans="1:10" ht="15.75" customHeight="1">
      <c r="A902" t="str">
        <f>VLOOKUP(B902,'Tabela IBGE_Município'!B:D,3)</f>
        <v>PE</v>
      </c>
      <c r="B902" s="1" t="s">
        <v>902</v>
      </c>
      <c r="C902" s="2">
        <v>4</v>
      </c>
      <c r="D902" s="2">
        <v>3</v>
      </c>
      <c r="E902" s="2">
        <v>1</v>
      </c>
      <c r="F902" s="2">
        <f>VLOOKUP(B902,'Tabela IBGE_Município'!B:C,2)</f>
        <v>7674</v>
      </c>
      <c r="G902" s="12" t="s">
        <v>6215</v>
      </c>
      <c r="H902" s="2">
        <f>VLOOKUP(B902,IDHM!A:B,2)</f>
        <v>0.61699999999999999</v>
      </c>
      <c r="I902" s="10">
        <f t="shared" si="14"/>
        <v>1.0424811050299713E-3</v>
      </c>
      <c r="J902" s="34">
        <f>(VLOOKUP(A902,'Celulares por Região'!A:H,6))/F902</f>
        <v>0.79528277299973937</v>
      </c>
    </row>
    <row r="903" spans="1:10" ht="15.75" customHeight="1">
      <c r="A903" t="str">
        <f>VLOOKUP(B903,'Tabela IBGE_Município'!B:D,3)</f>
        <v>AP</v>
      </c>
      <c r="B903" s="1" t="s">
        <v>903</v>
      </c>
      <c r="C903" s="2">
        <v>7</v>
      </c>
      <c r="D903" s="2">
        <v>6</v>
      </c>
      <c r="E903" s="2">
        <v>6</v>
      </c>
      <c r="F903" s="2">
        <f>VLOOKUP(B903,'Tabela IBGE_Município'!B:C,2)</f>
        <v>3974</v>
      </c>
      <c r="G903" s="12" t="s">
        <v>6218</v>
      </c>
      <c r="H903" s="2">
        <f>VLOOKUP(B903,IDHM!A:B,2)</f>
        <v>0.71299999999999997</v>
      </c>
      <c r="I903" s="10">
        <f t="shared" si="14"/>
        <v>4.7810770005032709E-3</v>
      </c>
      <c r="J903" s="34">
        <f>(VLOOKUP(A903,'Celulares por Região'!A:H,6))/F903</f>
        <v>0.29466532460996475</v>
      </c>
    </row>
    <row r="904" spans="1:10" ht="15.75" customHeight="1">
      <c r="A904" t="str">
        <f>VLOOKUP(B904,'Tabela IBGE_Município'!B:D,3)</f>
        <v>MG</v>
      </c>
      <c r="B904" s="1" t="s">
        <v>904</v>
      </c>
      <c r="C904" s="2">
        <v>24</v>
      </c>
      <c r="D904" s="2">
        <v>51</v>
      </c>
      <c r="E904" s="2">
        <v>31</v>
      </c>
      <c r="F904" s="2">
        <f>VLOOKUP(B904,'Tabela IBGE_Município'!B:C,2)</f>
        <v>26393</v>
      </c>
      <c r="G904" s="12" t="s">
        <v>6216</v>
      </c>
      <c r="H904" s="2">
        <f>VLOOKUP(B904,IDHM!A:B,2)</f>
        <v>0.56599999999999995</v>
      </c>
      <c r="I904" s="10">
        <f t="shared" si="14"/>
        <v>4.0162164210207248E-3</v>
      </c>
      <c r="J904" s="34">
        <f>(VLOOKUP(A904,'Celulares por Região'!A:H,6))/F904</f>
        <v>5.9978024476186866E-2</v>
      </c>
    </row>
    <row r="905" spans="1:10" ht="15.75" customHeight="1">
      <c r="A905" t="str">
        <f>VLOOKUP(B905,'Tabela IBGE_Município'!B:D,3)</f>
        <v>PB</v>
      </c>
      <c r="B905" s="1" t="s">
        <v>905</v>
      </c>
      <c r="C905" s="2">
        <v>3</v>
      </c>
      <c r="D905" s="2">
        <v>8</v>
      </c>
      <c r="E905" s="2">
        <v>3</v>
      </c>
      <c r="F905" s="2">
        <f>VLOOKUP(B905,'Tabela IBGE_Município'!B:C,2)</f>
        <v>11018</v>
      </c>
      <c r="G905" s="12" t="s">
        <v>6215</v>
      </c>
      <c r="H905" s="2">
        <f>VLOOKUP(B905,IDHM!A:B,2)</f>
        <v>0.64300000000000002</v>
      </c>
      <c r="I905" s="10">
        <f t="shared" si="14"/>
        <v>1.2706480304955528E-3</v>
      </c>
      <c r="J905" s="34">
        <f>(VLOOKUP(A905,'Celulares por Região'!A:H,6))/F905</f>
        <v>0.11699037937919768</v>
      </c>
    </row>
    <row r="906" spans="1:10" ht="15.75" customHeight="1">
      <c r="A906" t="str">
        <f>VLOOKUP(B906,'Tabela IBGE_Município'!B:D,3)</f>
        <v>GO</v>
      </c>
      <c r="B906" s="1" t="s">
        <v>906</v>
      </c>
      <c r="C906" s="2">
        <v>1</v>
      </c>
      <c r="D906" s="2">
        <v>1</v>
      </c>
      <c r="E906" s="2"/>
      <c r="F906" s="2">
        <f>VLOOKUP(B906,'Tabela IBGE_Município'!B:C,2)</f>
        <v>11306</v>
      </c>
      <c r="G906" s="12" t="s">
        <v>6215</v>
      </c>
      <c r="H906" s="2">
        <f>VLOOKUP(B906,IDHM!A:B,2)</f>
        <v>0.68700000000000006</v>
      </c>
      <c r="I906" s="10">
        <f t="shared" si="14"/>
        <v>1.7689722271360339E-4</v>
      </c>
      <c r="J906" s="34">
        <f>(VLOOKUP(A906,'Celulares por Região'!A:H,6))/F906</f>
        <v>0.32257208561825579</v>
      </c>
    </row>
    <row r="907" spans="1:10" ht="15.75" customHeight="1">
      <c r="A907" t="str">
        <f>VLOOKUP(B907,'Tabela IBGE_Município'!B:D,3)</f>
        <v>GO</v>
      </c>
      <c r="B907" s="1" t="s">
        <v>907</v>
      </c>
      <c r="C907" s="2">
        <v>6</v>
      </c>
      <c r="D907" s="2">
        <v>6</v>
      </c>
      <c r="E907" s="2">
        <v>3</v>
      </c>
      <c r="F907" s="2">
        <f>VLOOKUP(B907,'Tabela IBGE_Município'!B:C,2)</f>
        <v>14541</v>
      </c>
      <c r="G907" s="12" t="s">
        <v>6215</v>
      </c>
      <c r="H907" s="2">
        <f>VLOOKUP(B907,IDHM!A:B,2)</f>
        <v>0.56799999999999995</v>
      </c>
      <c r="I907" s="10">
        <f t="shared" si="14"/>
        <v>1.0315659170621002E-3</v>
      </c>
      <c r="J907" s="34">
        <f>(VLOOKUP(A907,'Celulares por Região'!A:H,6))/F907</f>
        <v>0.2508080599683653</v>
      </c>
    </row>
    <row r="908" spans="1:10" ht="15.75" customHeight="1">
      <c r="A908" t="str">
        <f>VLOOKUP(B908,'Tabela IBGE_Município'!B:D,3)</f>
        <v>BA</v>
      </c>
      <c r="B908" s="1" t="s">
        <v>908</v>
      </c>
      <c r="C908" s="2">
        <v>3</v>
      </c>
      <c r="D908" s="2">
        <v>2</v>
      </c>
      <c r="E908" s="2"/>
      <c r="F908" s="2">
        <f>VLOOKUP(B908,'Tabela IBGE_Município'!B:C,2)</f>
        <v>6046</v>
      </c>
      <c r="G908" s="12" t="s">
        <v>6215</v>
      </c>
      <c r="H908" s="2">
        <f>VLOOKUP(B908,IDHM!A:B,2)</f>
        <v>0.73299999999999998</v>
      </c>
      <c r="I908" s="10">
        <f t="shared" si="14"/>
        <v>8.2699305325835263E-4</v>
      </c>
      <c r="J908" s="34">
        <f>(VLOOKUP(A908,'Celulares por Região'!A:H,6))/F908</f>
        <v>0.65001653986106511</v>
      </c>
    </row>
    <row r="909" spans="1:10" ht="15.75" customHeight="1">
      <c r="A909" t="str">
        <f>VLOOKUP(B909,'Tabela IBGE_Município'!B:D,3)</f>
        <v>PI</v>
      </c>
      <c r="B909" s="1" t="s">
        <v>909</v>
      </c>
      <c r="C909" s="2">
        <v>1</v>
      </c>
      <c r="D909" s="2">
        <v>2</v>
      </c>
      <c r="E909" s="2">
        <v>3</v>
      </c>
      <c r="F909" s="2">
        <f>VLOOKUP(B909,'Tabela IBGE_Município'!B:C,2)</f>
        <v>93196</v>
      </c>
      <c r="G909" s="12" t="s">
        <v>6216</v>
      </c>
      <c r="H909" s="2">
        <f>VLOOKUP(B909,IDHM!A:B,2)</f>
        <v>0.68500000000000005</v>
      </c>
      <c r="I909" s="10">
        <f t="shared" si="14"/>
        <v>6.4380445512682942E-5</v>
      </c>
      <c r="J909" s="34">
        <f>(VLOOKUP(A909,'Celulares por Região'!A:H,6))/F909</f>
        <v>3.1342546890424483E-2</v>
      </c>
    </row>
    <row r="910" spans="1:10" ht="15.75" customHeight="1">
      <c r="A910" t="str">
        <f>VLOOKUP(B910,'Tabela IBGE_Município'!B:D,3)</f>
        <v>PR</v>
      </c>
      <c r="B910" s="1" t="s">
        <v>910</v>
      </c>
      <c r="C910" s="2"/>
      <c r="D910" s="2">
        <v>1</v>
      </c>
      <c r="E910" s="2">
        <v>1</v>
      </c>
      <c r="F910" s="2">
        <f>VLOOKUP(B910,'Tabela IBGE_Município'!B:C,2)</f>
        <v>3848</v>
      </c>
      <c r="G910" s="12" t="s">
        <v>6218</v>
      </c>
      <c r="H910" s="2">
        <f>VLOOKUP(B910,IDHM!A:B,2)</f>
        <v>0.57299999999999995</v>
      </c>
      <c r="I910" s="10">
        <f t="shared" si="14"/>
        <v>5.1975051975051978E-4</v>
      </c>
      <c r="J910" s="34">
        <f>(VLOOKUP(A910,'Celulares por Região'!A:H,6))/F910</f>
        <v>0.19074844074844075</v>
      </c>
    </row>
    <row r="911" spans="1:10" ht="15.75" customHeight="1">
      <c r="A911" t="str">
        <f>VLOOKUP(B911,'Tabela IBGE_Município'!B:D,3)</f>
        <v>SC</v>
      </c>
      <c r="B911" s="1" t="s">
        <v>911</v>
      </c>
      <c r="C911" s="2">
        <v>1</v>
      </c>
      <c r="D911" s="2">
        <v>1</v>
      </c>
      <c r="E911" s="2"/>
      <c r="F911" s="2">
        <f>VLOOKUP(B911,'Tabela IBGE_Município'!B:C,2)</f>
        <v>13391</v>
      </c>
      <c r="G911" s="12" t="s">
        <v>6215</v>
      </c>
      <c r="H911" s="2">
        <f>VLOOKUP(B911,IDHM!A:B,2)</f>
        <v>0.58799999999999997</v>
      </c>
      <c r="I911" s="10">
        <f t="shared" si="14"/>
        <v>1.4935404376073482E-4</v>
      </c>
      <c r="J911" s="34">
        <f>(VLOOKUP(A911,'Celulares por Região'!A:H,6))/F911</f>
        <v>0.30072436711223954</v>
      </c>
    </row>
    <row r="912" spans="1:10" ht="15.75" customHeight="1">
      <c r="A912" t="str">
        <f>VLOOKUP(B912,'Tabela IBGE_Município'!B:D,3)</f>
        <v>PE</v>
      </c>
      <c r="B912" s="1" t="s">
        <v>912</v>
      </c>
      <c r="C912" s="2">
        <v>2</v>
      </c>
      <c r="D912" s="2">
        <v>2</v>
      </c>
      <c r="E912" s="2"/>
      <c r="F912" s="2">
        <f>VLOOKUP(B912,'Tabela IBGE_Município'!B:C,2)</f>
        <v>5781</v>
      </c>
      <c r="G912" s="12" t="s">
        <v>6215</v>
      </c>
      <c r="H912" s="2">
        <f>VLOOKUP(B912,IDHM!A:B,2)</f>
        <v>0.72199999999999998</v>
      </c>
      <c r="I912" s="10">
        <f t="shared" si="14"/>
        <v>6.9192181283514963E-4</v>
      </c>
      <c r="J912" s="34">
        <f>(VLOOKUP(A912,'Celulares por Região'!A:H,6))/F912</f>
        <v>1.0556997059332296</v>
      </c>
    </row>
    <row r="913" spans="1:10" ht="15.75" customHeight="1">
      <c r="A913" t="str">
        <f>VLOOKUP(B913,'Tabela IBGE_Município'!B:D,3)</f>
        <v>BA</v>
      </c>
      <c r="B913" s="1" t="s">
        <v>913</v>
      </c>
      <c r="C913" s="2">
        <v>1</v>
      </c>
      <c r="D913" s="2">
        <v>1</v>
      </c>
      <c r="E913" s="2"/>
      <c r="F913" s="2">
        <f>VLOOKUP(B913,'Tabela IBGE_Município'!B:C,2)</f>
        <v>8606</v>
      </c>
      <c r="G913" s="12" t="s">
        <v>6215</v>
      </c>
      <c r="H913" s="2">
        <f>VLOOKUP(B913,IDHM!A:B,2)</f>
        <v>0.622</v>
      </c>
      <c r="I913" s="10">
        <f t="shared" si="14"/>
        <v>2.3239600278875203E-4</v>
      </c>
      <c r="J913" s="34">
        <f>(VLOOKUP(A913,'Celulares por Região'!A:H,6))/F913</f>
        <v>0.45665814547989775</v>
      </c>
    </row>
    <row r="914" spans="1:10" ht="15.75" customHeight="1">
      <c r="A914" t="str">
        <f>VLOOKUP(B914,'Tabela IBGE_Município'!B:D,3)</f>
        <v>BA</v>
      </c>
      <c r="B914" s="1" t="s">
        <v>914</v>
      </c>
      <c r="C914" s="2">
        <v>2</v>
      </c>
      <c r="D914" s="2">
        <v>7</v>
      </c>
      <c r="E914" s="2">
        <v>6</v>
      </c>
      <c r="F914" s="2">
        <f>VLOOKUP(B914,'Tabela IBGE_Município'!B:C,2)</f>
        <v>3335</v>
      </c>
      <c r="G914" s="12" t="s">
        <v>6218</v>
      </c>
      <c r="H914" s="2">
        <f>VLOOKUP(B914,IDHM!A:B,2)</f>
        <v>0.57099999999999995</v>
      </c>
      <c r="I914" s="10">
        <f t="shared" si="14"/>
        <v>4.4977511244377807E-3</v>
      </c>
      <c r="J914" s="34">
        <f>(VLOOKUP(A914,'Celulares por Região'!A:H,6))/F914</f>
        <v>1.1784107946026987</v>
      </c>
    </row>
    <row r="915" spans="1:10" ht="15.75" customHeight="1">
      <c r="A915" t="str">
        <f>VLOOKUP(B915,'Tabela IBGE_Município'!B:D,3)</f>
        <v>MG</v>
      </c>
      <c r="B915" s="1" t="s">
        <v>915</v>
      </c>
      <c r="C915" s="2">
        <v>1</v>
      </c>
      <c r="D915" s="2">
        <v>1</v>
      </c>
      <c r="E915" s="2"/>
      <c r="F915" s="2">
        <f>VLOOKUP(B915,'Tabela IBGE_Município'!B:C,2)</f>
        <v>5747</v>
      </c>
      <c r="G915" s="12" t="s">
        <v>6215</v>
      </c>
      <c r="H915" s="2">
        <f>VLOOKUP(B915,IDHM!A:B,2)</f>
        <v>0.58099999999999996</v>
      </c>
      <c r="I915" s="10">
        <f t="shared" si="14"/>
        <v>3.4800765616843573E-4</v>
      </c>
      <c r="J915" s="34">
        <f>(VLOOKUP(A915,'Celulares por Região'!A:H,6))/F915</f>
        <v>0.27544805985731685</v>
      </c>
    </row>
    <row r="916" spans="1:10" ht="15.75" customHeight="1">
      <c r="A916" t="str">
        <f>VLOOKUP(B916,'Tabela IBGE_Município'!B:D,3)</f>
        <v>PB</v>
      </c>
      <c r="B916" s="1" t="s">
        <v>916</v>
      </c>
      <c r="C916" s="2">
        <v>1</v>
      </c>
      <c r="D916" s="2">
        <v>1</v>
      </c>
      <c r="E916" s="2">
        <v>2</v>
      </c>
      <c r="F916" s="2">
        <f>VLOOKUP(B916,'Tabela IBGE_Município'!B:C,2)</f>
        <v>32006</v>
      </c>
      <c r="G916" s="12" t="s">
        <v>6216</v>
      </c>
      <c r="H916" s="2">
        <f>VLOOKUP(B916,IDHM!A:B,2)</f>
        <v>0.69399999999999995</v>
      </c>
      <c r="I916" s="10">
        <f t="shared" si="14"/>
        <v>1.2497656689370744E-4</v>
      </c>
      <c r="J916" s="34">
        <f>(VLOOKUP(A916,'Celulares por Região'!A:H,6))/F916</f>
        <v>4.0273698681497216E-2</v>
      </c>
    </row>
    <row r="917" spans="1:10" ht="15.75" customHeight="1">
      <c r="A917" t="str">
        <f>VLOOKUP(B917,'Tabela IBGE_Município'!B:D,3)</f>
        <v>BA</v>
      </c>
      <c r="B917" s="1" t="s">
        <v>917</v>
      </c>
      <c r="C917" s="2">
        <v>2</v>
      </c>
      <c r="D917" s="2">
        <v>1</v>
      </c>
      <c r="E917" s="2"/>
      <c r="F917" s="2">
        <f>VLOOKUP(B917,'Tabela IBGE_Município'!B:C,2)</f>
        <v>304302</v>
      </c>
      <c r="G917" s="12" t="s">
        <v>6217</v>
      </c>
      <c r="H917" s="2">
        <f>VLOOKUP(B917,IDHM!A:B,2)</f>
        <v>0.69</v>
      </c>
      <c r="I917" s="10">
        <f t="shared" si="14"/>
        <v>9.858627284736874E-6</v>
      </c>
      <c r="J917" s="34">
        <f>(VLOOKUP(A917,'Celulares por Região'!A:H,6))/F917</f>
        <v>1.2914801743005303E-2</v>
      </c>
    </row>
    <row r="918" spans="1:10" ht="15.75" customHeight="1">
      <c r="A918" t="str">
        <f>VLOOKUP(B918,'Tabela IBGE_Município'!B:D,3)</f>
        <v>MG</v>
      </c>
      <c r="B918" s="1" t="s">
        <v>918</v>
      </c>
      <c r="C918" s="2">
        <v>3</v>
      </c>
      <c r="D918" s="2">
        <v>4</v>
      </c>
      <c r="E918" s="2">
        <v>1</v>
      </c>
      <c r="F918" s="2">
        <f>VLOOKUP(B918,'Tabela IBGE_Município'!B:C,2)</f>
        <v>2869</v>
      </c>
      <c r="G918" s="12" t="s">
        <v>6218</v>
      </c>
      <c r="H918" s="2">
        <f>VLOOKUP(B918,IDHM!A:B,2)</f>
        <v>0.56699999999999995</v>
      </c>
      <c r="I918" s="10">
        <f t="shared" si="14"/>
        <v>2.7884280237016382E-3</v>
      </c>
      <c r="J918" s="34">
        <f>(VLOOKUP(A918,'Celulares por Região'!A:H,6))/F918</f>
        <v>0.55176019518996167</v>
      </c>
    </row>
    <row r="919" spans="1:10" ht="15.75" customHeight="1">
      <c r="A919" t="str">
        <f>VLOOKUP(B919,'Tabela IBGE_Município'!B:D,3)</f>
        <v>MS</v>
      </c>
      <c r="B919" s="1" t="s">
        <v>919</v>
      </c>
      <c r="C919" s="2">
        <v>5</v>
      </c>
      <c r="D919" s="2">
        <v>5</v>
      </c>
      <c r="E919" s="2">
        <v>3</v>
      </c>
      <c r="F919" s="2">
        <f>VLOOKUP(B919,'Tabela IBGE_Município'!B:C,2)</f>
        <v>6031</v>
      </c>
      <c r="G919" s="12" t="s">
        <v>6215</v>
      </c>
      <c r="H919" s="2">
        <f>VLOOKUP(B919,IDHM!A:B,2)</f>
        <v>0.56499999999999995</v>
      </c>
      <c r="I919" s="10">
        <f t="shared" si="14"/>
        <v>2.1555297628917261E-3</v>
      </c>
      <c r="J919" s="34">
        <f>(VLOOKUP(A919,'Celulares por Região'!A:H,6))/F919</f>
        <v>0.22036146576023877</v>
      </c>
    </row>
    <row r="920" spans="1:10" ht="15.75" customHeight="1">
      <c r="A920" t="str">
        <f>VLOOKUP(B920,'Tabela IBGE_Município'!B:D,3)</f>
        <v>RS</v>
      </c>
      <c r="B920" s="1" t="s">
        <v>920</v>
      </c>
      <c r="C920" s="2">
        <v>1</v>
      </c>
      <c r="D920" s="2">
        <v>1</v>
      </c>
      <c r="E920" s="2"/>
      <c r="F920" s="2">
        <f>VLOOKUP(B920,'Tabela IBGE_Município'!B:C,2)</f>
        <v>35382</v>
      </c>
      <c r="G920" s="12" t="s">
        <v>6216</v>
      </c>
      <c r="H920" s="2">
        <f>VLOOKUP(B920,IDHM!A:B,2)</f>
        <v>0.68899999999999995</v>
      </c>
      <c r="I920" s="10">
        <f t="shared" si="14"/>
        <v>5.6525917133005484E-5</v>
      </c>
      <c r="J920" s="34">
        <f>(VLOOKUP(A920,'Celulares por Região'!A:H,6))/F920</f>
        <v>4.0133401164433894E-3</v>
      </c>
    </row>
    <row r="921" spans="1:10" ht="15.75" customHeight="1">
      <c r="A921" t="str">
        <f>VLOOKUP(B921,'Tabela IBGE_Município'!B:D,3)</f>
        <v>PE</v>
      </c>
      <c r="B921" s="1" t="s">
        <v>921</v>
      </c>
      <c r="C921" s="2">
        <v>1</v>
      </c>
      <c r="D921" s="2">
        <v>4</v>
      </c>
      <c r="E921" s="2">
        <v>3</v>
      </c>
      <c r="F921" s="2">
        <f>VLOOKUP(B921,'Tabela IBGE_Município'!B:C,2)</f>
        <v>21801</v>
      </c>
      <c r="G921" s="12" t="s">
        <v>6216</v>
      </c>
      <c r="H921" s="2">
        <f>VLOOKUP(B921,IDHM!A:B,2)</f>
        <v>0.70299999999999996</v>
      </c>
      <c r="I921" s="10">
        <f t="shared" si="14"/>
        <v>3.6695564423650293E-4</v>
      </c>
      <c r="J921" s="34">
        <f>(VLOOKUP(A921,'Celulares por Região'!A:H,6))/F921</f>
        <v>0.27994128709692218</v>
      </c>
    </row>
    <row r="922" spans="1:10" ht="15.75" customHeight="1">
      <c r="A922" t="str">
        <f>VLOOKUP(B922,'Tabela IBGE_Município'!B:D,3)</f>
        <v>RS</v>
      </c>
      <c r="B922" s="1" t="s">
        <v>922</v>
      </c>
      <c r="C922" s="2">
        <v>1</v>
      </c>
      <c r="D922" s="2">
        <v>1</v>
      </c>
      <c r="E922" s="2"/>
      <c r="F922" s="2">
        <f>VLOOKUP(B922,'Tabela IBGE_Município'!B:C,2)</f>
        <v>13693</v>
      </c>
      <c r="G922" s="12" t="s">
        <v>6215</v>
      </c>
      <c r="H922" s="2">
        <f>VLOOKUP(B922,IDHM!A:B,2)</f>
        <v>0.69699999999999995</v>
      </c>
      <c r="I922" s="10">
        <f t="shared" si="14"/>
        <v>1.4606003067260643E-4</v>
      </c>
      <c r="J922" s="34">
        <f>(VLOOKUP(A922,'Celulares por Região'!A:H,6))/F922</f>
        <v>1.0370262177755057E-2</v>
      </c>
    </row>
    <row r="923" spans="1:10" ht="15.75" customHeight="1">
      <c r="A923" t="str">
        <f>VLOOKUP(B923,'Tabela IBGE_Município'!B:D,3)</f>
        <v>PR</v>
      </c>
      <c r="B923" s="1" t="s">
        <v>923</v>
      </c>
      <c r="C923" s="2">
        <v>5</v>
      </c>
      <c r="D923" s="2">
        <v>13</v>
      </c>
      <c r="E923" s="2">
        <v>6</v>
      </c>
      <c r="F923" s="2">
        <f>VLOOKUP(B923,'Tabela IBGE_Município'!B:C,2)</f>
        <v>66478</v>
      </c>
      <c r="G923" s="12" t="s">
        <v>6216</v>
      </c>
      <c r="H923" s="2">
        <f>VLOOKUP(B923,IDHM!A:B,2)</f>
        <v>0.69199999999999995</v>
      </c>
      <c r="I923" s="10">
        <f t="shared" si="14"/>
        <v>3.6102169138662417E-4</v>
      </c>
      <c r="J923" s="34">
        <f>(VLOOKUP(A923,'Celulares por Região'!A:H,6))/F923</f>
        <v>1.1041246728240922E-2</v>
      </c>
    </row>
    <row r="924" spans="1:10" ht="15.75" customHeight="1">
      <c r="A924" t="str">
        <f>VLOOKUP(B924,'Tabela IBGE_Município'!B:D,3)</f>
        <v>RS</v>
      </c>
      <c r="B924" s="1" t="s">
        <v>924</v>
      </c>
      <c r="C924" s="2">
        <v>3</v>
      </c>
      <c r="D924" s="2">
        <v>2</v>
      </c>
      <c r="E924" s="2">
        <v>2</v>
      </c>
      <c r="F924" s="2">
        <f>VLOOKUP(B924,'Tabela IBGE_Município'!B:C,2)</f>
        <v>158899</v>
      </c>
      <c r="G924" s="12" t="s">
        <v>6217</v>
      </c>
      <c r="H924" s="2">
        <f>VLOOKUP(B924,IDHM!A:B,2)</f>
        <v>0.73599999999999999</v>
      </c>
      <c r="I924" s="10">
        <f t="shared" si="14"/>
        <v>4.4053140674264785E-5</v>
      </c>
      <c r="J924" s="34">
        <f>(VLOOKUP(A924,'Celulares por Região'!A:H,6))/F924</f>
        <v>8.9364942510651417E-4</v>
      </c>
    </row>
    <row r="925" spans="1:10" ht="15.75" customHeight="1">
      <c r="A925" t="str">
        <f>VLOOKUP(B925,'Tabela IBGE_Município'!B:D,3)</f>
        <v>PR</v>
      </c>
      <c r="B925" s="1" t="s">
        <v>925</v>
      </c>
      <c r="C925" s="2">
        <v>1</v>
      </c>
      <c r="D925" s="2">
        <v>5</v>
      </c>
      <c r="E925" s="2">
        <v>4</v>
      </c>
      <c r="F925" s="2">
        <f>VLOOKUP(B925,'Tabela IBGE_Município'!B:C,2)</f>
        <v>2742</v>
      </c>
      <c r="G925" s="12" t="s">
        <v>6218</v>
      </c>
      <c r="H925" s="2">
        <f>VLOOKUP(B925,IDHM!A:B,2)</f>
        <v>0.72099999999999997</v>
      </c>
      <c r="I925" s="10">
        <f t="shared" si="14"/>
        <v>3.6469730123997084E-3</v>
      </c>
      <c r="J925" s="34">
        <f>(VLOOKUP(A925,'Celulares por Região'!A:H,6))/F925</f>
        <v>0.26768781911013856</v>
      </c>
    </row>
    <row r="926" spans="1:10" ht="15.75" customHeight="1">
      <c r="A926" t="str">
        <f>VLOOKUP(B926,'Tabela IBGE_Município'!B:D,3)</f>
        <v>PR</v>
      </c>
      <c r="B926" s="1" t="s">
        <v>926</v>
      </c>
      <c r="C926" s="2">
        <v>1</v>
      </c>
      <c r="D926" s="2">
        <v>2</v>
      </c>
      <c r="E926" s="2">
        <v>1</v>
      </c>
      <c r="F926" s="2">
        <f>VLOOKUP(B926,'Tabela IBGE_Município'!B:C,2)</f>
        <v>25466</v>
      </c>
      <c r="G926" s="12" t="s">
        <v>6216</v>
      </c>
      <c r="H926" s="2">
        <f>VLOOKUP(B926,IDHM!A:B,2)</f>
        <v>0.69699999999999995</v>
      </c>
      <c r="I926" s="10">
        <f t="shared" si="14"/>
        <v>1.5707217466425823E-4</v>
      </c>
      <c r="J926" s="34">
        <f>(VLOOKUP(A926,'Celulares por Região'!A:H,6))/F926</f>
        <v>2.8822744050891386E-2</v>
      </c>
    </row>
    <row r="927" spans="1:10" ht="15.75" customHeight="1">
      <c r="A927" t="str">
        <f>VLOOKUP(B927,'Tabela IBGE_Município'!B:D,3)</f>
        <v>SC</v>
      </c>
      <c r="B927" s="1" t="s">
        <v>927</v>
      </c>
      <c r="C927" s="2">
        <v>5</v>
      </c>
      <c r="D927" s="2">
        <v>2</v>
      </c>
      <c r="E927" s="2">
        <v>2</v>
      </c>
      <c r="F927" s="2">
        <f>VLOOKUP(B927,'Tabela IBGE_Município'!B:C,2)</f>
        <v>6406</v>
      </c>
      <c r="G927" s="12" t="s">
        <v>6215</v>
      </c>
      <c r="H927" s="2">
        <f>VLOOKUP(B927,IDHM!A:B,2)</f>
        <v>0.73399999999999999</v>
      </c>
      <c r="I927" s="10">
        <f t="shared" si="14"/>
        <v>1.4049328754292851E-3</v>
      </c>
      <c r="J927" s="34">
        <f>(VLOOKUP(A927,'Celulares por Região'!A:H,6))/F927</f>
        <v>0.62862940992819227</v>
      </c>
    </row>
    <row r="928" spans="1:10" ht="15.75" customHeight="1">
      <c r="A928" t="str">
        <f>VLOOKUP(B928,'Tabela IBGE_Município'!B:D,3)</f>
        <v>RJ</v>
      </c>
      <c r="B928" s="1" t="s">
        <v>928</v>
      </c>
      <c r="C928" s="2">
        <v>2</v>
      </c>
      <c r="D928" s="2">
        <v>1</v>
      </c>
      <c r="E928" s="2">
        <v>2</v>
      </c>
      <c r="F928" s="2">
        <f>VLOOKUP(B928,'Tabela IBGE_Município'!B:C,2)</f>
        <v>107341</v>
      </c>
      <c r="G928" s="12" t="s">
        <v>6217</v>
      </c>
      <c r="H928" s="2">
        <f>VLOOKUP(B928,IDHM!A:B,2)</f>
        <v>0.72499999999999998</v>
      </c>
      <c r="I928" s="10">
        <f t="shared" si="14"/>
        <v>4.6580523751409062E-5</v>
      </c>
      <c r="J928" s="34">
        <f>(VLOOKUP(A928,'Celulares por Região'!A:H,6))/F928</f>
        <v>9.3021305931563894E-2</v>
      </c>
    </row>
    <row r="929" spans="1:10" ht="15.75" customHeight="1">
      <c r="A929" t="str">
        <f>VLOOKUP(B929,'Tabela IBGE_Município'!B:D,3)</f>
        <v>MG</v>
      </c>
      <c r="B929" s="1" t="s">
        <v>929</v>
      </c>
      <c r="C929" s="2"/>
      <c r="D929" s="2">
        <v>1</v>
      </c>
      <c r="E929" s="2">
        <v>1</v>
      </c>
      <c r="F929" s="2">
        <f>VLOOKUP(B929,'Tabela IBGE_Município'!B:C,2)</f>
        <v>7917</v>
      </c>
      <c r="G929" s="12" t="s">
        <v>6215</v>
      </c>
      <c r="H929" s="2">
        <f>VLOOKUP(B929,IDHM!A:B,2)</f>
        <v>0.72599999999999998</v>
      </c>
      <c r="I929" s="10">
        <f t="shared" si="14"/>
        <v>2.5262094227611467E-4</v>
      </c>
      <c r="J929" s="34">
        <f>(VLOOKUP(A929,'Celulares por Região'!A:H,6))/F929</f>
        <v>0.19994947581154476</v>
      </c>
    </row>
    <row r="930" spans="1:10" ht="15.75" customHeight="1">
      <c r="A930" t="str">
        <f>VLOOKUP(B930,'Tabela IBGE_Município'!B:D,3)</f>
        <v>MG</v>
      </c>
      <c r="B930" s="1" t="s">
        <v>930</v>
      </c>
      <c r="C930" s="2">
        <v>2</v>
      </c>
      <c r="D930" s="2">
        <v>5</v>
      </c>
      <c r="E930" s="2">
        <v>4</v>
      </c>
      <c r="F930" s="2">
        <f>VLOOKUP(B930,'Tabela IBGE_Município'!B:C,2)</f>
        <v>85105</v>
      </c>
      <c r="G930" s="12" t="s">
        <v>6216</v>
      </c>
      <c r="H930" s="2">
        <f>VLOOKUP(B930,IDHM!A:B,2)</f>
        <v>0.69099999999999995</v>
      </c>
      <c r="I930" s="10">
        <f t="shared" si="14"/>
        <v>1.2925210034663064E-4</v>
      </c>
      <c r="J930" s="34">
        <f>(VLOOKUP(A930,'Celulares por Região'!A:H,6))/F930</f>
        <v>1.8600552258974209E-2</v>
      </c>
    </row>
    <row r="931" spans="1:10" ht="15.75" customHeight="1">
      <c r="A931" t="str">
        <f>VLOOKUP(B931,'Tabela IBGE_Município'!B:D,3)</f>
        <v>PA</v>
      </c>
      <c r="B931" s="1" t="s">
        <v>931</v>
      </c>
      <c r="C931" s="2"/>
      <c r="D931" s="2">
        <v>1</v>
      </c>
      <c r="E931" s="2">
        <v>2</v>
      </c>
      <c r="F931" s="2">
        <f>VLOOKUP(B931,'Tabela IBGE_Município'!B:C,2)</f>
        <v>15514</v>
      </c>
      <c r="G931" s="12" t="s">
        <v>6215</v>
      </c>
      <c r="H931" s="2">
        <f>VLOOKUP(B931,IDHM!A:B,2)</f>
        <v>0.751</v>
      </c>
      <c r="I931" s="10">
        <f t="shared" si="14"/>
        <v>1.9337372695629753E-4</v>
      </c>
      <c r="J931" s="34">
        <f>(VLOOKUP(A931,'Celulares por Região'!A:H,6))/F931</f>
        <v>0.11905375789609385</v>
      </c>
    </row>
    <row r="932" spans="1:10" ht="15.75" customHeight="1">
      <c r="A932" t="str">
        <f>VLOOKUP(B932,'Tabela IBGE_Município'!B:D,3)</f>
        <v>CE</v>
      </c>
      <c r="B932" s="1" t="s">
        <v>932</v>
      </c>
      <c r="C932" s="2"/>
      <c r="D932" s="2">
        <v>3</v>
      </c>
      <c r="E932" s="2">
        <v>2</v>
      </c>
      <c r="F932" s="2">
        <f>VLOOKUP(B932,'Tabela IBGE_Município'!B:C,2)</f>
        <v>29814</v>
      </c>
      <c r="G932" s="12" t="s">
        <v>6216</v>
      </c>
      <c r="H932" s="2">
        <f>VLOOKUP(B932,IDHM!A:B,2)</f>
        <v>0.69899999999999995</v>
      </c>
      <c r="I932" s="10">
        <f t="shared" si="14"/>
        <v>1.6770644663580868E-4</v>
      </c>
      <c r="J932" s="34">
        <f>(VLOOKUP(A932,'Celulares por Região'!A:H,6))/F932</f>
        <v>7.6708928691218897E-2</v>
      </c>
    </row>
    <row r="933" spans="1:10" ht="15.75" customHeight="1">
      <c r="A933" t="str">
        <f>VLOOKUP(B933,'Tabela IBGE_Município'!B:D,3)</f>
        <v>PE</v>
      </c>
      <c r="B933" s="1" t="s">
        <v>933</v>
      </c>
      <c r="C933" s="2">
        <v>3</v>
      </c>
      <c r="D933" s="2">
        <v>5</v>
      </c>
      <c r="E933" s="2">
        <v>2</v>
      </c>
      <c r="F933" s="2">
        <f>VLOOKUP(B933,'Tabela IBGE_Município'!B:C,2)</f>
        <v>12812</v>
      </c>
      <c r="G933" s="12" t="s">
        <v>6215</v>
      </c>
      <c r="H933" s="2">
        <f>VLOOKUP(B933,IDHM!A:B,2)</f>
        <v>0.57699999999999996</v>
      </c>
      <c r="I933" s="10">
        <f t="shared" si="14"/>
        <v>7.8051826412738057E-4</v>
      </c>
      <c r="J933" s="34">
        <f>(VLOOKUP(A933,'Celulares por Região'!A:H,6))/F933</f>
        <v>0.47635029659694039</v>
      </c>
    </row>
    <row r="934" spans="1:10" ht="15.75" customHeight="1">
      <c r="A934" t="str">
        <f>VLOOKUP(B934,'Tabela IBGE_Município'!B:D,3)</f>
        <v>MG</v>
      </c>
      <c r="B934" s="1" t="s">
        <v>934</v>
      </c>
      <c r="C934" s="2">
        <v>4</v>
      </c>
      <c r="D934" s="2">
        <v>2</v>
      </c>
      <c r="E934" s="2">
        <v>2</v>
      </c>
      <c r="F934" s="2">
        <f>VLOOKUP(B934,'Tabela IBGE_Município'!B:C,2)</f>
        <v>139364</v>
      </c>
      <c r="G934" s="12" t="s">
        <v>6217</v>
      </c>
      <c r="H934" s="2">
        <f>VLOOKUP(B934,IDHM!A:B,2)</f>
        <v>0.62</v>
      </c>
      <c r="I934" s="10">
        <f t="shared" si="14"/>
        <v>5.7403633650010045E-5</v>
      </c>
      <c r="J934" s="34">
        <f>(VLOOKUP(A934,'Celulares por Região'!A:H,6))/F934</f>
        <v>1.1358744008495738E-2</v>
      </c>
    </row>
    <row r="935" spans="1:10" ht="15.75" customHeight="1">
      <c r="A935" t="str">
        <f>VLOOKUP(B935,'Tabela IBGE_Município'!B:D,3)</f>
        <v>MG</v>
      </c>
      <c r="B935" s="1" t="s">
        <v>935</v>
      </c>
      <c r="C935" s="2">
        <v>4</v>
      </c>
      <c r="D935" s="2">
        <v>8</v>
      </c>
      <c r="E935" s="2">
        <v>5</v>
      </c>
      <c r="F935" s="2">
        <f>VLOOKUP(B935,'Tabela IBGE_Município'!B:C,2)</f>
        <v>63907</v>
      </c>
      <c r="G935" s="12" t="s">
        <v>6216</v>
      </c>
      <c r="H935" s="2">
        <f>VLOOKUP(B935,IDHM!A:B,2)</f>
        <v>0.58799999999999997</v>
      </c>
      <c r="I935" s="10">
        <f t="shared" si="14"/>
        <v>2.6601154803073215E-4</v>
      </c>
      <c r="J935" s="34">
        <f>(VLOOKUP(A935,'Celulares por Região'!A:H,6))/F935</f>
        <v>2.4770369443097E-2</v>
      </c>
    </row>
    <row r="936" spans="1:10" ht="15.75" customHeight="1">
      <c r="A936" t="str">
        <f>VLOOKUP(B936,'Tabela IBGE_Município'!B:D,3)</f>
        <v>AL</v>
      </c>
      <c r="B936" s="1" t="s">
        <v>936</v>
      </c>
      <c r="C936" s="2">
        <v>3</v>
      </c>
      <c r="D936" s="2">
        <v>4</v>
      </c>
      <c r="E936" s="2"/>
      <c r="F936" s="2">
        <f>VLOOKUP(B936,'Tabela IBGE_Município'!B:C,2)</f>
        <v>18900</v>
      </c>
      <c r="G936" s="12" t="s">
        <v>6215</v>
      </c>
      <c r="H936" s="2">
        <f>VLOOKUP(B936,IDHM!A:B,2)</f>
        <v>0.61599999999999999</v>
      </c>
      <c r="I936" s="10">
        <f t="shared" si="14"/>
        <v>3.7037037037037035E-4</v>
      </c>
      <c r="J936" s="34">
        <f>(VLOOKUP(A936,'Celulares por Região'!A:H,6))/F936</f>
        <v>4.0370370370370369E-2</v>
      </c>
    </row>
    <row r="937" spans="1:10" ht="15.75" customHeight="1">
      <c r="A937" t="str">
        <f>VLOOKUP(B937,'Tabela IBGE_Município'!B:D,3)</f>
        <v>MG</v>
      </c>
      <c r="B937" s="1" t="s">
        <v>937</v>
      </c>
      <c r="C937" s="2">
        <v>1</v>
      </c>
      <c r="D937" s="2">
        <v>2</v>
      </c>
      <c r="E937" s="2">
        <v>2</v>
      </c>
      <c r="F937" s="2">
        <f>VLOOKUP(B937,'Tabela IBGE_Município'!B:C,2)</f>
        <v>3730</v>
      </c>
      <c r="G937" s="12" t="s">
        <v>6218</v>
      </c>
      <c r="H937" s="2">
        <f>VLOOKUP(B937,IDHM!A:B,2)</f>
        <v>0.70899999999999996</v>
      </c>
      <c r="I937" s="10">
        <f t="shared" si="14"/>
        <v>1.3404825737265416E-3</v>
      </c>
      <c r="J937" s="34">
        <f>(VLOOKUP(A937,'Celulares por Região'!A:H,6))/F937</f>
        <v>0.42439678284182308</v>
      </c>
    </row>
    <row r="938" spans="1:10" ht="15.75" customHeight="1">
      <c r="A938" t="str">
        <f>VLOOKUP(B938,'Tabela IBGE_Município'!B:D,3)</f>
        <v>RS</v>
      </c>
      <c r="B938" s="1" t="s">
        <v>938</v>
      </c>
      <c r="C938" s="2">
        <v>3</v>
      </c>
      <c r="D938" s="2">
        <v>8</v>
      </c>
      <c r="E938" s="2">
        <v>5</v>
      </c>
      <c r="F938" s="2">
        <f>VLOOKUP(B938,'Tabela IBGE_Município'!B:C,2)</f>
        <v>16762</v>
      </c>
      <c r="G938" s="12" t="s">
        <v>6215</v>
      </c>
      <c r="H938" s="2">
        <f>VLOOKUP(B938,IDHM!A:B,2)</f>
        <v>0.55900000000000005</v>
      </c>
      <c r="I938" s="10">
        <f t="shared" si="14"/>
        <v>9.5454003102255099E-4</v>
      </c>
      <c r="J938" s="34">
        <f>(VLOOKUP(A938,'Celulares por Região'!A:H,6))/F938</f>
        <v>8.4715427753251395E-3</v>
      </c>
    </row>
    <row r="939" spans="1:10" ht="15.75" customHeight="1">
      <c r="A939" t="str">
        <f>VLOOKUP(B939,'Tabela IBGE_Município'!B:D,3)</f>
        <v>GO</v>
      </c>
      <c r="B939" s="1" t="s">
        <v>939</v>
      </c>
      <c r="C939" s="2"/>
      <c r="D939" s="2"/>
      <c r="E939" s="2">
        <v>1</v>
      </c>
      <c r="F939" s="2">
        <f>VLOOKUP(B939,'Tabela IBGE_Município'!B:C,2)</f>
        <v>6954</v>
      </c>
      <c r="G939" s="12" t="s">
        <v>6215</v>
      </c>
      <c r="H939" s="2">
        <f>VLOOKUP(B939,IDHM!A:B,2)</f>
        <v>0.69799999999999995</v>
      </c>
      <c r="I939" s="10">
        <f t="shared" si="14"/>
        <v>1.4380212827149841E-4</v>
      </c>
      <c r="J939" s="34">
        <f>(VLOOKUP(A939,'Celulares por Região'!A:H,6))/F939</f>
        <v>0.52444636180615478</v>
      </c>
    </row>
    <row r="940" spans="1:10" ht="15.75" customHeight="1">
      <c r="A940" t="str">
        <f>VLOOKUP(B940,'Tabela IBGE_Município'!B:D,3)</f>
        <v>MA</v>
      </c>
      <c r="B940" s="1" t="s">
        <v>940</v>
      </c>
      <c r="C940" s="2">
        <v>1</v>
      </c>
      <c r="D940" s="2">
        <v>2</v>
      </c>
      <c r="E940" s="2">
        <v>1</v>
      </c>
      <c r="F940" s="2">
        <f>VLOOKUP(B940,'Tabela IBGE_Município'!B:C,2)</f>
        <v>21054</v>
      </c>
      <c r="G940" s="12" t="s">
        <v>6216</v>
      </c>
      <c r="H940" s="2">
        <f>VLOOKUP(B940,IDHM!A:B,2)</f>
        <v>0.70599999999999996</v>
      </c>
      <c r="I940" s="10">
        <f t="shared" si="14"/>
        <v>1.8998765080269783E-4</v>
      </c>
      <c r="J940" s="34">
        <f>(VLOOKUP(A940,'Celulares por Região'!A:H,6))/F940</f>
        <v>5.704379215351002E-2</v>
      </c>
    </row>
    <row r="941" spans="1:10" ht="15.75" customHeight="1">
      <c r="A941" t="str">
        <f>VLOOKUP(B941,'Tabela IBGE_Município'!B:D,3)</f>
        <v>PR</v>
      </c>
      <c r="B941" s="1" t="s">
        <v>941</v>
      </c>
      <c r="C941" s="2"/>
      <c r="D941" s="2">
        <v>4</v>
      </c>
      <c r="E941" s="2">
        <v>4</v>
      </c>
      <c r="F941" s="2">
        <f>VLOOKUP(B941,'Tabela IBGE_Município'!B:C,2)</f>
        <v>3395</v>
      </c>
      <c r="G941" s="12" t="s">
        <v>6218</v>
      </c>
      <c r="H941" s="2">
        <f>VLOOKUP(B941,IDHM!A:B,2)</f>
        <v>0.65300000000000002</v>
      </c>
      <c r="I941" s="10">
        <f t="shared" si="14"/>
        <v>2.3564064801178202E-3</v>
      </c>
      <c r="J941" s="34">
        <f>(VLOOKUP(A941,'Celulares por Região'!A:H,6))/F941</f>
        <v>0.21620029455081002</v>
      </c>
    </row>
    <row r="942" spans="1:10" ht="15.75" customHeight="1">
      <c r="A942" t="str">
        <f>VLOOKUP(B942,'Tabela IBGE_Município'!B:D,3)</f>
        <v>RS</v>
      </c>
      <c r="B942" s="1" t="s">
        <v>942</v>
      </c>
      <c r="C942" s="2"/>
      <c r="D942" s="2">
        <v>3</v>
      </c>
      <c r="E942" s="2">
        <v>4</v>
      </c>
      <c r="F942" s="2">
        <f>VLOOKUP(B942,'Tabela IBGE_Município'!B:C,2)</f>
        <v>3649</v>
      </c>
      <c r="G942" s="12" t="s">
        <v>6218</v>
      </c>
      <c r="H942" s="2">
        <f>VLOOKUP(B942,IDHM!A:B,2)</f>
        <v>0.65200000000000002</v>
      </c>
      <c r="I942" s="10">
        <f t="shared" si="14"/>
        <v>1.9183337900794738E-3</v>
      </c>
      <c r="J942" s="34">
        <f>(VLOOKUP(A942,'Celulares por Região'!A:H,6))/F942</f>
        <v>3.8914771170183611E-2</v>
      </c>
    </row>
    <row r="943" spans="1:10" ht="15.75" customHeight="1">
      <c r="A943" t="str">
        <f>VLOOKUP(B943,'Tabela IBGE_Município'!B:D,3)</f>
        <v>SP</v>
      </c>
      <c r="B943" s="1" t="s">
        <v>943</v>
      </c>
      <c r="C943" s="2">
        <v>1</v>
      </c>
      <c r="D943" s="2">
        <v>1</v>
      </c>
      <c r="E943" s="2"/>
      <c r="F943" s="2">
        <f>VLOOKUP(B943,'Tabela IBGE_Município'!B:C,2)</f>
        <v>14453</v>
      </c>
      <c r="G943" s="12" t="s">
        <v>6215</v>
      </c>
      <c r="H943" s="2">
        <f>VLOOKUP(B943,IDHM!A:B,2)</f>
        <v>0.70399999999999996</v>
      </c>
      <c r="I943" s="10">
        <f t="shared" si="14"/>
        <v>1.3837957517470422E-4</v>
      </c>
      <c r="J943" s="34">
        <f>(VLOOKUP(A943,'Celulares por Região'!A:H,6))/F943</f>
        <v>4.6564727046287967E-2</v>
      </c>
    </row>
    <row r="944" spans="1:10" ht="15.75" customHeight="1">
      <c r="A944" t="str">
        <f>VLOOKUP(B944,'Tabela IBGE_Município'!B:D,3)</f>
        <v>PR</v>
      </c>
      <c r="B944" s="1" t="s">
        <v>944</v>
      </c>
      <c r="C944" s="2">
        <v>29</v>
      </c>
      <c r="D944" s="2">
        <v>103</v>
      </c>
      <c r="E944" s="2">
        <v>39</v>
      </c>
      <c r="F944" s="2">
        <f>VLOOKUP(B944,'Tabela IBGE_Município'!B:C,2)</f>
        <v>14043</v>
      </c>
      <c r="G944" s="12" t="s">
        <v>6215</v>
      </c>
      <c r="H944" s="2">
        <f>VLOOKUP(B944,IDHM!A:B,2)</f>
        <v>0.73799999999999999</v>
      </c>
      <c r="I944" s="10">
        <f t="shared" si="14"/>
        <v>1.2176885280922881E-2</v>
      </c>
      <c r="J944" s="34">
        <f>(VLOOKUP(A944,'Celulares por Região'!A:H,6))/F944</f>
        <v>5.2268033895891193E-2</v>
      </c>
    </row>
    <row r="945" spans="1:10" ht="15.75" customHeight="1">
      <c r="A945" t="str">
        <f>VLOOKUP(B945,'Tabela IBGE_Município'!B:D,3)</f>
        <v>PB</v>
      </c>
      <c r="B945" s="1" t="s">
        <v>945</v>
      </c>
      <c r="C945" s="2">
        <v>8</v>
      </c>
      <c r="D945" s="2">
        <v>6</v>
      </c>
      <c r="E945" s="2">
        <v>4</v>
      </c>
      <c r="F945" s="2">
        <f>VLOOKUP(B945,'Tabela IBGE_Município'!B:C,2)</f>
        <v>5398</v>
      </c>
      <c r="G945" s="12" t="s">
        <v>6215</v>
      </c>
      <c r="H945" s="2">
        <f>VLOOKUP(B945,IDHM!A:B,2)</f>
        <v>0.71699999999999997</v>
      </c>
      <c r="I945" s="10">
        <f t="shared" si="14"/>
        <v>3.3345683586513525E-3</v>
      </c>
      <c r="J945" s="34">
        <f>(VLOOKUP(A945,'Celulares por Região'!A:H,6))/F945</f>
        <v>0.2387921452389774</v>
      </c>
    </row>
    <row r="946" spans="1:10" ht="15.75" customHeight="1">
      <c r="A946" t="str">
        <f>VLOOKUP(B946,'Tabela IBGE_Município'!B:D,3)</f>
        <v>PR</v>
      </c>
      <c r="B946" s="1" t="s">
        <v>946</v>
      </c>
      <c r="C946" s="2">
        <v>2</v>
      </c>
      <c r="D946" s="2">
        <v>3</v>
      </c>
      <c r="E946" s="2">
        <v>2</v>
      </c>
      <c r="F946" s="2">
        <f>VLOOKUP(B946,'Tabela IBGE_Município'!B:C,2)</f>
        <v>6057</v>
      </c>
      <c r="G946" s="12" t="s">
        <v>6215</v>
      </c>
      <c r="H946" s="2">
        <f>VLOOKUP(B946,IDHM!A:B,2)</f>
        <v>0.63</v>
      </c>
      <c r="I946" s="10">
        <f t="shared" si="14"/>
        <v>1.1556876341423147E-3</v>
      </c>
      <c r="J946" s="34">
        <f>(VLOOKUP(A946,'Celulares por Região'!A:H,6))/F946</f>
        <v>0.12118210335149414</v>
      </c>
    </row>
    <row r="947" spans="1:10" ht="15.75" customHeight="1">
      <c r="A947" t="str">
        <f>VLOOKUP(B947,'Tabela IBGE_Município'!B:D,3)</f>
        <v>MG</v>
      </c>
      <c r="B947" s="1" t="s">
        <v>947</v>
      </c>
      <c r="C947" s="2">
        <v>1</v>
      </c>
      <c r="D947" s="2">
        <v>3</v>
      </c>
      <c r="E947" s="2"/>
      <c r="F947" s="2">
        <f>VLOOKUP(B947,'Tabela IBGE_Município'!B:C,2)</f>
        <v>3859</v>
      </c>
      <c r="G947" s="12" t="s">
        <v>6218</v>
      </c>
      <c r="H947" s="2">
        <f>VLOOKUP(B947,IDHM!A:B,2)</f>
        <v>0.72</v>
      </c>
      <c r="I947" s="10">
        <f t="shared" si="14"/>
        <v>1.0365379632029023E-3</v>
      </c>
      <c r="J947" s="34">
        <f>(VLOOKUP(A947,'Celulares por Região'!A:H,6))/F947</f>
        <v>0.41020989893754861</v>
      </c>
    </row>
    <row r="948" spans="1:10" ht="15.75" customHeight="1">
      <c r="A948" t="str">
        <f>VLOOKUP(B948,'Tabela IBGE_Município'!B:D,3)</f>
        <v>GO</v>
      </c>
      <c r="B948" s="1" t="s">
        <v>948</v>
      </c>
      <c r="C948" s="2">
        <v>8</v>
      </c>
      <c r="D948" s="2">
        <v>6</v>
      </c>
      <c r="E948" s="2">
        <v>6</v>
      </c>
      <c r="F948" s="2">
        <f>VLOOKUP(B948,'Tabela IBGE_Município'!B:C,2)</f>
        <v>411807</v>
      </c>
      <c r="G948" s="12" t="s">
        <v>6217</v>
      </c>
      <c r="H948" s="2">
        <f>VLOOKUP(B948,IDHM!A:B,2)</f>
        <v>0.71799999999999997</v>
      </c>
      <c r="I948" s="10">
        <f t="shared" si="14"/>
        <v>4.8566440104223581E-5</v>
      </c>
      <c r="J948" s="34">
        <f>(VLOOKUP(A948,'Celulares por Região'!A:H,6))/F948</f>
        <v>8.8560903530051707E-3</v>
      </c>
    </row>
    <row r="949" spans="1:10" ht="15.75" customHeight="1">
      <c r="A949" t="str">
        <f>VLOOKUP(B949,'Tabela IBGE_Município'!B:D,3)</f>
        <v>MT</v>
      </c>
      <c r="B949" s="1" t="s">
        <v>949</v>
      </c>
      <c r="C949" s="2">
        <v>1</v>
      </c>
      <c r="D949" s="2">
        <v>1</v>
      </c>
      <c r="E949" s="2">
        <v>1</v>
      </c>
      <c r="F949" s="2">
        <f>VLOOKUP(B949,'Tabela IBGE_Município'!B:C,2)</f>
        <v>43685</v>
      </c>
      <c r="G949" s="12" t="s">
        <v>6216</v>
      </c>
      <c r="H949" s="2">
        <f>VLOOKUP(B949,IDHM!A:B,2)</f>
        <v>0.70399999999999996</v>
      </c>
      <c r="I949" s="10">
        <f t="shared" si="14"/>
        <v>6.8673457708595632E-5</v>
      </c>
      <c r="J949" s="34">
        <f>(VLOOKUP(A949,'Celulares por Região'!A:H,6))/F949</f>
        <v>0.24468352981572622</v>
      </c>
    </row>
    <row r="950" spans="1:10" ht="15.75" customHeight="1">
      <c r="A950" t="str">
        <f>VLOOKUP(B950,'Tabela IBGE_Município'!B:D,3)</f>
        <v>SP</v>
      </c>
      <c r="B950" s="1" t="s">
        <v>950</v>
      </c>
      <c r="C950" s="2"/>
      <c r="D950" s="2">
        <v>3</v>
      </c>
      <c r="E950" s="2">
        <v>3</v>
      </c>
      <c r="F950" s="2">
        <f>VLOOKUP(B950,'Tabela IBGE_Município'!B:C,2)</f>
        <v>19752</v>
      </c>
      <c r="G950" s="12" t="s">
        <v>6215</v>
      </c>
      <c r="H950" s="2">
        <f>VLOOKUP(B950,IDHM!A:B,2)</f>
        <v>0.63100000000000001</v>
      </c>
      <c r="I950" s="10">
        <f t="shared" si="14"/>
        <v>3.0376670716889426E-4</v>
      </c>
      <c r="J950" s="34">
        <f>(VLOOKUP(A950,'Celulares por Região'!A:H,6))/F950</f>
        <v>3.4072498987444307E-2</v>
      </c>
    </row>
    <row r="951" spans="1:10" ht="15.75" customHeight="1">
      <c r="A951" t="str">
        <f>VLOOKUP(B951,'Tabela IBGE_Município'!B:D,3)</f>
        <v>PI</v>
      </c>
      <c r="B951" s="1" t="s">
        <v>951</v>
      </c>
      <c r="C951" s="2">
        <v>3</v>
      </c>
      <c r="D951" s="2">
        <v>2</v>
      </c>
      <c r="E951" s="2"/>
      <c r="F951" s="2">
        <f>VLOOKUP(B951,'Tabela IBGE_Município'!B:C,2)</f>
        <v>3632</v>
      </c>
      <c r="G951" s="12" t="s">
        <v>6218</v>
      </c>
      <c r="H951" s="2">
        <f>VLOOKUP(B951,IDHM!A:B,2)</f>
        <v>0.53800000000000003</v>
      </c>
      <c r="I951" s="10">
        <f t="shared" si="14"/>
        <v>1.3766519823788547E-3</v>
      </c>
      <c r="J951" s="34">
        <f>(VLOOKUP(A951,'Celulares por Região'!A:H,6))/F951</f>
        <v>0.80424008810572689</v>
      </c>
    </row>
    <row r="952" spans="1:10" ht="15.75" customHeight="1">
      <c r="A952" t="str">
        <f>VLOOKUP(B952,'Tabela IBGE_Município'!B:D,3)</f>
        <v>RS</v>
      </c>
      <c r="B952" s="1" t="s">
        <v>952</v>
      </c>
      <c r="C952" s="2">
        <v>1</v>
      </c>
      <c r="D952" s="2">
        <v>1</v>
      </c>
      <c r="E952" s="2"/>
      <c r="F952" s="2">
        <f>VLOOKUP(B952,'Tabela IBGE_Município'!B:C,2)</f>
        <v>16919</v>
      </c>
      <c r="G952" s="12" t="s">
        <v>6215</v>
      </c>
      <c r="H952" s="2">
        <f>VLOOKUP(B952,IDHM!A:B,2)</f>
        <v>0.80500000000000005</v>
      </c>
      <c r="I952" s="10">
        <f t="shared" si="14"/>
        <v>1.1821029611679177E-4</v>
      </c>
      <c r="J952" s="34">
        <f>(VLOOKUP(A952,'Celulares por Região'!A:H,6))/F952</f>
        <v>8.3929310242922151E-3</v>
      </c>
    </row>
    <row r="953" spans="1:10" ht="15.75" customHeight="1">
      <c r="A953" t="str">
        <f>VLOOKUP(B953,'Tabela IBGE_Município'!B:D,3)</f>
        <v>GO</v>
      </c>
      <c r="B953" s="1" t="s">
        <v>953</v>
      </c>
      <c r="C953" s="2"/>
      <c r="D953" s="2">
        <v>1</v>
      </c>
      <c r="E953" s="2">
        <v>1</v>
      </c>
      <c r="F953" s="2">
        <f>VLOOKUP(B953,'Tabela IBGE_Município'!B:C,2)</f>
        <v>1213792</v>
      </c>
      <c r="H953" s="2">
        <f>VLOOKUP(B953,IDHM!A:B,2)</f>
        <v>0.54400000000000004</v>
      </c>
      <c r="I953" s="10">
        <f t="shared" si="14"/>
        <v>1.6477287706625188E-6</v>
      </c>
      <c r="J953" s="34">
        <f>(VLOOKUP(A953,'Celulares por Região'!A:H,6))/F953</f>
        <v>3.0046334133031032E-3</v>
      </c>
    </row>
    <row r="954" spans="1:10" ht="15.75" customHeight="1">
      <c r="A954" t="str">
        <f>VLOOKUP(B954,'Tabela IBGE_Município'!B:D,3)</f>
        <v>AL</v>
      </c>
      <c r="B954" s="1" t="s">
        <v>954</v>
      </c>
      <c r="C954" s="2">
        <v>5</v>
      </c>
      <c r="D954" s="2">
        <v>13</v>
      </c>
      <c r="E954" s="2">
        <v>9</v>
      </c>
      <c r="F954" s="2">
        <f>VLOOKUP(B954,'Tabela IBGE_Município'!B:C,2)</f>
        <v>5620</v>
      </c>
      <c r="G954" s="12" t="s">
        <v>6215</v>
      </c>
      <c r="H954" s="2">
        <f>VLOOKUP(B954,IDHM!A:B,2)</f>
        <v>0.76</v>
      </c>
      <c r="I954" s="10">
        <f t="shared" si="14"/>
        <v>4.8042704626334518E-3</v>
      </c>
      <c r="J954" s="34">
        <f>(VLOOKUP(A954,'Celulares por Região'!A:H,6))/F954</f>
        <v>0.13576512455516015</v>
      </c>
    </row>
    <row r="955" spans="1:10" ht="15.75" customHeight="1">
      <c r="A955" t="str">
        <f>VLOOKUP(B955,'Tabela IBGE_Município'!B:D,3)</f>
        <v>SC</v>
      </c>
      <c r="B955" s="1" t="s">
        <v>955</v>
      </c>
      <c r="C955" s="2">
        <v>1</v>
      </c>
      <c r="D955" s="2"/>
      <c r="E955" s="2"/>
      <c r="F955" s="2">
        <f>VLOOKUP(B955,'Tabela IBGE_Município'!B:C,2)</f>
        <v>5438</v>
      </c>
      <c r="G955" s="12" t="s">
        <v>6215</v>
      </c>
      <c r="H955" s="2">
        <f>VLOOKUP(B955,IDHM!A:B,2)</f>
        <v>0.68799999999999994</v>
      </c>
      <c r="I955" s="10">
        <f t="shared" si="14"/>
        <v>1.8389113644722325E-4</v>
      </c>
      <c r="J955" s="34">
        <f>(VLOOKUP(A955,'Celulares por Região'!A:H,6))/F955</f>
        <v>0.74052960647296795</v>
      </c>
    </row>
    <row r="956" spans="1:10" ht="15.75" customHeight="1">
      <c r="A956" t="str">
        <f>VLOOKUP(B956,'Tabela IBGE_Município'!B:D,3)</f>
        <v>GO</v>
      </c>
      <c r="B956" s="1" t="s">
        <v>956</v>
      </c>
      <c r="C956" s="2">
        <v>5</v>
      </c>
      <c r="D956" s="2">
        <v>4</v>
      </c>
      <c r="E956" s="2">
        <v>4</v>
      </c>
      <c r="F956" s="2">
        <f>VLOOKUP(B956,'Tabela IBGE_Município'!B:C,2)</f>
        <v>12764</v>
      </c>
      <c r="G956" s="12" t="s">
        <v>6215</v>
      </c>
      <c r="H956" s="2">
        <f>VLOOKUP(B956,IDHM!A:B,2)</f>
        <v>0.56999999999999995</v>
      </c>
      <c r="I956" s="10">
        <f t="shared" si="14"/>
        <v>1.0184895017235976E-3</v>
      </c>
      <c r="J956" s="34">
        <f>(VLOOKUP(A956,'Celulares por Região'!A:H,6))/F956</f>
        <v>0.28572547790661235</v>
      </c>
    </row>
    <row r="957" spans="1:10" ht="15.75" customHeight="1">
      <c r="A957" t="str">
        <f>VLOOKUP(B957,'Tabela IBGE_Município'!B:D,3)</f>
        <v>BA</v>
      </c>
      <c r="B957" s="1" t="s">
        <v>957</v>
      </c>
      <c r="C957" s="2">
        <v>1</v>
      </c>
      <c r="D957" s="2"/>
      <c r="E957" s="2"/>
      <c r="F957" s="2">
        <f>VLOOKUP(B957,'Tabela IBGE_Município'!B:C,2)</f>
        <v>11981</v>
      </c>
      <c r="G957" s="12" t="s">
        <v>6215</v>
      </c>
      <c r="H957" s="2">
        <f>VLOOKUP(B957,IDHM!A:B,2)</f>
        <v>0.71399999999999997</v>
      </c>
      <c r="I957" s="10">
        <f t="shared" si="14"/>
        <v>8.3465487021116769E-5</v>
      </c>
      <c r="J957" s="34">
        <f>(VLOOKUP(A957,'Celulares por Região'!A:H,6))/F957</f>
        <v>0.32801936399298892</v>
      </c>
    </row>
    <row r="958" spans="1:10" ht="15.75" customHeight="1">
      <c r="A958" t="str">
        <f>VLOOKUP(B958,'Tabela IBGE_Município'!B:D,3)</f>
        <v>PI</v>
      </c>
      <c r="B958" s="1" t="s">
        <v>958</v>
      </c>
      <c r="C958" s="2">
        <v>2</v>
      </c>
      <c r="D958" s="2">
        <v>24</v>
      </c>
      <c r="E958" s="2">
        <v>6</v>
      </c>
      <c r="F958" s="2">
        <f>VLOOKUP(B958,'Tabela IBGE_Município'!B:C,2)</f>
        <v>57537</v>
      </c>
      <c r="G958" s="12" t="s">
        <v>6216</v>
      </c>
      <c r="H958" s="2">
        <f>VLOOKUP(B958,IDHM!A:B,2)</f>
        <v>0.69399999999999995</v>
      </c>
      <c r="I958" s="10">
        <f t="shared" si="14"/>
        <v>5.5616385977718687E-4</v>
      </c>
      <c r="J958" s="34">
        <f>(VLOOKUP(A958,'Celulares por Região'!A:H,6))/F958</f>
        <v>5.0767332325286338E-2</v>
      </c>
    </row>
    <row r="959" spans="1:10" ht="15.75" customHeight="1">
      <c r="A959" t="str">
        <f>VLOOKUP(B959,'Tabela IBGE_Município'!B:D,3)</f>
        <v>MG</v>
      </c>
      <c r="B959" s="1" t="s">
        <v>959</v>
      </c>
      <c r="C959" s="2">
        <v>3</v>
      </c>
      <c r="D959" s="2">
        <v>1</v>
      </c>
      <c r="E959" s="2"/>
      <c r="F959" s="2">
        <f>VLOOKUP(B959,'Tabela IBGE_Município'!B:C,2)</f>
        <v>7738</v>
      </c>
      <c r="G959" s="12" t="s">
        <v>6215</v>
      </c>
      <c r="H959" s="2">
        <f>VLOOKUP(B959,IDHM!A:B,2)</f>
        <v>0.55700000000000005</v>
      </c>
      <c r="I959" s="10">
        <f t="shared" si="14"/>
        <v>5.1692943913155855E-4</v>
      </c>
      <c r="J959" s="34">
        <f>(VLOOKUP(A959,'Celulares por Região'!A:H,6))/F959</f>
        <v>0.20457482553631429</v>
      </c>
    </row>
    <row r="960" spans="1:10" ht="15.75" customHeight="1">
      <c r="A960" t="str">
        <f>VLOOKUP(B960,'Tabela IBGE_Município'!B:D,3)</f>
        <v>MG</v>
      </c>
      <c r="B960" s="1" t="s">
        <v>960</v>
      </c>
      <c r="C960" s="2">
        <v>4</v>
      </c>
      <c r="D960" s="2">
        <v>4</v>
      </c>
      <c r="E960" s="2">
        <v>2</v>
      </c>
      <c r="F960" s="2">
        <f>VLOOKUP(B960,'Tabela IBGE_Município'!B:C,2)</f>
        <v>28820</v>
      </c>
      <c r="G960" s="12" t="s">
        <v>6216</v>
      </c>
      <c r="H960" s="2">
        <f>VLOOKUP(B960,IDHM!A:B,2)</f>
        <v>0.53700000000000003</v>
      </c>
      <c r="I960" s="10">
        <f t="shared" si="14"/>
        <v>3.4698126301179735E-4</v>
      </c>
      <c r="J960" s="34">
        <f>(VLOOKUP(A960,'Celulares por Região'!A:H,6))/F960</f>
        <v>5.4927133934767523E-2</v>
      </c>
    </row>
    <row r="961" spans="1:10" ht="15.75" customHeight="1">
      <c r="A961" t="str">
        <f>VLOOKUP(B961,'Tabela IBGE_Município'!B:D,3)</f>
        <v>SC</v>
      </c>
      <c r="B961" s="1" t="s">
        <v>961</v>
      </c>
      <c r="C961" s="2">
        <v>3</v>
      </c>
      <c r="D961" s="2">
        <v>4</v>
      </c>
      <c r="E961" s="2"/>
      <c r="F961" s="2">
        <f>VLOOKUP(B961,'Tabela IBGE_Município'!B:C,2)</f>
        <v>5069</v>
      </c>
      <c r="G961" s="12" t="s">
        <v>6215</v>
      </c>
      <c r="H961" s="2">
        <f>VLOOKUP(B961,IDHM!A:B,2)</f>
        <v>0.621</v>
      </c>
      <c r="I961" s="10">
        <f t="shared" si="14"/>
        <v>1.3809429867824028E-3</v>
      </c>
      <c r="J961" s="34">
        <f>(VLOOKUP(A961,'Celulares por Região'!A:H,6))/F961</f>
        <v>0.79443677253896228</v>
      </c>
    </row>
    <row r="962" spans="1:10" ht="15.75" customHeight="1">
      <c r="A962" t="str">
        <f>VLOOKUP(B962,'Tabela IBGE_Município'!B:D,3)</f>
        <v>RS</v>
      </c>
      <c r="B962" s="1" t="s">
        <v>962</v>
      </c>
      <c r="C962" s="2">
        <v>1</v>
      </c>
      <c r="D962" s="2">
        <v>5</v>
      </c>
      <c r="E962" s="2">
        <v>5</v>
      </c>
      <c r="F962" s="2">
        <f>VLOOKUP(B962,'Tabela IBGE_Município'!B:C,2)</f>
        <v>3824</v>
      </c>
      <c r="G962" s="12" t="s">
        <v>6218</v>
      </c>
      <c r="H962" s="2">
        <f>VLOOKUP(B962,IDHM!A:B,2)</f>
        <v>0.71099999999999997</v>
      </c>
      <c r="I962" s="10">
        <f t="shared" ref="I962:I1025" si="15">(C962+D962+E962)/F962</f>
        <v>2.8765690376569039E-3</v>
      </c>
      <c r="J962" s="34">
        <f>(VLOOKUP(A962,'Celulares por Região'!A:H,6))/F962</f>
        <v>3.7133891213389121E-2</v>
      </c>
    </row>
    <row r="963" spans="1:10" ht="15.75" customHeight="1">
      <c r="A963" t="str">
        <f>VLOOKUP(B963,'Tabela IBGE_Município'!B:D,3)</f>
        <v>PR</v>
      </c>
      <c r="B963" s="1" t="s">
        <v>963</v>
      </c>
      <c r="C963" s="2">
        <v>1</v>
      </c>
      <c r="D963" s="2"/>
      <c r="E963" s="2">
        <v>1</v>
      </c>
      <c r="F963" s="2">
        <f>VLOOKUP(B963,'Tabela IBGE_Município'!B:C,2)</f>
        <v>54186</v>
      </c>
      <c r="G963" s="12" t="s">
        <v>6216</v>
      </c>
      <c r="H963" s="2">
        <f>VLOOKUP(B963,IDHM!A:B,2)</f>
        <v>0.64100000000000001</v>
      </c>
      <c r="I963" s="10">
        <f t="shared" si="15"/>
        <v>3.6909902926955299E-5</v>
      </c>
      <c r="J963" s="34">
        <f>(VLOOKUP(A963,'Celulares por Região'!A:H,6))/F963</f>
        <v>1.3545934374192596E-2</v>
      </c>
    </row>
    <row r="964" spans="1:10" ht="15.75" customHeight="1">
      <c r="A964" t="str">
        <f>VLOOKUP(B964,'Tabela IBGE_Município'!B:D,3)</f>
        <v>PB</v>
      </c>
      <c r="B964" s="1" t="s">
        <v>964</v>
      </c>
      <c r="C964" s="2">
        <v>1</v>
      </c>
      <c r="D964" s="2">
        <v>1</v>
      </c>
      <c r="E964" s="2">
        <v>1</v>
      </c>
      <c r="F964" s="2">
        <f>VLOOKUP(B964,'Tabela IBGE_Município'!B:C,2)</f>
        <v>6952</v>
      </c>
      <c r="G964" s="12" t="s">
        <v>6215</v>
      </c>
      <c r="H964" s="2">
        <f>VLOOKUP(B964,IDHM!A:B,2)</f>
        <v>0.745</v>
      </c>
      <c r="I964" s="10">
        <f t="shared" si="15"/>
        <v>4.3153049482163404E-4</v>
      </c>
      <c r="J964" s="34">
        <f>(VLOOKUP(A964,'Celulares por Região'!A:H,6))/F964</f>
        <v>0.18541426927502877</v>
      </c>
    </row>
    <row r="965" spans="1:10" ht="15.75" customHeight="1">
      <c r="A965" t="str">
        <f>VLOOKUP(B965,'Tabela IBGE_Município'!B:D,3)</f>
        <v>SE</v>
      </c>
      <c r="B965" s="1" t="s">
        <v>965</v>
      </c>
      <c r="C965" s="2">
        <v>3</v>
      </c>
      <c r="D965" s="2">
        <v>2</v>
      </c>
      <c r="E965" s="2"/>
      <c r="F965" s="2">
        <f>VLOOKUP(B965,'Tabela IBGE_Município'!B:C,2)</f>
        <v>69458</v>
      </c>
      <c r="G965" s="12" t="s">
        <v>6216</v>
      </c>
      <c r="H965" s="2">
        <f>VLOOKUP(B965,IDHM!A:B,2)</f>
        <v>0.68100000000000005</v>
      </c>
      <c r="I965" s="10">
        <f t="shared" si="15"/>
        <v>7.1985948342883466E-5</v>
      </c>
      <c r="J965" s="34">
        <f>(VLOOKUP(A965,'Celulares por Região'!A:H,6))/F965</f>
        <v>0.66250107978922512</v>
      </c>
    </row>
    <row r="966" spans="1:10" ht="15.75" customHeight="1">
      <c r="A966" t="str">
        <f>VLOOKUP(B966,'Tabela IBGE_Município'!B:D,3)</f>
        <v>MG</v>
      </c>
      <c r="B966" s="1" t="s">
        <v>966</v>
      </c>
      <c r="C966" s="2">
        <v>1</v>
      </c>
      <c r="D966" s="2">
        <v>1</v>
      </c>
      <c r="E966" s="2"/>
      <c r="F966" s="2">
        <f>VLOOKUP(B966,'Tabela IBGE_Município'!B:C,2)</f>
        <v>3763</v>
      </c>
      <c r="G966" s="12" t="s">
        <v>6218</v>
      </c>
      <c r="H966" s="2">
        <f>VLOOKUP(B966,IDHM!A:B,2)</f>
        <v>0.621</v>
      </c>
      <c r="I966" s="10">
        <f t="shared" si="15"/>
        <v>5.3149083178315171E-4</v>
      </c>
      <c r="J966" s="34">
        <f>(VLOOKUP(A966,'Celulares por Região'!A:H,6))/F966</f>
        <v>0.4206749933563646</v>
      </c>
    </row>
    <row r="967" spans="1:10" ht="15.75" customHeight="1">
      <c r="A967" t="str">
        <f>VLOOKUP(B967,'Tabela IBGE_Município'!B:D,3)</f>
        <v>PR</v>
      </c>
      <c r="B967" s="1" t="s">
        <v>967</v>
      </c>
      <c r="C967" s="2"/>
      <c r="D967" s="2">
        <v>8</v>
      </c>
      <c r="E967" s="2">
        <v>4</v>
      </c>
      <c r="F967" s="2">
        <f>VLOOKUP(B967,'Tabela IBGE_Município'!B:C,2)</f>
        <v>18218</v>
      </c>
      <c r="G967" s="12" t="s">
        <v>6215</v>
      </c>
      <c r="H967" s="2">
        <f>VLOOKUP(B967,IDHM!A:B,2)</f>
        <v>0.68300000000000005</v>
      </c>
      <c r="I967" s="10">
        <f t="shared" si="15"/>
        <v>6.5868920847513446E-4</v>
      </c>
      <c r="J967" s="34">
        <f>(VLOOKUP(A967,'Celulares por Região'!A:H,6))/F967</f>
        <v>4.0289823251729057E-2</v>
      </c>
    </row>
    <row r="968" spans="1:10" ht="15.75" customHeight="1">
      <c r="A968" t="str">
        <f>VLOOKUP(B968,'Tabela IBGE_Município'!B:D,3)</f>
        <v>SC</v>
      </c>
      <c r="B968" s="1" t="s">
        <v>968</v>
      </c>
      <c r="C968" s="2">
        <v>2</v>
      </c>
      <c r="D968" s="2">
        <v>1</v>
      </c>
      <c r="E968" s="2">
        <v>1</v>
      </c>
      <c r="F968" s="2">
        <f>VLOOKUP(B968,'Tabela IBGE_Município'!B:C,2)</f>
        <v>11651</v>
      </c>
      <c r="G968" s="12" t="s">
        <v>6215</v>
      </c>
      <c r="H968" s="2">
        <f>VLOOKUP(B968,IDHM!A:B,2)</f>
        <v>0.68600000000000005</v>
      </c>
      <c r="I968" s="10">
        <f t="shared" si="15"/>
        <v>3.433181701141533E-4</v>
      </c>
      <c r="J968" s="34">
        <f>(VLOOKUP(A968,'Celulares por Região'!A:H,6))/F968</f>
        <v>0.34563556776242382</v>
      </c>
    </row>
    <row r="969" spans="1:10" ht="15.75" customHeight="1">
      <c r="A969" t="str">
        <f>VLOOKUP(B969,'Tabela IBGE_Município'!B:D,3)</f>
        <v>MG</v>
      </c>
      <c r="B969" s="1" t="s">
        <v>969</v>
      </c>
      <c r="C969" s="2">
        <v>1</v>
      </c>
      <c r="D969" s="2">
        <v>1</v>
      </c>
      <c r="E969" s="2"/>
      <c r="F969" s="2">
        <f>VLOOKUP(B969,'Tabela IBGE_Município'!B:C,2)</f>
        <v>8045</v>
      </c>
      <c r="G969" s="12" t="s">
        <v>6215</v>
      </c>
      <c r="H969" s="2">
        <f>VLOOKUP(B969,IDHM!A:B,2)</f>
        <v>0.69</v>
      </c>
      <c r="I969" s="10">
        <f t="shared" si="15"/>
        <v>2.4860161591050341E-4</v>
      </c>
      <c r="J969" s="34">
        <f>(VLOOKUP(A969,'Celulares por Região'!A:H,6))/F969</f>
        <v>0.19676817899316346</v>
      </c>
    </row>
    <row r="970" spans="1:10" ht="15.75" customHeight="1">
      <c r="A970" t="str">
        <f>VLOOKUP(B970,'Tabela IBGE_Município'!B:D,3)</f>
        <v>BA</v>
      </c>
      <c r="B970" s="1" t="s">
        <v>970</v>
      </c>
      <c r="C970" s="2">
        <v>2</v>
      </c>
      <c r="D970" s="2">
        <v>2</v>
      </c>
      <c r="E970" s="2"/>
      <c r="F970" s="2">
        <f>VLOOKUP(B970,'Tabela IBGE_Município'!B:C,2)</f>
        <v>8418</v>
      </c>
      <c r="G970" s="12" t="s">
        <v>6215</v>
      </c>
      <c r="H970" s="2">
        <f>VLOOKUP(B970,IDHM!A:B,2)</f>
        <v>0.70599999999999996</v>
      </c>
      <c r="I970" s="10">
        <f t="shared" si="15"/>
        <v>4.7517224994060348E-4</v>
      </c>
      <c r="J970" s="34">
        <f>(VLOOKUP(A970,'Celulares por Região'!A:H,6))/F970</f>
        <v>0.46685673556664292</v>
      </c>
    </row>
    <row r="971" spans="1:10" ht="15.75" customHeight="1">
      <c r="A971" t="str">
        <f>VLOOKUP(B971,'Tabela IBGE_Município'!B:D,3)</f>
        <v>AL</v>
      </c>
      <c r="B971" s="1" t="s">
        <v>971</v>
      </c>
      <c r="C971" s="2">
        <v>1</v>
      </c>
      <c r="D971" s="2">
        <v>4</v>
      </c>
      <c r="E971" s="2">
        <v>3</v>
      </c>
      <c r="F971" s="2">
        <f>VLOOKUP(B971,'Tabela IBGE_Município'!B:C,2)</f>
        <v>8269</v>
      </c>
      <c r="G971" s="12" t="s">
        <v>6215</v>
      </c>
      <c r="H971" s="2">
        <f>VLOOKUP(B971,IDHM!A:B,2)</f>
        <v>0.58599999999999997</v>
      </c>
      <c r="I971" s="10">
        <f t="shared" si="15"/>
        <v>9.6746885959608179E-4</v>
      </c>
      <c r="J971" s="34">
        <f>(VLOOKUP(A971,'Celulares por Região'!A:H,6))/F971</f>
        <v>9.2272342483976297E-2</v>
      </c>
    </row>
    <row r="972" spans="1:10" ht="15.75" customHeight="1">
      <c r="A972" t="str">
        <f>VLOOKUP(B972,'Tabela IBGE_Município'!B:D,3)</f>
        <v>MS</v>
      </c>
      <c r="B972" s="1" t="s">
        <v>972</v>
      </c>
      <c r="C972" s="2">
        <v>2</v>
      </c>
      <c r="D972" s="2">
        <v>2</v>
      </c>
      <c r="E972" s="2">
        <v>2</v>
      </c>
      <c r="F972" s="2">
        <f>VLOOKUP(B972,'Tabela IBGE_Município'!B:C,2)</f>
        <v>71487</v>
      </c>
      <c r="G972" s="12" t="s">
        <v>6216</v>
      </c>
      <c r="H972" s="2">
        <f>VLOOKUP(B972,IDHM!A:B,2)</f>
        <v>0.52400000000000002</v>
      </c>
      <c r="I972" s="10">
        <f t="shared" si="15"/>
        <v>8.3931344160476735E-5</v>
      </c>
      <c r="J972" s="34">
        <f>(VLOOKUP(A972,'Celulares por Região'!A:H,6))/F972</f>
        <v>1.8590792731545597E-2</v>
      </c>
    </row>
    <row r="973" spans="1:10" ht="15.75" customHeight="1">
      <c r="A973" t="str">
        <f>VLOOKUP(B973,'Tabela IBGE_Município'!B:D,3)</f>
        <v>PI</v>
      </c>
      <c r="B973" s="1" t="s">
        <v>973</v>
      </c>
      <c r="C973" s="2">
        <v>5</v>
      </c>
      <c r="D973" s="2">
        <v>3</v>
      </c>
      <c r="E973" s="2">
        <v>2</v>
      </c>
      <c r="F973" s="2">
        <f>VLOOKUP(B973,'Tabela IBGE_Município'!B:C,2)</f>
        <v>9567</v>
      </c>
      <c r="G973" s="12" t="s">
        <v>6215</v>
      </c>
      <c r="H973" s="2">
        <f>VLOOKUP(B973,IDHM!A:B,2)</f>
        <v>0.78400000000000003</v>
      </c>
      <c r="I973" s="10">
        <f t="shared" si="15"/>
        <v>1.0452597470471411E-3</v>
      </c>
      <c r="J973" s="34">
        <f>(VLOOKUP(A973,'Celulares por Região'!A:H,6))/F973</f>
        <v>0.30532037211246993</v>
      </c>
    </row>
    <row r="974" spans="1:10" ht="15.75" customHeight="1">
      <c r="A974" t="str">
        <f>VLOOKUP(B974,'Tabela IBGE_Município'!B:D,3)</f>
        <v>PR</v>
      </c>
      <c r="B974" s="1" t="s">
        <v>974</v>
      </c>
      <c r="C974" s="2">
        <v>1</v>
      </c>
      <c r="D974" s="2">
        <v>1</v>
      </c>
      <c r="E974" s="2"/>
      <c r="F974" s="2">
        <f>VLOOKUP(B974,'Tabela IBGE_Município'!B:C,2)</f>
        <v>906092</v>
      </c>
      <c r="H974" s="2">
        <f>VLOOKUP(B974,IDHM!A:B,2)</f>
        <v>0.56000000000000005</v>
      </c>
      <c r="I974" s="10">
        <f t="shared" si="15"/>
        <v>2.2072813798157363E-6</v>
      </c>
      <c r="J974" s="34">
        <f>(VLOOKUP(A974,'Celulares por Região'!A:H,6))/F974</f>
        <v>8.1007226639237518E-4</v>
      </c>
    </row>
    <row r="975" spans="1:10" ht="15.75" customHeight="1">
      <c r="A975" t="str">
        <f>VLOOKUP(B975,'Tabela IBGE_Município'!B:D,3)</f>
        <v>PI</v>
      </c>
      <c r="B975" s="1" t="s">
        <v>975</v>
      </c>
      <c r="C975" s="2">
        <v>2</v>
      </c>
      <c r="D975" s="2">
        <v>2</v>
      </c>
      <c r="E975" s="2"/>
      <c r="F975" s="2">
        <f>VLOOKUP(B975,'Tabela IBGE_Município'!B:C,2)</f>
        <v>5965</v>
      </c>
      <c r="G975" s="12" t="s">
        <v>6215</v>
      </c>
      <c r="H975" s="2">
        <f>VLOOKUP(B975,IDHM!A:B,2)</f>
        <v>0.745</v>
      </c>
      <c r="I975" s="10">
        <f t="shared" si="15"/>
        <v>6.7057837384744347E-4</v>
      </c>
      <c r="J975" s="34">
        <f>(VLOOKUP(A975,'Celulares por Região'!A:H,6))/F975</f>
        <v>0.48968985750209554</v>
      </c>
    </row>
    <row r="976" spans="1:10" ht="15.75" customHeight="1">
      <c r="A976" t="str">
        <f>VLOOKUP(B976,'Tabela IBGE_Município'!B:D,3)</f>
        <v>GO</v>
      </c>
      <c r="B976" s="1" t="s">
        <v>976</v>
      </c>
      <c r="C976" s="2">
        <v>1</v>
      </c>
      <c r="D976" s="2"/>
      <c r="E976" s="2"/>
      <c r="F976" s="2">
        <f>VLOOKUP(B976,'Tabela IBGE_Município'!B:C,2)</f>
        <v>133865</v>
      </c>
      <c r="G976" s="12" t="s">
        <v>6217</v>
      </c>
      <c r="H976" s="2">
        <f>VLOOKUP(B976,IDHM!A:B,2)</f>
        <v>0.52800000000000002</v>
      </c>
      <c r="I976" s="10">
        <f t="shared" si="15"/>
        <v>7.4702125275464085E-6</v>
      </c>
      <c r="J976" s="34">
        <f>(VLOOKUP(A976,'Celulares por Região'!A:H,6))/F976</f>
        <v>2.7243865087961752E-2</v>
      </c>
    </row>
    <row r="977" spans="1:10" ht="15.75" customHeight="1">
      <c r="A977" t="str">
        <f>VLOOKUP(B977,'Tabela IBGE_Município'!B:D,3)</f>
        <v>SP</v>
      </c>
      <c r="B977" s="1" t="s">
        <v>977</v>
      </c>
      <c r="C977" s="2">
        <v>2</v>
      </c>
      <c r="D977" s="2">
        <v>2</v>
      </c>
      <c r="E977" s="2"/>
      <c r="F977" s="2">
        <f>VLOOKUP(B977,'Tabela IBGE_Município'!B:C,2)</f>
        <v>7311</v>
      </c>
      <c r="G977" s="12" t="s">
        <v>6215</v>
      </c>
      <c r="H977" s="2">
        <f>VLOOKUP(B977,IDHM!A:B,2)</f>
        <v>0.66100000000000003</v>
      </c>
      <c r="I977" s="10">
        <f t="shared" si="15"/>
        <v>5.4712077691150324E-4</v>
      </c>
      <c r="J977" s="34">
        <f>(VLOOKUP(A977,'Celulares por Região'!A:H,6))/F977</f>
        <v>9.2053070715360411E-2</v>
      </c>
    </row>
    <row r="978" spans="1:10" ht="15.75" customHeight="1">
      <c r="A978" t="str">
        <f>VLOOKUP(B978,'Tabela IBGE_Município'!B:D,3)</f>
        <v>PR</v>
      </c>
      <c r="B978" s="1" t="s">
        <v>978</v>
      </c>
      <c r="C978" s="2">
        <v>1</v>
      </c>
      <c r="D978" s="2">
        <v>1</v>
      </c>
      <c r="E978" s="2"/>
      <c r="F978" s="2">
        <f>VLOOKUP(B978,'Tabela IBGE_Município'!B:C,2)</f>
        <v>7940</v>
      </c>
      <c r="G978" s="12" t="s">
        <v>6215</v>
      </c>
      <c r="H978" s="2">
        <f>VLOOKUP(B978,IDHM!A:B,2)</f>
        <v>0.76900000000000002</v>
      </c>
      <c r="I978" s="10">
        <f t="shared" si="15"/>
        <v>2.5188916876574307E-4</v>
      </c>
      <c r="J978" s="34">
        <f>(VLOOKUP(A978,'Celulares por Região'!A:H,6))/F978</f>
        <v>9.2443324937027713E-2</v>
      </c>
    </row>
    <row r="979" spans="1:10" ht="15.75" customHeight="1">
      <c r="A979" t="str">
        <f>VLOOKUP(B979,'Tabela IBGE_Município'!B:D,3)</f>
        <v>PI</v>
      </c>
      <c r="B979" s="1" t="s">
        <v>979</v>
      </c>
      <c r="C979" s="2">
        <v>3</v>
      </c>
      <c r="D979" s="2">
        <v>5</v>
      </c>
      <c r="E979" s="2"/>
      <c r="F979" s="2">
        <f>VLOOKUP(B979,'Tabela IBGE_Município'!B:C,2)</f>
        <v>85541</v>
      </c>
      <c r="G979" s="12" t="s">
        <v>6216</v>
      </c>
      <c r="H979" s="2">
        <f>VLOOKUP(B979,IDHM!A:B,2)</f>
        <v>0.70099999999999996</v>
      </c>
      <c r="I979" s="10">
        <f t="shared" si="15"/>
        <v>9.352240446101869E-5</v>
      </c>
      <c r="J979" s="34">
        <f>(VLOOKUP(A979,'Celulares por Região'!A:H,6))/F979</f>
        <v>3.4147367928829449E-2</v>
      </c>
    </row>
    <row r="980" spans="1:10" ht="15.75" customHeight="1">
      <c r="A980" t="str">
        <f>VLOOKUP(B980,'Tabela IBGE_Município'!B:D,3)</f>
        <v>PR</v>
      </c>
      <c r="B980" s="1" t="s">
        <v>980</v>
      </c>
      <c r="C980" s="2">
        <v>3</v>
      </c>
      <c r="D980" s="2">
        <v>3</v>
      </c>
      <c r="E980" s="2">
        <v>4</v>
      </c>
      <c r="F980" s="2">
        <f>VLOOKUP(B980,'Tabela IBGE_Município'!B:C,2)</f>
        <v>29740</v>
      </c>
      <c r="G980" s="12" t="s">
        <v>6216</v>
      </c>
      <c r="H980" s="2">
        <f>VLOOKUP(B980,IDHM!A:B,2)</f>
        <v>0.65600000000000003</v>
      </c>
      <c r="I980" s="10">
        <f t="shared" si="15"/>
        <v>3.3624747814391392E-4</v>
      </c>
      <c r="J980" s="34">
        <f>(VLOOKUP(A980,'Celulares por Região'!A:H,6))/F980</f>
        <v>2.4680564895763282E-2</v>
      </c>
    </row>
    <row r="981" spans="1:10" ht="15.75" customHeight="1">
      <c r="A981" t="str">
        <f>VLOOKUP(B981,'Tabela IBGE_Município'!B:D,3)</f>
        <v>RS</v>
      </c>
      <c r="B981" s="1" t="s">
        <v>981</v>
      </c>
      <c r="C981" s="2">
        <v>1</v>
      </c>
      <c r="D981" s="2">
        <v>5</v>
      </c>
      <c r="E981" s="2">
        <v>4</v>
      </c>
      <c r="F981" s="2">
        <f>VLOOKUP(B981,'Tabela IBGE_Município'!B:C,2)</f>
        <v>46893</v>
      </c>
      <c r="G981" s="12" t="s">
        <v>6216</v>
      </c>
      <c r="H981" s="2">
        <f>VLOOKUP(B981,IDHM!A:B,2)</f>
        <v>0.75700000000000001</v>
      </c>
      <c r="I981" s="10">
        <f t="shared" si="15"/>
        <v>2.1325144477853838E-4</v>
      </c>
      <c r="J981" s="34">
        <f>(VLOOKUP(A981,'Celulares por Região'!A:H,6))/F981</f>
        <v>3.028170515855245E-3</v>
      </c>
    </row>
    <row r="982" spans="1:10" ht="15.75" customHeight="1">
      <c r="A982" t="str">
        <f>VLOOKUP(B982,'Tabela IBGE_Município'!B:D,3)</f>
        <v>RO</v>
      </c>
      <c r="B982" s="1" t="s">
        <v>982</v>
      </c>
      <c r="C982" s="2">
        <v>3</v>
      </c>
      <c r="D982" s="2">
        <v>4</v>
      </c>
      <c r="E982" s="2"/>
      <c r="F982" s="2">
        <f>VLOOKUP(B982,'Tabela IBGE_Município'!B:C,2)</f>
        <v>95488</v>
      </c>
      <c r="G982" s="12" t="s">
        <v>6216</v>
      </c>
      <c r="H982" s="2">
        <f>VLOOKUP(B982,IDHM!A:B,2)</f>
        <v>0.70299999999999996</v>
      </c>
      <c r="I982" s="10">
        <f t="shared" si="15"/>
        <v>7.3307640750670236E-5</v>
      </c>
      <c r="J982" s="34">
        <f>(VLOOKUP(A982,'Celulares por Região'!A:H,6))/F982</f>
        <v>8.1633294235924928E-2</v>
      </c>
    </row>
    <row r="983" spans="1:10" ht="15.75" customHeight="1">
      <c r="A983" t="str">
        <f>VLOOKUP(B983,'Tabela IBGE_Município'!B:D,3)</f>
        <v>MT</v>
      </c>
      <c r="B983" s="1" t="s">
        <v>983</v>
      </c>
      <c r="C983" s="2">
        <v>6</v>
      </c>
      <c r="D983" s="2">
        <v>6</v>
      </c>
      <c r="E983" s="2">
        <v>5</v>
      </c>
      <c r="F983" s="2">
        <f>VLOOKUP(B983,'Tabela IBGE_Município'!B:C,2)</f>
        <v>4376</v>
      </c>
      <c r="G983" s="12" t="s">
        <v>6218</v>
      </c>
      <c r="H983" s="2">
        <f>VLOOKUP(B983,IDHM!A:B,2)</f>
        <v>0.59299999999999997</v>
      </c>
      <c r="I983" s="10">
        <f t="shared" si="15"/>
        <v>3.8848263254113347E-3</v>
      </c>
      <c r="J983" s="34">
        <f>(VLOOKUP(A983,'Celulares por Região'!A:H,6))/F983</f>
        <v>2.4426416819012795</v>
      </c>
    </row>
    <row r="984" spans="1:10" ht="15.75" customHeight="1">
      <c r="A984" t="str">
        <f>VLOOKUP(B984,'Tabela IBGE_Município'!B:D,3)</f>
        <v>RN</v>
      </c>
      <c r="B984" s="1" t="s">
        <v>984</v>
      </c>
      <c r="C984" s="2">
        <v>1</v>
      </c>
      <c r="D984" s="2">
        <v>2</v>
      </c>
      <c r="E984" s="2">
        <v>2</v>
      </c>
      <c r="F984" s="2">
        <f>VLOOKUP(B984,'Tabela IBGE_Município'!B:C,2)</f>
        <v>14266</v>
      </c>
      <c r="G984" s="12" t="s">
        <v>6215</v>
      </c>
      <c r="H984" s="2">
        <f>VLOOKUP(B984,IDHM!A:B,2)</f>
        <v>0.73399999999999999</v>
      </c>
      <c r="I984" s="10">
        <f t="shared" si="15"/>
        <v>3.5048366746109633E-4</v>
      </c>
      <c r="J984" s="34">
        <f>(VLOOKUP(A984,'Celulares por Região'!A:H,6))/F984</f>
        <v>6.6381606617131647E-2</v>
      </c>
    </row>
    <row r="985" spans="1:10" ht="15.75" customHeight="1">
      <c r="A985" t="str">
        <f>VLOOKUP(B985,'Tabela IBGE_Município'!B:D,3)</f>
        <v>MT</v>
      </c>
      <c r="B985" s="1" t="s">
        <v>985</v>
      </c>
      <c r="C985" s="2">
        <v>1</v>
      </c>
      <c r="D985" s="2">
        <v>2</v>
      </c>
      <c r="E985" s="2">
        <v>2</v>
      </c>
      <c r="F985" s="2">
        <f>VLOOKUP(B985,'Tabela IBGE_Município'!B:C,2)</f>
        <v>36143</v>
      </c>
      <c r="G985" s="12" t="s">
        <v>6216</v>
      </c>
      <c r="H985" s="2">
        <f>VLOOKUP(B985,IDHM!A:B,2)</f>
        <v>0.626</v>
      </c>
      <c r="I985" s="10">
        <f t="shared" si="15"/>
        <v>1.3833937415267132E-4</v>
      </c>
      <c r="J985" s="34">
        <f>(VLOOKUP(A985,'Celulares por Região'!A:H,6))/F985</f>
        <v>0.2957419140635808</v>
      </c>
    </row>
    <row r="986" spans="1:10" ht="15.75" customHeight="1">
      <c r="A986" t="str">
        <f>VLOOKUP(B986,'Tabela IBGE_Município'!B:D,3)</f>
        <v>MG</v>
      </c>
      <c r="B986" s="1" t="s">
        <v>986</v>
      </c>
      <c r="C986" s="2">
        <v>2</v>
      </c>
      <c r="D986" s="2">
        <v>3</v>
      </c>
      <c r="E986" s="2"/>
      <c r="F986" s="2">
        <f>VLOOKUP(B986,'Tabela IBGE_Município'!B:C,2)</f>
        <v>11291</v>
      </c>
      <c r="G986" s="12" t="s">
        <v>6215</v>
      </c>
      <c r="H986" s="2">
        <f>VLOOKUP(B986,IDHM!A:B,2)</f>
        <v>0.75</v>
      </c>
      <c r="I986" s="10">
        <f t="shared" si="15"/>
        <v>4.4283057302276147E-4</v>
      </c>
      <c r="J986" s="34">
        <f>(VLOOKUP(A986,'Celulares por Região'!A:H,6))/F986</f>
        <v>0.14020015941900629</v>
      </c>
    </row>
    <row r="987" spans="1:10" ht="15.75" customHeight="1">
      <c r="A987" t="str">
        <f>VLOOKUP(B987,'Tabela IBGE_Município'!B:D,3)</f>
        <v>GO</v>
      </c>
      <c r="B987" s="1" t="s">
        <v>987</v>
      </c>
      <c r="C987" s="2">
        <v>1</v>
      </c>
      <c r="D987" s="2">
        <v>2</v>
      </c>
      <c r="E987" s="2">
        <v>1</v>
      </c>
      <c r="F987" s="2">
        <f>VLOOKUP(B987,'Tabela IBGE_Município'!B:C,2)</f>
        <v>45740</v>
      </c>
      <c r="G987" s="12" t="s">
        <v>6216</v>
      </c>
      <c r="H987" s="2">
        <f>VLOOKUP(B987,IDHM!A:B,2)</f>
        <v>0.70199999999999996</v>
      </c>
      <c r="I987" s="10">
        <f t="shared" si="15"/>
        <v>8.7450808919982509E-5</v>
      </c>
      <c r="J987" s="34">
        <f>(VLOOKUP(A987,'Celulares por Região'!A:H,6))/F987</f>
        <v>7.9733275032794051E-2</v>
      </c>
    </row>
    <row r="988" spans="1:10" ht="15.75" customHeight="1">
      <c r="A988" t="str">
        <f>VLOOKUP(B988,'Tabela IBGE_Município'!B:D,3)</f>
        <v>RS</v>
      </c>
      <c r="B988" s="1" t="s">
        <v>988</v>
      </c>
      <c r="C988" s="2">
        <v>2</v>
      </c>
      <c r="D988" s="2">
        <v>3</v>
      </c>
      <c r="E988" s="2"/>
      <c r="F988" s="2">
        <f>VLOOKUP(B988,'Tabela IBGE_Município'!B:C,2)</f>
        <v>15563</v>
      </c>
      <c r="G988" s="12" t="s">
        <v>6215</v>
      </c>
      <c r="H988" s="2">
        <f>VLOOKUP(B988,IDHM!A:B,2)</f>
        <v>0.69199999999999995</v>
      </c>
      <c r="I988" s="10">
        <f t="shared" si="15"/>
        <v>3.2127481847972754E-4</v>
      </c>
      <c r="J988" s="34">
        <f>(VLOOKUP(A988,'Celulares por Região'!A:H,6))/F988</f>
        <v>9.124204844824263E-3</v>
      </c>
    </row>
    <row r="989" spans="1:10" ht="15.75" customHeight="1">
      <c r="A989" t="str">
        <f>VLOOKUP(B989,'Tabela IBGE_Município'!B:D,3)</f>
        <v>MT</v>
      </c>
      <c r="B989" s="1" t="s">
        <v>989</v>
      </c>
      <c r="C989" s="2"/>
      <c r="D989" s="2"/>
      <c r="E989" s="2">
        <v>1</v>
      </c>
      <c r="F989" s="2">
        <f>VLOOKUP(B989,'Tabela IBGE_Município'!B:C,2)</f>
        <v>20007</v>
      </c>
      <c r="G989" s="12" t="s">
        <v>6216</v>
      </c>
      <c r="H989" s="2">
        <f>VLOOKUP(B989,IDHM!A:B,2)</f>
        <v>0.70799999999999996</v>
      </c>
      <c r="I989" s="10">
        <f t="shared" si="15"/>
        <v>4.9982506122857E-5</v>
      </c>
      <c r="J989" s="34">
        <f>(VLOOKUP(A989,'Celulares por Região'!A:H,6))/F989</f>
        <v>0.53426300794721848</v>
      </c>
    </row>
    <row r="990" spans="1:10" ht="15.75" customHeight="1">
      <c r="A990" t="str">
        <f>VLOOKUP(B990,'Tabela IBGE_Município'!B:D,3)</f>
        <v>SP</v>
      </c>
      <c r="B990" s="1" t="s">
        <v>990</v>
      </c>
      <c r="C990" s="2">
        <v>1</v>
      </c>
      <c r="D990" s="2">
        <v>5</v>
      </c>
      <c r="E990" s="2">
        <v>3</v>
      </c>
      <c r="F990" s="2">
        <f>VLOOKUP(B990,'Tabela IBGE_Município'!B:C,2)</f>
        <v>3295</v>
      </c>
      <c r="G990" s="12" t="s">
        <v>6218</v>
      </c>
      <c r="H990" s="2">
        <f>VLOOKUP(B990,IDHM!A:B,2)</f>
        <v>0.74399999999999999</v>
      </c>
      <c r="I990" s="10">
        <f t="shared" si="15"/>
        <v>2.7314112291350529E-3</v>
      </c>
      <c r="J990" s="34">
        <f>(VLOOKUP(A990,'Celulares por Região'!A:H,6))/F990</f>
        <v>0.20424886191198785</v>
      </c>
    </row>
    <row r="991" spans="1:10" ht="15.75" customHeight="1">
      <c r="A991" t="str">
        <f>VLOOKUP(B991,'Tabela IBGE_Município'!B:D,3)</f>
        <v>RJ</v>
      </c>
      <c r="B991" s="1" t="s">
        <v>991</v>
      </c>
      <c r="C991" s="2">
        <v>2</v>
      </c>
      <c r="D991" s="2">
        <v>3</v>
      </c>
      <c r="E991" s="2"/>
      <c r="F991" s="2">
        <f>VLOOKUP(B991,'Tabela IBGE_Município'!B:C,2)</f>
        <v>7070</v>
      </c>
      <c r="G991" s="12" t="s">
        <v>6215</v>
      </c>
      <c r="H991" s="2">
        <f>VLOOKUP(B991,IDHM!A:B,2)</f>
        <v>0.749</v>
      </c>
      <c r="I991" s="10">
        <f t="shared" si="15"/>
        <v>7.0721357850070724E-4</v>
      </c>
      <c r="J991" s="34">
        <f>(VLOOKUP(A991,'Celulares por Região'!A:H,6))/F991</f>
        <v>1.4123055162659124</v>
      </c>
    </row>
    <row r="992" spans="1:10" ht="15.75" customHeight="1">
      <c r="A992" t="str">
        <f>VLOOKUP(B992,'Tabela IBGE_Município'!B:D,3)</f>
        <v>MG</v>
      </c>
      <c r="B992" s="1" t="s">
        <v>992</v>
      </c>
      <c r="C992" s="2">
        <v>10</v>
      </c>
      <c r="D992" s="2">
        <v>10</v>
      </c>
      <c r="E992" s="2">
        <v>7</v>
      </c>
      <c r="F992" s="2">
        <f>VLOOKUP(B992,'Tabela IBGE_Município'!B:C,2)</f>
        <v>52405</v>
      </c>
      <c r="G992" s="12" t="s">
        <v>6216</v>
      </c>
      <c r="H992" s="2">
        <f>VLOOKUP(B992,IDHM!A:B,2)</f>
        <v>0.71599999999999997</v>
      </c>
      <c r="I992" s="10">
        <f t="shared" si="15"/>
        <v>5.1521801354832556E-4</v>
      </c>
      <c r="J992" s="34">
        <f>(VLOOKUP(A992,'Celulares por Região'!A:H,6))/F992</f>
        <v>3.0207041312851828E-2</v>
      </c>
    </row>
    <row r="993" spans="1:10" ht="15.75" customHeight="1">
      <c r="A993" t="str">
        <f>VLOOKUP(B993,'Tabela IBGE_Município'!B:D,3)</f>
        <v>TO</v>
      </c>
      <c r="B993" s="1" t="s">
        <v>993</v>
      </c>
      <c r="C993" s="2">
        <v>3</v>
      </c>
      <c r="D993" s="2">
        <v>3</v>
      </c>
      <c r="E993" s="2"/>
      <c r="F993" s="2">
        <f>VLOOKUP(B993,'Tabela IBGE_Município'!B:C,2)</f>
        <v>511168</v>
      </c>
      <c r="H993" s="2">
        <f>VLOOKUP(B993,IDHM!A:B,2)</f>
        <v>0.68200000000000005</v>
      </c>
      <c r="I993" s="10">
        <f t="shared" si="15"/>
        <v>1.1737823963941405E-5</v>
      </c>
      <c r="J993" s="34">
        <f>(VLOOKUP(A993,'Celulares por Região'!A:H,6))/F993</f>
        <v>9.3511330912733192E-4</v>
      </c>
    </row>
    <row r="994" spans="1:10" ht="15.75" customHeight="1">
      <c r="A994" t="str">
        <f>VLOOKUP(B994,'Tabela IBGE_Município'!B:D,3)</f>
        <v>SC</v>
      </c>
      <c r="B994" s="1" t="s">
        <v>994</v>
      </c>
      <c r="C994" s="2">
        <v>1</v>
      </c>
      <c r="D994" s="2">
        <v>1</v>
      </c>
      <c r="E994" s="2"/>
      <c r="F994" s="2">
        <f>VLOOKUP(B994,'Tabela IBGE_Município'!B:C,2)</f>
        <v>28842</v>
      </c>
      <c r="G994" s="12" t="s">
        <v>6216</v>
      </c>
      <c r="H994" s="2">
        <f>VLOOKUP(B994,IDHM!A:B,2)</f>
        <v>0.54400000000000004</v>
      </c>
      <c r="I994" s="10">
        <f t="shared" si="15"/>
        <v>6.9343318771236394E-5</v>
      </c>
      <c r="J994" s="34">
        <f>(VLOOKUP(A994,'Celulares por Região'!A:H,6))/F994</f>
        <v>0.13962277234588447</v>
      </c>
    </row>
    <row r="995" spans="1:10" ht="15.75" customHeight="1">
      <c r="A995" t="str">
        <f>VLOOKUP(B995,'Tabela IBGE_Município'!B:D,3)</f>
        <v>SP</v>
      </c>
      <c r="B995" s="1" t="s">
        <v>995</v>
      </c>
      <c r="C995" s="2">
        <v>3</v>
      </c>
      <c r="D995" s="2">
        <v>4</v>
      </c>
      <c r="E995" s="2">
        <v>3</v>
      </c>
      <c r="F995" s="2">
        <f>VLOOKUP(B995,'Tabela IBGE_Município'!B:C,2)</f>
        <v>10312</v>
      </c>
      <c r="G995" s="12" t="s">
        <v>6215</v>
      </c>
      <c r="H995" s="2">
        <f>VLOOKUP(B995,IDHM!A:B,2)</f>
        <v>0.74199999999999999</v>
      </c>
      <c r="I995" s="10">
        <f t="shared" si="15"/>
        <v>9.6974398758727695E-4</v>
      </c>
      <c r="J995" s="34">
        <f>(VLOOKUP(A995,'Celulares por Região'!A:H,6))/F995</f>
        <v>6.5263770364623733E-2</v>
      </c>
    </row>
    <row r="996" spans="1:10" ht="15.75" customHeight="1">
      <c r="A996" t="str">
        <f>VLOOKUP(B996,'Tabela IBGE_Município'!B:D,3)</f>
        <v>CE</v>
      </c>
      <c r="B996" s="1" t="s">
        <v>996</v>
      </c>
      <c r="C996" s="2">
        <v>2</v>
      </c>
      <c r="D996" s="2">
        <v>4</v>
      </c>
      <c r="E996" s="2">
        <v>4</v>
      </c>
      <c r="F996" s="2">
        <f>VLOOKUP(B996,'Tabela IBGE_Município'!B:C,2)</f>
        <v>36556</v>
      </c>
      <c r="G996" s="12" t="s">
        <v>6216</v>
      </c>
      <c r="H996" s="2">
        <f>VLOOKUP(B996,IDHM!A:B,2)</f>
        <v>0.70599999999999996</v>
      </c>
      <c r="I996" s="10">
        <f t="shared" si="15"/>
        <v>2.7355290513185248E-4</v>
      </c>
      <c r="J996" s="34">
        <f>(VLOOKUP(A996,'Celulares por Região'!A:H,6))/F996</f>
        <v>6.2561549403654673E-2</v>
      </c>
    </row>
    <row r="997" spans="1:10" ht="15.75" customHeight="1">
      <c r="A997" t="str">
        <f>VLOOKUP(B997,'Tabela IBGE_Município'!B:D,3)</f>
        <v>GO</v>
      </c>
      <c r="B997" s="1" t="s">
        <v>997</v>
      </c>
      <c r="C997" s="2">
        <v>3</v>
      </c>
      <c r="D997" s="2">
        <v>8</v>
      </c>
      <c r="E997" s="2">
        <v>4</v>
      </c>
      <c r="F997" s="2">
        <f>VLOOKUP(B997,'Tabela IBGE_Município'!B:C,2)</f>
        <v>4997</v>
      </c>
      <c r="G997" s="12" t="s">
        <v>6218</v>
      </c>
      <c r="H997" s="2">
        <f>VLOOKUP(B997,IDHM!A:B,2)</f>
        <v>0.63</v>
      </c>
      <c r="I997" s="10">
        <f t="shared" si="15"/>
        <v>3.0018010806483891E-3</v>
      </c>
      <c r="J997" s="34">
        <f>(VLOOKUP(A997,'Celulares por Região'!A:H,6))/F997</f>
        <v>0.72983790274164495</v>
      </c>
    </row>
    <row r="998" spans="1:10" ht="15.75" customHeight="1">
      <c r="A998" t="str">
        <f>VLOOKUP(B998,'Tabela IBGE_Município'!B:D,3)</f>
        <v>PE</v>
      </c>
      <c r="B998" s="1" t="s">
        <v>998</v>
      </c>
      <c r="C998" s="2">
        <v>2</v>
      </c>
      <c r="D998" s="2">
        <v>5</v>
      </c>
      <c r="E998" s="2">
        <v>1</v>
      </c>
      <c r="F998" s="2">
        <f>VLOOKUP(B998,'Tabela IBGE_Município'!B:C,2)</f>
        <v>27470</v>
      </c>
      <c r="G998" s="12" t="s">
        <v>6216</v>
      </c>
      <c r="H998" s="2">
        <f>VLOOKUP(B998,IDHM!A:B,2)</f>
        <v>0.65400000000000003</v>
      </c>
      <c r="I998" s="10">
        <f t="shared" si="15"/>
        <v>2.9122679286494357E-4</v>
      </c>
      <c r="J998" s="34">
        <f>(VLOOKUP(A998,'Celulares por Região'!A:H,6))/F998</f>
        <v>0.22216963960684383</v>
      </c>
    </row>
    <row r="999" spans="1:10" ht="15.75" customHeight="1">
      <c r="A999" t="str">
        <f>VLOOKUP(B999,'Tabela IBGE_Município'!B:D,3)</f>
        <v>MG</v>
      </c>
      <c r="B999" s="1" t="s">
        <v>999</v>
      </c>
      <c r="C999" s="2">
        <v>10</v>
      </c>
      <c r="D999" s="2">
        <v>28</v>
      </c>
      <c r="E999" s="2">
        <v>11</v>
      </c>
      <c r="F999" s="2">
        <f>VLOOKUP(B999,'Tabela IBGE_Município'!B:C,2)</f>
        <v>1830</v>
      </c>
      <c r="G999" s="12" t="s">
        <v>6218</v>
      </c>
      <c r="H999" s="2">
        <f>VLOOKUP(B999,IDHM!A:B,2)</f>
        <v>0.60599999999999998</v>
      </c>
      <c r="I999" s="10">
        <f t="shared" si="15"/>
        <v>2.6775956284153007E-2</v>
      </c>
      <c r="J999" s="34">
        <f>(VLOOKUP(A999,'Celulares por Região'!A:H,6))/F999</f>
        <v>0.86502732240437163</v>
      </c>
    </row>
    <row r="1000" spans="1:10" ht="15.75" customHeight="1">
      <c r="A1000" t="str">
        <f>VLOOKUP(B1000,'Tabela IBGE_Município'!B:D,3)</f>
        <v>MG</v>
      </c>
      <c r="B1000" s="1" t="s">
        <v>1000</v>
      </c>
      <c r="C1000" s="2">
        <v>1</v>
      </c>
      <c r="D1000" s="2">
        <v>13</v>
      </c>
      <c r="E1000" s="2">
        <v>6</v>
      </c>
      <c r="F1000" s="2">
        <f>VLOOKUP(B1000,'Tabela IBGE_Município'!B:C,2)</f>
        <v>8572</v>
      </c>
      <c r="G1000" s="12" t="s">
        <v>6215</v>
      </c>
      <c r="H1000" s="2">
        <f>VLOOKUP(B1000,IDHM!A:B,2)</f>
        <v>0.65</v>
      </c>
      <c r="I1000" s="10">
        <f t="shared" si="15"/>
        <v>2.3331777881474567E-3</v>
      </c>
      <c r="J1000" s="34">
        <f>(VLOOKUP(A1000,'Celulares por Região'!A:H,6))/F1000</f>
        <v>0.18467102193187121</v>
      </c>
    </row>
    <row r="1001" spans="1:10" ht="15.75" customHeight="1">
      <c r="A1001" t="str">
        <f>VLOOKUP(B1001,'Tabela IBGE_Município'!B:D,3)</f>
        <v>PA</v>
      </c>
      <c r="B1001" s="1" t="s">
        <v>1001</v>
      </c>
      <c r="C1001" s="2"/>
      <c r="D1001" s="2">
        <v>2</v>
      </c>
      <c r="E1001" s="2">
        <v>3</v>
      </c>
      <c r="F1001" s="2">
        <f>VLOOKUP(B1001,'Tabela IBGE_Município'!B:C,2)</f>
        <v>5594</v>
      </c>
      <c r="G1001" s="12" t="s">
        <v>6215</v>
      </c>
      <c r="H1001" s="2">
        <f>VLOOKUP(B1001,IDHM!A:B,2)</f>
        <v>0.64900000000000002</v>
      </c>
      <c r="I1001" s="10">
        <f t="shared" si="15"/>
        <v>8.9381480157311403E-4</v>
      </c>
      <c r="J1001" s="34">
        <f>(VLOOKUP(A1001,'Celulares por Região'!A:H,6))/F1001</f>
        <v>0.33017518770110832</v>
      </c>
    </row>
    <row r="1002" spans="1:10" ht="15.75" customHeight="1">
      <c r="A1002" t="str">
        <f>VLOOKUP(B1002,'Tabela IBGE_Município'!B:D,3)</f>
        <v>MT</v>
      </c>
      <c r="B1002" s="1" t="s">
        <v>1002</v>
      </c>
      <c r="C1002" s="2">
        <v>1</v>
      </c>
      <c r="D1002" s="2">
        <v>3</v>
      </c>
      <c r="E1002" s="2">
        <v>2</v>
      </c>
      <c r="F1002" s="2">
        <f>VLOOKUP(B1002,'Tabela IBGE_Município'!B:C,2)</f>
        <v>4548</v>
      </c>
      <c r="G1002" s="12" t="s">
        <v>6218</v>
      </c>
      <c r="H1002" s="2">
        <f>VLOOKUP(B1002,IDHM!A:B,2)</f>
        <v>0.67300000000000004</v>
      </c>
      <c r="I1002" s="10">
        <f t="shared" si="15"/>
        <v>1.3192612137203166E-3</v>
      </c>
      <c r="J1002" s="34">
        <f>(VLOOKUP(A1002,'Celulares por Região'!A:H,6))/F1002</f>
        <v>2.3502638522427439</v>
      </c>
    </row>
    <row r="1003" spans="1:10" ht="15.75" customHeight="1">
      <c r="A1003" t="str">
        <f>VLOOKUP(B1003,'Tabela IBGE_Município'!B:D,3)</f>
        <v>SP</v>
      </c>
      <c r="B1003" s="1" t="s">
        <v>1003</v>
      </c>
      <c r="C1003" s="2">
        <v>1</v>
      </c>
      <c r="D1003" s="2">
        <v>1</v>
      </c>
      <c r="E1003" s="2"/>
      <c r="F1003" s="2">
        <f>VLOOKUP(B1003,'Tabela IBGE_Município'!B:C,2)</f>
        <v>38103</v>
      </c>
      <c r="G1003" s="12" t="s">
        <v>6216</v>
      </c>
      <c r="H1003" s="2">
        <f>VLOOKUP(B1003,IDHM!A:B,2)</f>
        <v>0.66700000000000004</v>
      </c>
      <c r="I1003" s="10">
        <f t="shared" si="15"/>
        <v>5.2489305304044299E-5</v>
      </c>
      <c r="J1003" s="34">
        <f>(VLOOKUP(A1003,'Celulares por Região'!A:H,6))/F1003</f>
        <v>1.7662651234810908E-2</v>
      </c>
    </row>
    <row r="1004" spans="1:10" ht="15.75" customHeight="1">
      <c r="A1004" t="str">
        <f>VLOOKUP(B1004,'Tabela IBGE_Município'!B:D,3)</f>
        <v>AL</v>
      </c>
      <c r="B1004" s="1" t="s">
        <v>1004</v>
      </c>
      <c r="C1004" s="2">
        <v>1</v>
      </c>
      <c r="D1004" s="2">
        <v>3</v>
      </c>
      <c r="E1004" s="2">
        <v>1</v>
      </c>
      <c r="F1004" s="2">
        <f>VLOOKUP(B1004,'Tabela IBGE_Município'!B:C,2)</f>
        <v>4728</v>
      </c>
      <c r="G1004" s="12" t="s">
        <v>6218</v>
      </c>
      <c r="H1004" s="2">
        <f>VLOOKUP(B1004,IDHM!A:B,2)</f>
        <v>0.72</v>
      </c>
      <c r="I1004" s="10">
        <f t="shared" si="15"/>
        <v>1.0575296108291032E-3</v>
      </c>
      <c r="J1004" s="34">
        <f>(VLOOKUP(A1004,'Celulares por Região'!A:H,6))/F1004</f>
        <v>0.16137901861252116</v>
      </c>
    </row>
    <row r="1005" spans="1:10" ht="15.75" customHeight="1">
      <c r="A1005" t="str">
        <f>VLOOKUP(B1005,'Tabela IBGE_Município'!B:D,3)</f>
        <v>BA</v>
      </c>
      <c r="B1005" s="1" t="s">
        <v>1005</v>
      </c>
      <c r="C1005" s="2">
        <v>8</v>
      </c>
      <c r="D1005" s="2">
        <v>18</v>
      </c>
      <c r="E1005" s="2">
        <v>7</v>
      </c>
      <c r="F1005" s="2">
        <f>VLOOKUP(B1005,'Tabela IBGE_Município'!B:C,2)</f>
        <v>12541</v>
      </c>
      <c r="G1005" s="12" t="s">
        <v>6215</v>
      </c>
      <c r="H1005" s="2">
        <f>VLOOKUP(B1005,IDHM!A:B,2)</f>
        <v>0.50600000000000001</v>
      </c>
      <c r="I1005" s="10">
        <f t="shared" si="15"/>
        <v>2.6313691093214258E-3</v>
      </c>
      <c r="J1005" s="34">
        <f>(VLOOKUP(A1005,'Celulares por Região'!A:H,6))/F1005</f>
        <v>0.31337213938282432</v>
      </c>
    </row>
    <row r="1006" spans="1:10" ht="15.75" customHeight="1">
      <c r="A1006" t="str">
        <f>VLOOKUP(B1006,'Tabela IBGE_Município'!B:D,3)</f>
        <v>MG</v>
      </c>
      <c r="B1006" s="1" t="s">
        <v>1006</v>
      </c>
      <c r="C1006" s="2"/>
      <c r="D1006" s="2">
        <v>1</v>
      </c>
      <c r="E1006" s="2">
        <v>1</v>
      </c>
      <c r="F1006" s="2">
        <f>VLOOKUP(B1006,'Tabela IBGE_Município'!B:C,2)</f>
        <v>17719</v>
      </c>
      <c r="G1006" s="12" t="s">
        <v>6215</v>
      </c>
      <c r="H1006" s="2">
        <f>VLOOKUP(B1006,IDHM!A:B,2)</f>
        <v>0.56499999999999995</v>
      </c>
      <c r="I1006" s="10">
        <f t="shared" si="15"/>
        <v>1.1287318697443423E-4</v>
      </c>
      <c r="J1006" s="34">
        <f>(VLOOKUP(A1006,'Celulares por Região'!A:H,6))/F1006</f>
        <v>8.9339127490264694E-2</v>
      </c>
    </row>
    <row r="1007" spans="1:10" ht="15.75" customHeight="1">
      <c r="A1007" t="str">
        <f>VLOOKUP(B1007,'Tabela IBGE_Município'!B:D,3)</f>
        <v>BA</v>
      </c>
      <c r="B1007" s="1" t="s">
        <v>1007</v>
      </c>
      <c r="C1007" s="2">
        <v>1</v>
      </c>
      <c r="D1007" s="2">
        <v>1</v>
      </c>
      <c r="E1007" s="2"/>
      <c r="F1007" s="2">
        <f>VLOOKUP(B1007,'Tabela IBGE_Município'!B:C,2)</f>
        <v>9703</v>
      </c>
      <c r="G1007" s="12" t="s">
        <v>6215</v>
      </c>
      <c r="H1007" s="2">
        <f>VLOOKUP(B1007,IDHM!A:B,2)</f>
        <v>0.72199999999999998</v>
      </c>
      <c r="I1007" s="10">
        <f t="shared" si="15"/>
        <v>2.0612181799443472E-4</v>
      </c>
      <c r="J1007" s="34">
        <f>(VLOOKUP(A1007,'Celulares por Região'!A:H,6))/F1007</f>
        <v>0.40502937235906422</v>
      </c>
    </row>
    <row r="1008" spans="1:10" ht="15.75" customHeight="1">
      <c r="A1008" t="str">
        <f>VLOOKUP(B1008,'Tabela IBGE_Município'!B:D,3)</f>
        <v>MT</v>
      </c>
      <c r="B1008" s="1" t="s">
        <v>1008</v>
      </c>
      <c r="C1008" s="2"/>
      <c r="D1008" s="2">
        <v>2</v>
      </c>
      <c r="E1008" s="2">
        <v>2</v>
      </c>
      <c r="F1008" s="2">
        <f>VLOOKUP(B1008,'Tabela IBGE_Município'!B:C,2)</f>
        <v>12201</v>
      </c>
      <c r="G1008" s="12" t="s">
        <v>6215</v>
      </c>
      <c r="H1008" s="2">
        <f>VLOOKUP(B1008,IDHM!A:B,2)</f>
        <v>0.58699999999999997</v>
      </c>
      <c r="I1008" s="10">
        <f t="shared" si="15"/>
        <v>3.278419801655602E-4</v>
      </c>
      <c r="J1008" s="34">
        <f>(VLOOKUP(A1008,'Celulares por Região'!A:H,6))/F1008</f>
        <v>0.87607573149741824</v>
      </c>
    </row>
    <row r="1009" spans="1:10" ht="15.75" customHeight="1">
      <c r="A1009" t="str">
        <f>VLOOKUP(B1009,'Tabela IBGE_Município'!B:D,3)</f>
        <v>SP</v>
      </c>
      <c r="B1009" s="1" t="s">
        <v>1009</v>
      </c>
      <c r="C1009" s="2">
        <v>2</v>
      </c>
      <c r="D1009" s="2">
        <v>3</v>
      </c>
      <c r="E1009" s="2">
        <v>1</v>
      </c>
      <c r="F1009" s="2">
        <f>VLOOKUP(B1009,'Tabela IBGE_Município'!B:C,2)</f>
        <v>21842</v>
      </c>
      <c r="G1009" s="12" t="s">
        <v>6216</v>
      </c>
      <c r="H1009" s="2">
        <f>VLOOKUP(B1009,IDHM!A:B,2)</f>
        <v>0.69299999999999995</v>
      </c>
      <c r="I1009" s="10">
        <f t="shared" si="15"/>
        <v>2.7470011903671826E-4</v>
      </c>
      <c r="J1009" s="34">
        <f>(VLOOKUP(A1009,'Celulares por Região'!A:H,6))/F1009</f>
        <v>3.0812196685285231E-2</v>
      </c>
    </row>
    <row r="1010" spans="1:10" ht="15.75" customHeight="1">
      <c r="A1010" t="str">
        <f>VLOOKUP(B1010,'Tabela IBGE_Município'!B:D,3)</f>
        <v>PI</v>
      </c>
      <c r="B1010" s="1" t="s">
        <v>1010</v>
      </c>
      <c r="C1010" s="2"/>
      <c r="D1010" s="2">
        <v>1</v>
      </c>
      <c r="E1010" s="2">
        <v>1</v>
      </c>
      <c r="F1010" s="2">
        <f>VLOOKUP(B1010,'Tabela IBGE_Município'!B:C,2)</f>
        <v>26325</v>
      </c>
      <c r="G1010" s="12" t="s">
        <v>6216</v>
      </c>
      <c r="H1010" s="2">
        <f>VLOOKUP(B1010,IDHM!A:B,2)</f>
        <v>0.70399999999999996</v>
      </c>
      <c r="I1010" s="10">
        <f t="shared" si="15"/>
        <v>7.5973409306742646E-5</v>
      </c>
      <c r="J1010" s="34">
        <f>(VLOOKUP(A1010,'Celulares por Região'!A:H,6))/F1010</f>
        <v>0.11095916429249762</v>
      </c>
    </row>
    <row r="1011" spans="1:10" ht="15.75" customHeight="1">
      <c r="A1011" t="str">
        <f>VLOOKUP(B1011,'Tabela IBGE_Município'!B:D,3)</f>
        <v>BA</v>
      </c>
      <c r="B1011" s="1" t="s">
        <v>1011</v>
      </c>
      <c r="C1011" s="2"/>
      <c r="D1011" s="2">
        <v>2</v>
      </c>
      <c r="E1011" s="2">
        <v>2</v>
      </c>
      <c r="F1011" s="2">
        <f>VLOOKUP(B1011,'Tabela IBGE_Município'!B:C,2)</f>
        <v>5204</v>
      </c>
      <c r="G1011" s="12" t="s">
        <v>6215</v>
      </c>
      <c r="H1011" s="2">
        <f>VLOOKUP(B1011,IDHM!A:B,2)</f>
        <v>0.58299999999999996</v>
      </c>
      <c r="I1011" s="10">
        <f t="shared" si="15"/>
        <v>7.6863950807071484E-4</v>
      </c>
      <c r="J1011" s="34">
        <f>(VLOOKUP(A1011,'Celulares por Região'!A:H,6))/F1011</f>
        <v>0.75518831667947728</v>
      </c>
    </row>
    <row r="1012" spans="1:10" ht="15.75" customHeight="1">
      <c r="A1012" t="str">
        <f>VLOOKUP(B1012,'Tabela IBGE_Município'!B:D,3)</f>
        <v>BA</v>
      </c>
      <c r="B1012" s="1" t="s">
        <v>1012</v>
      </c>
      <c r="C1012" s="2">
        <v>1</v>
      </c>
      <c r="D1012" s="2">
        <v>1</v>
      </c>
      <c r="E1012" s="2"/>
      <c r="F1012" s="2">
        <f>VLOOKUP(B1012,'Tabela IBGE_Município'!B:C,2)</f>
        <v>3944</v>
      </c>
      <c r="G1012" s="12" t="s">
        <v>6218</v>
      </c>
      <c r="H1012" s="2">
        <f>VLOOKUP(B1012,IDHM!A:B,2)</f>
        <v>0.59</v>
      </c>
      <c r="I1012" s="10">
        <f t="shared" si="15"/>
        <v>5.0709939148073022E-4</v>
      </c>
      <c r="J1012" s="34">
        <f>(VLOOKUP(A1012,'Celulares por Região'!A:H,6))/F1012</f>
        <v>0.99645030425963488</v>
      </c>
    </row>
    <row r="1013" spans="1:10" ht="15.75" customHeight="1">
      <c r="A1013" t="str">
        <f>VLOOKUP(B1013,'Tabela IBGE_Município'!B:D,3)</f>
        <v>BA</v>
      </c>
      <c r="B1013" s="1" t="s">
        <v>1013</v>
      </c>
      <c r="C1013" s="2">
        <v>19</v>
      </c>
      <c r="D1013" s="2">
        <v>76</v>
      </c>
      <c r="E1013" s="2">
        <v>16</v>
      </c>
      <c r="F1013" s="2">
        <f>VLOOKUP(B1013,'Tabela IBGE_Município'!B:C,2)</f>
        <v>30906</v>
      </c>
      <c r="G1013" s="12" t="s">
        <v>6216</v>
      </c>
      <c r="H1013" s="2">
        <f>VLOOKUP(B1013,IDHM!A:B,2)</f>
        <v>0.58699999999999997</v>
      </c>
      <c r="I1013" s="10">
        <f t="shared" si="15"/>
        <v>3.5915356241506503E-3</v>
      </c>
      <c r="J1013" s="34">
        <f>(VLOOKUP(A1013,'Celulares por Região'!A:H,6))/F1013</f>
        <v>0.12715977480100951</v>
      </c>
    </row>
    <row r="1014" spans="1:10" ht="15.75" customHeight="1">
      <c r="A1014" t="str">
        <f>VLOOKUP(B1014,'Tabela IBGE_Município'!B:D,3)</f>
        <v>MG</v>
      </c>
      <c r="B1014" s="1" t="s">
        <v>1014</v>
      </c>
      <c r="C1014" s="2"/>
      <c r="D1014" s="2">
        <v>1</v>
      </c>
      <c r="E1014" s="2">
        <v>1</v>
      </c>
      <c r="F1014" s="2">
        <f>VLOOKUP(B1014,'Tabela IBGE_Município'!B:C,2)</f>
        <v>8181</v>
      </c>
      <c r="G1014" s="12" t="s">
        <v>6215</v>
      </c>
      <c r="H1014" s="2">
        <f>VLOOKUP(B1014,IDHM!A:B,2)</f>
        <v>0.69099999999999995</v>
      </c>
      <c r="I1014" s="10">
        <f t="shared" si="15"/>
        <v>2.4446889133357782E-4</v>
      </c>
      <c r="J1014" s="34">
        <f>(VLOOKUP(A1014,'Celulares por Região'!A:H,6))/F1014</f>
        <v>0.19349712749052683</v>
      </c>
    </row>
    <row r="1015" spans="1:10" ht="15.75" customHeight="1">
      <c r="A1015" t="str">
        <f>VLOOKUP(B1015,'Tabela IBGE_Município'!B:D,3)</f>
        <v>RO</v>
      </c>
      <c r="B1015" s="1" t="s">
        <v>1015</v>
      </c>
      <c r="C1015" s="2">
        <v>1</v>
      </c>
      <c r="D1015" s="2">
        <v>1</v>
      </c>
      <c r="E1015" s="2"/>
      <c r="F1015" s="2">
        <f>VLOOKUP(B1015,'Tabela IBGE_Município'!B:C,2)</f>
        <v>14888</v>
      </c>
      <c r="G1015" s="12" t="s">
        <v>6215</v>
      </c>
      <c r="H1015" s="2">
        <f>VLOOKUP(B1015,IDHM!A:B,2)</f>
        <v>0.67800000000000005</v>
      </c>
      <c r="I1015" s="10">
        <f t="shared" si="15"/>
        <v>1.3433637829124128E-4</v>
      </c>
      <c r="J1015" s="34">
        <f>(VLOOKUP(A1015,'Celulares por Região'!A:H,6))/F1015</f>
        <v>0.5235760343901128</v>
      </c>
    </row>
    <row r="1016" spans="1:10" ht="15.75" customHeight="1">
      <c r="A1016" t="str">
        <f>VLOOKUP(B1016,'Tabela IBGE_Município'!B:D,3)</f>
        <v>RS</v>
      </c>
      <c r="B1016" s="1" t="s">
        <v>1016</v>
      </c>
      <c r="C1016" s="2">
        <v>1</v>
      </c>
      <c r="D1016" s="2">
        <v>3</v>
      </c>
      <c r="E1016" s="2">
        <v>2</v>
      </c>
      <c r="F1016" s="2">
        <f>VLOOKUP(B1016,'Tabela IBGE_Município'!B:C,2)</f>
        <v>87458</v>
      </c>
      <c r="G1016" s="12" t="s">
        <v>6216</v>
      </c>
      <c r="H1016" s="2">
        <f>VLOOKUP(B1016,IDHM!A:B,2)</f>
        <v>0.64900000000000002</v>
      </c>
      <c r="I1016" s="10">
        <f t="shared" si="15"/>
        <v>6.8604358663587093E-5</v>
      </c>
      <c r="J1016" s="34">
        <f>(VLOOKUP(A1016,'Celulares por Região'!A:H,6))/F1016</f>
        <v>1.6236364883715612E-3</v>
      </c>
    </row>
    <row r="1017" spans="1:10" ht="15.75" customHeight="1">
      <c r="A1017" t="str">
        <f>VLOOKUP(B1017,'Tabela IBGE_Município'!B:D,3)</f>
        <v>BA</v>
      </c>
      <c r="B1017" s="1" t="s">
        <v>1017</v>
      </c>
      <c r="C1017" s="2">
        <v>1</v>
      </c>
      <c r="D1017" s="2">
        <v>3</v>
      </c>
      <c r="E1017" s="2">
        <v>4</v>
      </c>
      <c r="F1017" s="2">
        <f>VLOOKUP(B1017,'Tabela IBGE_Município'!B:C,2)</f>
        <v>27388</v>
      </c>
      <c r="G1017" s="12" t="s">
        <v>6216</v>
      </c>
      <c r="H1017" s="2">
        <f>VLOOKUP(B1017,IDHM!A:B,2)</f>
        <v>0.67400000000000004</v>
      </c>
      <c r="I1017" s="10">
        <f t="shared" si="15"/>
        <v>2.9209872937052721E-4</v>
      </c>
      <c r="J1017" s="34">
        <f>(VLOOKUP(A1017,'Celulares por Região'!A:H,6))/F1017</f>
        <v>0.1434935008032715</v>
      </c>
    </row>
    <row r="1018" spans="1:10" ht="15.75" customHeight="1">
      <c r="A1018" t="str">
        <f>VLOOKUP(B1018,'Tabela IBGE_Município'!B:D,3)</f>
        <v>PR</v>
      </c>
      <c r="B1018" s="1" t="s">
        <v>1018</v>
      </c>
      <c r="C1018" s="2">
        <v>1</v>
      </c>
      <c r="D1018" s="2">
        <v>1</v>
      </c>
      <c r="E1018" s="2"/>
      <c r="F1018" s="2">
        <f>VLOOKUP(B1018,'Tabela IBGE_Município'!B:C,2)</f>
        <v>31421</v>
      </c>
      <c r="G1018" s="12" t="s">
        <v>6216</v>
      </c>
      <c r="H1018" s="2">
        <f>VLOOKUP(B1018,IDHM!A:B,2)</f>
        <v>0.59099999999999997</v>
      </c>
      <c r="I1018" s="10">
        <f t="shared" si="15"/>
        <v>6.365169790904172E-5</v>
      </c>
      <c r="J1018" s="34">
        <f>(VLOOKUP(A1018,'Celulares por Região'!A:H,6))/F1018</f>
        <v>2.3360173132618314E-2</v>
      </c>
    </row>
    <row r="1019" spans="1:10" ht="15.75" customHeight="1">
      <c r="A1019" t="str">
        <f>VLOOKUP(B1019,'Tabela IBGE_Município'!B:D,3)</f>
        <v>RS</v>
      </c>
      <c r="B1019" s="1" t="s">
        <v>1019</v>
      </c>
      <c r="C1019" s="2">
        <v>1</v>
      </c>
      <c r="D1019" s="2">
        <v>1</v>
      </c>
      <c r="E1019" s="2"/>
      <c r="F1019" s="2">
        <f>VLOOKUP(B1019,'Tabela IBGE_Município'!B:C,2)</f>
        <v>14368</v>
      </c>
      <c r="G1019" s="12" t="s">
        <v>6215</v>
      </c>
      <c r="H1019" s="2">
        <f>VLOOKUP(B1019,IDHM!A:B,2)</f>
        <v>0.629</v>
      </c>
      <c r="I1019" s="10">
        <f t="shared" si="15"/>
        <v>1.3919821826280623E-4</v>
      </c>
      <c r="J1019" s="34">
        <f>(VLOOKUP(A1019,'Celulares por Região'!A:H,6))/F1019</f>
        <v>9.8830734966592424E-3</v>
      </c>
    </row>
    <row r="1020" spans="1:10" ht="15.75" customHeight="1">
      <c r="A1020" t="str">
        <f>VLOOKUP(B1020,'Tabela IBGE_Município'!B:D,3)</f>
        <v>MA</v>
      </c>
      <c r="B1020" s="1" t="s">
        <v>1020</v>
      </c>
      <c r="C1020" s="2">
        <v>1</v>
      </c>
      <c r="D1020" s="2">
        <v>2</v>
      </c>
      <c r="E1020" s="2">
        <v>1</v>
      </c>
      <c r="F1020" s="2">
        <f>VLOOKUP(B1020,'Tabela IBGE_Município'!B:C,2)</f>
        <v>14809</v>
      </c>
      <c r="G1020" s="12" t="s">
        <v>6215</v>
      </c>
      <c r="H1020" s="2">
        <f>VLOOKUP(B1020,IDHM!A:B,2)</f>
        <v>0.72799999999999998</v>
      </c>
      <c r="I1020" s="10">
        <f t="shared" si="15"/>
        <v>2.7010601661152004E-4</v>
      </c>
      <c r="J1020" s="34">
        <f>(VLOOKUP(A1020,'Celulares por Região'!A:H,6))/F1020</f>
        <v>8.1099331487608881E-2</v>
      </c>
    </row>
    <row r="1021" spans="1:10" ht="15.75" customHeight="1">
      <c r="A1021" t="str">
        <f>VLOOKUP(B1021,'Tabela IBGE_Município'!B:D,3)</f>
        <v>SP</v>
      </c>
      <c r="B1021" s="1" t="s">
        <v>1021</v>
      </c>
      <c r="C1021" s="2">
        <v>2</v>
      </c>
      <c r="D1021" s="2">
        <v>2</v>
      </c>
      <c r="E1021" s="2"/>
      <c r="F1021" s="2">
        <f>VLOOKUP(B1021,'Tabela IBGE_Município'!B:C,2)</f>
        <v>6151</v>
      </c>
      <c r="G1021" s="12" t="s">
        <v>6215</v>
      </c>
      <c r="H1021" s="2">
        <f>VLOOKUP(B1021,IDHM!A:B,2)</f>
        <v>0.56100000000000005</v>
      </c>
      <c r="I1021" s="10">
        <f t="shared" si="15"/>
        <v>6.5030076410339777E-4</v>
      </c>
      <c r="J1021" s="34">
        <f>(VLOOKUP(A1021,'Celulares por Região'!A:H,6))/F1021</f>
        <v>0.10941310356039669</v>
      </c>
    </row>
    <row r="1022" spans="1:10" ht="15.75" customHeight="1">
      <c r="A1022" t="str">
        <f>VLOOKUP(B1022,'Tabela IBGE_Município'!B:D,3)</f>
        <v>SP</v>
      </c>
      <c r="B1022" s="1" t="s">
        <v>1022</v>
      </c>
      <c r="C1022" s="2">
        <v>3</v>
      </c>
      <c r="D1022" s="2">
        <v>2</v>
      </c>
      <c r="E1022" s="2"/>
      <c r="F1022" s="2">
        <f>VLOOKUP(B1022,'Tabela IBGE_Município'!B:C,2)</f>
        <v>20278</v>
      </c>
      <c r="G1022" s="12" t="s">
        <v>6216</v>
      </c>
      <c r="H1022" s="2">
        <f>VLOOKUP(B1022,IDHM!A:B,2)</f>
        <v>0.747</v>
      </c>
      <c r="I1022" s="10">
        <f t="shared" si="15"/>
        <v>2.4657264029983233E-4</v>
      </c>
      <c r="J1022" s="34">
        <f>(VLOOKUP(A1022,'Celulares por Região'!A:H,6))/F1022</f>
        <v>3.3188677384357435E-2</v>
      </c>
    </row>
    <row r="1023" spans="1:10" ht="15.75" customHeight="1">
      <c r="A1023" t="str">
        <f>VLOOKUP(B1023,'Tabela IBGE_Município'!B:D,3)</f>
        <v>BA</v>
      </c>
      <c r="B1023" s="1" t="s">
        <v>1023</v>
      </c>
      <c r="C1023" s="2">
        <v>4</v>
      </c>
      <c r="D1023" s="2">
        <v>2</v>
      </c>
      <c r="E1023" s="2">
        <v>2</v>
      </c>
      <c r="F1023" s="2">
        <f>VLOOKUP(B1023,'Tabela IBGE_Município'!B:C,2)</f>
        <v>31346</v>
      </c>
      <c r="G1023" s="12" t="s">
        <v>6216</v>
      </c>
      <c r="H1023" s="2">
        <f>VLOOKUP(B1023,IDHM!A:B,2)</f>
        <v>0.78900000000000003</v>
      </c>
      <c r="I1023" s="10">
        <f t="shared" si="15"/>
        <v>2.5521597652013015E-4</v>
      </c>
      <c r="J1023" s="34">
        <f>(VLOOKUP(A1023,'Celulares por Região'!A:H,6))/F1023</f>
        <v>0.12537484846551394</v>
      </c>
    </row>
    <row r="1024" spans="1:10" ht="15.75" customHeight="1">
      <c r="A1024" t="str">
        <f>VLOOKUP(B1024,'Tabela IBGE_Município'!B:D,3)</f>
        <v>RS</v>
      </c>
      <c r="B1024" s="1" t="s">
        <v>1024</v>
      </c>
      <c r="C1024" s="2">
        <v>7</v>
      </c>
      <c r="D1024" s="2">
        <v>8</v>
      </c>
      <c r="E1024" s="2">
        <v>3</v>
      </c>
      <c r="F1024" s="2">
        <f>VLOOKUP(B1024,'Tabela IBGE_Município'!B:C,2)</f>
        <v>2799</v>
      </c>
      <c r="G1024" s="12" t="s">
        <v>6218</v>
      </c>
      <c r="H1024" s="2">
        <f>VLOOKUP(B1024,IDHM!A:B,2)</f>
        <v>0.60099999999999998</v>
      </c>
      <c r="I1024" s="10">
        <f t="shared" si="15"/>
        <v>6.4308681672025723E-3</v>
      </c>
      <c r="J1024" s="34">
        <f>(VLOOKUP(A1024,'Celulares por Região'!A:H,6))/F1024</f>
        <v>5.0732404430153623E-2</v>
      </c>
    </row>
    <row r="1025" spans="1:10" ht="15.75" customHeight="1">
      <c r="A1025" t="str">
        <f>VLOOKUP(B1025,'Tabela IBGE_Município'!B:D,3)</f>
        <v>PR</v>
      </c>
      <c r="B1025" s="1" t="s">
        <v>1025</v>
      </c>
      <c r="C1025" s="2"/>
      <c r="D1025" s="2">
        <v>7</v>
      </c>
      <c r="E1025" s="2">
        <v>3</v>
      </c>
      <c r="F1025" s="2">
        <f>VLOOKUP(B1025,'Tabela IBGE_Município'!B:C,2)</f>
        <v>25053</v>
      </c>
      <c r="G1025" s="12" t="s">
        <v>6216</v>
      </c>
      <c r="H1025" s="2">
        <f>VLOOKUP(B1025,IDHM!A:B,2)</f>
        <v>0.69799999999999995</v>
      </c>
      <c r="I1025" s="10">
        <f t="shared" si="15"/>
        <v>3.9915379395681156E-4</v>
      </c>
      <c r="J1025" s="34">
        <f>(VLOOKUP(A1025,'Celulares por Região'!A:H,6))/F1025</f>
        <v>2.9297888476429969E-2</v>
      </c>
    </row>
    <row r="1026" spans="1:10" ht="15.75" customHeight="1">
      <c r="A1026" t="str">
        <f>VLOOKUP(B1026,'Tabela IBGE_Município'!B:D,3)</f>
        <v>RS</v>
      </c>
      <c r="B1026" s="1" t="s">
        <v>1026</v>
      </c>
      <c r="C1026" s="2">
        <v>2</v>
      </c>
      <c r="D1026" s="2"/>
      <c r="E1026" s="2"/>
      <c r="F1026" s="2">
        <f>VLOOKUP(B1026,'Tabela IBGE_Município'!B:C,2)</f>
        <v>9647</v>
      </c>
      <c r="G1026" s="12" t="s">
        <v>6215</v>
      </c>
      <c r="H1026" s="2">
        <f>VLOOKUP(B1026,IDHM!A:B,2)</f>
        <v>0.63500000000000001</v>
      </c>
      <c r="I1026" s="10">
        <f t="shared" ref="I1026:I1089" si="16">(C1026+D1026+E1026)/F1026</f>
        <v>2.0731833730693481E-4</v>
      </c>
      <c r="J1026" s="34">
        <f>(VLOOKUP(A1026,'Celulares por Região'!A:H,6))/F1026</f>
        <v>1.471960194879237E-2</v>
      </c>
    </row>
    <row r="1027" spans="1:10" ht="15.75" customHeight="1">
      <c r="A1027" t="str">
        <f>VLOOKUP(B1027,'Tabela IBGE_Município'!B:D,3)</f>
        <v>SC</v>
      </c>
      <c r="B1027" s="1" t="s">
        <v>1027</v>
      </c>
      <c r="C1027" s="2">
        <v>1</v>
      </c>
      <c r="D1027" s="2">
        <v>1</v>
      </c>
      <c r="E1027" s="2"/>
      <c r="F1027" s="2">
        <f>VLOOKUP(B1027,'Tabela IBGE_Município'!B:C,2)</f>
        <v>16053</v>
      </c>
      <c r="G1027" s="12" t="s">
        <v>6215</v>
      </c>
      <c r="H1027" s="2">
        <f>VLOOKUP(B1027,IDHM!A:B,2)</f>
        <v>0.748</v>
      </c>
      <c r="I1027" s="10">
        <f t="shared" si="16"/>
        <v>1.2458730455366598E-4</v>
      </c>
      <c r="J1027" s="34">
        <f>(VLOOKUP(A1027,'Celulares por Região'!A:H,6))/F1027</f>
        <v>0.25085653771880645</v>
      </c>
    </row>
    <row r="1028" spans="1:10" ht="15.75" customHeight="1">
      <c r="A1028" t="str">
        <f>VLOOKUP(B1028,'Tabela IBGE_Município'!B:D,3)</f>
        <v>RN</v>
      </c>
      <c r="B1028" s="1" t="s">
        <v>1028</v>
      </c>
      <c r="C1028" s="2"/>
      <c r="D1028" s="2">
        <v>2</v>
      </c>
      <c r="E1028" s="2">
        <v>3</v>
      </c>
      <c r="F1028" s="2">
        <f>VLOOKUP(B1028,'Tabela IBGE_Município'!B:C,2)</f>
        <v>45488</v>
      </c>
      <c r="G1028" s="12" t="s">
        <v>6216</v>
      </c>
      <c r="H1028" s="2">
        <f>VLOOKUP(B1028,IDHM!A:B,2)</f>
        <v>0.69699999999999995</v>
      </c>
      <c r="I1028" s="10">
        <f t="shared" si="16"/>
        <v>1.0991909954273655E-4</v>
      </c>
      <c r="J1028" s="34">
        <f>(VLOOKUP(A1028,'Celulares por Região'!A:H,6))/F1028</f>
        <v>2.0818677453394302E-2</v>
      </c>
    </row>
    <row r="1029" spans="1:10" ht="15.75" customHeight="1">
      <c r="A1029" t="str">
        <f>VLOOKUP(B1029,'Tabela IBGE_Município'!B:D,3)</f>
        <v>RS</v>
      </c>
      <c r="B1029" s="1" t="s">
        <v>1029</v>
      </c>
      <c r="C1029" s="2">
        <v>3</v>
      </c>
      <c r="D1029" s="2">
        <v>3</v>
      </c>
      <c r="E1029" s="2">
        <v>1</v>
      </c>
      <c r="F1029" s="2">
        <f>VLOOKUP(B1029,'Tabela IBGE_Município'!B:C,2)</f>
        <v>12398</v>
      </c>
      <c r="G1029" s="12" t="s">
        <v>6215</v>
      </c>
      <c r="H1029" s="2">
        <f>VLOOKUP(B1029,IDHM!A:B,2)</f>
        <v>0.57899999999999996</v>
      </c>
      <c r="I1029" s="10">
        <f t="shared" si="16"/>
        <v>5.64607194708824E-4</v>
      </c>
      <c r="J1029" s="34">
        <f>(VLOOKUP(A1029,'Celulares por Região'!A:H,6))/F1029</f>
        <v>1.1453460235521858E-2</v>
      </c>
    </row>
    <row r="1030" spans="1:10" ht="15.75" customHeight="1">
      <c r="A1030" t="str">
        <f>VLOOKUP(B1030,'Tabela IBGE_Município'!B:D,3)</f>
        <v>SE</v>
      </c>
      <c r="B1030" s="1" t="s">
        <v>1030</v>
      </c>
      <c r="C1030" s="2">
        <v>2</v>
      </c>
      <c r="D1030" s="2">
        <v>4</v>
      </c>
      <c r="E1030" s="2">
        <v>1</v>
      </c>
      <c r="F1030" s="2">
        <f>VLOOKUP(B1030,'Tabela IBGE_Município'!B:C,2)</f>
        <v>34548</v>
      </c>
      <c r="G1030" s="12" t="s">
        <v>6216</v>
      </c>
      <c r="H1030" s="2">
        <f>VLOOKUP(B1030,IDHM!A:B,2)</f>
        <v>0.65</v>
      </c>
      <c r="I1030" s="10">
        <f t="shared" si="16"/>
        <v>2.0261664929952531E-4</v>
      </c>
      <c r="J1030" s="34">
        <f>(VLOOKUP(A1030,'Celulares por Região'!A:H,6))/F1030</f>
        <v>1.3319439620238509</v>
      </c>
    </row>
    <row r="1031" spans="1:10" ht="15.75" customHeight="1">
      <c r="A1031" t="str">
        <f>VLOOKUP(B1031,'Tabela IBGE_Município'!B:D,3)</f>
        <v>PE</v>
      </c>
      <c r="B1031" s="1" t="s">
        <v>1031</v>
      </c>
      <c r="C1031" s="2">
        <v>3</v>
      </c>
      <c r="D1031" s="2">
        <v>2</v>
      </c>
      <c r="E1031" s="2"/>
      <c r="F1031" s="2">
        <f>VLOOKUP(B1031,'Tabela IBGE_Município'!B:C,2)</f>
        <v>56211</v>
      </c>
      <c r="G1031" s="12" t="s">
        <v>6216</v>
      </c>
      <c r="H1031" s="2">
        <f>VLOOKUP(B1031,IDHM!A:B,2)</f>
        <v>0.56899999999999995</v>
      </c>
      <c r="I1031" s="10">
        <f t="shared" si="16"/>
        <v>8.895056127804167E-5</v>
      </c>
      <c r="J1031" s="34">
        <f>(VLOOKUP(A1031,'Celulares por Região'!A:H,6))/F1031</f>
        <v>0.10857305509597766</v>
      </c>
    </row>
    <row r="1032" spans="1:10" ht="15.75" customHeight="1">
      <c r="A1032" t="str">
        <f>VLOOKUP(B1032,'Tabela IBGE_Município'!B:D,3)</f>
        <v>CE</v>
      </c>
      <c r="B1032" s="1" t="s">
        <v>1032</v>
      </c>
      <c r="C1032" s="2">
        <v>5</v>
      </c>
      <c r="D1032" s="2">
        <v>7</v>
      </c>
      <c r="E1032" s="2">
        <v>1</v>
      </c>
      <c r="F1032" s="2">
        <f>VLOOKUP(B1032,'Tabela IBGE_Município'!B:C,2)</f>
        <v>4006</v>
      </c>
      <c r="G1032" s="12" t="s">
        <v>6218</v>
      </c>
      <c r="H1032" s="2">
        <f>VLOOKUP(B1032,IDHM!A:B,2)</f>
        <v>0.54100000000000004</v>
      </c>
      <c r="I1032" s="10">
        <f t="shared" si="16"/>
        <v>3.2451323015476783E-3</v>
      </c>
      <c r="J1032" s="34">
        <f>(VLOOKUP(A1032,'Celulares por Região'!A:H,6))/F1032</f>
        <v>0.5708936595107339</v>
      </c>
    </row>
    <row r="1033" spans="1:10" ht="15.75" customHeight="1">
      <c r="A1033" t="str">
        <f>VLOOKUP(B1033,'Tabela IBGE_Município'!B:D,3)</f>
        <v>SE</v>
      </c>
      <c r="B1033" s="1" t="s">
        <v>1033</v>
      </c>
      <c r="C1033" s="2">
        <v>3</v>
      </c>
      <c r="D1033" s="2">
        <v>6</v>
      </c>
      <c r="E1033" s="2">
        <v>4</v>
      </c>
      <c r="F1033" s="2">
        <f>VLOOKUP(B1033,'Tabela IBGE_Município'!B:C,2)</f>
        <v>24773</v>
      </c>
      <c r="G1033" s="12" t="s">
        <v>6216</v>
      </c>
      <c r="H1033" s="2">
        <f>VLOOKUP(B1033,IDHM!A:B,2)</f>
        <v>0.61199999999999999</v>
      </c>
      <c r="I1033" s="10">
        <f t="shared" si="16"/>
        <v>5.2476486497396359E-4</v>
      </c>
      <c r="J1033" s="34">
        <f>(VLOOKUP(A1033,'Celulares por Região'!A:H,6))/F1033</f>
        <v>1.8575061558955315</v>
      </c>
    </row>
    <row r="1034" spans="1:10" ht="15.75" customHeight="1">
      <c r="A1034" t="str">
        <f>VLOOKUP(B1034,'Tabela IBGE_Município'!B:D,3)</f>
        <v>SP</v>
      </c>
      <c r="B1034" s="1" t="s">
        <v>1034</v>
      </c>
      <c r="C1034" s="2">
        <v>1</v>
      </c>
      <c r="D1034" s="2">
        <v>6</v>
      </c>
      <c r="E1034" s="2">
        <v>3</v>
      </c>
      <c r="F1034" s="2">
        <f>VLOOKUP(B1034,'Tabela IBGE_Município'!B:C,2)</f>
        <v>77244</v>
      </c>
      <c r="G1034" s="12" t="s">
        <v>6216</v>
      </c>
      <c r="H1034" s="2">
        <f>VLOOKUP(B1034,IDHM!A:B,2)</f>
        <v>0.56699999999999995</v>
      </c>
      <c r="I1034" s="10">
        <f t="shared" si="16"/>
        <v>1.294598933250479E-4</v>
      </c>
      <c r="J1034" s="34">
        <f>(VLOOKUP(A1034,'Celulares por Região'!A:H,6))/F1034</f>
        <v>8.712650820775724E-3</v>
      </c>
    </row>
    <row r="1035" spans="1:10" ht="15.75" customHeight="1">
      <c r="A1035" t="str">
        <f>VLOOKUP(B1035,'Tabela IBGE_Município'!B:D,3)</f>
        <v>RS</v>
      </c>
      <c r="B1035" s="1" t="s">
        <v>1035</v>
      </c>
      <c r="C1035" s="2">
        <v>1</v>
      </c>
      <c r="D1035" s="2">
        <v>2</v>
      </c>
      <c r="E1035" s="2">
        <v>2</v>
      </c>
      <c r="F1035" s="2">
        <f>VLOOKUP(B1035,'Tabela IBGE_Município'!B:C,2)</f>
        <v>30402</v>
      </c>
      <c r="G1035" s="12" t="s">
        <v>6216</v>
      </c>
      <c r="H1035" s="2">
        <f>VLOOKUP(B1035,IDHM!A:B,2)</f>
        <v>0.68</v>
      </c>
      <c r="I1035" s="10">
        <f t="shared" si="16"/>
        <v>1.644628642852444E-4</v>
      </c>
      <c r="J1035" s="34">
        <f>(VLOOKUP(A1035,'Celulares por Região'!A:H,6))/F1035</f>
        <v>4.6707453457009405E-3</v>
      </c>
    </row>
    <row r="1036" spans="1:10" ht="15.75" customHeight="1">
      <c r="A1036" t="str">
        <f>VLOOKUP(B1036,'Tabela IBGE_Município'!B:D,3)</f>
        <v>SC</v>
      </c>
      <c r="B1036" s="1" t="s">
        <v>1036</v>
      </c>
      <c r="C1036" s="2">
        <v>2</v>
      </c>
      <c r="D1036" s="2">
        <v>3</v>
      </c>
      <c r="E1036" s="2">
        <v>2</v>
      </c>
      <c r="F1036" s="2">
        <f>VLOOKUP(B1036,'Tabela IBGE_Município'!B:C,2)</f>
        <v>5292</v>
      </c>
      <c r="G1036" s="12" t="s">
        <v>6215</v>
      </c>
      <c r="H1036" s="2">
        <f>VLOOKUP(B1036,IDHM!A:B,2)</f>
        <v>0.75</v>
      </c>
      <c r="I1036" s="10">
        <f t="shared" si="16"/>
        <v>1.3227513227513227E-3</v>
      </c>
      <c r="J1036" s="34">
        <f>(VLOOKUP(A1036,'Celulares por Região'!A:H,6))/F1036</f>
        <v>0.76095993953136809</v>
      </c>
    </row>
    <row r="1037" spans="1:10" ht="15.75" customHeight="1">
      <c r="A1037" t="str">
        <f>VLOOKUP(B1037,'Tabela IBGE_Município'!B:D,3)</f>
        <v>BA</v>
      </c>
      <c r="B1037" s="1" t="s">
        <v>1037</v>
      </c>
      <c r="C1037" s="2"/>
      <c r="D1037" s="2">
        <v>4</v>
      </c>
      <c r="E1037" s="2">
        <v>2</v>
      </c>
      <c r="F1037" s="2">
        <f>VLOOKUP(B1037,'Tabela IBGE_Município'!B:C,2)</f>
        <v>348208</v>
      </c>
      <c r="G1037" s="12" t="s">
        <v>6217</v>
      </c>
      <c r="H1037" s="2">
        <f>VLOOKUP(B1037,IDHM!A:B,2)</f>
        <v>0.75700000000000001</v>
      </c>
      <c r="I1037" s="10">
        <f t="shared" si="16"/>
        <v>1.7231080273859301E-5</v>
      </c>
      <c r="J1037" s="34">
        <f>(VLOOKUP(A1037,'Celulares por Região'!A:H,6))/F1037</f>
        <v>1.1286357579377843E-2</v>
      </c>
    </row>
    <row r="1038" spans="1:10" ht="15.75" customHeight="1">
      <c r="A1038" t="str">
        <f>VLOOKUP(B1038,'Tabela IBGE_Município'!B:D,3)</f>
        <v>RR</v>
      </c>
      <c r="B1038" s="1" t="s">
        <v>1038</v>
      </c>
      <c r="C1038" s="2">
        <v>3</v>
      </c>
      <c r="D1038" s="2">
        <v>2</v>
      </c>
      <c r="E1038" s="2"/>
      <c r="F1038" s="2">
        <f>VLOOKUP(B1038,'Tabela IBGE_Município'!B:C,2)</f>
        <v>54480</v>
      </c>
      <c r="G1038" s="12" t="s">
        <v>6216</v>
      </c>
      <c r="H1038" s="2">
        <f>VLOOKUP(B1038,IDHM!A:B,2)</f>
        <v>0.55700000000000005</v>
      </c>
      <c r="I1038" s="10">
        <f t="shared" si="16"/>
        <v>9.177679882525697E-5</v>
      </c>
      <c r="J1038" s="34">
        <f>(VLOOKUP(A1038,'Celulares por Região'!A:H,6))/F1038</f>
        <v>1.0682819383259911E-2</v>
      </c>
    </row>
    <row r="1039" spans="1:10" ht="15.75" customHeight="1">
      <c r="A1039" t="str">
        <f>VLOOKUP(B1039,'Tabela IBGE_Município'!B:D,3)</f>
        <v>MG</v>
      </c>
      <c r="B1039" s="1" t="s">
        <v>1039</v>
      </c>
      <c r="C1039" s="2">
        <v>1</v>
      </c>
      <c r="D1039" s="2">
        <v>1</v>
      </c>
      <c r="E1039" s="2"/>
      <c r="F1039" s="2">
        <f>VLOOKUP(B1039,'Tabela IBGE_Município'!B:C,2)</f>
        <v>34882</v>
      </c>
      <c r="G1039" s="12" t="s">
        <v>6216</v>
      </c>
      <c r="H1039" s="2">
        <f>VLOOKUP(B1039,IDHM!A:B,2)</f>
        <v>0.61899999999999999</v>
      </c>
      <c r="I1039" s="10">
        <f t="shared" si="16"/>
        <v>5.7336161917321254E-5</v>
      </c>
      <c r="J1039" s="34">
        <f>(VLOOKUP(A1039,'Celulares por Região'!A:H,6))/F1039</f>
        <v>4.5381572157559773E-2</v>
      </c>
    </row>
    <row r="1040" spans="1:10" ht="15.75" customHeight="1">
      <c r="A1040" t="str">
        <f>VLOOKUP(B1040,'Tabela IBGE_Município'!B:D,3)</f>
        <v>RJ</v>
      </c>
      <c r="B1040" s="1" t="s">
        <v>1040</v>
      </c>
      <c r="C1040" s="2">
        <v>1</v>
      </c>
      <c r="D1040" s="2">
        <v>1</v>
      </c>
      <c r="E1040" s="2"/>
      <c r="F1040" s="2">
        <f>VLOOKUP(B1040,'Tabela IBGE_Município'!B:C,2)</f>
        <v>18799</v>
      </c>
      <c r="G1040" s="12" t="s">
        <v>6215</v>
      </c>
      <c r="H1040" s="2">
        <f>VLOOKUP(B1040,IDHM!A:B,2)</f>
        <v>0.63100000000000001</v>
      </c>
      <c r="I1040" s="10">
        <f t="shared" si="16"/>
        <v>1.0638863769349434E-4</v>
      </c>
      <c r="J1040" s="34">
        <f>(VLOOKUP(A1040,'Celulares por Região'!A:H,6))/F1040</f>
        <v>0.53114527368477049</v>
      </c>
    </row>
    <row r="1041" spans="1:10" ht="15.75" customHeight="1">
      <c r="A1041" t="str">
        <f>VLOOKUP(B1041,'Tabela IBGE_Município'!B:D,3)</f>
        <v>PR</v>
      </c>
      <c r="B1041" s="1" t="s">
        <v>1041</v>
      </c>
      <c r="C1041" s="2">
        <v>2</v>
      </c>
      <c r="D1041" s="2">
        <v>2</v>
      </c>
      <c r="E1041" s="2"/>
      <c r="F1041" s="2">
        <f>VLOOKUP(B1041,'Tabela IBGE_Município'!B:C,2)</f>
        <v>4551</v>
      </c>
      <c r="G1041" s="12" t="s">
        <v>6218</v>
      </c>
      <c r="H1041" s="2">
        <f>VLOOKUP(B1041,IDHM!A:B,2)</f>
        <v>0.63500000000000001</v>
      </c>
      <c r="I1041" s="10">
        <f t="shared" si="16"/>
        <v>8.7892770819600092E-4</v>
      </c>
      <c r="J1041" s="34">
        <f>(VLOOKUP(A1041,'Celulares por Região'!A:H,6))/F1041</f>
        <v>0.16128323445396617</v>
      </c>
    </row>
    <row r="1042" spans="1:10" ht="15.75" customHeight="1">
      <c r="A1042" t="str">
        <f>VLOOKUP(B1042,'Tabela IBGE_Município'!B:D,3)</f>
        <v>MA</v>
      </c>
      <c r="B1042" s="1" t="s">
        <v>1042</v>
      </c>
      <c r="C1042" s="2">
        <v>1</v>
      </c>
      <c r="D1042" s="2">
        <v>1</v>
      </c>
      <c r="E1042" s="2"/>
      <c r="F1042" s="2">
        <f>VLOOKUP(B1042,'Tabela IBGE_Município'!B:C,2)</f>
        <v>13329</v>
      </c>
      <c r="G1042" s="12" t="s">
        <v>6215</v>
      </c>
      <c r="H1042" s="2">
        <f>VLOOKUP(B1042,IDHM!A:B,2)</f>
        <v>0.70899999999999996</v>
      </c>
      <c r="I1042" s="10">
        <f t="shared" si="16"/>
        <v>1.5004876584890088E-4</v>
      </c>
      <c r="J1042" s="34">
        <f>(VLOOKUP(A1042,'Celulares por Região'!A:H,6))/F1042</f>
        <v>9.0104283892264991E-2</v>
      </c>
    </row>
    <row r="1043" spans="1:10" ht="15.75" customHeight="1">
      <c r="A1043" t="str">
        <f>VLOOKUP(B1043,'Tabela IBGE_Município'!B:D,3)</f>
        <v>PI</v>
      </c>
      <c r="B1043" s="1" t="s">
        <v>1043</v>
      </c>
      <c r="C1043" s="2">
        <v>2</v>
      </c>
      <c r="D1043" s="2">
        <v>4</v>
      </c>
      <c r="E1043" s="2">
        <v>1</v>
      </c>
      <c r="F1043" s="2">
        <f>VLOOKUP(B1043,'Tabela IBGE_Município'!B:C,2)</f>
        <v>20168</v>
      </c>
      <c r="G1043" s="12" t="s">
        <v>6216</v>
      </c>
      <c r="H1043" s="2">
        <f>VLOOKUP(B1043,IDHM!A:B,2)</f>
        <v>0.56499999999999995</v>
      </c>
      <c r="I1043" s="10">
        <f t="shared" si="16"/>
        <v>3.4708449028163425E-4</v>
      </c>
      <c r="J1043" s="34">
        <f>(VLOOKUP(A1043,'Celulares por Região'!A:H,6))/F1043</f>
        <v>0.14483339944466481</v>
      </c>
    </row>
    <row r="1044" spans="1:10" ht="15.75" customHeight="1">
      <c r="A1044" t="str">
        <f>VLOOKUP(B1044,'Tabela IBGE_Município'!B:D,3)</f>
        <v>BA</v>
      </c>
      <c r="B1044" s="1" t="s">
        <v>1044</v>
      </c>
      <c r="C1044" s="2">
        <v>1</v>
      </c>
      <c r="D1044" s="2">
        <v>1</v>
      </c>
      <c r="E1044" s="2"/>
      <c r="F1044" s="2">
        <f>VLOOKUP(B1044,'Tabela IBGE_Município'!B:C,2)</f>
        <v>22117</v>
      </c>
      <c r="G1044" s="12" t="s">
        <v>6216</v>
      </c>
      <c r="H1044" s="2">
        <f>VLOOKUP(B1044,IDHM!A:B,2)</f>
        <v>0.57599999999999996</v>
      </c>
      <c r="I1044" s="10">
        <f t="shared" si="16"/>
        <v>9.0428177420084099E-5</v>
      </c>
      <c r="J1044" s="34">
        <f>(VLOOKUP(A1044,'Celulares por Região'!A:H,6))/F1044</f>
        <v>0.17769136863046525</v>
      </c>
    </row>
    <row r="1045" spans="1:10" ht="15.75" customHeight="1">
      <c r="A1045" t="str">
        <f>VLOOKUP(B1045,'Tabela IBGE_Município'!B:D,3)</f>
        <v>RS</v>
      </c>
      <c r="B1045" s="1" t="s">
        <v>1045</v>
      </c>
      <c r="C1045" s="2">
        <v>1</v>
      </c>
      <c r="D1045" s="2">
        <v>4</v>
      </c>
      <c r="E1045" s="2">
        <v>3</v>
      </c>
      <c r="F1045" s="2">
        <f>VLOOKUP(B1045,'Tabela IBGE_Município'!B:C,2)</f>
        <v>21258</v>
      </c>
      <c r="G1045" s="12" t="s">
        <v>6216</v>
      </c>
      <c r="H1045" s="2">
        <f>VLOOKUP(B1045,IDHM!A:B,2)</f>
        <v>0.56200000000000006</v>
      </c>
      <c r="I1045" s="10">
        <f t="shared" si="16"/>
        <v>3.7632891146862355E-4</v>
      </c>
      <c r="J1045" s="34">
        <f>(VLOOKUP(A1045,'Celulares por Região'!A:H,6))/F1045</f>
        <v>6.6798381785680688E-3</v>
      </c>
    </row>
    <row r="1046" spans="1:10" ht="15.75" customHeight="1">
      <c r="A1046" t="str">
        <f>VLOOKUP(B1046,'Tabela IBGE_Município'!B:D,3)</f>
        <v>AM</v>
      </c>
      <c r="B1046" s="1" t="s">
        <v>1046</v>
      </c>
      <c r="C1046" s="2">
        <v>5</v>
      </c>
      <c r="D1046" s="2">
        <v>6</v>
      </c>
      <c r="E1046" s="2">
        <v>6</v>
      </c>
      <c r="F1046" s="2">
        <f>VLOOKUP(B1046,'Tabela IBGE_Município'!B:C,2)</f>
        <v>16753</v>
      </c>
      <c r="G1046" s="12" t="s">
        <v>6215</v>
      </c>
      <c r="H1046" s="2">
        <f>VLOOKUP(B1046,IDHM!A:B,2)</f>
        <v>0.71299999999999997</v>
      </c>
      <c r="I1046" s="10">
        <f t="shared" si="16"/>
        <v>1.014743628006924E-3</v>
      </c>
      <c r="J1046" s="34">
        <f>(VLOOKUP(A1046,'Celulares por Região'!A:H,6))/F1046</f>
        <v>1.1520324717960962E-2</v>
      </c>
    </row>
    <row r="1047" spans="1:10" ht="15.75" customHeight="1">
      <c r="A1047" t="str">
        <f>VLOOKUP(B1047,'Tabela IBGE_Município'!B:D,3)</f>
        <v>PA</v>
      </c>
      <c r="B1047" s="1" t="s">
        <v>1047</v>
      </c>
      <c r="C1047" s="2">
        <v>2</v>
      </c>
      <c r="D1047" s="2">
        <v>1</v>
      </c>
      <c r="E1047" s="2"/>
      <c r="F1047" s="2">
        <f>VLOOKUP(B1047,'Tabela IBGE_Município'!B:C,2)</f>
        <v>1705</v>
      </c>
      <c r="G1047" s="12" t="s">
        <v>6218</v>
      </c>
      <c r="H1047" s="2">
        <f>VLOOKUP(B1047,IDHM!A:B,2)</f>
        <v>0.53</v>
      </c>
      <c r="I1047" s="10">
        <f t="shared" si="16"/>
        <v>1.7595307917888563E-3</v>
      </c>
      <c r="J1047" s="34">
        <f>(VLOOKUP(A1047,'Celulares por Região'!A:H,6))/F1047</f>
        <v>1.0832844574780058</v>
      </c>
    </row>
    <row r="1048" spans="1:10" ht="15.75" customHeight="1">
      <c r="A1048" t="str">
        <f>VLOOKUP(B1048,'Tabela IBGE_Município'!B:D,3)</f>
        <v>PR</v>
      </c>
      <c r="B1048" s="1" t="s">
        <v>1048</v>
      </c>
      <c r="C1048" s="2">
        <v>12</v>
      </c>
      <c r="D1048" s="2">
        <v>20</v>
      </c>
      <c r="E1048" s="2">
        <v>18</v>
      </c>
      <c r="F1048" s="2">
        <f>VLOOKUP(B1048,'Tabela IBGE_Município'!B:C,2)</f>
        <v>15807</v>
      </c>
      <c r="G1048" s="12" t="s">
        <v>6215</v>
      </c>
      <c r="H1048" s="2">
        <f>VLOOKUP(B1048,IDHM!A:B,2)</f>
        <v>0.65500000000000003</v>
      </c>
      <c r="I1048" s="10">
        <f t="shared" si="16"/>
        <v>3.1631555639906371E-3</v>
      </c>
      <c r="J1048" s="34">
        <f>(VLOOKUP(A1048,'Celulares por Região'!A:H,6))/F1048</f>
        <v>4.6435123679382552E-2</v>
      </c>
    </row>
    <row r="1049" spans="1:10" ht="15.75" customHeight="1">
      <c r="A1049" t="str">
        <f>VLOOKUP(B1049,'Tabela IBGE_Município'!B:D,3)</f>
        <v>SC</v>
      </c>
      <c r="B1049" s="1" t="s">
        <v>1049</v>
      </c>
      <c r="C1049" s="2"/>
      <c r="D1049" s="2">
        <v>2</v>
      </c>
      <c r="E1049" s="2">
        <v>2</v>
      </c>
      <c r="F1049" s="2">
        <f>VLOOKUP(B1049,'Tabela IBGE_Município'!B:C,2)</f>
        <v>19148</v>
      </c>
      <c r="G1049" s="12" t="s">
        <v>6215</v>
      </c>
      <c r="H1049" s="2">
        <f>VLOOKUP(B1049,IDHM!A:B,2)</f>
        <v>0.70599999999999996</v>
      </c>
      <c r="I1049" s="10">
        <f t="shared" si="16"/>
        <v>2.0889910173386254E-4</v>
      </c>
      <c r="J1049" s="34">
        <f>(VLOOKUP(A1049,'Celulares por Região'!A:H,6))/F1049</f>
        <v>0.21030917067056612</v>
      </c>
    </row>
    <row r="1050" spans="1:10" ht="15.75" customHeight="1">
      <c r="A1050" t="str">
        <f>VLOOKUP(B1050,'Tabela IBGE_Município'!B:D,3)</f>
        <v>SP</v>
      </c>
      <c r="B1050" s="1" t="s">
        <v>1050</v>
      </c>
      <c r="C1050" s="2">
        <v>2</v>
      </c>
      <c r="D1050" s="2">
        <v>1</v>
      </c>
      <c r="E1050" s="2"/>
      <c r="F1050" s="2">
        <f>VLOOKUP(B1050,'Tabela IBGE_Município'!B:C,2)</f>
        <v>69431</v>
      </c>
      <c r="G1050" s="12" t="s">
        <v>6216</v>
      </c>
      <c r="H1050" s="2">
        <f>VLOOKUP(B1050,IDHM!A:B,2)</f>
        <v>0.65400000000000003</v>
      </c>
      <c r="I1050" s="10">
        <f t="shared" si="16"/>
        <v>4.3208365139491007E-5</v>
      </c>
      <c r="J1050" s="34">
        <f>(VLOOKUP(A1050,'Celulares por Região'!A:H,6))/F1050</f>
        <v>9.6930765796258162E-3</v>
      </c>
    </row>
    <row r="1051" spans="1:10" ht="15.75" customHeight="1">
      <c r="A1051" t="str">
        <f>VLOOKUP(B1051,'Tabela IBGE_Município'!B:D,3)</f>
        <v>RS</v>
      </c>
      <c r="B1051" s="1" t="s">
        <v>1051</v>
      </c>
      <c r="C1051" s="2">
        <v>2</v>
      </c>
      <c r="D1051" s="2">
        <v>1</v>
      </c>
      <c r="E1051" s="2"/>
      <c r="F1051" s="2">
        <f>VLOOKUP(B1051,'Tabela IBGE_Município'!B:C,2)</f>
        <v>2496</v>
      </c>
      <c r="G1051" s="12" t="s">
        <v>6218</v>
      </c>
      <c r="H1051" s="2">
        <f>VLOOKUP(B1051,IDHM!A:B,2)</f>
        <v>0.72099999999999997</v>
      </c>
      <c r="I1051" s="10">
        <f t="shared" si="16"/>
        <v>1.201923076923077E-3</v>
      </c>
      <c r="J1051" s="34">
        <f>(VLOOKUP(A1051,'Celulares por Região'!A:H,6))/F1051</f>
        <v>5.689102564102564E-2</v>
      </c>
    </row>
    <row r="1052" spans="1:10" ht="15.75" customHeight="1">
      <c r="A1052" t="str">
        <f>VLOOKUP(B1052,'Tabela IBGE_Município'!B:D,3)</f>
        <v>RS</v>
      </c>
      <c r="B1052" s="1" t="s">
        <v>1052</v>
      </c>
      <c r="C1052" s="2">
        <v>5</v>
      </c>
      <c r="D1052" s="2">
        <v>3</v>
      </c>
      <c r="E1052" s="2">
        <v>4</v>
      </c>
      <c r="F1052" s="2">
        <f>VLOOKUP(B1052,'Tabela IBGE_Município'!B:C,2)</f>
        <v>47118</v>
      </c>
      <c r="G1052" s="12" t="s">
        <v>6216</v>
      </c>
      <c r="H1052" s="2">
        <f>VLOOKUP(B1052,IDHM!A:B,2)</f>
        <v>0.63700000000000001</v>
      </c>
      <c r="I1052" s="10">
        <f t="shared" si="16"/>
        <v>2.5467974022666496E-4</v>
      </c>
      <c r="J1052" s="34">
        <f>(VLOOKUP(A1052,'Celulares por Região'!A:H,6))/F1052</f>
        <v>3.0137102593488689E-3</v>
      </c>
    </row>
    <row r="1053" spans="1:10" ht="15.75" customHeight="1">
      <c r="A1053" t="str">
        <f>VLOOKUP(B1053,'Tabela IBGE_Município'!B:D,3)</f>
        <v>RS</v>
      </c>
      <c r="B1053" s="1" t="s">
        <v>1053</v>
      </c>
      <c r="C1053" s="2"/>
      <c r="D1053" s="2">
        <v>3</v>
      </c>
      <c r="E1053" s="2">
        <v>4</v>
      </c>
      <c r="F1053" s="2">
        <f>VLOOKUP(B1053,'Tabela IBGE_Município'!B:C,2)</f>
        <v>1641</v>
      </c>
      <c r="G1053" s="12" t="s">
        <v>6218</v>
      </c>
      <c r="H1053" s="2">
        <f>VLOOKUP(B1053,IDHM!A:B,2)</f>
        <v>0.74299999999999999</v>
      </c>
      <c r="I1053" s="10">
        <f t="shared" si="16"/>
        <v>4.2656916514320535E-3</v>
      </c>
      <c r="J1053" s="34">
        <f>(VLOOKUP(A1053,'Celulares por Região'!A:H,6))/F1053</f>
        <v>8.6532602071907369E-2</v>
      </c>
    </row>
    <row r="1054" spans="1:10" ht="15.75" customHeight="1">
      <c r="A1054" t="str">
        <f>VLOOKUP(B1054,'Tabela IBGE_Município'!B:D,3)</f>
        <v>RS</v>
      </c>
      <c r="B1054" s="1" t="s">
        <v>1054</v>
      </c>
      <c r="C1054" s="2">
        <v>2</v>
      </c>
      <c r="D1054" s="2">
        <v>2</v>
      </c>
      <c r="E1054" s="2">
        <v>3</v>
      </c>
      <c r="F1054" s="2">
        <f>VLOOKUP(B1054,'Tabela IBGE_Município'!B:C,2)</f>
        <v>54051</v>
      </c>
      <c r="G1054" s="12" t="s">
        <v>6216</v>
      </c>
      <c r="H1054" s="2">
        <f>VLOOKUP(B1054,IDHM!A:B,2)</f>
        <v>0.67200000000000004</v>
      </c>
      <c r="I1054" s="10">
        <f t="shared" si="16"/>
        <v>1.2950731716341975E-4</v>
      </c>
      <c r="J1054" s="34">
        <f>(VLOOKUP(A1054,'Celulares por Região'!A:H,6))/F1054</f>
        <v>2.6271484338865145E-3</v>
      </c>
    </row>
    <row r="1055" spans="1:10" ht="15.75" customHeight="1">
      <c r="A1055" t="str">
        <f>VLOOKUP(B1055,'Tabela IBGE_Município'!B:D,3)</f>
        <v>MG</v>
      </c>
      <c r="B1055" s="1" t="s">
        <v>1055</v>
      </c>
      <c r="C1055" s="2">
        <v>1</v>
      </c>
      <c r="D1055" s="2"/>
      <c r="E1055" s="2"/>
      <c r="F1055" s="2">
        <f>VLOOKUP(B1055,'Tabela IBGE_Município'!B:C,2)</f>
        <v>3699</v>
      </c>
      <c r="G1055" s="12" t="s">
        <v>6218</v>
      </c>
      <c r="H1055" s="2">
        <f>VLOOKUP(B1055,IDHM!A:B,2)</f>
        <v>0.63700000000000001</v>
      </c>
      <c r="I1055" s="10">
        <f t="shared" si="16"/>
        <v>2.703433360367667E-4</v>
      </c>
      <c r="J1055" s="34">
        <f>(VLOOKUP(A1055,'Celulares por Região'!A:H,6))/F1055</f>
        <v>0.42795350094620166</v>
      </c>
    </row>
    <row r="1056" spans="1:10" ht="15.75" customHeight="1">
      <c r="A1056" t="str">
        <f>VLOOKUP(B1056,'Tabela IBGE_Município'!B:D,3)</f>
        <v>AL</v>
      </c>
      <c r="B1056" s="1" t="s">
        <v>1056</v>
      </c>
      <c r="C1056" s="2">
        <v>54</v>
      </c>
      <c r="D1056" s="2">
        <v>38</v>
      </c>
      <c r="E1056" s="2">
        <v>38</v>
      </c>
      <c r="F1056" s="2">
        <f>VLOOKUP(B1056,'Tabela IBGE_Município'!B:C,2)</f>
        <v>25409</v>
      </c>
      <c r="G1056" s="12" t="s">
        <v>6216</v>
      </c>
      <c r="H1056" s="2">
        <f>VLOOKUP(B1056,IDHM!A:B,2)</f>
        <v>0.624</v>
      </c>
      <c r="I1056" s="10">
        <f t="shared" si="16"/>
        <v>5.1162973749458857E-3</v>
      </c>
      <c r="J1056" s="34">
        <f>(VLOOKUP(A1056,'Celulares por Região'!A:H,6))/F1056</f>
        <v>3.0028729977567004E-2</v>
      </c>
    </row>
    <row r="1057" spans="1:10" ht="15.75" customHeight="1">
      <c r="A1057" t="str">
        <f>VLOOKUP(B1057,'Tabela IBGE_Município'!B:D,3)</f>
        <v>SE</v>
      </c>
      <c r="B1057" s="1" t="s">
        <v>1057</v>
      </c>
      <c r="C1057" s="2">
        <v>1</v>
      </c>
      <c r="D1057" s="2">
        <v>1</v>
      </c>
      <c r="E1057" s="2"/>
      <c r="F1057" s="2">
        <f>VLOOKUP(B1057,'Tabela IBGE_Município'!B:C,2)</f>
        <v>5451</v>
      </c>
      <c r="G1057" s="12" t="s">
        <v>6215</v>
      </c>
      <c r="H1057" s="2">
        <f>VLOOKUP(B1057,IDHM!A:B,2)</f>
        <v>0.57299999999999995</v>
      </c>
      <c r="I1057" s="10">
        <f t="shared" si="16"/>
        <v>3.6690515501742798E-4</v>
      </c>
      <c r="J1057" s="34">
        <f>(VLOOKUP(A1057,'Celulares por Região'!A:H,6))/F1057</f>
        <v>8.4417538066409836</v>
      </c>
    </row>
    <row r="1058" spans="1:10" ht="15.75" customHeight="1">
      <c r="A1058" t="str">
        <f>VLOOKUP(B1058,'Tabela IBGE_Município'!B:D,3)</f>
        <v>RS</v>
      </c>
      <c r="B1058" s="1" t="s">
        <v>1058</v>
      </c>
      <c r="C1058" s="2">
        <v>3</v>
      </c>
      <c r="D1058" s="2"/>
      <c r="E1058" s="2"/>
      <c r="F1058" s="2">
        <f>VLOOKUP(B1058,'Tabela IBGE_Município'!B:C,2)</f>
        <v>16979</v>
      </c>
      <c r="G1058" s="12" t="s">
        <v>6215</v>
      </c>
      <c r="H1058" s="2">
        <f>VLOOKUP(B1058,IDHM!A:B,2)</f>
        <v>0.61499999999999999</v>
      </c>
      <c r="I1058" s="10">
        <f t="shared" si="16"/>
        <v>1.766888509335061E-4</v>
      </c>
      <c r="J1058" s="34">
        <f>(VLOOKUP(A1058,'Celulares por Região'!A:H,6))/F1058</f>
        <v>8.3632722775192885E-3</v>
      </c>
    </row>
    <row r="1059" spans="1:10" ht="15.75" customHeight="1">
      <c r="A1059" t="str">
        <f>VLOOKUP(B1059,'Tabela IBGE_Município'!B:D,3)</f>
        <v>SP</v>
      </c>
      <c r="B1059" s="1" t="s">
        <v>1059</v>
      </c>
      <c r="C1059" s="2">
        <v>1</v>
      </c>
      <c r="D1059" s="2">
        <v>2</v>
      </c>
      <c r="E1059" s="2">
        <v>4</v>
      </c>
      <c r="F1059" s="2">
        <f>VLOOKUP(B1059,'Tabela IBGE_Município'!B:C,2)</f>
        <v>34514</v>
      </c>
      <c r="G1059" s="12" t="s">
        <v>6216</v>
      </c>
      <c r="H1059" s="2">
        <f>VLOOKUP(B1059,IDHM!A:B,2)</f>
        <v>0.66100000000000003</v>
      </c>
      <c r="I1059" s="10">
        <f t="shared" si="16"/>
        <v>2.0281624847887813E-4</v>
      </c>
      <c r="J1059" s="34">
        <f>(VLOOKUP(A1059,'Celulares por Região'!A:H,6))/F1059</f>
        <v>1.9499333603754998E-2</v>
      </c>
    </row>
    <row r="1060" spans="1:10" ht="15.75" customHeight="1">
      <c r="A1060" t="str">
        <f>VLOOKUP(B1060,'Tabela IBGE_Município'!B:D,3)</f>
        <v>BA</v>
      </c>
      <c r="B1060" s="1" t="s">
        <v>1060</v>
      </c>
      <c r="C1060" s="2">
        <v>1</v>
      </c>
      <c r="D1060" s="2">
        <v>1</v>
      </c>
      <c r="E1060" s="2"/>
      <c r="F1060" s="2">
        <f>VLOOKUP(B1060,'Tabela IBGE_Município'!B:C,2)</f>
        <v>12064</v>
      </c>
      <c r="G1060" s="12" t="s">
        <v>6215</v>
      </c>
      <c r="H1060" s="2">
        <f>VLOOKUP(B1060,IDHM!A:B,2)</f>
        <v>0.69899999999999995</v>
      </c>
      <c r="I1060" s="10">
        <f t="shared" si="16"/>
        <v>1.6578249336870026E-4</v>
      </c>
      <c r="J1060" s="34">
        <f>(VLOOKUP(A1060,'Celulares por Região'!A:H,6))/F1060</f>
        <v>0.32576259946949604</v>
      </c>
    </row>
    <row r="1061" spans="1:10" ht="15.75" customHeight="1">
      <c r="A1061" t="str">
        <f>VLOOKUP(B1061,'Tabela IBGE_Município'!B:D,3)</f>
        <v>MG</v>
      </c>
      <c r="B1061" s="1" t="s">
        <v>1061</v>
      </c>
      <c r="C1061" s="2">
        <v>1</v>
      </c>
      <c r="D1061" s="2">
        <v>1</v>
      </c>
      <c r="E1061" s="2"/>
      <c r="F1061" s="2">
        <f>VLOOKUP(B1061,'Tabela IBGE_Município'!B:C,2)</f>
        <v>20985</v>
      </c>
      <c r="G1061" s="12" t="s">
        <v>6216</v>
      </c>
      <c r="H1061" s="2">
        <f>VLOOKUP(B1061,IDHM!A:B,2)</f>
        <v>0.59899999999999998</v>
      </c>
      <c r="I1061" s="10">
        <f t="shared" si="16"/>
        <v>9.5306171074577083E-5</v>
      </c>
      <c r="J1061" s="34">
        <f>(VLOOKUP(A1061,'Celulares por Região'!A:H,6))/F1061</f>
        <v>7.5434834405527756E-2</v>
      </c>
    </row>
    <row r="1062" spans="1:10" ht="15.75" customHeight="1">
      <c r="A1062" t="str">
        <f>VLOOKUP(B1062,'Tabela IBGE_Município'!B:D,3)</f>
        <v>MG</v>
      </c>
      <c r="B1062" s="1" t="s">
        <v>1062</v>
      </c>
      <c r="C1062" s="2">
        <v>3</v>
      </c>
      <c r="D1062" s="2">
        <v>2</v>
      </c>
      <c r="E1062" s="2">
        <v>2</v>
      </c>
      <c r="F1062" s="2">
        <f>VLOOKUP(B1062,'Tabela IBGE_Município'!B:C,2)</f>
        <v>11616</v>
      </c>
      <c r="G1062" s="12" t="s">
        <v>6215</v>
      </c>
      <c r="H1062" s="2">
        <f>VLOOKUP(B1062,IDHM!A:B,2)</f>
        <v>0.64800000000000002</v>
      </c>
      <c r="I1062" s="10">
        <f t="shared" si="16"/>
        <v>6.0261707988980718E-4</v>
      </c>
      <c r="J1062" s="34">
        <f>(VLOOKUP(A1062,'Celulares por Região'!A:H,6))/F1062</f>
        <v>0.13627754820936638</v>
      </c>
    </row>
    <row r="1063" spans="1:10" ht="15.75" customHeight="1">
      <c r="A1063" t="str">
        <f>VLOOKUP(B1063,'Tabela IBGE_Município'!B:D,3)</f>
        <v>MG</v>
      </c>
      <c r="B1063" s="1" t="s">
        <v>1063</v>
      </c>
      <c r="C1063" s="2">
        <v>1</v>
      </c>
      <c r="D1063" s="2">
        <v>1</v>
      </c>
      <c r="E1063" s="2"/>
      <c r="F1063" s="2">
        <f>VLOOKUP(B1063,'Tabela IBGE_Município'!B:C,2)</f>
        <v>4634</v>
      </c>
      <c r="G1063" s="12" t="s">
        <v>6218</v>
      </c>
      <c r="H1063" s="2">
        <f>VLOOKUP(B1063,IDHM!A:B,2)</f>
        <v>0.65300000000000002</v>
      </c>
      <c r="I1063" s="10">
        <f t="shared" si="16"/>
        <v>4.3159257660768235E-4</v>
      </c>
      <c r="J1063" s="34">
        <f>(VLOOKUP(A1063,'Celulares por Região'!A:H,6))/F1063</f>
        <v>0.3416055243849806</v>
      </c>
    </row>
    <row r="1064" spans="1:10" ht="15.75" customHeight="1">
      <c r="A1064" t="str">
        <f>VLOOKUP(B1064,'Tabela IBGE_Município'!B:D,3)</f>
        <v>PB</v>
      </c>
      <c r="B1064" s="1" t="s">
        <v>1064</v>
      </c>
      <c r="C1064" s="2">
        <v>3</v>
      </c>
      <c r="D1064" s="2">
        <v>4</v>
      </c>
      <c r="E1064" s="2">
        <v>4</v>
      </c>
      <c r="F1064" s="2">
        <f>VLOOKUP(B1064,'Tabela IBGE_Município'!B:C,2)</f>
        <v>38057</v>
      </c>
      <c r="G1064" s="12" t="s">
        <v>6216</v>
      </c>
      <c r="H1064" s="2">
        <f>VLOOKUP(B1064,IDHM!A:B,2)</f>
        <v>0.67500000000000004</v>
      </c>
      <c r="I1064" s="10">
        <f t="shared" si="16"/>
        <v>2.8904012402448958E-4</v>
      </c>
      <c r="J1064" s="34">
        <f>(VLOOKUP(A1064,'Celulares por Região'!A:H,6))/F1064</f>
        <v>3.3870247260687915E-2</v>
      </c>
    </row>
    <row r="1065" spans="1:10" ht="15.75" customHeight="1">
      <c r="A1065" t="str">
        <f>VLOOKUP(B1065,'Tabela IBGE_Município'!B:D,3)</f>
        <v>MG</v>
      </c>
      <c r="B1065" s="1" t="s">
        <v>1065</v>
      </c>
      <c r="C1065" s="2">
        <v>6</v>
      </c>
      <c r="D1065" s="2">
        <v>46</v>
      </c>
      <c r="E1065" s="2">
        <v>11</v>
      </c>
      <c r="F1065" s="2">
        <f>VLOOKUP(B1065,'Tabela IBGE_Município'!B:C,2)</f>
        <v>6890</v>
      </c>
      <c r="G1065" s="12" t="s">
        <v>6215</v>
      </c>
      <c r="H1065" s="2">
        <f>VLOOKUP(B1065,IDHM!A:B,2)</f>
        <v>0.53300000000000003</v>
      </c>
      <c r="I1065" s="10">
        <f t="shared" si="16"/>
        <v>9.1436865021770689E-3</v>
      </c>
      <c r="J1065" s="34">
        <f>(VLOOKUP(A1065,'Celulares por Região'!A:H,6))/F1065</f>
        <v>0.2297532656023222</v>
      </c>
    </row>
    <row r="1066" spans="1:10" ht="15.75" customHeight="1">
      <c r="A1066" t="str">
        <f>VLOOKUP(B1066,'Tabela IBGE_Município'!B:D,3)</f>
        <v>BA</v>
      </c>
      <c r="B1066" s="1" t="s">
        <v>1066</v>
      </c>
      <c r="C1066" s="2">
        <v>3</v>
      </c>
      <c r="D1066" s="2">
        <v>1</v>
      </c>
      <c r="E1066" s="2"/>
      <c r="F1066" s="2">
        <f>VLOOKUP(B1066,'Tabela IBGE_Município'!B:C,2)</f>
        <v>6620</v>
      </c>
      <c r="G1066" s="12" t="s">
        <v>6215</v>
      </c>
      <c r="H1066" s="2">
        <f>VLOOKUP(B1066,IDHM!A:B,2)</f>
        <v>0.69499999999999995</v>
      </c>
      <c r="I1066" s="10">
        <f t="shared" si="16"/>
        <v>6.0422960725075529E-4</v>
      </c>
      <c r="J1066" s="34">
        <f>(VLOOKUP(A1066,'Celulares por Região'!A:H,6))/F1066</f>
        <v>0.59365558912386707</v>
      </c>
    </row>
    <row r="1067" spans="1:10" ht="15.75" customHeight="1">
      <c r="A1067" t="str">
        <f>VLOOKUP(B1067,'Tabela IBGE_Município'!B:D,3)</f>
        <v>MG</v>
      </c>
      <c r="B1067" s="1" t="s">
        <v>1067</v>
      </c>
      <c r="C1067" s="2">
        <v>1</v>
      </c>
      <c r="D1067" s="2"/>
      <c r="E1067" s="2"/>
      <c r="F1067" s="2">
        <f>VLOOKUP(B1067,'Tabela IBGE_Município'!B:C,2)</f>
        <v>9826</v>
      </c>
      <c r="G1067" s="12" t="s">
        <v>6215</v>
      </c>
      <c r="H1067" s="2">
        <f>VLOOKUP(B1067,IDHM!A:B,2)</f>
        <v>0.621</v>
      </c>
      <c r="I1067" s="10">
        <f t="shared" si="16"/>
        <v>1.0177081213108081E-4</v>
      </c>
      <c r="J1067" s="34">
        <f>(VLOOKUP(A1067,'Celulares por Região'!A:H,6))/F1067</f>
        <v>0.16110319560350092</v>
      </c>
    </row>
    <row r="1068" spans="1:10" ht="15.75" customHeight="1">
      <c r="A1068" t="str">
        <f>VLOOKUP(B1068,'Tabela IBGE_Município'!B:D,3)</f>
        <v>SC</v>
      </c>
      <c r="B1068" s="1" t="s">
        <v>1068</v>
      </c>
      <c r="C1068" s="2"/>
      <c r="D1068" s="2">
        <v>1</v>
      </c>
      <c r="E1068" s="2">
        <v>1</v>
      </c>
      <c r="F1068" s="2">
        <f>VLOOKUP(B1068,'Tabela IBGE_Município'!B:C,2)</f>
        <v>30862</v>
      </c>
      <c r="G1068" s="12" t="s">
        <v>6216</v>
      </c>
      <c r="H1068" s="2">
        <f>VLOOKUP(B1068,IDHM!A:B,2)</f>
        <v>0.72299999999999998</v>
      </c>
      <c r="I1068" s="10">
        <f t="shared" si="16"/>
        <v>6.4804614088523099E-5</v>
      </c>
      <c r="J1068" s="34">
        <f>(VLOOKUP(A1068,'Celulares por Região'!A:H,6))/F1068</f>
        <v>0.13048409046724127</v>
      </c>
    </row>
    <row r="1069" spans="1:10" ht="15.75" customHeight="1">
      <c r="A1069" t="str">
        <f>VLOOKUP(B1069,'Tabela IBGE_Município'!B:D,3)</f>
        <v>MA</v>
      </c>
      <c r="B1069" s="1" t="s">
        <v>1069</v>
      </c>
      <c r="C1069" s="2">
        <v>2</v>
      </c>
      <c r="D1069" s="2">
        <v>7</v>
      </c>
      <c r="E1069" s="2">
        <v>4</v>
      </c>
      <c r="F1069" s="2">
        <f>VLOOKUP(B1069,'Tabela IBGE_Município'!B:C,2)</f>
        <v>16234</v>
      </c>
      <c r="G1069" s="12" t="s">
        <v>6215</v>
      </c>
      <c r="H1069" s="2">
        <f>VLOOKUP(B1069,IDHM!A:B,2)</f>
        <v>0.752</v>
      </c>
      <c r="I1069" s="10">
        <f t="shared" si="16"/>
        <v>8.0078846864605152E-4</v>
      </c>
      <c r="J1069" s="34">
        <f>(VLOOKUP(A1069,'Celulares por Região'!A:H,6))/F1069</f>
        <v>7.3980534680300608E-2</v>
      </c>
    </row>
    <row r="1070" spans="1:10" ht="15.75" customHeight="1">
      <c r="A1070" t="str">
        <f>VLOOKUP(B1070,'Tabela IBGE_Município'!B:D,3)</f>
        <v>CE</v>
      </c>
      <c r="B1070" s="1" t="s">
        <v>1070</v>
      </c>
      <c r="C1070" s="2"/>
      <c r="D1070" s="2">
        <v>2</v>
      </c>
      <c r="E1070" s="2">
        <v>1</v>
      </c>
      <c r="F1070" s="2">
        <f>VLOOKUP(B1070,'Tabela IBGE_Município'!B:C,2)</f>
        <v>23035</v>
      </c>
      <c r="G1070" s="12" t="s">
        <v>6216</v>
      </c>
      <c r="H1070" s="2">
        <f>VLOOKUP(B1070,IDHM!A:B,2)</f>
        <v>0.53700000000000003</v>
      </c>
      <c r="I1070" s="10">
        <f t="shared" si="16"/>
        <v>1.302365964836119E-4</v>
      </c>
      <c r="J1070" s="34">
        <f>(VLOOKUP(A1070,'Celulares por Região'!A:H,6))/F1070</f>
        <v>9.9283698719340133E-2</v>
      </c>
    </row>
    <row r="1071" spans="1:10" ht="15.75" customHeight="1">
      <c r="A1071" t="str">
        <f>VLOOKUP(B1071,'Tabela IBGE_Município'!B:D,3)</f>
        <v>RS</v>
      </c>
      <c r="B1071" s="1" t="s">
        <v>1071</v>
      </c>
      <c r="C1071" s="2">
        <v>1</v>
      </c>
      <c r="D1071" s="2">
        <v>4</v>
      </c>
      <c r="E1071" s="2">
        <v>3</v>
      </c>
      <c r="F1071" s="2">
        <f>VLOOKUP(B1071,'Tabela IBGE_Município'!B:C,2)</f>
        <v>10935</v>
      </c>
      <c r="G1071" s="12" t="s">
        <v>6215</v>
      </c>
      <c r="H1071" s="2">
        <f>VLOOKUP(B1071,IDHM!A:B,2)</f>
        <v>0.61099999999999999</v>
      </c>
      <c r="I1071" s="10">
        <f t="shared" si="16"/>
        <v>7.3159579332418838E-4</v>
      </c>
      <c r="J1071" s="34">
        <f>(VLOOKUP(A1071,'Celulares por Região'!A:H,6))/F1071</f>
        <v>1.2985825331504344E-2</v>
      </c>
    </row>
    <row r="1072" spans="1:10" ht="15.75" customHeight="1">
      <c r="A1072" t="str">
        <f>VLOOKUP(B1072,'Tabela IBGE_Município'!B:D,3)</f>
        <v>MG</v>
      </c>
      <c r="B1072" s="1" t="s">
        <v>1072</v>
      </c>
      <c r="C1072" s="2">
        <v>9</v>
      </c>
      <c r="D1072" s="2">
        <v>6</v>
      </c>
      <c r="E1072" s="2">
        <v>5</v>
      </c>
      <c r="F1072" s="2">
        <f>VLOOKUP(B1072,'Tabela IBGE_Município'!B:C,2)</f>
        <v>17786</v>
      </c>
      <c r="G1072" s="12" t="s">
        <v>6215</v>
      </c>
      <c r="H1072" s="2">
        <f>VLOOKUP(B1072,IDHM!A:B,2)</f>
        <v>0.746</v>
      </c>
      <c r="I1072" s="10">
        <f t="shared" si="16"/>
        <v>1.1244799280332846E-3</v>
      </c>
      <c r="J1072" s="34">
        <f>(VLOOKUP(A1072,'Celulares por Região'!A:H,6))/F1072</f>
        <v>8.900258630383448E-2</v>
      </c>
    </row>
    <row r="1073" spans="1:10" ht="15.75" customHeight="1">
      <c r="A1073" t="str">
        <f>VLOOKUP(B1073,'Tabela IBGE_Município'!B:D,3)</f>
        <v>PI</v>
      </c>
      <c r="B1073" s="1" t="s">
        <v>1073</v>
      </c>
      <c r="C1073" s="2">
        <v>1</v>
      </c>
      <c r="D1073" s="2">
        <v>3</v>
      </c>
      <c r="E1073" s="2">
        <v>2</v>
      </c>
      <c r="F1073" s="2">
        <f>VLOOKUP(B1073,'Tabela IBGE_Município'!B:C,2)</f>
        <v>2763</v>
      </c>
      <c r="G1073" s="12" t="s">
        <v>6218</v>
      </c>
      <c r="H1073" s="2">
        <f>VLOOKUP(B1073,IDHM!A:B,2)</f>
        <v>0.624</v>
      </c>
      <c r="I1073" s="10">
        <f t="shared" si="16"/>
        <v>2.1715526601520088E-3</v>
      </c>
      <c r="J1073" s="34">
        <f>(VLOOKUP(A1073,'Celulares por Região'!A:H,6))/F1073</f>
        <v>1.0571842200506696</v>
      </c>
    </row>
    <row r="1074" spans="1:10" ht="15.75" customHeight="1">
      <c r="A1074" t="str">
        <f>VLOOKUP(B1074,'Tabela IBGE_Município'!B:D,3)</f>
        <v>MG</v>
      </c>
      <c r="B1074" s="1" t="s">
        <v>1074</v>
      </c>
      <c r="C1074" s="2">
        <v>2</v>
      </c>
      <c r="D1074" s="2">
        <v>10</v>
      </c>
      <c r="E1074" s="2">
        <v>5</v>
      </c>
      <c r="F1074" s="2">
        <f>VLOOKUP(B1074,'Tabela IBGE_Município'!B:C,2)</f>
        <v>5514</v>
      </c>
      <c r="G1074" s="12" t="s">
        <v>6215</v>
      </c>
      <c r="H1074" s="2">
        <f>VLOOKUP(B1074,IDHM!A:B,2)</f>
        <v>0.58299999999999996</v>
      </c>
      <c r="I1074" s="10">
        <f t="shared" si="16"/>
        <v>3.0830612985128765E-3</v>
      </c>
      <c r="J1074" s="34">
        <f>(VLOOKUP(A1074,'Celulares por Região'!A:H,6))/F1074</f>
        <v>0.28708741385564018</v>
      </c>
    </row>
    <row r="1075" spans="1:10" ht="15.75" customHeight="1">
      <c r="A1075" t="str">
        <f>VLOOKUP(B1075,'Tabela IBGE_Município'!B:D,3)</f>
        <v>PI</v>
      </c>
      <c r="B1075" s="1" t="s">
        <v>1075</v>
      </c>
      <c r="C1075" s="2">
        <v>12</v>
      </c>
      <c r="D1075" s="2">
        <v>10</v>
      </c>
      <c r="E1075" s="2">
        <v>9</v>
      </c>
      <c r="F1075" s="2">
        <f>VLOOKUP(B1075,'Tabela IBGE_Município'!B:C,2)</f>
        <v>11445</v>
      </c>
      <c r="G1075" s="12" t="s">
        <v>6215</v>
      </c>
      <c r="H1075" s="2">
        <f>VLOOKUP(B1075,IDHM!A:B,2)</f>
        <v>0.63900000000000001</v>
      </c>
      <c r="I1075" s="10">
        <f t="shared" si="16"/>
        <v>2.7086063783311491E-3</v>
      </c>
      <c r="J1075" s="34">
        <f>(VLOOKUP(A1075,'Celulares por Região'!A:H,6))/F1075</f>
        <v>0.25522062035823506</v>
      </c>
    </row>
    <row r="1076" spans="1:10" ht="15.75" customHeight="1">
      <c r="A1076" t="str">
        <f>VLOOKUP(B1076,'Tabela IBGE_Município'!B:D,3)</f>
        <v>PR</v>
      </c>
      <c r="B1076" s="1" t="s">
        <v>1076</v>
      </c>
      <c r="C1076" s="2">
        <v>14</v>
      </c>
      <c r="D1076" s="2">
        <v>23</v>
      </c>
      <c r="E1076" s="2">
        <v>13</v>
      </c>
      <c r="F1076" s="2">
        <f>VLOOKUP(B1076,'Tabela IBGE_Município'!B:C,2)</f>
        <v>15313</v>
      </c>
      <c r="G1076" s="12" t="s">
        <v>6215</v>
      </c>
      <c r="H1076" s="2">
        <f>VLOOKUP(B1076,IDHM!A:B,2)</f>
        <v>0.55300000000000005</v>
      </c>
      <c r="I1076" s="10">
        <f t="shared" si="16"/>
        <v>3.2651995036896754E-3</v>
      </c>
      <c r="J1076" s="34">
        <f>(VLOOKUP(A1076,'Celulares por Região'!A:H,6))/F1076</f>
        <v>4.7933128714164434E-2</v>
      </c>
    </row>
    <row r="1077" spans="1:10" ht="15.75" customHeight="1">
      <c r="A1077" t="str">
        <f>VLOOKUP(B1077,'Tabela IBGE_Município'!B:D,3)</f>
        <v>PA</v>
      </c>
      <c r="B1077" s="1" t="s">
        <v>1077</v>
      </c>
      <c r="C1077" s="2">
        <v>7</v>
      </c>
      <c r="D1077" s="2">
        <v>4</v>
      </c>
      <c r="E1077" s="2">
        <v>3</v>
      </c>
      <c r="F1077" s="2">
        <f>VLOOKUP(B1077,'Tabela IBGE_Município'!B:C,2)</f>
        <v>4114</v>
      </c>
      <c r="G1077" s="12" t="s">
        <v>6218</v>
      </c>
      <c r="H1077" s="2">
        <f>VLOOKUP(B1077,IDHM!A:B,2)</f>
        <v>0.71599999999999997</v>
      </c>
      <c r="I1077" s="10">
        <f t="shared" si="16"/>
        <v>3.4030140982012642E-3</v>
      </c>
      <c r="J1077" s="34">
        <f>(VLOOKUP(A1077,'Celulares por Região'!A:H,6))/F1077</f>
        <v>0.44895478852698106</v>
      </c>
    </row>
    <row r="1078" spans="1:10" ht="15.75" customHeight="1">
      <c r="A1078" t="str">
        <f>VLOOKUP(B1078,'Tabela IBGE_Município'!B:D,3)</f>
        <v>MG</v>
      </c>
      <c r="B1078" s="1" t="s">
        <v>1078</v>
      </c>
      <c r="C1078" s="2">
        <v>1</v>
      </c>
      <c r="D1078" s="2">
        <v>2</v>
      </c>
      <c r="E1078" s="2">
        <v>1</v>
      </c>
      <c r="F1078" s="2">
        <f>VLOOKUP(B1078,'Tabela IBGE_Município'!B:C,2)</f>
        <v>15834</v>
      </c>
      <c r="G1078" s="12" t="s">
        <v>6215</v>
      </c>
      <c r="H1078" s="2">
        <f>VLOOKUP(B1078,IDHM!A:B,2)</f>
        <v>0.54800000000000004</v>
      </c>
      <c r="I1078" s="10">
        <f t="shared" si="16"/>
        <v>2.5262094227611467E-4</v>
      </c>
      <c r="J1078" s="34">
        <f>(VLOOKUP(A1078,'Celulares por Região'!A:H,6))/F1078</f>
        <v>9.9974737905772382E-2</v>
      </c>
    </row>
    <row r="1079" spans="1:10" ht="15.75" customHeight="1">
      <c r="A1079" t="str">
        <f>VLOOKUP(B1079,'Tabela IBGE_Município'!B:D,3)</f>
        <v>SP</v>
      </c>
      <c r="B1079" s="1" t="s">
        <v>1079</v>
      </c>
      <c r="C1079" s="2">
        <v>2</v>
      </c>
      <c r="D1079" s="2">
        <v>2</v>
      </c>
      <c r="E1079" s="2"/>
      <c r="F1079" s="2">
        <f>VLOOKUP(B1079,'Tabela IBGE_Município'!B:C,2)</f>
        <v>54425</v>
      </c>
      <c r="G1079" s="12" t="s">
        <v>6216</v>
      </c>
      <c r="H1079" s="2">
        <f>VLOOKUP(B1079,IDHM!A:B,2)</f>
        <v>0.71</v>
      </c>
      <c r="I1079" s="10">
        <f t="shared" si="16"/>
        <v>7.3495636196600826E-5</v>
      </c>
      <c r="J1079" s="34">
        <f>(VLOOKUP(A1079,'Celulares por Região'!A:H,6))/F1079</f>
        <v>1.2365640790078089E-2</v>
      </c>
    </row>
    <row r="1080" spans="1:10" ht="15.75" customHeight="1">
      <c r="A1080" t="str">
        <f>VLOOKUP(B1080,'Tabela IBGE_Município'!B:D,3)</f>
        <v>SC</v>
      </c>
      <c r="B1080" s="1" t="s">
        <v>1080</v>
      </c>
      <c r="C1080" s="2"/>
      <c r="D1080" s="2">
        <v>3</v>
      </c>
      <c r="E1080" s="2">
        <v>3</v>
      </c>
      <c r="F1080" s="2">
        <f>VLOOKUP(B1080,'Tabela IBGE_Município'!B:C,2)</f>
        <v>8663</v>
      </c>
      <c r="G1080" s="12" t="s">
        <v>6215</v>
      </c>
      <c r="H1080" s="2">
        <f>VLOOKUP(B1080,IDHM!A:B,2)</f>
        <v>0.75</v>
      </c>
      <c r="I1080" s="10">
        <f t="shared" si="16"/>
        <v>6.9260071568740618E-4</v>
      </c>
      <c r="J1080" s="34">
        <f>(VLOOKUP(A1080,'Celulares por Região'!A:H,6))/F1080</f>
        <v>0.46485051367886415</v>
      </c>
    </row>
    <row r="1081" spans="1:10" ht="15.75" customHeight="1">
      <c r="A1081" t="str">
        <f>VLOOKUP(B1081,'Tabela IBGE_Município'!B:D,3)</f>
        <v>RS</v>
      </c>
      <c r="B1081" s="1" t="s">
        <v>1081</v>
      </c>
      <c r="C1081" s="2">
        <v>1</v>
      </c>
      <c r="D1081" s="2">
        <v>1</v>
      </c>
      <c r="E1081" s="2">
        <v>1</v>
      </c>
      <c r="F1081" s="2">
        <f>VLOOKUP(B1081,'Tabela IBGE_Município'!B:C,2)</f>
        <v>56379</v>
      </c>
      <c r="G1081" s="12" t="s">
        <v>6216</v>
      </c>
      <c r="H1081" s="2">
        <f>VLOOKUP(B1081,IDHM!A:B,2)</f>
        <v>0.76700000000000002</v>
      </c>
      <c r="I1081" s="10">
        <f t="shared" si="16"/>
        <v>5.3211302080561909E-5</v>
      </c>
      <c r="J1081" s="34">
        <f>(VLOOKUP(A1081,'Celulares por Região'!A:H,6))/F1081</f>
        <v>2.5186682984799304E-3</v>
      </c>
    </row>
    <row r="1082" spans="1:10" ht="15.75" customHeight="1">
      <c r="A1082" t="str">
        <f>VLOOKUP(B1082,'Tabela IBGE_Município'!B:D,3)</f>
        <v>AC</v>
      </c>
      <c r="B1082" s="1" t="s">
        <v>1082</v>
      </c>
      <c r="C1082" s="2">
        <v>1</v>
      </c>
      <c r="D1082" s="2">
        <v>1</v>
      </c>
      <c r="E1082" s="2"/>
      <c r="F1082" s="2">
        <f>VLOOKUP(B1082,'Tabela IBGE_Município'!B:C,2)</f>
        <v>25177</v>
      </c>
      <c r="G1082" s="12" t="s">
        <v>6216</v>
      </c>
      <c r="H1082" s="2">
        <f>VLOOKUP(B1082,IDHM!A:B,2)</f>
        <v>0.76600000000000001</v>
      </c>
      <c r="I1082" s="10">
        <f t="shared" si="16"/>
        <v>7.9437581920006355E-5</v>
      </c>
      <c r="J1082" s="34">
        <f>(VLOOKUP(A1082,'Celulares por Região'!A:H,6))/F1082</f>
        <v>9.5325098304007618E-3</v>
      </c>
    </row>
    <row r="1083" spans="1:10" ht="15.75" customHeight="1">
      <c r="A1083" t="str">
        <f>VLOOKUP(B1083,'Tabela IBGE_Município'!B:D,3)</f>
        <v>PE</v>
      </c>
      <c r="B1083" s="1" t="s">
        <v>1083</v>
      </c>
      <c r="C1083" s="2">
        <v>2</v>
      </c>
      <c r="D1083" s="2">
        <v>4</v>
      </c>
      <c r="E1083" s="2">
        <v>4</v>
      </c>
      <c r="F1083" s="2">
        <f>VLOOKUP(B1083,'Tabela IBGE_Município'!B:C,2)</f>
        <v>4728</v>
      </c>
      <c r="G1083" s="12" t="s">
        <v>6218</v>
      </c>
      <c r="H1083" s="2">
        <f>VLOOKUP(B1083,IDHM!A:B,2)</f>
        <v>0.57499999999999996</v>
      </c>
      <c r="I1083" s="10">
        <f t="shared" si="16"/>
        <v>2.1150592216582064E-3</v>
      </c>
      <c r="J1083" s="34">
        <f>(VLOOKUP(A1083,'Celulares por Região'!A:H,6))/F1083</f>
        <v>1.2908206429780034</v>
      </c>
    </row>
    <row r="1084" spans="1:10" ht="15.75" customHeight="1">
      <c r="A1084" t="str">
        <f>VLOOKUP(B1084,'Tabela IBGE_Município'!B:D,3)</f>
        <v>MG</v>
      </c>
      <c r="B1084" s="1" t="s">
        <v>1084</v>
      </c>
      <c r="C1084" s="2">
        <v>1</v>
      </c>
      <c r="D1084" s="2">
        <v>5</v>
      </c>
      <c r="E1084" s="2">
        <v>5</v>
      </c>
      <c r="F1084" s="2">
        <f>VLOOKUP(B1084,'Tabela IBGE_Município'!B:C,2)</f>
        <v>12008</v>
      </c>
      <c r="G1084" s="12" t="s">
        <v>6215</v>
      </c>
      <c r="H1084" s="2">
        <f>VLOOKUP(B1084,IDHM!A:B,2)</f>
        <v>0.54900000000000004</v>
      </c>
      <c r="I1084" s="10">
        <f t="shared" si="16"/>
        <v>9.1605596269153894E-4</v>
      </c>
      <c r="J1084" s="34">
        <f>(VLOOKUP(A1084,'Celulares por Região'!A:H,6))/F1084</f>
        <v>0.13182878081279148</v>
      </c>
    </row>
    <row r="1085" spans="1:10" ht="15.75" customHeight="1">
      <c r="A1085" t="str">
        <f>VLOOKUP(B1085,'Tabela IBGE_Município'!B:D,3)</f>
        <v>RS</v>
      </c>
      <c r="B1085" s="1" t="s">
        <v>1085</v>
      </c>
      <c r="C1085" s="2">
        <v>1</v>
      </c>
      <c r="D1085" s="2">
        <v>1</v>
      </c>
      <c r="E1085" s="2">
        <v>2</v>
      </c>
      <c r="F1085" s="2">
        <f>VLOOKUP(B1085,'Tabela IBGE_Município'!B:C,2)</f>
        <v>20048</v>
      </c>
      <c r="G1085" s="12" t="s">
        <v>6216</v>
      </c>
      <c r="H1085" s="2">
        <f>VLOOKUP(B1085,IDHM!A:B,2)</f>
        <v>0.61499999999999999</v>
      </c>
      <c r="I1085" s="10">
        <f t="shared" si="16"/>
        <v>1.9952114924181964E-4</v>
      </c>
      <c r="J1085" s="34">
        <f>(VLOOKUP(A1085,'Celulares por Região'!A:H,6))/F1085</f>
        <v>7.0830007980845966E-3</v>
      </c>
    </row>
    <row r="1086" spans="1:10" ht="15.75" customHeight="1">
      <c r="A1086" t="str">
        <f>VLOOKUP(B1086,'Tabela IBGE_Município'!B:D,3)</f>
        <v>RR</v>
      </c>
      <c r="B1086" s="1" t="s">
        <v>1086</v>
      </c>
      <c r="C1086" s="2">
        <v>2</v>
      </c>
      <c r="D1086" s="2">
        <v>1</v>
      </c>
      <c r="E1086" s="2"/>
      <c r="F1086" s="2">
        <f>VLOOKUP(B1086,'Tabela IBGE_Município'!B:C,2)</f>
        <v>9308</v>
      </c>
      <c r="G1086" s="12" t="s">
        <v>6215</v>
      </c>
      <c r="H1086" s="2">
        <f>VLOOKUP(B1086,IDHM!A:B,2)</f>
        <v>0.65200000000000002</v>
      </c>
      <c r="I1086" s="10">
        <f t="shared" si="16"/>
        <v>3.2230339492909325E-4</v>
      </c>
      <c r="J1086" s="34">
        <f>(VLOOKUP(A1086,'Celulares por Região'!A:H,6))/F1086</f>
        <v>6.2526858616244088E-2</v>
      </c>
    </row>
    <row r="1087" spans="1:10" ht="15.75" customHeight="1">
      <c r="A1087" t="str">
        <f>VLOOKUP(B1087,'Tabela IBGE_Município'!B:D,3)</f>
        <v>PI</v>
      </c>
      <c r="B1087" s="1" t="s">
        <v>1087</v>
      </c>
      <c r="C1087" s="2">
        <v>2</v>
      </c>
      <c r="D1087" s="2">
        <v>2</v>
      </c>
      <c r="E1087" s="2"/>
      <c r="F1087" s="2">
        <f>VLOOKUP(B1087,'Tabela IBGE_Município'!B:C,2)</f>
        <v>8350</v>
      </c>
      <c r="G1087" s="12" t="s">
        <v>6215</v>
      </c>
      <c r="H1087" s="2">
        <f>VLOOKUP(B1087,IDHM!A:B,2)</f>
        <v>0.624</v>
      </c>
      <c r="I1087" s="10">
        <f t="shared" si="16"/>
        <v>4.7904191616766467E-4</v>
      </c>
      <c r="J1087" s="34">
        <f>(VLOOKUP(A1087,'Celulares por Região'!A:H,6))/F1087</f>
        <v>0.34982035928143712</v>
      </c>
    </row>
    <row r="1088" spans="1:10" ht="15.75" customHeight="1">
      <c r="A1088" t="str">
        <f>VLOOKUP(B1088,'Tabela IBGE_Município'!B:D,3)</f>
        <v>MS</v>
      </c>
      <c r="B1088" s="1" t="s">
        <v>1088</v>
      </c>
      <c r="C1088" s="2">
        <v>1</v>
      </c>
      <c r="D1088" s="2">
        <v>1</v>
      </c>
      <c r="E1088" s="2"/>
      <c r="F1088" s="2">
        <f>VLOOKUP(B1088,'Tabela IBGE_Município'!B:C,2)</f>
        <v>22283</v>
      </c>
      <c r="G1088" s="12" t="s">
        <v>6216</v>
      </c>
      <c r="H1088" s="2">
        <f>VLOOKUP(B1088,IDHM!A:B,2)</f>
        <v>0.64700000000000002</v>
      </c>
      <c r="I1088" s="10">
        <f t="shared" si="16"/>
        <v>8.975452138401472E-5</v>
      </c>
      <c r="J1088" s="34">
        <f>(VLOOKUP(A1088,'Celulares por Região'!A:H,6))/F1088</f>
        <v>5.9641879459677784E-2</v>
      </c>
    </row>
    <row r="1089" spans="1:10" ht="15.75" customHeight="1">
      <c r="A1089" t="str">
        <f>VLOOKUP(B1089,'Tabela IBGE_Município'!B:D,3)</f>
        <v>SP</v>
      </c>
      <c r="B1089" s="1" t="s">
        <v>1089</v>
      </c>
      <c r="C1089" s="2">
        <v>1</v>
      </c>
      <c r="D1089" s="2">
        <v>2</v>
      </c>
      <c r="E1089" s="2"/>
      <c r="F1089" s="2">
        <f>VLOOKUP(B1089,'Tabela IBGE_Município'!B:C,2)</f>
        <v>6182</v>
      </c>
      <c r="G1089" s="12" t="s">
        <v>6215</v>
      </c>
      <c r="H1089" s="2">
        <f>VLOOKUP(B1089,IDHM!A:B,2)</f>
        <v>0.55200000000000005</v>
      </c>
      <c r="I1089" s="10">
        <f t="shared" si="16"/>
        <v>4.8527984471044967E-4</v>
      </c>
      <c r="J1089" s="34">
        <f>(VLOOKUP(A1089,'Celulares por Região'!A:H,6))/F1089</f>
        <v>0.10886444516337755</v>
      </c>
    </row>
    <row r="1090" spans="1:10" ht="15.75" customHeight="1">
      <c r="A1090" t="str">
        <f>VLOOKUP(B1090,'Tabela IBGE_Município'!B:D,3)</f>
        <v>MG</v>
      </c>
      <c r="B1090" s="1" t="s">
        <v>1090</v>
      </c>
      <c r="C1090" s="2">
        <v>1</v>
      </c>
      <c r="D1090" s="2"/>
      <c r="E1090" s="2"/>
      <c r="F1090" s="2">
        <f>VLOOKUP(B1090,'Tabela IBGE_Município'!B:C,2)</f>
        <v>10964</v>
      </c>
      <c r="G1090" s="12" t="s">
        <v>6215</v>
      </c>
      <c r="H1090" s="2">
        <f>VLOOKUP(B1090,IDHM!A:B,2)</f>
        <v>0.75900000000000001</v>
      </c>
      <c r="I1090" s="10">
        <f t="shared" ref="I1090:I1153" si="17">(C1090+D1090+E1090)/F1090</f>
        <v>9.1207588471360816E-5</v>
      </c>
      <c r="J1090" s="34">
        <f>(VLOOKUP(A1090,'Celulares por Região'!A:H,6))/F1090</f>
        <v>0.14438161255016418</v>
      </c>
    </row>
    <row r="1091" spans="1:10" ht="15.75" customHeight="1">
      <c r="A1091" t="str">
        <f>VLOOKUP(B1091,'Tabela IBGE_Município'!B:D,3)</f>
        <v>BA</v>
      </c>
      <c r="B1091" s="1" t="s">
        <v>1091</v>
      </c>
      <c r="C1091" s="2">
        <v>1</v>
      </c>
      <c r="D1091" s="2">
        <v>1</v>
      </c>
      <c r="E1091" s="2"/>
      <c r="F1091" s="2">
        <f>VLOOKUP(B1091,'Tabela IBGE_Município'!B:C,2)</f>
        <v>123389</v>
      </c>
      <c r="G1091" s="12" t="s">
        <v>6217</v>
      </c>
      <c r="H1091" s="2">
        <f>VLOOKUP(B1091,IDHM!A:B,2)</f>
        <v>0.55800000000000005</v>
      </c>
      <c r="I1091" s="10">
        <f t="shared" si="17"/>
        <v>1.620890030715866E-5</v>
      </c>
      <c r="J1091" s="34">
        <f>(VLOOKUP(A1091,'Celulares por Região'!A:H,6))/F1091</f>
        <v>3.1850489103566769E-2</v>
      </c>
    </row>
    <row r="1092" spans="1:10" ht="15.75" customHeight="1">
      <c r="A1092" t="str">
        <f>VLOOKUP(B1092,'Tabela IBGE_Município'!B:D,3)</f>
        <v>PR</v>
      </c>
      <c r="B1092" s="1" t="s">
        <v>1092</v>
      </c>
      <c r="C1092" s="2"/>
      <c r="D1092" s="2">
        <v>9</v>
      </c>
      <c r="E1092" s="2">
        <v>9</v>
      </c>
      <c r="F1092" s="2">
        <f>VLOOKUP(B1092,'Tabela IBGE_Município'!B:C,2)</f>
        <v>23780</v>
      </c>
      <c r="G1092" s="12" t="s">
        <v>6216</v>
      </c>
      <c r="H1092" s="2">
        <f>VLOOKUP(B1092,IDHM!A:B,2)</f>
        <v>0.55500000000000005</v>
      </c>
      <c r="I1092" s="10">
        <f t="shared" si="17"/>
        <v>7.5693860386879727E-4</v>
      </c>
      <c r="J1092" s="34">
        <f>(VLOOKUP(A1092,'Celulares por Região'!A:H,6))/F1092</f>
        <v>3.086627417998318E-2</v>
      </c>
    </row>
    <row r="1093" spans="1:10" ht="15.75" customHeight="1">
      <c r="A1093" t="str">
        <f>VLOOKUP(B1093,'Tabela IBGE_Município'!B:D,3)</f>
        <v>MG</v>
      </c>
      <c r="B1093" s="1" t="s">
        <v>1093</v>
      </c>
      <c r="C1093" s="2"/>
      <c r="D1093" s="2">
        <v>1</v>
      </c>
      <c r="E1093" s="2">
        <v>1</v>
      </c>
      <c r="F1093" s="2">
        <f>VLOOKUP(B1093,'Tabela IBGE_Município'!B:C,2)</f>
        <v>8801</v>
      </c>
      <c r="G1093" s="12" t="s">
        <v>6215</v>
      </c>
      <c r="H1093" s="2">
        <f>VLOOKUP(B1093,IDHM!A:B,2)</f>
        <v>0.72799999999999998</v>
      </c>
      <c r="I1093" s="10">
        <f t="shared" si="17"/>
        <v>2.2724690376093625E-4</v>
      </c>
      <c r="J1093" s="34">
        <f>(VLOOKUP(A1093,'Celulares por Região'!A:H,6))/F1093</f>
        <v>0.17986592432678106</v>
      </c>
    </row>
    <row r="1094" spans="1:10" ht="15.75" customHeight="1">
      <c r="A1094" t="str">
        <f>VLOOKUP(B1094,'Tabela IBGE_Município'!B:D,3)</f>
        <v>MG</v>
      </c>
      <c r="B1094" s="1" t="s">
        <v>1094</v>
      </c>
      <c r="C1094" s="2">
        <v>3</v>
      </c>
      <c r="D1094" s="2">
        <v>5</v>
      </c>
      <c r="E1094" s="2">
        <v>5</v>
      </c>
      <c r="F1094" s="2">
        <f>VLOOKUP(B1094,'Tabela IBGE_Município'!B:C,2)</f>
        <v>23825</v>
      </c>
      <c r="G1094" s="12" t="s">
        <v>6216</v>
      </c>
      <c r="H1094" s="2">
        <f>VLOOKUP(B1094,IDHM!A:B,2)</f>
        <v>0.63400000000000001</v>
      </c>
      <c r="I1094" s="10">
        <f t="shared" si="17"/>
        <v>5.4564533053515218E-4</v>
      </c>
      <c r="J1094" s="34">
        <f>(VLOOKUP(A1094,'Celulares por Região'!A:H,6))/F1094</f>
        <v>6.6442812172088139E-2</v>
      </c>
    </row>
    <row r="1095" spans="1:10" ht="15.75" customHeight="1">
      <c r="A1095" t="str">
        <f>VLOOKUP(B1095,'Tabela IBGE_Município'!B:D,3)</f>
        <v>MG</v>
      </c>
      <c r="B1095" s="1" t="s">
        <v>1095</v>
      </c>
      <c r="C1095" s="2">
        <v>3</v>
      </c>
      <c r="D1095" s="2">
        <v>2</v>
      </c>
      <c r="E1095" s="2">
        <v>1</v>
      </c>
      <c r="F1095" s="2">
        <f>VLOOKUP(B1095,'Tabela IBGE_Município'!B:C,2)</f>
        <v>3166</v>
      </c>
      <c r="G1095" s="12" t="s">
        <v>6218</v>
      </c>
      <c r="H1095" s="2">
        <f>VLOOKUP(B1095,IDHM!A:B,2)</f>
        <v>0.69699999999999995</v>
      </c>
      <c r="I1095" s="10">
        <f t="shared" si="17"/>
        <v>1.8951358180669614E-3</v>
      </c>
      <c r="J1095" s="34">
        <f>(VLOOKUP(A1095,'Celulares por Região'!A:H,6))/F1095</f>
        <v>0.5</v>
      </c>
    </row>
    <row r="1096" spans="1:10" ht="15.75" customHeight="1">
      <c r="A1096" t="str">
        <f>VLOOKUP(B1096,'Tabela IBGE_Município'!B:D,3)</f>
        <v>RJ</v>
      </c>
      <c r="B1096" s="1" t="s">
        <v>1096</v>
      </c>
      <c r="C1096" s="2">
        <v>3</v>
      </c>
      <c r="D1096" s="2">
        <v>8</v>
      </c>
      <c r="E1096" s="2">
        <v>7</v>
      </c>
      <c r="F1096" s="2">
        <f>VLOOKUP(B1096,'Tabela IBGE_Município'!B:C,2)</f>
        <v>25669</v>
      </c>
      <c r="G1096" s="12" t="s">
        <v>6216</v>
      </c>
      <c r="H1096" s="2">
        <f>VLOOKUP(B1096,IDHM!A:B,2)</f>
        <v>0.69499999999999995</v>
      </c>
      <c r="I1096" s="10">
        <f t="shared" si="17"/>
        <v>7.0123495266664069E-4</v>
      </c>
      <c r="J1096" s="34">
        <f>(VLOOKUP(A1096,'Celulares por Região'!A:H,6))/F1096</f>
        <v>0.38899061124313372</v>
      </c>
    </row>
    <row r="1097" spans="1:10" ht="15.75" customHeight="1">
      <c r="A1097" t="str">
        <f>VLOOKUP(B1097,'Tabela IBGE_Município'!B:D,3)</f>
        <v>SP</v>
      </c>
      <c r="B1097" s="1" t="s">
        <v>1097</v>
      </c>
      <c r="C1097" s="2">
        <v>68</v>
      </c>
      <c r="D1097" s="2">
        <v>154</v>
      </c>
      <c r="E1097" s="2">
        <v>69</v>
      </c>
      <c r="F1097" s="2">
        <f>VLOOKUP(B1097,'Tabela IBGE_Município'!B:C,2)</f>
        <v>33011</v>
      </c>
      <c r="G1097" s="12" t="s">
        <v>6216</v>
      </c>
      <c r="H1097" s="2">
        <f>VLOOKUP(B1097,IDHM!A:B,2)</f>
        <v>0.71299999999999997</v>
      </c>
      <c r="I1097" s="10">
        <f t="shared" si="17"/>
        <v>8.8152434037139134E-3</v>
      </c>
      <c r="J1097" s="34">
        <f>(VLOOKUP(A1097,'Celulares por Região'!A:H,6))/F1097</f>
        <v>2.0387143679379601E-2</v>
      </c>
    </row>
    <row r="1098" spans="1:10" ht="15.75" customHeight="1">
      <c r="A1098" t="str">
        <f>VLOOKUP(B1098,'Tabela IBGE_Município'!B:D,3)</f>
        <v>MG</v>
      </c>
      <c r="B1098" s="1" t="s">
        <v>1098</v>
      </c>
      <c r="C1098" s="2"/>
      <c r="D1098" s="2">
        <v>3</v>
      </c>
      <c r="E1098" s="2">
        <v>4</v>
      </c>
      <c r="F1098" s="2">
        <f>VLOOKUP(B1098,'Tabela IBGE_Município'!B:C,2)</f>
        <v>16586</v>
      </c>
      <c r="G1098" s="12" t="s">
        <v>6215</v>
      </c>
      <c r="H1098" s="2">
        <f>VLOOKUP(B1098,IDHM!A:B,2)</f>
        <v>0.749</v>
      </c>
      <c r="I1098" s="10">
        <f t="shared" si="17"/>
        <v>4.2204268660315928E-4</v>
      </c>
      <c r="J1098" s="34">
        <f>(VLOOKUP(A1098,'Celulares por Região'!A:H,6))/F1098</f>
        <v>9.5441938984685878E-2</v>
      </c>
    </row>
    <row r="1099" spans="1:10" ht="15.75" customHeight="1">
      <c r="A1099" t="str">
        <f>VLOOKUP(B1099,'Tabela IBGE_Município'!B:D,3)</f>
        <v>AM</v>
      </c>
      <c r="B1099" s="1" t="s">
        <v>1099</v>
      </c>
      <c r="C1099" s="2">
        <v>2</v>
      </c>
      <c r="D1099" s="2">
        <v>3</v>
      </c>
      <c r="E1099" s="2">
        <v>2</v>
      </c>
      <c r="F1099" s="2">
        <f>VLOOKUP(B1099,'Tabela IBGE_Município'!B:C,2)</f>
        <v>403183</v>
      </c>
      <c r="G1099" s="12" t="s">
        <v>6217</v>
      </c>
      <c r="H1099" s="2">
        <f>VLOOKUP(B1099,IDHM!A:B,2)</f>
        <v>0.70599999999999996</v>
      </c>
      <c r="I1099" s="10">
        <f t="shared" si="17"/>
        <v>1.7361843133267029E-5</v>
      </c>
      <c r="J1099" s="34">
        <f>(VLOOKUP(A1099,'Celulares por Região'!A:H,6))/F1099</f>
        <v>4.7869081781721948E-4</v>
      </c>
    </row>
    <row r="1100" spans="1:10" ht="15.75" customHeight="1">
      <c r="A1100" t="str">
        <f>VLOOKUP(B1100,'Tabela IBGE_Município'!B:D,3)</f>
        <v>RN</v>
      </c>
      <c r="B1100" s="1" t="s">
        <v>1100</v>
      </c>
      <c r="C1100" s="2">
        <v>3</v>
      </c>
      <c r="D1100" s="2">
        <v>3</v>
      </c>
      <c r="E1100" s="2">
        <v>1</v>
      </c>
      <c r="F1100" s="2">
        <f>VLOOKUP(B1100,'Tabela IBGE_Município'!B:C,2)</f>
        <v>92603</v>
      </c>
      <c r="G1100" s="12" t="s">
        <v>6216</v>
      </c>
      <c r="H1100" s="2">
        <f>VLOOKUP(B1100,IDHM!A:B,2)</f>
        <v>0.54900000000000004</v>
      </c>
      <c r="I1100" s="10">
        <f t="shared" si="17"/>
        <v>7.559150351500492E-5</v>
      </c>
      <c r="J1100" s="34">
        <f>(VLOOKUP(A1100,'Celulares por Região'!A:H,6))/F1100</f>
        <v>1.0226450546958522E-2</v>
      </c>
    </row>
    <row r="1101" spans="1:10" ht="15.75" customHeight="1">
      <c r="A1101" t="str">
        <f>VLOOKUP(B1101,'Tabela IBGE_Município'!B:D,3)</f>
        <v>PB</v>
      </c>
      <c r="B1101" s="1" t="s">
        <v>1101</v>
      </c>
      <c r="C1101" s="2">
        <v>1</v>
      </c>
      <c r="D1101" s="2">
        <v>2</v>
      </c>
      <c r="E1101" s="2"/>
      <c r="F1101" s="2">
        <f>VLOOKUP(B1101,'Tabela IBGE_Município'!B:C,2)</f>
        <v>28508</v>
      </c>
      <c r="G1101" s="12" t="s">
        <v>6216</v>
      </c>
      <c r="H1101" s="2">
        <f>VLOOKUP(B1101,IDHM!A:B,2)</f>
        <v>0.58499999999999996</v>
      </c>
      <c r="I1101" s="10">
        <f t="shared" si="17"/>
        <v>1.0523361863336608E-4</v>
      </c>
      <c r="J1101" s="34">
        <f>(VLOOKUP(A1101,'Celulares por Região'!A:H,6))/F1101</f>
        <v>4.5215378139469624E-2</v>
      </c>
    </row>
    <row r="1102" spans="1:10" ht="15.75" customHeight="1">
      <c r="A1102" t="str">
        <f>VLOOKUP(B1102,'Tabela IBGE_Município'!B:D,3)</f>
        <v>PI</v>
      </c>
      <c r="B1102" s="1" t="s">
        <v>1102</v>
      </c>
      <c r="C1102" s="2">
        <v>1</v>
      </c>
      <c r="D1102" s="2">
        <v>1</v>
      </c>
      <c r="E1102" s="2"/>
      <c r="F1102" s="2">
        <f>VLOOKUP(B1102,'Tabela IBGE_Município'!B:C,2)</f>
        <v>4185</v>
      </c>
      <c r="G1102" s="12" t="s">
        <v>6218</v>
      </c>
      <c r="H1102" s="2">
        <f>VLOOKUP(B1102,IDHM!A:B,2)</f>
        <v>0.63800000000000001</v>
      </c>
      <c r="I1102" s="10">
        <f t="shared" si="17"/>
        <v>4.7789725209080046E-4</v>
      </c>
      <c r="J1102" s="34">
        <f>(VLOOKUP(A1102,'Celulares por Região'!A:H,6))/F1102</f>
        <v>0.69796893667861415</v>
      </c>
    </row>
    <row r="1103" spans="1:10" ht="15.75" customHeight="1">
      <c r="A1103" t="str">
        <f>VLOOKUP(B1103,'Tabela IBGE_Município'!B:D,3)</f>
        <v>BA</v>
      </c>
      <c r="B1103" s="1" t="s">
        <v>1103</v>
      </c>
      <c r="C1103" s="2">
        <v>2</v>
      </c>
      <c r="D1103" s="2">
        <v>1</v>
      </c>
      <c r="E1103" s="2"/>
      <c r="F1103" s="2">
        <f>VLOOKUP(B1103,'Tabela IBGE_Município'!B:C,2)</f>
        <v>20541</v>
      </c>
      <c r="G1103" s="12" t="s">
        <v>6216</v>
      </c>
      <c r="H1103" s="2">
        <f>VLOOKUP(B1103,IDHM!A:B,2)</f>
        <v>0.505</v>
      </c>
      <c r="I1103" s="10">
        <f t="shared" si="17"/>
        <v>1.4604936468526361E-4</v>
      </c>
      <c r="J1103" s="34">
        <f>(VLOOKUP(A1103,'Celulares por Região'!A:H,6))/F1103</f>
        <v>0.19132466773769535</v>
      </c>
    </row>
    <row r="1104" spans="1:10" ht="15.75" customHeight="1">
      <c r="A1104" t="str">
        <f>VLOOKUP(B1104,'Tabela IBGE_Município'!B:D,3)</f>
        <v>RS</v>
      </c>
      <c r="B1104" s="1" t="s">
        <v>1104</v>
      </c>
      <c r="C1104" s="2">
        <v>3</v>
      </c>
      <c r="D1104" s="2">
        <v>1</v>
      </c>
      <c r="E1104" s="2">
        <v>1</v>
      </c>
      <c r="F1104" s="2">
        <f>VLOOKUP(B1104,'Tabela IBGE_Município'!B:C,2)</f>
        <v>5890</v>
      </c>
      <c r="G1104" s="12" t="s">
        <v>6215</v>
      </c>
      <c r="H1104" s="2">
        <f>VLOOKUP(B1104,IDHM!A:B,2)</f>
        <v>0.61599999999999999</v>
      </c>
      <c r="I1104" s="10">
        <f t="shared" si="17"/>
        <v>8.4889643463497452E-4</v>
      </c>
      <c r="J1104" s="34">
        <f>(VLOOKUP(A1104,'Celulares por Região'!A:H,6))/F1104</f>
        <v>2.4108658743633278E-2</v>
      </c>
    </row>
    <row r="1105" spans="1:10" ht="15.75" customHeight="1">
      <c r="A1105" t="str">
        <f>VLOOKUP(B1105,'Tabela IBGE_Município'!B:D,3)</f>
        <v>MG</v>
      </c>
      <c r="B1105" s="1" t="s">
        <v>1105</v>
      </c>
      <c r="C1105" s="2">
        <v>3</v>
      </c>
      <c r="D1105" s="2">
        <v>2</v>
      </c>
      <c r="E1105" s="2">
        <v>2</v>
      </c>
      <c r="F1105" s="2">
        <f>VLOOKUP(B1105,'Tabela IBGE_Município'!B:C,2)</f>
        <v>22093</v>
      </c>
      <c r="G1105" s="12" t="s">
        <v>6216</v>
      </c>
      <c r="H1105" s="2">
        <f>VLOOKUP(B1105,IDHM!A:B,2)</f>
        <v>0.76600000000000001</v>
      </c>
      <c r="I1105" s="10">
        <f t="shared" si="17"/>
        <v>3.168424387815145E-4</v>
      </c>
      <c r="J1105" s="34">
        <f>(VLOOKUP(A1105,'Celulares por Região'!A:H,6))/F1105</f>
        <v>7.1651654370162493E-2</v>
      </c>
    </row>
    <row r="1106" spans="1:10" ht="15.75" customHeight="1">
      <c r="A1106" t="str">
        <f>VLOOKUP(B1106,'Tabela IBGE_Município'!B:D,3)</f>
        <v>BA</v>
      </c>
      <c r="B1106" s="1" t="s">
        <v>1106</v>
      </c>
      <c r="C1106" s="2">
        <v>2</v>
      </c>
      <c r="D1106" s="2">
        <v>2</v>
      </c>
      <c r="E1106" s="2"/>
      <c r="F1106" s="2">
        <f>VLOOKUP(B1106,'Tabela IBGE_Município'!B:C,2)</f>
        <v>62265</v>
      </c>
      <c r="G1106" s="12" t="s">
        <v>6216</v>
      </c>
      <c r="H1106" s="2">
        <f>VLOOKUP(B1106,IDHM!A:B,2)</f>
        <v>0.63800000000000001</v>
      </c>
      <c r="I1106" s="10">
        <f t="shared" si="17"/>
        <v>6.4241548221312134E-5</v>
      </c>
      <c r="J1106" s="34">
        <f>(VLOOKUP(A1106,'Celulares por Região'!A:H,6))/F1106</f>
        <v>6.3117321127439174E-2</v>
      </c>
    </row>
    <row r="1107" spans="1:10" ht="15.75" customHeight="1">
      <c r="A1107" t="str">
        <f>VLOOKUP(B1107,'Tabela IBGE_Município'!B:D,3)</f>
        <v>SP</v>
      </c>
      <c r="B1107" s="1" t="s">
        <v>1107</v>
      </c>
      <c r="C1107" s="2">
        <v>2</v>
      </c>
      <c r="D1107" s="2">
        <v>2</v>
      </c>
      <c r="E1107" s="2"/>
      <c r="F1107" s="2">
        <f>VLOOKUP(B1107,'Tabela IBGE_Município'!B:C,2)</f>
        <v>9414</v>
      </c>
      <c r="G1107" s="12" t="s">
        <v>6215</v>
      </c>
      <c r="H1107" s="2">
        <f>VLOOKUP(B1107,IDHM!A:B,2)</f>
        <v>0.55200000000000005</v>
      </c>
      <c r="I1107" s="10">
        <f t="shared" si="17"/>
        <v>4.2489908646696408E-4</v>
      </c>
      <c r="J1107" s="34">
        <f>(VLOOKUP(A1107,'Celulares por Região'!A:H,6))/F1107</f>
        <v>7.1489271298066703E-2</v>
      </c>
    </row>
    <row r="1108" spans="1:10" ht="15.75" customHeight="1">
      <c r="A1108" t="str">
        <f>VLOOKUP(B1108,'Tabela IBGE_Município'!B:D,3)</f>
        <v>RJ</v>
      </c>
      <c r="B1108" s="1" t="s">
        <v>1108</v>
      </c>
      <c r="C1108" s="2">
        <v>1</v>
      </c>
      <c r="D1108" s="2">
        <v>1</v>
      </c>
      <c r="E1108" s="2"/>
      <c r="F1108" s="2">
        <f>VLOOKUP(B1108,'Tabela IBGE_Município'!B:C,2)</f>
        <v>9346</v>
      </c>
      <c r="G1108" s="12" t="s">
        <v>6215</v>
      </c>
      <c r="H1108" s="2">
        <f>VLOOKUP(B1108,IDHM!A:B,2)</f>
        <v>0.72199999999999998</v>
      </c>
      <c r="I1108" s="10">
        <f t="shared" si="17"/>
        <v>2.1399529210357372E-4</v>
      </c>
      <c r="J1108" s="34">
        <f>(VLOOKUP(A1108,'Celulares por Região'!A:H,6))/F1108</f>
        <v>1.0683714958270918</v>
      </c>
    </row>
    <row r="1109" spans="1:10" ht="15.75" customHeight="1">
      <c r="A1109" t="str">
        <f>VLOOKUP(B1109,'Tabela IBGE_Município'!B:D,3)</f>
        <v>MG</v>
      </c>
      <c r="B1109" s="1" t="s">
        <v>1109</v>
      </c>
      <c r="C1109" s="2">
        <v>1</v>
      </c>
      <c r="D1109" s="2">
        <v>2</v>
      </c>
      <c r="E1109" s="2">
        <v>1</v>
      </c>
      <c r="F1109" s="2">
        <f>VLOOKUP(B1109,'Tabela IBGE_Município'!B:C,2)</f>
        <v>12349</v>
      </c>
      <c r="G1109" s="12" t="s">
        <v>6215</v>
      </c>
      <c r="H1109" s="2">
        <f>VLOOKUP(B1109,IDHM!A:B,2)</f>
        <v>0.64800000000000002</v>
      </c>
      <c r="I1109" s="10">
        <f t="shared" si="17"/>
        <v>3.2391286743865903E-4</v>
      </c>
      <c r="J1109" s="34">
        <f>(VLOOKUP(A1109,'Celulares por Região'!A:H,6))/F1109</f>
        <v>0.12818851728884931</v>
      </c>
    </row>
    <row r="1110" spans="1:10" ht="15.75" customHeight="1">
      <c r="A1110" t="str">
        <f>VLOOKUP(B1110,'Tabela IBGE_Município'!B:D,3)</f>
        <v>AM</v>
      </c>
      <c r="B1110" s="1" t="s">
        <v>1110</v>
      </c>
      <c r="C1110" s="2">
        <v>1</v>
      </c>
      <c r="D1110" s="2">
        <v>1</v>
      </c>
      <c r="E1110" s="2"/>
      <c r="F1110" s="2">
        <f>VLOOKUP(B1110,'Tabela IBGE_Município'!B:C,2)</f>
        <v>12821</v>
      </c>
      <c r="G1110" s="12" t="s">
        <v>6215</v>
      </c>
      <c r="H1110" s="2">
        <f>VLOOKUP(B1110,IDHM!A:B,2)</f>
        <v>0.68300000000000005</v>
      </c>
      <c r="I1110" s="10">
        <f t="shared" si="17"/>
        <v>1.5599407222525544E-4</v>
      </c>
      <c r="J1110" s="34">
        <f>(VLOOKUP(A1110,'Celulares por Região'!A:H,6))/F1110</f>
        <v>1.5053427969737149E-2</v>
      </c>
    </row>
    <row r="1111" spans="1:10" ht="15.75" customHeight="1">
      <c r="A1111" t="str">
        <f>VLOOKUP(B1111,'Tabela IBGE_Município'!B:D,3)</f>
        <v>AM</v>
      </c>
      <c r="B1111" s="1" t="s">
        <v>1111</v>
      </c>
      <c r="C1111" s="2">
        <v>1</v>
      </c>
      <c r="D1111" s="2">
        <v>1</v>
      </c>
      <c r="E1111" s="2"/>
      <c r="F1111" s="2">
        <f>VLOOKUP(B1111,'Tabela IBGE_Município'!B:C,2)</f>
        <v>6792</v>
      </c>
      <c r="G1111" s="12" t="s">
        <v>6215</v>
      </c>
      <c r="H1111" s="2">
        <f>VLOOKUP(B1111,IDHM!A:B,2)</f>
        <v>0.55700000000000005</v>
      </c>
      <c r="I1111" s="10">
        <f t="shared" si="17"/>
        <v>2.9446407538280328E-4</v>
      </c>
      <c r="J1111" s="34">
        <f>(VLOOKUP(A1111,'Celulares por Região'!A:H,6))/F1111</f>
        <v>2.8415783274440519E-2</v>
      </c>
    </row>
    <row r="1112" spans="1:10" ht="15.75" customHeight="1">
      <c r="A1112" t="str">
        <f>VLOOKUP(B1112,'Tabela IBGE_Município'!B:D,3)</f>
        <v>ES</v>
      </c>
      <c r="B1112" s="1" t="s">
        <v>1112</v>
      </c>
      <c r="C1112" s="2">
        <v>2</v>
      </c>
      <c r="D1112" s="2">
        <v>3</v>
      </c>
      <c r="E1112" s="2">
        <v>4</v>
      </c>
      <c r="F1112" s="2">
        <f>VLOOKUP(B1112,'Tabela IBGE_Município'!B:C,2)</f>
        <v>38348</v>
      </c>
      <c r="G1112" s="12" t="s">
        <v>6216</v>
      </c>
      <c r="H1112" s="2">
        <f>VLOOKUP(B1112,IDHM!A:B,2)</f>
        <v>0.56799999999999995</v>
      </c>
      <c r="I1112" s="10">
        <f t="shared" si="17"/>
        <v>2.3469281318452069E-4</v>
      </c>
      <c r="J1112" s="34">
        <f>(VLOOKUP(A1112,'Celulares por Região'!A:H,6))/F1112</f>
        <v>5.4187962866381556E-2</v>
      </c>
    </row>
    <row r="1113" spans="1:10" ht="15.75" customHeight="1">
      <c r="A1113" t="str">
        <f>VLOOKUP(B1113,'Tabela IBGE_Município'!B:D,3)</f>
        <v>CE</v>
      </c>
      <c r="B1113" s="1" t="s">
        <v>1113</v>
      </c>
      <c r="C1113" s="2">
        <v>3</v>
      </c>
      <c r="D1113" s="2">
        <v>3</v>
      </c>
      <c r="E1113" s="2">
        <v>4</v>
      </c>
      <c r="F1113" s="2">
        <f>VLOOKUP(B1113,'Tabela IBGE_Município'!B:C,2)</f>
        <v>30846</v>
      </c>
      <c r="G1113" s="12" t="s">
        <v>6216</v>
      </c>
      <c r="H1113" s="2">
        <f>VLOOKUP(B1113,IDHM!A:B,2)</f>
        <v>0.71799999999999997</v>
      </c>
      <c r="I1113" s="10">
        <f t="shared" si="17"/>
        <v>3.2419114309797058E-4</v>
      </c>
      <c r="J1113" s="34">
        <f>(VLOOKUP(A1113,'Celulares por Região'!A:H,6))/F1113</f>
        <v>7.4142514426505865E-2</v>
      </c>
    </row>
    <row r="1114" spans="1:10" ht="15.75" customHeight="1">
      <c r="A1114" t="str">
        <f>VLOOKUP(B1114,'Tabela IBGE_Município'!B:D,3)</f>
        <v>PI</v>
      </c>
      <c r="B1114" s="1" t="s">
        <v>1114</v>
      </c>
      <c r="C1114" s="2">
        <v>1</v>
      </c>
      <c r="D1114" s="2">
        <v>4</v>
      </c>
      <c r="E1114" s="2">
        <v>4</v>
      </c>
      <c r="F1114" s="2">
        <f>VLOOKUP(B1114,'Tabela IBGE_Município'!B:C,2)</f>
        <v>383917</v>
      </c>
      <c r="G1114" s="12" t="s">
        <v>6217</v>
      </c>
      <c r="H1114" s="2">
        <f>VLOOKUP(B1114,IDHM!A:B,2)</f>
        <v>0.59199999999999997</v>
      </c>
      <c r="I1114" s="10">
        <f t="shared" si="17"/>
        <v>2.3442567013182538E-5</v>
      </c>
      <c r="J1114" s="34">
        <f>(VLOOKUP(A1114,'Celulares por Região'!A:H,6))/F1114</f>
        <v>7.6084153606117986E-3</v>
      </c>
    </row>
    <row r="1115" spans="1:10" ht="15.75" customHeight="1">
      <c r="A1115" t="str">
        <f>VLOOKUP(B1115,'Tabela IBGE_Município'!B:D,3)</f>
        <v>BA</v>
      </c>
      <c r="B1115" s="1" t="s">
        <v>1115</v>
      </c>
      <c r="C1115" s="2">
        <v>6</v>
      </c>
      <c r="D1115" s="2">
        <v>5</v>
      </c>
      <c r="E1115" s="2">
        <v>5</v>
      </c>
      <c r="F1115" s="2">
        <f>VLOOKUP(B1115,'Tabela IBGE_Município'!B:C,2)</f>
        <v>22782</v>
      </c>
      <c r="G1115" s="12" t="s">
        <v>6216</v>
      </c>
      <c r="H1115" s="2">
        <f>VLOOKUP(B1115,IDHM!A:B,2)</f>
        <v>0.54100000000000004</v>
      </c>
      <c r="I1115" s="10">
        <f t="shared" si="17"/>
        <v>7.0230884031252747E-4</v>
      </c>
      <c r="J1115" s="34">
        <f>(VLOOKUP(A1115,'Celulares por Região'!A:H,6))/F1115</f>
        <v>0.17250460890176456</v>
      </c>
    </row>
    <row r="1116" spans="1:10" ht="15.75" customHeight="1">
      <c r="A1116" t="str">
        <f>VLOOKUP(B1116,'Tabela IBGE_Município'!B:D,3)</f>
        <v>SE</v>
      </c>
      <c r="B1116" s="1" t="s">
        <v>1116</v>
      </c>
      <c r="C1116" s="2">
        <v>1</v>
      </c>
      <c r="D1116" s="2">
        <v>1</v>
      </c>
      <c r="E1116" s="2">
        <v>1</v>
      </c>
      <c r="F1116" s="2">
        <f>VLOOKUP(B1116,'Tabela IBGE_Município'!B:C,2)</f>
        <v>5085</v>
      </c>
      <c r="G1116" s="12" t="s">
        <v>6215</v>
      </c>
      <c r="H1116" s="2">
        <f>VLOOKUP(B1116,IDHM!A:B,2)</f>
        <v>0.57599999999999996</v>
      </c>
      <c r="I1116" s="10">
        <f t="shared" si="17"/>
        <v>5.8997050147492625E-4</v>
      </c>
      <c r="J1116" s="34">
        <f>(VLOOKUP(A1116,'Celulares por Região'!A:H,6))/F1116</f>
        <v>9.049360865290069</v>
      </c>
    </row>
    <row r="1117" spans="1:10" ht="15.75" customHeight="1">
      <c r="A1117" t="str">
        <f>VLOOKUP(B1117,'Tabela IBGE_Município'!B:D,3)</f>
        <v>CE</v>
      </c>
      <c r="B1117" s="1" t="s">
        <v>1117</v>
      </c>
      <c r="C1117" s="2">
        <v>3</v>
      </c>
      <c r="D1117" s="2">
        <v>3</v>
      </c>
      <c r="E1117" s="2">
        <v>1</v>
      </c>
      <c r="F1117" s="2">
        <f>VLOOKUP(B1117,'Tabela IBGE_Município'!B:C,2)</f>
        <v>29070</v>
      </c>
      <c r="G1117" s="12" t="s">
        <v>6216</v>
      </c>
      <c r="H1117" s="2">
        <f>VLOOKUP(B1117,IDHM!A:B,2)</f>
        <v>0.58799999999999997</v>
      </c>
      <c r="I1117" s="10">
        <f t="shared" si="17"/>
        <v>2.4079807361541107E-4</v>
      </c>
      <c r="J1117" s="34">
        <f>(VLOOKUP(A1117,'Celulares por Região'!A:H,6))/F1117</f>
        <v>7.8672170622635013E-2</v>
      </c>
    </row>
    <row r="1118" spans="1:10" ht="15.75" customHeight="1">
      <c r="A1118" t="str">
        <f>VLOOKUP(B1118,'Tabela IBGE_Município'!B:D,3)</f>
        <v>TO</v>
      </c>
      <c r="B1118" s="1" t="s">
        <v>1118</v>
      </c>
      <c r="C1118" s="2">
        <v>1</v>
      </c>
      <c r="D1118" s="2"/>
      <c r="E1118" s="2">
        <v>1</v>
      </c>
      <c r="F1118" s="2">
        <f>VLOOKUP(B1118,'Tabela IBGE_Município'!B:C,2)</f>
        <v>22239</v>
      </c>
      <c r="G1118" s="12" t="s">
        <v>6216</v>
      </c>
      <c r="H1118" s="2">
        <f>VLOOKUP(B1118,IDHM!A:B,2)</f>
        <v>0.59599999999999997</v>
      </c>
      <c r="I1118" s="10">
        <f t="shared" si="17"/>
        <v>8.9932101263546016E-5</v>
      </c>
      <c r="J1118" s="34">
        <f>(VLOOKUP(A1118,'Celulares por Região'!A:H,6))/F1118</f>
        <v>2.1493772201987501E-2</v>
      </c>
    </row>
    <row r="1119" spans="1:10" ht="15.75" customHeight="1">
      <c r="A1119" t="str">
        <f>VLOOKUP(B1119,'Tabela IBGE_Município'!B:D,3)</f>
        <v>CE</v>
      </c>
      <c r="B1119" s="1" t="s">
        <v>1119</v>
      </c>
      <c r="C1119" s="2">
        <v>2</v>
      </c>
      <c r="D1119" s="2"/>
      <c r="E1119" s="2"/>
      <c r="F1119" s="2">
        <f>VLOOKUP(B1119,'Tabela IBGE_Município'!B:C,2)</f>
        <v>18459</v>
      </c>
      <c r="G1119" s="12" t="s">
        <v>6215</v>
      </c>
      <c r="H1119" s="2">
        <f>VLOOKUP(B1119,IDHM!A:B,2)</f>
        <v>0.66200000000000003</v>
      </c>
      <c r="I1119" s="10">
        <f t="shared" si="17"/>
        <v>1.0834823121512542E-4</v>
      </c>
      <c r="J1119" s="34">
        <f>(VLOOKUP(A1119,'Celulares por Região'!A:H,6))/F1119</f>
        <v>0.12389620239449591</v>
      </c>
    </row>
    <row r="1120" spans="1:10" ht="15.75" customHeight="1">
      <c r="A1120" t="str">
        <f>VLOOKUP(B1120,'Tabela IBGE_Município'!B:D,3)</f>
        <v>CE</v>
      </c>
      <c r="B1120" s="1" t="s">
        <v>1120</v>
      </c>
      <c r="C1120" s="2">
        <v>1</v>
      </c>
      <c r="D1120" s="2">
        <v>3</v>
      </c>
      <c r="E1120" s="2">
        <v>1</v>
      </c>
      <c r="F1120" s="2">
        <f>VLOOKUP(B1120,'Tabela IBGE_Município'!B:C,2)</f>
        <v>4441</v>
      </c>
      <c r="G1120" s="12" t="s">
        <v>6218</v>
      </c>
      <c r="H1120" s="2">
        <f>VLOOKUP(B1120,IDHM!A:B,2)</f>
        <v>0.57799999999999996</v>
      </c>
      <c r="I1120" s="10">
        <f t="shared" si="17"/>
        <v>1.125872551227201E-3</v>
      </c>
      <c r="J1120" s="34">
        <f>(VLOOKUP(A1120,'Celulares por Região'!A:H,6))/F1120</f>
        <v>0.51497410493132179</v>
      </c>
    </row>
    <row r="1121" spans="1:10" ht="15.75" customHeight="1">
      <c r="A1121" t="str">
        <f>VLOOKUP(B1121,'Tabela IBGE_Município'!B:D,3)</f>
        <v>MT</v>
      </c>
      <c r="B1121" s="1" t="s">
        <v>1121</v>
      </c>
      <c r="C1121" s="2">
        <v>3</v>
      </c>
      <c r="D1121" s="2">
        <v>3</v>
      </c>
      <c r="E1121" s="2">
        <v>4</v>
      </c>
      <c r="F1121" s="2">
        <f>VLOOKUP(B1121,'Tabela IBGE_Município'!B:C,2)</f>
        <v>26987</v>
      </c>
      <c r="G1121" s="12" t="s">
        <v>6216</v>
      </c>
      <c r="H1121" s="2">
        <f>VLOOKUP(B1121,IDHM!A:B,2)</f>
        <v>0.59699999999999998</v>
      </c>
      <c r="I1121" s="10">
        <f t="shared" si="17"/>
        <v>3.7054878274724869E-4</v>
      </c>
      <c r="J1121" s="34">
        <f>(VLOOKUP(A1121,'Celulares por Região'!A:H,6))/F1121</f>
        <v>0.39607959387853409</v>
      </c>
    </row>
    <row r="1122" spans="1:10" ht="15.75" customHeight="1">
      <c r="A1122" t="str">
        <f>VLOOKUP(B1122,'Tabela IBGE_Município'!B:D,3)</f>
        <v>PR</v>
      </c>
      <c r="B1122" s="1" t="s">
        <v>1122</v>
      </c>
      <c r="C1122" s="2">
        <v>2</v>
      </c>
      <c r="D1122" s="2"/>
      <c r="E1122" s="2"/>
      <c r="F1122" s="2">
        <f>VLOOKUP(B1122,'Tabela IBGE_Município'!B:C,2)</f>
        <v>18699</v>
      </c>
      <c r="G1122" s="12" t="s">
        <v>6215</v>
      </c>
      <c r="H1122" s="2">
        <f>VLOOKUP(B1122,IDHM!A:B,2)</f>
        <v>0.66500000000000004</v>
      </c>
      <c r="I1122" s="10">
        <f t="shared" si="17"/>
        <v>1.0695759131504359E-4</v>
      </c>
      <c r="J1122" s="34">
        <f>(VLOOKUP(A1122,'Celulares por Região'!A:H,6))/F1122</f>
        <v>3.9253436012620997E-2</v>
      </c>
    </row>
    <row r="1123" spans="1:10" ht="15.75" customHeight="1">
      <c r="A1123" t="str">
        <f>VLOOKUP(B1123,'Tabela IBGE_Município'!B:D,3)</f>
        <v>RS</v>
      </c>
      <c r="B1123" s="1" t="s">
        <v>1123</v>
      </c>
      <c r="C1123" s="2">
        <v>1</v>
      </c>
      <c r="D1123" s="2">
        <v>1</v>
      </c>
      <c r="E1123" s="2"/>
      <c r="F1123" s="2">
        <f>VLOOKUP(B1123,'Tabela IBGE_Município'!B:C,2)</f>
        <v>10199</v>
      </c>
      <c r="G1123" s="12" t="s">
        <v>6215</v>
      </c>
      <c r="H1123" s="2">
        <f>VLOOKUP(B1123,IDHM!A:B,2)</f>
        <v>0.71299999999999997</v>
      </c>
      <c r="I1123" s="10">
        <f t="shared" si="17"/>
        <v>1.9609765663300324E-4</v>
      </c>
      <c r="J1123" s="34">
        <f>(VLOOKUP(A1123,'Celulares por Região'!A:H,6))/F1123</f>
        <v>1.3922933620943229E-2</v>
      </c>
    </row>
    <row r="1124" spans="1:10" ht="15.75" customHeight="1">
      <c r="A1124" t="str">
        <f>VLOOKUP(B1124,'Tabela IBGE_Município'!B:D,3)</f>
        <v>MG</v>
      </c>
      <c r="B1124" s="1" t="s">
        <v>1124</v>
      </c>
      <c r="C1124" s="2">
        <v>2</v>
      </c>
      <c r="D1124" s="2">
        <v>3</v>
      </c>
      <c r="E1124" s="2">
        <v>3</v>
      </c>
      <c r="F1124" s="2">
        <f>VLOOKUP(B1124,'Tabela IBGE_Município'!B:C,2)</f>
        <v>14356</v>
      </c>
      <c r="G1124" s="12" t="s">
        <v>6215</v>
      </c>
      <c r="H1124" s="2">
        <f>VLOOKUP(B1124,IDHM!A:B,2)</f>
        <v>0.79600000000000004</v>
      </c>
      <c r="I1124" s="10">
        <f t="shared" si="17"/>
        <v>5.5725828921705215E-4</v>
      </c>
      <c r="J1124" s="34">
        <f>(VLOOKUP(A1124,'Celulares por Região'!A:H,6))/F1124</f>
        <v>0.11026748397882419</v>
      </c>
    </row>
    <row r="1125" spans="1:10" ht="15.75" customHeight="1">
      <c r="A1125" t="str">
        <f>VLOOKUP(B1125,'Tabela IBGE_Município'!B:D,3)</f>
        <v>RS</v>
      </c>
      <c r="B1125" s="1" t="s">
        <v>1125</v>
      </c>
      <c r="C1125" s="2">
        <v>3</v>
      </c>
      <c r="D1125" s="2">
        <v>2</v>
      </c>
      <c r="E1125" s="2">
        <v>2</v>
      </c>
      <c r="F1125" s="2">
        <f>VLOOKUP(B1125,'Tabela IBGE_Município'!B:C,2)</f>
        <v>30241</v>
      </c>
      <c r="G1125" s="12" t="s">
        <v>6216</v>
      </c>
      <c r="H1125" s="2">
        <f>VLOOKUP(B1125,IDHM!A:B,2)</f>
        <v>0.64800000000000002</v>
      </c>
      <c r="I1125" s="10">
        <f t="shared" si="17"/>
        <v>2.3147382692371285E-4</v>
      </c>
      <c r="J1125" s="34">
        <f>(VLOOKUP(A1125,'Celulares por Região'!A:H,6))/F1125</f>
        <v>4.695611917595318E-3</v>
      </c>
    </row>
    <row r="1126" spans="1:10" ht="15.75" customHeight="1">
      <c r="A1126" t="str">
        <f>VLOOKUP(B1126,'Tabela IBGE_Município'!B:D,3)</f>
        <v>MG</v>
      </c>
      <c r="B1126" s="1" t="s">
        <v>1126</v>
      </c>
      <c r="C1126" s="2"/>
      <c r="D1126" s="2"/>
      <c r="E1126" s="2">
        <v>1</v>
      </c>
      <c r="F1126" s="2">
        <f>VLOOKUP(B1126,'Tabela IBGE_Município'!B:C,2)</f>
        <v>18674</v>
      </c>
      <c r="G1126" s="12" t="s">
        <v>6215</v>
      </c>
      <c r="H1126" s="2">
        <f>VLOOKUP(B1126,IDHM!A:B,2)</f>
        <v>0.73899999999999999</v>
      </c>
      <c r="I1126" s="10">
        <f t="shared" si="17"/>
        <v>5.3550390917853698E-5</v>
      </c>
      <c r="J1126" s="34">
        <f>(VLOOKUP(A1126,'Celulares por Região'!A:H,6))/F1126</f>
        <v>8.4770268822962402E-2</v>
      </c>
    </row>
    <row r="1127" spans="1:10" ht="15.75" customHeight="1">
      <c r="A1127" t="str">
        <f>VLOOKUP(B1127,'Tabela IBGE_Município'!B:D,3)</f>
        <v>RJ</v>
      </c>
      <c r="B1127" s="1" t="s">
        <v>1127</v>
      </c>
      <c r="C1127" s="2">
        <v>1</v>
      </c>
      <c r="D1127" s="2">
        <v>1</v>
      </c>
      <c r="E1127" s="2"/>
      <c r="F1127" s="2">
        <f>VLOOKUP(B1127,'Tabela IBGE_Município'!B:C,2)</f>
        <v>1351</v>
      </c>
      <c r="G1127" s="12" t="s">
        <v>6218</v>
      </c>
      <c r="H1127" s="2">
        <f>VLOOKUP(B1127,IDHM!A:B,2)</f>
        <v>0.65</v>
      </c>
      <c r="I1127" s="10">
        <f t="shared" si="17"/>
        <v>1.4803849000740192E-3</v>
      </c>
      <c r="J1127" s="34">
        <f>(VLOOKUP(A1127,'Celulares por Região'!A:H,6))/F1127</f>
        <v>7.3908216136195408</v>
      </c>
    </row>
    <row r="1128" spans="1:10" ht="15.75" customHeight="1">
      <c r="A1128" t="str">
        <f>VLOOKUP(B1128,'Tabela IBGE_Município'!B:D,3)</f>
        <v>MG</v>
      </c>
      <c r="B1128" s="1" t="s">
        <v>1128</v>
      </c>
      <c r="C1128" s="2">
        <v>1</v>
      </c>
      <c r="D1128" s="2">
        <v>2</v>
      </c>
      <c r="E1128" s="2">
        <v>1</v>
      </c>
      <c r="F1128" s="2">
        <f>VLOOKUP(B1128,'Tabela IBGE_Município'!B:C,2)</f>
        <v>2646</v>
      </c>
      <c r="G1128" s="12" t="s">
        <v>6218</v>
      </c>
      <c r="H1128" s="2">
        <f>VLOOKUP(B1128,IDHM!A:B,2)</f>
        <v>0.69599999999999995</v>
      </c>
      <c r="I1128" s="10">
        <f t="shared" si="17"/>
        <v>1.5117157974300832E-3</v>
      </c>
      <c r="J1128" s="34">
        <f>(VLOOKUP(A1128,'Celulares por Região'!A:H,6))/F1128</f>
        <v>0.59826152683295541</v>
      </c>
    </row>
    <row r="1129" spans="1:10" ht="15.75" customHeight="1">
      <c r="A1129" t="str">
        <f>VLOOKUP(B1129,'Tabela IBGE_Município'!B:D,3)</f>
        <v>MG</v>
      </c>
      <c r="B1129" s="1" t="s">
        <v>1129</v>
      </c>
      <c r="C1129" s="2">
        <v>1</v>
      </c>
      <c r="D1129" s="2">
        <v>1</v>
      </c>
      <c r="E1129" s="2"/>
      <c r="F1129" s="2">
        <f>VLOOKUP(B1129,'Tabela IBGE_Município'!B:C,2)</f>
        <v>19030</v>
      </c>
      <c r="G1129" s="12" t="s">
        <v>6215</v>
      </c>
      <c r="H1129" s="2">
        <f>VLOOKUP(B1129,IDHM!A:B,2)</f>
        <v>0.65500000000000003</v>
      </c>
      <c r="I1129" s="10">
        <f t="shared" si="17"/>
        <v>1.0509721492380452E-4</v>
      </c>
      <c r="J1129" s="34">
        <f>(VLOOKUP(A1129,'Celulares por Região'!A:H,6))/F1129</f>
        <v>8.318444561219128E-2</v>
      </c>
    </row>
    <row r="1130" spans="1:10" ht="15.75" customHeight="1">
      <c r="A1130" t="str">
        <f>VLOOKUP(B1130,'Tabela IBGE_Município'!B:D,3)</f>
        <v>MG</v>
      </c>
      <c r="B1130" s="1" t="s">
        <v>1130</v>
      </c>
      <c r="C1130" s="2">
        <v>2</v>
      </c>
      <c r="D1130" s="2">
        <v>3</v>
      </c>
      <c r="E1130" s="2"/>
      <c r="F1130" s="2">
        <f>VLOOKUP(B1130,'Tabela IBGE_Município'!B:C,2)</f>
        <v>12182</v>
      </c>
      <c r="G1130" s="12" t="s">
        <v>6215</v>
      </c>
      <c r="H1130" s="2">
        <f>VLOOKUP(B1130,IDHM!A:B,2)</f>
        <v>0.68899999999999995</v>
      </c>
      <c r="I1130" s="10">
        <f t="shared" si="17"/>
        <v>4.1044163519947461E-4</v>
      </c>
      <c r="J1130" s="34">
        <f>(VLOOKUP(A1130,'Celulares por Região'!A:H,6))/F1130</f>
        <v>0.12994582170415367</v>
      </c>
    </row>
    <row r="1131" spans="1:10" ht="15.75" customHeight="1">
      <c r="A1131" t="str">
        <f>VLOOKUP(B1131,'Tabela IBGE_Município'!B:D,3)</f>
        <v>MG</v>
      </c>
      <c r="B1131" s="1" t="s">
        <v>1131</v>
      </c>
      <c r="C1131" s="2">
        <v>2</v>
      </c>
      <c r="D1131" s="2">
        <v>1</v>
      </c>
      <c r="E1131" s="2">
        <v>2</v>
      </c>
      <c r="F1131" s="2">
        <f>VLOOKUP(B1131,'Tabela IBGE_Município'!B:C,2)</f>
        <v>11511</v>
      </c>
      <c r="G1131" s="12" t="s">
        <v>6215</v>
      </c>
      <c r="H1131" s="2">
        <f>VLOOKUP(B1131,IDHM!A:B,2)</f>
        <v>0.68200000000000005</v>
      </c>
      <c r="I1131" s="10">
        <f t="shared" si="17"/>
        <v>4.343671270958214E-4</v>
      </c>
      <c r="J1131" s="34">
        <f>(VLOOKUP(A1131,'Celulares por Região'!A:H,6))/F1131</f>
        <v>0.13752063243853704</v>
      </c>
    </row>
    <row r="1132" spans="1:10" ht="15.75" customHeight="1">
      <c r="A1132" t="str">
        <f>VLOOKUP(B1132,'Tabela IBGE_Município'!B:D,3)</f>
        <v>MG</v>
      </c>
      <c r="B1132" s="1" t="s">
        <v>1132</v>
      </c>
      <c r="C1132" s="2">
        <v>1</v>
      </c>
      <c r="D1132" s="2">
        <v>1</v>
      </c>
      <c r="E1132" s="2">
        <v>1</v>
      </c>
      <c r="F1132" s="2">
        <f>VLOOKUP(B1132,'Tabela IBGE_Município'!B:C,2)</f>
        <v>14947</v>
      </c>
      <c r="G1132" s="12" t="s">
        <v>6215</v>
      </c>
      <c r="H1132" s="2">
        <f>VLOOKUP(B1132,IDHM!A:B,2)</f>
        <v>0.71</v>
      </c>
      <c r="I1132" s="10">
        <f t="shared" si="17"/>
        <v>2.0070917240917909E-4</v>
      </c>
      <c r="J1132" s="34">
        <f>(VLOOKUP(A1132,'Celulares por Região'!A:H,6))/F1132</f>
        <v>0.10590753997457684</v>
      </c>
    </row>
    <row r="1133" spans="1:10" ht="15.75" customHeight="1">
      <c r="A1133" t="str">
        <f>VLOOKUP(B1133,'Tabela IBGE_Município'!B:D,3)</f>
        <v>MG</v>
      </c>
      <c r="B1133" s="1" t="s">
        <v>1133</v>
      </c>
      <c r="C1133" s="2">
        <v>2</v>
      </c>
      <c r="D1133" s="2">
        <v>3</v>
      </c>
      <c r="E1133" s="2">
        <v>2</v>
      </c>
      <c r="F1133" s="2">
        <f>VLOOKUP(B1133,'Tabela IBGE_Município'!B:C,2)</f>
        <v>22693</v>
      </c>
      <c r="G1133" s="12" t="s">
        <v>6216</v>
      </c>
      <c r="H1133" s="2">
        <f>VLOOKUP(B1133,IDHM!A:B,2)</f>
        <v>0.70499999999999996</v>
      </c>
      <c r="I1133" s="10">
        <f t="shared" si="17"/>
        <v>3.0846516546952806E-4</v>
      </c>
      <c r="J1133" s="34">
        <f>(VLOOKUP(A1133,'Celulares por Região'!A:H,6))/F1133</f>
        <v>6.9757193848323268E-2</v>
      </c>
    </row>
    <row r="1134" spans="1:10" ht="15.75" customHeight="1">
      <c r="A1134" t="str">
        <f>VLOOKUP(B1134,'Tabela IBGE_Município'!B:D,3)</f>
        <v>GO</v>
      </c>
      <c r="B1134" s="1" t="s">
        <v>1134</v>
      </c>
      <c r="C1134" s="2">
        <v>1</v>
      </c>
      <c r="D1134" s="2">
        <v>2</v>
      </c>
      <c r="E1134" s="2">
        <v>1</v>
      </c>
      <c r="F1134" s="2">
        <f>VLOOKUP(B1134,'Tabela IBGE_Município'!B:C,2)</f>
        <v>30334</v>
      </c>
      <c r="G1134" s="12" t="s">
        <v>6216</v>
      </c>
      <c r="H1134" s="2">
        <f>VLOOKUP(B1134,IDHM!A:B,2)</f>
        <v>0.73299999999999998</v>
      </c>
      <c r="I1134" s="10">
        <f t="shared" si="17"/>
        <v>1.3186523373112679E-4</v>
      </c>
      <c r="J1134" s="34">
        <f>(VLOOKUP(A1134,'Celulares por Região'!A:H,6))/F1134</f>
        <v>0.12022812685435486</v>
      </c>
    </row>
    <row r="1135" spans="1:10" ht="15.75" customHeight="1">
      <c r="A1135" t="str">
        <f>VLOOKUP(B1135,'Tabela IBGE_Município'!B:D,3)</f>
        <v>TO</v>
      </c>
      <c r="B1135" s="1" t="s">
        <v>1135</v>
      </c>
      <c r="C1135" s="2">
        <v>3</v>
      </c>
      <c r="D1135" s="2">
        <v>2</v>
      </c>
      <c r="E1135" s="2">
        <v>2</v>
      </c>
      <c r="F1135" s="2">
        <f>VLOOKUP(B1135,'Tabela IBGE_Município'!B:C,2)</f>
        <v>21268</v>
      </c>
      <c r="G1135" s="12" t="s">
        <v>6216</v>
      </c>
      <c r="H1135" s="2">
        <f>VLOOKUP(B1135,IDHM!A:B,2)</f>
        <v>0.71299999999999997</v>
      </c>
      <c r="I1135" s="10">
        <f t="shared" si="17"/>
        <v>3.2913296971976677E-4</v>
      </c>
      <c r="J1135" s="34">
        <f>(VLOOKUP(A1135,'Celulares por Região'!A:H,6))/F1135</f>
        <v>2.2475079932292648E-2</v>
      </c>
    </row>
    <row r="1136" spans="1:10" ht="15.75" customHeight="1">
      <c r="A1136" t="str">
        <f>VLOOKUP(B1136,'Tabela IBGE_Município'!B:D,3)</f>
        <v>SE</v>
      </c>
      <c r="B1136" s="1" t="s">
        <v>1136</v>
      </c>
      <c r="C1136" s="2">
        <v>3</v>
      </c>
      <c r="D1136" s="2"/>
      <c r="E1136" s="2"/>
      <c r="F1136" s="2">
        <f>VLOOKUP(B1136,'Tabela IBGE_Município'!B:C,2)</f>
        <v>10186</v>
      </c>
      <c r="G1136" s="12" t="s">
        <v>6215</v>
      </c>
      <c r="H1136" s="2">
        <f>VLOOKUP(B1136,IDHM!A:B,2)</f>
        <v>0.64</v>
      </c>
      <c r="I1136" s="10">
        <f t="shared" si="17"/>
        <v>2.9452189279403104E-4</v>
      </c>
      <c r="J1136" s="34">
        <f>(VLOOKUP(A1136,'Celulares por Região'!A:H,6))/F1136</f>
        <v>4.5175731396033774</v>
      </c>
    </row>
    <row r="1137" spans="1:10" ht="15.75" customHeight="1">
      <c r="A1137" t="str">
        <f>VLOOKUP(B1137,'Tabela IBGE_Município'!B:D,3)</f>
        <v>MG</v>
      </c>
      <c r="B1137" s="1" t="s">
        <v>1137</v>
      </c>
      <c r="C1137" s="2">
        <v>4</v>
      </c>
      <c r="D1137" s="2">
        <v>3</v>
      </c>
      <c r="E1137" s="2">
        <v>4</v>
      </c>
      <c r="F1137" s="2">
        <f>VLOOKUP(B1137,'Tabela IBGE_Município'!B:C,2)</f>
        <v>2603</v>
      </c>
      <c r="G1137" s="12" t="s">
        <v>6218</v>
      </c>
      <c r="H1137" s="2">
        <f>VLOOKUP(B1137,IDHM!A:B,2)</f>
        <v>0.64300000000000002</v>
      </c>
      <c r="I1137" s="10">
        <f t="shared" si="17"/>
        <v>4.2258932001536685E-3</v>
      </c>
      <c r="J1137" s="34">
        <f>(VLOOKUP(A1137,'Celulares por Região'!A:H,6))/F1137</f>
        <v>0.60814444871302342</v>
      </c>
    </row>
    <row r="1138" spans="1:10" ht="15.75" customHeight="1">
      <c r="A1138" t="str">
        <f>VLOOKUP(B1138,'Tabela IBGE_Município'!B:D,3)</f>
        <v>PE</v>
      </c>
      <c r="B1138" s="1" t="s">
        <v>1138</v>
      </c>
      <c r="C1138" s="2">
        <v>1</v>
      </c>
      <c r="D1138" s="2">
        <v>6</v>
      </c>
      <c r="E1138" s="2">
        <v>4</v>
      </c>
      <c r="F1138" s="2">
        <f>VLOOKUP(B1138,'Tabela IBGE_Município'!B:C,2)</f>
        <v>16937</v>
      </c>
      <c r="G1138" s="12" t="s">
        <v>6215</v>
      </c>
      <c r="H1138" s="2">
        <f>VLOOKUP(B1138,IDHM!A:B,2)</f>
        <v>0.7</v>
      </c>
      <c r="I1138" s="10">
        <f t="shared" si="17"/>
        <v>6.4946566688315526E-4</v>
      </c>
      <c r="J1138" s="34">
        <f>(VLOOKUP(A1138,'Celulares por Região'!A:H,6))/F1138</f>
        <v>0.36033536045344511</v>
      </c>
    </row>
    <row r="1139" spans="1:10" ht="15.75" customHeight="1">
      <c r="A1139" t="str">
        <f>VLOOKUP(B1139,'Tabela IBGE_Município'!B:D,3)</f>
        <v>RN</v>
      </c>
      <c r="B1139" s="1" t="s">
        <v>1139</v>
      </c>
      <c r="C1139" s="2">
        <v>43</v>
      </c>
      <c r="D1139" s="2">
        <v>34</v>
      </c>
      <c r="E1139" s="2">
        <v>24</v>
      </c>
      <c r="F1139" s="2">
        <f>VLOOKUP(B1139,'Tabela IBGE_Município'!B:C,2)</f>
        <v>19559</v>
      </c>
      <c r="G1139" s="12" t="s">
        <v>6215</v>
      </c>
      <c r="H1139" s="2">
        <f>VLOOKUP(B1139,IDHM!A:B,2)</f>
        <v>0.58299999999999996</v>
      </c>
      <c r="I1139" s="10">
        <f t="shared" si="17"/>
        <v>5.1638631831893243E-3</v>
      </c>
      <c r="J1139" s="34">
        <f>(VLOOKUP(A1139,'Celulares por Região'!A:H,6))/F1139</f>
        <v>4.841760826218109E-2</v>
      </c>
    </row>
    <row r="1140" spans="1:10" ht="15.75" customHeight="1">
      <c r="A1140" t="str">
        <f>VLOOKUP(B1140,'Tabela IBGE_Município'!B:D,3)</f>
        <v>RN</v>
      </c>
      <c r="B1140" s="1" t="s">
        <v>1140</v>
      </c>
      <c r="C1140" s="2">
        <v>2</v>
      </c>
      <c r="D1140" s="2">
        <v>3</v>
      </c>
      <c r="E1140" s="2">
        <v>3</v>
      </c>
      <c r="F1140" s="2">
        <f>VLOOKUP(B1140,'Tabela IBGE_Município'!B:C,2)</f>
        <v>19609</v>
      </c>
      <c r="G1140" s="12" t="s">
        <v>6215</v>
      </c>
      <c r="H1140" s="2">
        <f>VLOOKUP(B1140,IDHM!A:B,2)</f>
        <v>0.65900000000000003</v>
      </c>
      <c r="I1140" s="10">
        <f t="shared" si="17"/>
        <v>4.0797592942016419E-4</v>
      </c>
      <c r="J1140" s="34">
        <f>(VLOOKUP(A1140,'Celulares por Região'!A:H,6))/F1140</f>
        <v>4.8294150645111937E-2</v>
      </c>
    </row>
    <row r="1141" spans="1:10" ht="15.75" customHeight="1">
      <c r="A1141" t="str">
        <f>VLOOKUP(B1141,'Tabela IBGE_Município'!B:D,3)</f>
        <v>CE</v>
      </c>
      <c r="B1141" s="1" t="s">
        <v>1141</v>
      </c>
      <c r="C1141" s="2">
        <v>2</v>
      </c>
      <c r="D1141" s="2">
        <v>12</v>
      </c>
      <c r="E1141" s="2">
        <v>4</v>
      </c>
      <c r="F1141" s="2">
        <f>VLOOKUP(B1141,'Tabela IBGE_Município'!B:C,2)</f>
        <v>8239</v>
      </c>
      <c r="G1141" s="12" t="s">
        <v>6215</v>
      </c>
      <c r="H1141" s="2">
        <f>VLOOKUP(B1141,IDHM!A:B,2)</f>
        <v>0.58899999999999997</v>
      </c>
      <c r="I1141" s="10">
        <f t="shared" si="17"/>
        <v>2.1847311566937735E-3</v>
      </c>
      <c r="J1141" s="34">
        <f>(VLOOKUP(A1141,'Celulares por Região'!A:H,6))/F1141</f>
        <v>0.27758223085325889</v>
      </c>
    </row>
    <row r="1142" spans="1:10" ht="15.75" customHeight="1">
      <c r="A1142" t="str">
        <f>VLOOKUP(B1142,'Tabela IBGE_Município'!B:D,3)</f>
        <v>PE</v>
      </c>
      <c r="B1142" s="1" t="s">
        <v>1142</v>
      </c>
      <c r="C1142" s="2">
        <v>2</v>
      </c>
      <c r="D1142" s="2"/>
      <c r="E1142" s="2"/>
      <c r="F1142" s="2">
        <f>VLOOKUP(B1142,'Tabela IBGE_Município'!B:C,2)</f>
        <v>10867</v>
      </c>
      <c r="G1142" s="12" t="s">
        <v>6215</v>
      </c>
      <c r="H1142" s="2">
        <f>VLOOKUP(B1142,IDHM!A:B,2)</f>
        <v>0.59299999999999997</v>
      </c>
      <c r="I1142" s="10">
        <f t="shared" si="17"/>
        <v>1.8404343425048312E-4</v>
      </c>
      <c r="J1142" s="34">
        <f>(VLOOKUP(A1142,'Celulares por Região'!A:H,6))/F1142</f>
        <v>0.56160853961534918</v>
      </c>
    </row>
    <row r="1143" spans="1:10" ht="15.75" customHeight="1">
      <c r="A1143" t="str">
        <f>VLOOKUP(B1143,'Tabela IBGE_Município'!B:D,3)</f>
        <v>MG</v>
      </c>
      <c r="B1143" s="1" t="s">
        <v>1143</v>
      </c>
      <c r="C1143" s="2">
        <v>2</v>
      </c>
      <c r="D1143" s="2">
        <v>2</v>
      </c>
      <c r="E1143" s="2"/>
      <c r="F1143" s="2">
        <f>VLOOKUP(B1143,'Tabela IBGE_Município'!B:C,2)</f>
        <v>17685</v>
      </c>
      <c r="G1143" s="12" t="s">
        <v>6215</v>
      </c>
      <c r="H1143" s="2">
        <f>VLOOKUP(B1143,IDHM!A:B,2)</f>
        <v>0.57299999999999995</v>
      </c>
      <c r="I1143" s="10">
        <f t="shared" si="17"/>
        <v>2.2618037885213457E-4</v>
      </c>
      <c r="J1143" s="34">
        <f>(VLOOKUP(A1143,'Celulares por Região'!A:H,6))/F1143</f>
        <v>8.9510884930732254E-2</v>
      </c>
    </row>
    <row r="1144" spans="1:10" ht="15.75" customHeight="1">
      <c r="A1144" t="str">
        <f>VLOOKUP(B1144,'Tabela IBGE_Município'!B:D,3)</f>
        <v>AL</v>
      </c>
      <c r="B1144" s="1" t="s">
        <v>1144</v>
      </c>
      <c r="C1144" s="2">
        <v>2</v>
      </c>
      <c r="D1144" s="2">
        <v>5</v>
      </c>
      <c r="E1144" s="2">
        <v>4</v>
      </c>
      <c r="F1144" s="2">
        <f>VLOOKUP(B1144,'Tabela IBGE_Município'!B:C,2)</f>
        <v>13025</v>
      </c>
      <c r="G1144" s="12" t="s">
        <v>6215</v>
      </c>
      <c r="H1144" s="2">
        <f>VLOOKUP(B1144,IDHM!A:B,2)</f>
        <v>0.74099999999999999</v>
      </c>
      <c r="I1144" s="10">
        <f t="shared" si="17"/>
        <v>8.4452975047984646E-4</v>
      </c>
      <c r="J1144" s="34">
        <f>(VLOOKUP(A1144,'Celulares por Região'!A:H,6))/F1144</f>
        <v>5.857965451055662E-2</v>
      </c>
    </row>
    <row r="1145" spans="1:10" ht="15.75" customHeight="1">
      <c r="A1145" t="str">
        <f>VLOOKUP(B1145,'Tabela IBGE_Município'!B:D,3)</f>
        <v>RR</v>
      </c>
      <c r="B1145" s="1" t="s">
        <v>1145</v>
      </c>
      <c r="C1145" s="2">
        <v>1</v>
      </c>
      <c r="D1145" s="2">
        <v>1</v>
      </c>
      <c r="E1145" s="2"/>
      <c r="F1145" s="2">
        <f>VLOOKUP(B1145,'Tabela IBGE_Município'!B:C,2)</f>
        <v>10066</v>
      </c>
      <c r="G1145" s="12" t="s">
        <v>6215</v>
      </c>
      <c r="H1145" s="2">
        <f>VLOOKUP(B1145,IDHM!A:B,2)</f>
        <v>0.52600000000000002</v>
      </c>
      <c r="I1145" s="10">
        <f t="shared" si="17"/>
        <v>1.9868865487780648E-4</v>
      </c>
      <c r="J1145" s="34">
        <f>(VLOOKUP(A1145,'Celulares por Região'!A:H,6))/F1145</f>
        <v>5.7818398569441688E-2</v>
      </c>
    </row>
    <row r="1146" spans="1:10" ht="15.75" customHeight="1">
      <c r="A1146" t="str">
        <f>VLOOKUP(B1146,'Tabela IBGE_Município'!B:D,3)</f>
        <v>MA</v>
      </c>
      <c r="B1146" s="1" t="s">
        <v>1146</v>
      </c>
      <c r="C1146" s="2">
        <v>1</v>
      </c>
      <c r="D1146" s="2">
        <v>1</v>
      </c>
      <c r="E1146" s="2"/>
      <c r="F1146" s="2">
        <f>VLOOKUP(B1146,'Tabela IBGE_Município'!B:C,2)</f>
        <v>9159</v>
      </c>
      <c r="G1146" s="12" t="s">
        <v>6215</v>
      </c>
      <c r="H1146" s="2">
        <f>VLOOKUP(B1146,IDHM!A:B,2)</f>
        <v>0.63900000000000001</v>
      </c>
      <c r="I1146" s="10">
        <f t="shared" si="17"/>
        <v>2.1836445026749646E-4</v>
      </c>
      <c r="J1146" s="34">
        <f>(VLOOKUP(A1146,'Celulares por Região'!A:H,6))/F1146</f>
        <v>0.13112785238563163</v>
      </c>
    </row>
    <row r="1147" spans="1:10" ht="15.75" customHeight="1">
      <c r="A1147" t="str">
        <f>VLOOKUP(B1147,'Tabela IBGE_Município'!B:D,3)</f>
        <v>PE</v>
      </c>
      <c r="B1147" s="1" t="s">
        <v>1147</v>
      </c>
      <c r="C1147" s="2">
        <v>2</v>
      </c>
      <c r="D1147" s="2"/>
      <c r="E1147" s="2">
        <v>1</v>
      </c>
      <c r="F1147" s="2">
        <f>VLOOKUP(B1147,'Tabela IBGE_Município'!B:C,2)</f>
        <v>10383</v>
      </c>
      <c r="G1147" s="12" t="s">
        <v>6215</v>
      </c>
      <c r="H1147" s="2">
        <f>VLOOKUP(B1147,IDHM!A:B,2)</f>
        <v>0.63400000000000001</v>
      </c>
      <c r="I1147" s="10">
        <f t="shared" si="17"/>
        <v>2.8893383415197921E-4</v>
      </c>
      <c r="J1147" s="34">
        <f>(VLOOKUP(A1147,'Celulares por Região'!A:H,6))/F1147</f>
        <v>0.5877877299431763</v>
      </c>
    </row>
    <row r="1148" spans="1:10" ht="15.75" customHeight="1">
      <c r="A1148" t="str">
        <f>VLOOKUP(B1148,'Tabela IBGE_Município'!B:D,3)</f>
        <v>MG</v>
      </c>
      <c r="B1148" s="1" t="s">
        <v>1148</v>
      </c>
      <c r="C1148" s="2">
        <v>3</v>
      </c>
      <c r="D1148" s="2">
        <v>5</v>
      </c>
      <c r="E1148" s="2">
        <v>4</v>
      </c>
      <c r="F1148" s="2">
        <f>VLOOKUP(B1148,'Tabela IBGE_Município'!B:C,2)</f>
        <v>24165</v>
      </c>
      <c r="G1148" s="12" t="s">
        <v>6216</v>
      </c>
      <c r="H1148" s="2">
        <f>VLOOKUP(B1148,IDHM!A:B,2)</f>
        <v>0.68</v>
      </c>
      <c r="I1148" s="10">
        <f t="shared" si="17"/>
        <v>4.9658597144630666E-4</v>
      </c>
      <c r="J1148" s="34">
        <f>(VLOOKUP(A1148,'Celulares por Região'!A:H,6))/F1148</f>
        <v>6.5507966066625289E-2</v>
      </c>
    </row>
    <row r="1149" spans="1:10" ht="15.75" customHeight="1">
      <c r="A1149" t="str">
        <f>VLOOKUP(B1149,'Tabela IBGE_Município'!B:D,3)</f>
        <v>PB</v>
      </c>
      <c r="B1149" s="1" t="s">
        <v>1149</v>
      </c>
      <c r="C1149" s="2">
        <v>1</v>
      </c>
      <c r="D1149" s="2">
        <v>2</v>
      </c>
      <c r="E1149" s="2"/>
      <c r="F1149" s="2">
        <f>VLOOKUP(B1149,'Tabela IBGE_Município'!B:C,2)</f>
        <v>84395</v>
      </c>
      <c r="G1149" s="12" t="s">
        <v>6216</v>
      </c>
      <c r="H1149" s="2">
        <f>VLOOKUP(B1149,IDHM!A:B,2)</f>
        <v>0.72499999999999998</v>
      </c>
      <c r="I1149" s="10">
        <f t="shared" si="17"/>
        <v>3.5547129569287283E-5</v>
      </c>
      <c r="J1149" s="34">
        <f>(VLOOKUP(A1149,'Celulares por Região'!A:H,6))/F1149</f>
        <v>1.5273416671603769E-2</v>
      </c>
    </row>
    <row r="1150" spans="1:10" ht="15.75" customHeight="1">
      <c r="A1150" t="str">
        <f>VLOOKUP(B1150,'Tabela IBGE_Município'!B:D,3)</f>
        <v>TO</v>
      </c>
      <c r="B1150" s="1" t="s">
        <v>1150</v>
      </c>
      <c r="C1150" s="2">
        <v>1</v>
      </c>
      <c r="D1150" s="2">
        <v>1</v>
      </c>
      <c r="E1150" s="2"/>
      <c r="F1150" s="2">
        <f>VLOOKUP(B1150,'Tabela IBGE_Município'!B:C,2)</f>
        <v>4049</v>
      </c>
      <c r="G1150" s="12" t="s">
        <v>6218</v>
      </c>
      <c r="H1150" s="2">
        <f>VLOOKUP(B1150,IDHM!A:B,2)</f>
        <v>0.60299999999999998</v>
      </c>
      <c r="I1150" s="10">
        <f t="shared" si="17"/>
        <v>4.9394912324030624E-4</v>
      </c>
      <c r="J1150" s="34">
        <f>(VLOOKUP(A1150,'Celulares por Região'!A:H,6))/F1150</f>
        <v>0.11805384045443319</v>
      </c>
    </row>
    <row r="1151" spans="1:10" ht="15.75" customHeight="1">
      <c r="A1151" t="str">
        <f>VLOOKUP(B1151,'Tabela IBGE_Município'!B:D,3)</f>
        <v>PE</v>
      </c>
      <c r="B1151" s="1" t="s">
        <v>1151</v>
      </c>
      <c r="C1151" s="2"/>
      <c r="D1151" s="2">
        <v>1</v>
      </c>
      <c r="E1151" s="2">
        <v>1</v>
      </c>
      <c r="F1151" s="2">
        <f>VLOOKUP(B1151,'Tabela IBGE_Município'!B:C,2)</f>
        <v>2687</v>
      </c>
      <c r="G1151" s="12" t="s">
        <v>6218</v>
      </c>
      <c r="H1151" s="2">
        <f>VLOOKUP(B1151,IDHM!A:B,2)</f>
        <v>0.59399999999999997</v>
      </c>
      <c r="I1151" s="10">
        <f t="shared" si="17"/>
        <v>7.4432452549311504E-4</v>
      </c>
      <c r="J1151" s="34">
        <f>(VLOOKUP(A1151,'Celulares por Região'!A:H,6))/F1151</f>
        <v>2.2713062895422405</v>
      </c>
    </row>
    <row r="1152" spans="1:10" ht="15.75" customHeight="1">
      <c r="A1152" t="str">
        <f>VLOOKUP(B1152,'Tabela IBGE_Município'!B:D,3)</f>
        <v>MA</v>
      </c>
      <c r="B1152" s="1" t="s">
        <v>1152</v>
      </c>
      <c r="C1152" s="2">
        <v>2</v>
      </c>
      <c r="D1152" s="2">
        <v>2</v>
      </c>
      <c r="E1152" s="2">
        <v>2</v>
      </c>
      <c r="F1152" s="2">
        <f>VLOOKUP(B1152,'Tabela IBGE_Município'!B:C,2)</f>
        <v>4130</v>
      </c>
      <c r="G1152" s="12" t="s">
        <v>6218</v>
      </c>
      <c r="H1152" s="2">
        <f>VLOOKUP(B1152,IDHM!A:B,2)</f>
        <v>0.67700000000000005</v>
      </c>
      <c r="I1152" s="10">
        <f t="shared" si="17"/>
        <v>1.4527845036319612E-3</v>
      </c>
      <c r="J1152" s="34">
        <f>(VLOOKUP(A1152,'Celulares por Região'!A:H,6))/F1152</f>
        <v>0.29079903147699759</v>
      </c>
    </row>
    <row r="1153" spans="1:10" ht="15.75" customHeight="1">
      <c r="A1153" t="str">
        <f>VLOOKUP(B1153,'Tabela IBGE_Município'!B:D,3)</f>
        <v>MG</v>
      </c>
      <c r="B1153" s="1" t="s">
        <v>1153</v>
      </c>
      <c r="C1153" s="2">
        <v>3</v>
      </c>
      <c r="D1153" s="2">
        <v>2</v>
      </c>
      <c r="E1153" s="2">
        <v>1</v>
      </c>
      <c r="F1153" s="2">
        <f>VLOOKUP(B1153,'Tabela IBGE_Município'!B:C,2)</f>
        <v>365278</v>
      </c>
      <c r="G1153" s="12" t="s">
        <v>6217</v>
      </c>
      <c r="H1153" s="2">
        <f>VLOOKUP(B1153,IDHM!A:B,2)</f>
        <v>0.57399999999999995</v>
      </c>
      <c r="I1153" s="10">
        <f t="shared" si="17"/>
        <v>1.6425845520398162E-5</v>
      </c>
      <c r="J1153" s="34">
        <f>(VLOOKUP(A1153,'Celulares por Região'!A:H,6))/F1153</f>
        <v>4.3336855764650488E-3</v>
      </c>
    </row>
    <row r="1154" spans="1:10" ht="15.75" customHeight="1">
      <c r="A1154" t="str">
        <f>VLOOKUP(B1154,'Tabela IBGE_Município'!B:D,3)</f>
        <v>MG</v>
      </c>
      <c r="B1154" s="1" t="s">
        <v>1154</v>
      </c>
      <c r="C1154" s="2">
        <v>2</v>
      </c>
      <c r="D1154" s="2">
        <v>1</v>
      </c>
      <c r="E1154" s="2"/>
      <c r="F1154" s="2">
        <f>VLOOKUP(B1154,'Tabela IBGE_Município'!B:C,2)</f>
        <v>23952</v>
      </c>
      <c r="G1154" s="12" t="s">
        <v>6216</v>
      </c>
      <c r="H1154" s="2">
        <f>VLOOKUP(B1154,IDHM!A:B,2)</f>
        <v>0.72399999999999998</v>
      </c>
      <c r="I1154" s="10">
        <f t="shared" ref="I1154:I1217" si="18">(C1154+D1154+E1154)/F1154</f>
        <v>1.25250501002004E-4</v>
      </c>
      <c r="J1154" s="34">
        <f>(VLOOKUP(A1154,'Celulares por Região'!A:H,6))/F1154</f>
        <v>6.6090514362057443E-2</v>
      </c>
    </row>
    <row r="1155" spans="1:10" ht="15.75" customHeight="1">
      <c r="A1155" t="str">
        <f>VLOOKUP(B1155,'Tabela IBGE_Município'!B:D,3)</f>
        <v>SP</v>
      </c>
      <c r="B1155" s="1" t="s">
        <v>1155</v>
      </c>
      <c r="C1155" s="2">
        <v>9</v>
      </c>
      <c r="D1155" s="2">
        <v>9</v>
      </c>
      <c r="E1155" s="2">
        <v>6</v>
      </c>
      <c r="F1155" s="2">
        <f>VLOOKUP(B1155,'Tabela IBGE_Município'!B:C,2)</f>
        <v>3597</v>
      </c>
      <c r="G1155" s="12" t="s">
        <v>6218</v>
      </c>
      <c r="H1155" s="2">
        <f>VLOOKUP(B1155,IDHM!A:B,2)</f>
        <v>0.64600000000000002</v>
      </c>
      <c r="I1155" s="10">
        <f t="shared" si="18"/>
        <v>6.672226855713094E-3</v>
      </c>
      <c r="J1155" s="34">
        <f>(VLOOKUP(A1155,'Celulares por Região'!A:H,6))/F1155</f>
        <v>0.18710036141228803</v>
      </c>
    </row>
    <row r="1156" spans="1:10" ht="15.75" customHeight="1">
      <c r="A1156" t="str">
        <f>VLOOKUP(B1156,'Tabela IBGE_Município'!B:D,3)</f>
        <v>MG</v>
      </c>
      <c r="B1156" s="1" t="s">
        <v>1156</v>
      </c>
      <c r="C1156" s="2"/>
      <c r="D1156" s="2">
        <v>3</v>
      </c>
      <c r="E1156" s="2">
        <v>4</v>
      </c>
      <c r="F1156" s="2">
        <f>VLOOKUP(B1156,'Tabela IBGE_Município'!B:C,2)</f>
        <v>4461</v>
      </c>
      <c r="G1156" s="12" t="s">
        <v>6218</v>
      </c>
      <c r="H1156" s="2">
        <f>VLOOKUP(B1156,IDHM!A:B,2)</f>
        <v>0.73</v>
      </c>
      <c r="I1156" s="10">
        <f t="shared" si="18"/>
        <v>1.5691548980049316E-3</v>
      </c>
      <c r="J1156" s="34">
        <f>(VLOOKUP(A1156,'Celulares por Região'!A:H,6))/F1156</f>
        <v>0.3548531719345438</v>
      </c>
    </row>
    <row r="1157" spans="1:10" ht="15.75" customHeight="1">
      <c r="A1157" t="str">
        <f>VLOOKUP(B1157,'Tabela IBGE_Município'!B:D,3)</f>
        <v>BA</v>
      </c>
      <c r="B1157" s="1" t="s">
        <v>1157</v>
      </c>
      <c r="C1157" s="2">
        <v>3</v>
      </c>
      <c r="D1157" s="2">
        <v>3</v>
      </c>
      <c r="E1157" s="2">
        <v>3</v>
      </c>
      <c r="F1157" s="2">
        <f>VLOOKUP(B1157,'Tabela IBGE_Município'!B:C,2)</f>
        <v>30520</v>
      </c>
      <c r="G1157" s="12" t="s">
        <v>6216</v>
      </c>
      <c r="H1157" s="2">
        <f>VLOOKUP(B1157,IDHM!A:B,2)</f>
        <v>0.65200000000000002</v>
      </c>
      <c r="I1157" s="10">
        <f t="shared" si="18"/>
        <v>2.9488859764089124E-4</v>
      </c>
      <c r="J1157" s="34">
        <f>(VLOOKUP(A1157,'Celulares por Região'!A:H,6))/F1157</f>
        <v>0.12876802096985585</v>
      </c>
    </row>
    <row r="1158" spans="1:10" ht="15.75" customHeight="1">
      <c r="A1158" t="str">
        <f>VLOOKUP(B1158,'Tabela IBGE_Município'!B:D,3)</f>
        <v>RS</v>
      </c>
      <c r="B1158" s="1" t="s">
        <v>1158</v>
      </c>
      <c r="C1158" s="2">
        <v>1</v>
      </c>
      <c r="D1158" s="2">
        <v>2</v>
      </c>
      <c r="E1158" s="2">
        <v>2</v>
      </c>
      <c r="F1158" s="2">
        <f>VLOOKUP(B1158,'Tabela IBGE_Município'!B:C,2)</f>
        <v>2254</v>
      </c>
      <c r="G1158" s="12" t="s">
        <v>6218</v>
      </c>
      <c r="H1158" s="2">
        <f>VLOOKUP(B1158,IDHM!A:B,2)</f>
        <v>0.56999999999999995</v>
      </c>
      <c r="I1158" s="10">
        <f t="shared" si="18"/>
        <v>2.2182786157941437E-3</v>
      </c>
      <c r="J1158" s="34">
        <f>(VLOOKUP(A1158,'Celulares por Região'!A:H,6))/F1158</f>
        <v>6.2999112688553682E-2</v>
      </c>
    </row>
    <row r="1159" spans="1:10" ht="15.75" customHeight="1">
      <c r="A1159" t="str">
        <f>VLOOKUP(B1159,'Tabela IBGE_Município'!B:D,3)</f>
        <v>MG</v>
      </c>
      <c r="B1159" s="1" t="s">
        <v>1159</v>
      </c>
      <c r="C1159" s="2">
        <v>2</v>
      </c>
      <c r="D1159" s="2">
        <v>1</v>
      </c>
      <c r="E1159" s="2"/>
      <c r="F1159" s="2">
        <f>VLOOKUP(B1159,'Tabela IBGE_Município'!B:C,2)</f>
        <v>72545</v>
      </c>
      <c r="G1159" s="12" t="s">
        <v>6216</v>
      </c>
      <c r="H1159" s="2">
        <f>VLOOKUP(B1159,IDHM!A:B,2)</f>
        <v>0.78500000000000003</v>
      </c>
      <c r="I1159" s="10">
        <f t="shared" si="18"/>
        <v>4.1353642566682746E-5</v>
      </c>
      <c r="J1159" s="34">
        <f>(VLOOKUP(A1159,'Celulares por Região'!A:H,6))/F1159</f>
        <v>2.1820938727686263E-2</v>
      </c>
    </row>
    <row r="1160" spans="1:10" ht="15.75" customHeight="1">
      <c r="A1160" t="str">
        <f>VLOOKUP(B1160,'Tabela IBGE_Município'!B:D,3)</f>
        <v>CE</v>
      </c>
      <c r="B1160" s="1" t="s">
        <v>1160</v>
      </c>
      <c r="C1160" s="2">
        <v>1</v>
      </c>
      <c r="D1160" s="2">
        <v>3</v>
      </c>
      <c r="E1160" s="2">
        <v>1</v>
      </c>
      <c r="F1160" s="2">
        <f>VLOOKUP(B1160,'Tabela IBGE_Município'!B:C,2)</f>
        <v>9051</v>
      </c>
      <c r="G1160" s="12" t="s">
        <v>6215</v>
      </c>
      <c r="H1160" s="2">
        <f>VLOOKUP(B1160,IDHM!A:B,2)</f>
        <v>0.72099999999999997</v>
      </c>
      <c r="I1160" s="10">
        <f t="shared" si="18"/>
        <v>5.5242514639266378E-4</v>
      </c>
      <c r="J1160" s="34">
        <f>(VLOOKUP(A1160,'Celulares por Região'!A:H,6))/F1160</f>
        <v>0.2526792619600044</v>
      </c>
    </row>
    <row r="1161" spans="1:10" ht="15.75" customHeight="1">
      <c r="A1161" t="str">
        <f>VLOOKUP(B1161,'Tabela IBGE_Município'!B:D,3)</f>
        <v>PR</v>
      </c>
      <c r="B1161" s="1" t="s">
        <v>1161</v>
      </c>
      <c r="C1161" s="2">
        <v>1</v>
      </c>
      <c r="D1161" s="2">
        <v>2</v>
      </c>
      <c r="E1161" s="2">
        <v>1</v>
      </c>
      <c r="F1161" s="2">
        <f>VLOOKUP(B1161,'Tabela IBGE_Município'!B:C,2)</f>
        <v>3092</v>
      </c>
      <c r="G1161" s="12" t="s">
        <v>6218</v>
      </c>
      <c r="H1161" s="2">
        <f>VLOOKUP(B1161,IDHM!A:B,2)</f>
        <v>0.64600000000000002</v>
      </c>
      <c r="I1161" s="10">
        <f t="shared" si="18"/>
        <v>1.29366106080207E-3</v>
      </c>
      <c r="J1161" s="34">
        <f>(VLOOKUP(A1161,'Celulares por Região'!A:H,6))/F1161</f>
        <v>0.23738680465717982</v>
      </c>
    </row>
    <row r="1162" spans="1:10" ht="15.75" customHeight="1">
      <c r="A1162" t="str">
        <f>VLOOKUP(B1162,'Tabela IBGE_Município'!B:D,3)</f>
        <v>TO</v>
      </c>
      <c r="B1162" s="1" t="s">
        <v>1162</v>
      </c>
      <c r="C1162" s="2">
        <v>1</v>
      </c>
      <c r="D1162" s="2">
        <v>1</v>
      </c>
      <c r="E1162" s="2"/>
      <c r="F1162" s="2">
        <f>VLOOKUP(B1162,'Tabela IBGE_Município'!B:C,2)</f>
        <v>72232</v>
      </c>
      <c r="G1162" s="12" t="s">
        <v>6216</v>
      </c>
      <c r="H1162" s="2">
        <f>VLOOKUP(B1162,IDHM!A:B,2)</f>
        <v>0.78200000000000003</v>
      </c>
      <c r="I1162" s="10">
        <f t="shared" si="18"/>
        <v>2.7688559087385091E-5</v>
      </c>
      <c r="J1162" s="34">
        <f>(VLOOKUP(A1162,'Celulares por Região'!A:H,6))/F1162</f>
        <v>6.6175656218850371E-3</v>
      </c>
    </row>
    <row r="1163" spans="1:10" ht="15.75" customHeight="1">
      <c r="A1163" t="str">
        <f>VLOOKUP(B1163,'Tabela IBGE_Município'!B:D,3)</f>
        <v>RS</v>
      </c>
      <c r="B1163" s="1" t="s">
        <v>1163</v>
      </c>
      <c r="C1163" s="2">
        <v>1</v>
      </c>
      <c r="D1163" s="2"/>
      <c r="E1163" s="2">
        <v>1</v>
      </c>
      <c r="F1163" s="2">
        <f>VLOOKUP(B1163,'Tabela IBGE_Município'!B:C,2)</f>
        <v>332333</v>
      </c>
      <c r="G1163" s="12" t="s">
        <v>6217</v>
      </c>
      <c r="H1163" s="2">
        <f>VLOOKUP(B1163,IDHM!A:B,2)</f>
        <v>0.65800000000000003</v>
      </c>
      <c r="I1163" s="10">
        <f t="shared" si="18"/>
        <v>6.0180601986561675E-6</v>
      </c>
      <c r="J1163" s="34">
        <f>(VLOOKUP(A1163,'Celulares por Região'!A:H,6))/F1163</f>
        <v>4.2728227410458784E-4</v>
      </c>
    </row>
    <row r="1164" spans="1:10" ht="15.75" customHeight="1">
      <c r="A1164" t="str">
        <f>VLOOKUP(B1164,'Tabela IBGE_Município'!B:D,3)</f>
        <v>RJ</v>
      </c>
      <c r="B1164" s="1" t="s">
        <v>1164</v>
      </c>
      <c r="C1164" s="2">
        <v>1</v>
      </c>
      <c r="D1164" s="2"/>
      <c r="E1164" s="2"/>
      <c r="F1164" s="2">
        <f>VLOOKUP(B1164,'Tabela IBGE_Município'!B:C,2)</f>
        <v>5442</v>
      </c>
      <c r="G1164" s="12" t="s">
        <v>6215</v>
      </c>
      <c r="H1164" s="2">
        <f>VLOOKUP(B1164,IDHM!A:B,2)</f>
        <v>0.70299999999999996</v>
      </c>
      <c r="I1164" s="10">
        <f t="shared" si="18"/>
        <v>1.8375597206909226E-4</v>
      </c>
      <c r="J1164" s="34">
        <f>(VLOOKUP(A1164,'Celulares por Região'!A:H,6))/F1164</f>
        <v>1.8348033811098861</v>
      </c>
    </row>
    <row r="1165" spans="1:10" ht="15.75" customHeight="1">
      <c r="A1165" t="str">
        <f>VLOOKUP(B1165,'Tabela IBGE_Município'!B:D,3)</f>
        <v>PE</v>
      </c>
      <c r="B1165" s="1" t="s">
        <v>1165</v>
      </c>
      <c r="C1165" s="2">
        <v>1</v>
      </c>
      <c r="D1165" s="2">
        <v>1</v>
      </c>
      <c r="E1165" s="2"/>
      <c r="F1165" s="2">
        <f>VLOOKUP(B1165,'Tabela IBGE_Município'!B:C,2)</f>
        <v>3216</v>
      </c>
      <c r="G1165" s="12" t="s">
        <v>6218</v>
      </c>
      <c r="H1165" s="2">
        <f>VLOOKUP(B1165,IDHM!A:B,2)</f>
        <v>0.72599999999999998</v>
      </c>
      <c r="I1165" s="10">
        <f t="shared" si="18"/>
        <v>6.2189054726368158E-4</v>
      </c>
      <c r="J1165" s="34">
        <f>(VLOOKUP(A1165,'Celulares por Região'!A:H,6))/F1165</f>
        <v>1.8976990049751243</v>
      </c>
    </row>
    <row r="1166" spans="1:10" ht="15.75" customHeight="1">
      <c r="A1166" t="str">
        <f>VLOOKUP(B1166,'Tabela IBGE_Município'!B:D,3)</f>
        <v>PB</v>
      </c>
      <c r="B1166" s="1" t="s">
        <v>1166</v>
      </c>
      <c r="C1166" s="2">
        <v>1</v>
      </c>
      <c r="D1166" s="2">
        <v>2</v>
      </c>
      <c r="E1166" s="2">
        <v>2</v>
      </c>
      <c r="F1166" s="2">
        <f>VLOOKUP(B1166,'Tabela IBGE_Município'!B:C,2)</f>
        <v>45041</v>
      </c>
      <c r="G1166" s="12" t="s">
        <v>6216</v>
      </c>
      <c r="H1166" s="2">
        <f>VLOOKUP(B1166,IDHM!A:B,2)</f>
        <v>0.56699999999999995</v>
      </c>
      <c r="I1166" s="10">
        <f t="shared" si="18"/>
        <v>1.1100996869518882E-4</v>
      </c>
      <c r="J1166" s="34">
        <f>(VLOOKUP(A1166,'Celulares por Região'!A:H,6))/F1166</f>
        <v>2.8618369929619681E-2</v>
      </c>
    </row>
    <row r="1167" spans="1:10" ht="15.75" customHeight="1">
      <c r="A1167" t="str">
        <f>VLOOKUP(B1167,'Tabela IBGE_Município'!B:D,3)</f>
        <v>MG</v>
      </c>
      <c r="B1167" s="1" t="s">
        <v>1167</v>
      </c>
      <c r="C1167" s="2">
        <v>3</v>
      </c>
      <c r="D1167" s="2">
        <v>2</v>
      </c>
      <c r="E1167" s="2">
        <v>3</v>
      </c>
      <c r="F1167" s="2">
        <f>VLOOKUP(B1167,'Tabela IBGE_Município'!B:C,2)</f>
        <v>14368</v>
      </c>
      <c r="G1167" s="12" t="s">
        <v>6215</v>
      </c>
      <c r="H1167" s="2">
        <f>VLOOKUP(B1167,IDHM!A:B,2)</f>
        <v>0.51400000000000001</v>
      </c>
      <c r="I1167" s="10">
        <f t="shared" si="18"/>
        <v>5.5679287305122492E-4</v>
      </c>
      <c r="J1167" s="34">
        <f>(VLOOKUP(A1167,'Celulares por Região'!A:H,6))/F1167</f>
        <v>0.11017538975501114</v>
      </c>
    </row>
    <row r="1168" spans="1:10" ht="15.75" customHeight="1">
      <c r="A1168" t="str">
        <f>VLOOKUP(B1168,'Tabela IBGE_Município'!B:D,3)</f>
        <v>SP</v>
      </c>
      <c r="B1168" s="1" t="s">
        <v>1168</v>
      </c>
      <c r="C1168" s="2">
        <v>1</v>
      </c>
      <c r="D1168" s="2">
        <v>2</v>
      </c>
      <c r="E1168" s="2">
        <v>1</v>
      </c>
      <c r="F1168" s="2">
        <f>VLOOKUP(B1168,'Tabela IBGE_Município'!B:C,2)</f>
        <v>7499</v>
      </c>
      <c r="G1168" s="12" t="s">
        <v>6215</v>
      </c>
      <c r="H1168" s="2">
        <f>VLOOKUP(B1168,IDHM!A:B,2)</f>
        <v>0.70399999999999996</v>
      </c>
      <c r="I1168" s="10">
        <f t="shared" si="18"/>
        <v>5.3340445392719034E-4</v>
      </c>
      <c r="J1168" s="34">
        <f>(VLOOKUP(A1168,'Celulares por Região'!A:H,6))/F1168</f>
        <v>8.9745299373249765E-2</v>
      </c>
    </row>
    <row r="1169" spans="1:10" ht="15.75" customHeight="1">
      <c r="A1169" t="str">
        <f>VLOOKUP(B1169,'Tabela IBGE_Município'!B:D,3)</f>
        <v>MS</v>
      </c>
      <c r="B1169" s="1" t="s">
        <v>1169</v>
      </c>
      <c r="C1169" s="2">
        <v>4</v>
      </c>
      <c r="D1169" s="2">
        <v>2</v>
      </c>
      <c r="E1169" s="2">
        <v>3</v>
      </c>
      <c r="F1169" s="2">
        <f>VLOOKUP(B1169,'Tabela IBGE_Município'!B:C,2)</f>
        <v>17740</v>
      </c>
      <c r="G1169" s="12" t="s">
        <v>6215</v>
      </c>
      <c r="H1169" s="2">
        <f>VLOOKUP(B1169,IDHM!A:B,2)</f>
        <v>0.73399999999999999</v>
      </c>
      <c r="I1169" s="10">
        <f t="shared" si="18"/>
        <v>5.0732807215332577E-4</v>
      </c>
      <c r="J1169" s="34">
        <f>(VLOOKUP(A1169,'Celulares por Região'!A:H,6))/F1169</f>
        <v>7.4915445321307783E-2</v>
      </c>
    </row>
    <row r="1170" spans="1:10" ht="15.75" customHeight="1">
      <c r="A1170" t="str">
        <f>VLOOKUP(B1170,'Tabela IBGE_Município'!B:D,3)</f>
        <v>PA</v>
      </c>
      <c r="B1170" s="1" t="s">
        <v>1170</v>
      </c>
      <c r="C1170" s="2"/>
      <c r="D1170" s="2">
        <v>3</v>
      </c>
      <c r="E1170" s="2">
        <v>3</v>
      </c>
      <c r="F1170" s="2">
        <f>VLOOKUP(B1170,'Tabela IBGE_Município'!B:C,2)</f>
        <v>2505</v>
      </c>
      <c r="G1170" s="12" t="s">
        <v>6218</v>
      </c>
      <c r="H1170" s="2">
        <f>VLOOKUP(B1170,IDHM!A:B,2)</f>
        <v>0.72699999999999998</v>
      </c>
      <c r="I1170" s="10">
        <f t="shared" si="18"/>
        <v>2.3952095808383233E-3</v>
      </c>
      <c r="J1170" s="34">
        <f>(VLOOKUP(A1170,'Celulares por Região'!A:H,6))/F1170</f>
        <v>0.73732534930139726</v>
      </c>
    </row>
    <row r="1171" spans="1:10" ht="15.75" customHeight="1">
      <c r="A1171" t="str">
        <f>VLOOKUP(B1171,'Tabela IBGE_Município'!B:D,3)</f>
        <v>MT</v>
      </c>
      <c r="B1171" s="1" t="s">
        <v>1171</v>
      </c>
      <c r="C1171" s="2">
        <v>1</v>
      </c>
      <c r="D1171" s="2">
        <v>7</v>
      </c>
      <c r="E1171" s="2">
        <v>4</v>
      </c>
      <c r="F1171" s="2">
        <f>VLOOKUP(B1171,'Tabela IBGE_Município'!B:C,2)</f>
        <v>22002</v>
      </c>
      <c r="G1171" s="12" t="s">
        <v>6216</v>
      </c>
      <c r="H1171" s="2">
        <f>VLOOKUP(B1171,IDHM!A:B,2)</f>
        <v>0.67300000000000004</v>
      </c>
      <c r="I1171" s="10">
        <f t="shared" si="18"/>
        <v>5.4540496318516497E-4</v>
      </c>
      <c r="J1171" s="34">
        <f>(VLOOKUP(A1171,'Celulares por Região'!A:H,6))/F1171</f>
        <v>0.4858194709571857</v>
      </c>
    </row>
    <row r="1172" spans="1:10" ht="15.75" customHeight="1">
      <c r="A1172" t="str">
        <f>VLOOKUP(B1172,'Tabela IBGE_Município'!B:D,3)</f>
        <v>RO</v>
      </c>
      <c r="B1172" s="1" t="s">
        <v>1172</v>
      </c>
      <c r="C1172" s="2">
        <v>1</v>
      </c>
      <c r="D1172" s="2">
        <v>3</v>
      </c>
      <c r="E1172" s="2">
        <v>2</v>
      </c>
      <c r="F1172" s="2">
        <f>VLOOKUP(B1172,'Tabela IBGE_Município'!B:C,2)</f>
        <v>203251</v>
      </c>
      <c r="G1172" s="12" t="s">
        <v>6217</v>
      </c>
      <c r="H1172" s="2">
        <f>VLOOKUP(B1172,IDHM!A:B,2)</f>
        <v>0.66500000000000004</v>
      </c>
      <c r="I1172" s="10">
        <f t="shared" si="18"/>
        <v>2.9520149962361809E-5</v>
      </c>
      <c r="J1172" s="34">
        <f>(VLOOKUP(A1172,'Celulares por Região'!A:H,6))/F1172</f>
        <v>3.8351594826101718E-2</v>
      </c>
    </row>
    <row r="1173" spans="1:10" ht="15.75" customHeight="1">
      <c r="A1173" t="str">
        <f>VLOOKUP(B1173,'Tabela IBGE_Município'!B:D,3)</f>
        <v>GO</v>
      </c>
      <c r="B1173" s="1" t="s">
        <v>1173</v>
      </c>
      <c r="C1173" s="2">
        <v>2</v>
      </c>
      <c r="D1173" s="2">
        <v>4</v>
      </c>
      <c r="E1173" s="2">
        <v>3</v>
      </c>
      <c r="F1173" s="2">
        <f>VLOOKUP(B1173,'Tabela IBGE_Município'!B:C,2)</f>
        <v>8749</v>
      </c>
      <c r="G1173" s="12" t="s">
        <v>6215</v>
      </c>
      <c r="H1173" s="2">
        <f>VLOOKUP(B1173,IDHM!A:B,2)</f>
        <v>0.65800000000000003</v>
      </c>
      <c r="I1173" s="10">
        <f t="shared" si="18"/>
        <v>1.0286889930277746E-3</v>
      </c>
      <c r="J1173" s="34">
        <f>(VLOOKUP(A1173,'Celulares por Região'!A:H,6))/F1173</f>
        <v>0.4168476397302549</v>
      </c>
    </row>
    <row r="1174" spans="1:10" ht="15.75" customHeight="1">
      <c r="A1174" t="str">
        <f>VLOOKUP(B1174,'Tabela IBGE_Município'!B:D,3)</f>
        <v>ES</v>
      </c>
      <c r="B1174" s="1" t="s">
        <v>1174</v>
      </c>
      <c r="C1174" s="2">
        <v>2</v>
      </c>
      <c r="D1174" s="2">
        <v>1</v>
      </c>
      <c r="E1174" s="2"/>
      <c r="F1174" s="2">
        <f>VLOOKUP(B1174,'Tabela IBGE_Município'!B:C,2)</f>
        <v>2987</v>
      </c>
      <c r="G1174" s="12" t="s">
        <v>6218</v>
      </c>
      <c r="H1174" s="2">
        <f>VLOOKUP(B1174,IDHM!A:B,2)</f>
        <v>0.70099999999999996</v>
      </c>
      <c r="I1174" s="10">
        <f t="shared" si="18"/>
        <v>1.004352192835621E-3</v>
      </c>
      <c r="J1174" s="34">
        <f>(VLOOKUP(A1174,'Celulares por Região'!A:H,6))/F1174</f>
        <v>0.69568128557080688</v>
      </c>
    </row>
    <row r="1175" spans="1:10" ht="15.75" customHeight="1">
      <c r="A1175" t="str">
        <f>VLOOKUP(B1175,'Tabela IBGE_Município'!B:D,3)</f>
        <v>PI</v>
      </c>
      <c r="B1175" s="1" t="s">
        <v>1175</v>
      </c>
      <c r="C1175" s="2">
        <v>3</v>
      </c>
      <c r="D1175" s="2">
        <v>2</v>
      </c>
      <c r="E1175" s="2">
        <v>2</v>
      </c>
      <c r="F1175" s="2">
        <f>VLOOKUP(B1175,'Tabela IBGE_Município'!B:C,2)</f>
        <v>3407</v>
      </c>
      <c r="G1175" s="12" t="s">
        <v>6218</v>
      </c>
      <c r="H1175" s="2">
        <f>VLOOKUP(B1175,IDHM!A:B,2)</f>
        <v>0.72599999999999998</v>
      </c>
      <c r="I1175" s="10">
        <f t="shared" si="18"/>
        <v>2.0545934840035221E-3</v>
      </c>
      <c r="J1175" s="34">
        <f>(VLOOKUP(A1175,'Celulares por Região'!A:H,6))/F1175</f>
        <v>0.85735250953918407</v>
      </c>
    </row>
    <row r="1176" spans="1:10" ht="15.75" customHeight="1">
      <c r="A1176" t="str">
        <f>VLOOKUP(B1176,'Tabela IBGE_Município'!B:D,3)</f>
        <v>SP</v>
      </c>
      <c r="B1176" s="1" t="s">
        <v>1176</v>
      </c>
      <c r="C1176" s="2">
        <v>1</v>
      </c>
      <c r="D1176" s="2">
        <v>1</v>
      </c>
      <c r="E1176" s="2">
        <v>1</v>
      </c>
      <c r="F1176" s="2">
        <f>VLOOKUP(B1176,'Tabela IBGE_Município'!B:C,2)</f>
        <v>37747</v>
      </c>
      <c r="G1176" s="12" t="s">
        <v>6216</v>
      </c>
      <c r="H1176" s="2">
        <f>VLOOKUP(B1176,IDHM!A:B,2)</f>
        <v>0.58699999999999997</v>
      </c>
      <c r="I1176" s="10">
        <f t="shared" si="18"/>
        <v>7.9476514689909137E-5</v>
      </c>
      <c r="J1176" s="34">
        <f>(VLOOKUP(A1176,'Celulares por Região'!A:H,6))/F1176</f>
        <v>1.7829231462102947E-2</v>
      </c>
    </row>
    <row r="1177" spans="1:10" ht="15.75" customHeight="1">
      <c r="A1177" t="str">
        <f>VLOOKUP(B1177,'Tabela IBGE_Município'!B:D,3)</f>
        <v>PR</v>
      </c>
      <c r="B1177" s="1" t="s">
        <v>1177</v>
      </c>
      <c r="C1177" s="2">
        <v>1</v>
      </c>
      <c r="D1177" s="2">
        <v>1</v>
      </c>
      <c r="E1177" s="2">
        <v>1</v>
      </c>
      <c r="F1177" s="2">
        <f>VLOOKUP(B1177,'Tabela IBGE_Município'!B:C,2)</f>
        <v>19715</v>
      </c>
      <c r="G1177" s="12" t="s">
        <v>6215</v>
      </c>
      <c r="H1177" s="2">
        <f>VLOOKUP(B1177,IDHM!A:B,2)</f>
        <v>0.73099999999999998</v>
      </c>
      <c r="I1177" s="10">
        <f t="shared" si="18"/>
        <v>1.521683996956632E-4</v>
      </c>
      <c r="J1177" s="34">
        <f>(VLOOKUP(A1177,'Celulares por Região'!A:H,6))/F1177</f>
        <v>3.7230535125538929E-2</v>
      </c>
    </row>
    <row r="1178" spans="1:10" ht="15.75" customHeight="1">
      <c r="A1178" t="str">
        <f>VLOOKUP(B1178,'Tabela IBGE_Município'!B:D,3)</f>
        <v>BA</v>
      </c>
      <c r="B1178" s="1" t="s">
        <v>1178</v>
      </c>
      <c r="C1178" s="2">
        <v>3</v>
      </c>
      <c r="D1178" s="2">
        <v>7</v>
      </c>
      <c r="E1178" s="2">
        <v>4</v>
      </c>
      <c r="F1178" s="2">
        <f>VLOOKUP(B1178,'Tabela IBGE_Município'!B:C,2)</f>
        <v>21267</v>
      </c>
      <c r="G1178" s="12" t="s">
        <v>6216</v>
      </c>
      <c r="H1178" s="2">
        <f>VLOOKUP(B1178,IDHM!A:B,2)</f>
        <v>0.70299999999999996</v>
      </c>
      <c r="I1178" s="10">
        <f t="shared" si="18"/>
        <v>6.5829689189824607E-4</v>
      </c>
      <c r="J1178" s="34">
        <f>(VLOOKUP(A1178,'Celulares por Região'!A:H,6))/F1178</f>
        <v>0.18479334179715051</v>
      </c>
    </row>
    <row r="1179" spans="1:10" ht="15.75" customHeight="1">
      <c r="A1179" t="str">
        <f>VLOOKUP(B1179,'Tabela IBGE_Município'!B:D,3)</f>
        <v>MG</v>
      </c>
      <c r="B1179" s="1" t="s">
        <v>1179</v>
      </c>
      <c r="C1179" s="2"/>
      <c r="D1179" s="2">
        <v>3</v>
      </c>
      <c r="E1179" s="2">
        <v>2</v>
      </c>
      <c r="F1179" s="2">
        <f>VLOOKUP(B1179,'Tabela IBGE_Município'!B:C,2)</f>
        <v>71809</v>
      </c>
      <c r="G1179" s="12" t="s">
        <v>6216</v>
      </c>
      <c r="H1179" s="2">
        <f>VLOOKUP(B1179,IDHM!A:B,2)</f>
        <v>0.61299999999999999</v>
      </c>
      <c r="I1179" s="10">
        <f t="shared" si="18"/>
        <v>6.9629155119831782E-5</v>
      </c>
      <c r="J1179" s="34">
        <f>(VLOOKUP(A1179,'Celulares por Região'!A:H,6))/F1179</f>
        <v>2.2044590510938739E-2</v>
      </c>
    </row>
    <row r="1180" spans="1:10" ht="15.75" customHeight="1">
      <c r="A1180" t="str">
        <f>VLOOKUP(B1180,'Tabela IBGE_Município'!B:D,3)</f>
        <v>GO</v>
      </c>
      <c r="B1180" s="1" t="s">
        <v>1180</v>
      </c>
      <c r="C1180" s="2"/>
      <c r="D1180" s="2">
        <v>1</v>
      </c>
      <c r="E1180" s="2">
        <v>1</v>
      </c>
      <c r="F1180" s="2">
        <f>VLOOKUP(B1180,'Tabela IBGE_Município'!B:C,2)</f>
        <v>26318</v>
      </c>
      <c r="G1180" s="12" t="s">
        <v>6216</v>
      </c>
      <c r="H1180" s="2">
        <f>VLOOKUP(B1180,IDHM!A:B,2)</f>
        <v>0.751</v>
      </c>
      <c r="I1180" s="10">
        <f t="shared" si="18"/>
        <v>7.5993616536210962E-5</v>
      </c>
      <c r="J1180" s="34">
        <f>(VLOOKUP(A1180,'Celulares por Região'!A:H,6))/F1180</f>
        <v>0.13857435975378068</v>
      </c>
    </row>
    <row r="1181" spans="1:10" ht="15.75" customHeight="1">
      <c r="A1181" t="str">
        <f>VLOOKUP(B1181,'Tabela IBGE_Município'!B:D,3)</f>
        <v>SP</v>
      </c>
      <c r="B1181" s="1" t="s">
        <v>1181</v>
      </c>
      <c r="C1181" s="2">
        <v>2</v>
      </c>
      <c r="D1181" s="2">
        <v>2</v>
      </c>
      <c r="E1181" s="2"/>
      <c r="F1181" s="2">
        <f>VLOOKUP(B1181,'Tabela IBGE_Município'!B:C,2)</f>
        <v>75540</v>
      </c>
      <c r="G1181" s="12" t="s">
        <v>6216</v>
      </c>
      <c r="H1181" s="2">
        <f>VLOOKUP(B1181,IDHM!A:B,2)</f>
        <v>0.76600000000000001</v>
      </c>
      <c r="I1181" s="10">
        <f t="shared" si="18"/>
        <v>5.295207836907599E-5</v>
      </c>
      <c r="J1181" s="34">
        <f>(VLOOKUP(A1181,'Celulares por Região'!A:H,6))/F1181</f>
        <v>8.909187185597035E-3</v>
      </c>
    </row>
    <row r="1182" spans="1:10" ht="15.75" customHeight="1">
      <c r="A1182" t="str">
        <f>VLOOKUP(B1182,'Tabela IBGE_Município'!B:D,3)</f>
        <v>PR</v>
      </c>
      <c r="B1182" s="1" t="s">
        <v>1182</v>
      </c>
      <c r="C1182" s="2">
        <v>1</v>
      </c>
      <c r="D1182" s="2">
        <v>2</v>
      </c>
      <c r="E1182" s="2"/>
      <c r="F1182" s="2">
        <f>VLOOKUP(B1182,'Tabela IBGE_Município'!B:C,2)</f>
        <v>110983</v>
      </c>
      <c r="G1182" s="12" t="s">
        <v>6217</v>
      </c>
      <c r="H1182" s="2">
        <f>VLOOKUP(B1182,IDHM!A:B,2)</f>
        <v>0.78500000000000003</v>
      </c>
      <c r="I1182" s="10">
        <f t="shared" si="18"/>
        <v>2.7031166935476604E-5</v>
      </c>
      <c r="J1182" s="34">
        <f>(VLOOKUP(A1182,'Celulares por Região'!A:H,6))/F1182</f>
        <v>6.6136255102132759E-3</v>
      </c>
    </row>
    <row r="1183" spans="1:10" ht="15.75" customHeight="1">
      <c r="A1183" t="str">
        <f>VLOOKUP(B1183,'Tabela IBGE_Município'!B:D,3)</f>
        <v>SC</v>
      </c>
      <c r="B1183" s="1" t="s">
        <v>1183</v>
      </c>
      <c r="C1183" s="2">
        <v>9</v>
      </c>
      <c r="D1183" s="2">
        <v>9</v>
      </c>
      <c r="E1183" s="2">
        <v>10</v>
      </c>
      <c r="F1183" s="2">
        <f>VLOOKUP(B1183,'Tabela IBGE_Município'!B:C,2)</f>
        <v>122497</v>
      </c>
      <c r="G1183" s="12" t="s">
        <v>6217</v>
      </c>
      <c r="H1183" s="2">
        <f>VLOOKUP(B1183,IDHM!A:B,2)</f>
        <v>0.67800000000000005</v>
      </c>
      <c r="I1183" s="10">
        <f t="shared" si="18"/>
        <v>2.2857702637615616E-4</v>
      </c>
      <c r="J1183" s="34">
        <f>(VLOOKUP(A1183,'Celulares por Região'!A:H,6))/F1183</f>
        <v>3.2874274472027884E-2</v>
      </c>
    </row>
    <row r="1184" spans="1:10" ht="15.75" customHeight="1">
      <c r="A1184" t="str">
        <f>VLOOKUP(B1184,'Tabela IBGE_Município'!B:D,3)</f>
        <v>CE</v>
      </c>
      <c r="B1184" s="1" t="s">
        <v>1184</v>
      </c>
      <c r="C1184" s="2">
        <v>4</v>
      </c>
      <c r="D1184" s="2">
        <v>5</v>
      </c>
      <c r="E1184" s="2">
        <v>3</v>
      </c>
      <c r="F1184" s="2">
        <f>VLOOKUP(B1184,'Tabela IBGE_Município'!B:C,2)</f>
        <v>10167</v>
      </c>
      <c r="G1184" s="12" t="s">
        <v>6215</v>
      </c>
      <c r="H1184" s="2">
        <f>VLOOKUP(B1184,IDHM!A:B,2)</f>
        <v>0.71399999999999997</v>
      </c>
      <c r="I1184" s="10">
        <f t="shared" si="18"/>
        <v>1.1802891708468574E-3</v>
      </c>
      <c r="J1184" s="34">
        <f>(VLOOKUP(A1184,'Celulares por Região'!A:H,6))/F1184</f>
        <v>0.22494344447723025</v>
      </c>
    </row>
    <row r="1185" spans="1:10" ht="15.75" customHeight="1">
      <c r="A1185" t="str">
        <f>VLOOKUP(B1185,'Tabela IBGE_Município'!B:D,3)</f>
        <v>MG</v>
      </c>
      <c r="B1185" s="1" t="s">
        <v>1185</v>
      </c>
      <c r="C1185" s="2">
        <v>3</v>
      </c>
      <c r="D1185" s="2">
        <v>5</v>
      </c>
      <c r="E1185" s="2">
        <v>4</v>
      </c>
      <c r="F1185" s="2">
        <f>VLOOKUP(B1185,'Tabela IBGE_Município'!B:C,2)</f>
        <v>10984</v>
      </c>
      <c r="G1185" s="12" t="s">
        <v>6215</v>
      </c>
      <c r="H1185" s="2">
        <f>VLOOKUP(B1185,IDHM!A:B,2)</f>
        <v>0.61799999999999999</v>
      </c>
      <c r="I1185" s="10">
        <f t="shared" si="18"/>
        <v>1.0924981791697013E-3</v>
      </c>
      <c r="J1185" s="34">
        <f>(VLOOKUP(A1185,'Celulares por Região'!A:H,6))/F1185</f>
        <v>0.14411871813546978</v>
      </c>
    </row>
    <row r="1186" spans="1:10" ht="15.75" customHeight="1">
      <c r="A1186" t="str">
        <f>VLOOKUP(B1186,'Tabela IBGE_Município'!B:D,3)</f>
        <v>MG</v>
      </c>
      <c r="B1186" s="1" t="s">
        <v>1186</v>
      </c>
      <c r="C1186" s="2">
        <v>3</v>
      </c>
      <c r="D1186" s="2">
        <v>5</v>
      </c>
      <c r="E1186" s="2">
        <v>3</v>
      </c>
      <c r="F1186" s="2">
        <f>VLOOKUP(B1186,'Tabela IBGE_Município'!B:C,2)</f>
        <v>20871</v>
      </c>
      <c r="G1186" s="12" t="s">
        <v>6216</v>
      </c>
      <c r="H1186" s="2">
        <f>VLOOKUP(B1186,IDHM!A:B,2)</f>
        <v>0.68400000000000005</v>
      </c>
      <c r="I1186" s="10">
        <f t="shared" si="18"/>
        <v>5.2704709884528775E-4</v>
      </c>
      <c r="J1186" s="34">
        <f>(VLOOKUP(A1186,'Celulares por Região'!A:H,6))/F1186</f>
        <v>7.5846868861099134E-2</v>
      </c>
    </row>
    <row r="1187" spans="1:10" ht="15.75" customHeight="1">
      <c r="A1187" t="str">
        <f>VLOOKUP(B1187,'Tabela IBGE_Município'!B:D,3)</f>
        <v>PE</v>
      </c>
      <c r="B1187" s="1" t="s">
        <v>1187</v>
      </c>
      <c r="C1187" s="2">
        <v>1</v>
      </c>
      <c r="D1187" s="2">
        <v>1</v>
      </c>
      <c r="E1187" s="2"/>
      <c r="F1187" s="2">
        <f>VLOOKUP(B1187,'Tabela IBGE_Município'!B:C,2)</f>
        <v>5421</v>
      </c>
      <c r="G1187" s="12" t="s">
        <v>6215</v>
      </c>
      <c r="H1187" s="2">
        <f>VLOOKUP(B1187,IDHM!A:B,2)</f>
        <v>0.6</v>
      </c>
      <c r="I1187" s="10">
        <f t="shared" si="18"/>
        <v>3.6893562073418186E-4</v>
      </c>
      <c r="J1187" s="34">
        <f>(VLOOKUP(A1187,'Celulares por Região'!A:H,6))/F1187</f>
        <v>1.125807046670356</v>
      </c>
    </row>
    <row r="1188" spans="1:10" ht="15.75" customHeight="1">
      <c r="A1188" t="str">
        <f>VLOOKUP(B1188,'Tabela IBGE_Município'!B:D,3)</f>
        <v>SP</v>
      </c>
      <c r="B1188" s="1" t="s">
        <v>1188</v>
      </c>
      <c r="C1188" s="2">
        <v>1</v>
      </c>
      <c r="D1188" s="2">
        <v>4</v>
      </c>
      <c r="E1188" s="2">
        <v>4</v>
      </c>
      <c r="F1188" s="2">
        <f>VLOOKUP(B1188,'Tabela IBGE_Município'!B:C,2)</f>
        <v>3653</v>
      </c>
      <c r="G1188" s="12" t="s">
        <v>6218</v>
      </c>
      <c r="H1188" s="2">
        <f>VLOOKUP(B1188,IDHM!A:B,2)</f>
        <v>0.60899999999999999</v>
      </c>
      <c r="I1188" s="10">
        <f t="shared" si="18"/>
        <v>2.4637284423761293E-3</v>
      </c>
      <c r="J1188" s="34">
        <f>(VLOOKUP(A1188,'Celulares por Região'!A:H,6))/F1188</f>
        <v>0.18423213796879279</v>
      </c>
    </row>
    <row r="1189" spans="1:10" ht="15.75" customHeight="1">
      <c r="A1189" t="str">
        <f>VLOOKUP(B1189,'Tabela IBGE_Município'!B:D,3)</f>
        <v>PB</v>
      </c>
      <c r="B1189" s="1" t="s">
        <v>1189</v>
      </c>
      <c r="C1189" s="2"/>
      <c r="D1189" s="2">
        <v>2</v>
      </c>
      <c r="E1189" s="2">
        <v>2</v>
      </c>
      <c r="F1189" s="2">
        <f>VLOOKUP(B1189,'Tabela IBGE_Município'!B:C,2)</f>
        <v>43340</v>
      </c>
      <c r="G1189" s="12" t="s">
        <v>6216</v>
      </c>
      <c r="H1189" s="2">
        <f>VLOOKUP(B1189,IDHM!A:B,2)</f>
        <v>0.751</v>
      </c>
      <c r="I1189" s="10">
        <f t="shared" si="18"/>
        <v>9.2293493308721731E-5</v>
      </c>
      <c r="J1189" s="34">
        <f>(VLOOKUP(A1189,'Celulares por Região'!A:H,6))/F1189</f>
        <v>2.9741578218735579E-2</v>
      </c>
    </row>
    <row r="1190" spans="1:10" ht="15.75" customHeight="1">
      <c r="A1190" t="str">
        <f>VLOOKUP(B1190,'Tabela IBGE_Município'!B:D,3)</f>
        <v>BA</v>
      </c>
      <c r="B1190" s="1" t="s">
        <v>1190</v>
      </c>
      <c r="C1190" s="2">
        <v>4</v>
      </c>
      <c r="D1190" s="2">
        <v>2</v>
      </c>
      <c r="E1190" s="2"/>
      <c r="F1190" s="2">
        <f>VLOOKUP(B1190,'Tabela IBGE_Município'!B:C,2)</f>
        <v>7855</v>
      </c>
      <c r="G1190" s="12" t="s">
        <v>6215</v>
      </c>
      <c r="H1190" s="2">
        <f>VLOOKUP(B1190,IDHM!A:B,2)</f>
        <v>0.57399999999999995</v>
      </c>
      <c r="I1190" s="10">
        <f t="shared" si="18"/>
        <v>7.6384468491406748E-4</v>
      </c>
      <c r="J1190" s="34">
        <f>(VLOOKUP(A1190,'Celulares por Região'!A:H,6))/F1190</f>
        <v>0.5003182686187142</v>
      </c>
    </row>
    <row r="1191" spans="1:10" ht="15.75" customHeight="1">
      <c r="A1191" t="str">
        <f>VLOOKUP(B1191,'Tabela IBGE_Município'!B:D,3)</f>
        <v>PB</v>
      </c>
      <c r="B1191" s="1" t="s">
        <v>1191</v>
      </c>
      <c r="C1191" s="2"/>
      <c r="D1191" s="2">
        <v>1</v>
      </c>
      <c r="E1191" s="2">
        <v>1</v>
      </c>
      <c r="F1191" s="2">
        <f>VLOOKUP(B1191,'Tabela IBGE_Município'!B:C,2)</f>
        <v>4935</v>
      </c>
      <c r="G1191" s="12" t="s">
        <v>6218</v>
      </c>
      <c r="H1191" s="2">
        <f>VLOOKUP(B1191,IDHM!A:B,2)</f>
        <v>0.58199999999999996</v>
      </c>
      <c r="I1191" s="10">
        <f t="shared" si="18"/>
        <v>4.0526849037487333E-4</v>
      </c>
      <c r="J1191" s="34">
        <f>(VLOOKUP(A1191,'Celulares por Região'!A:H,6))/F1191</f>
        <v>0.26119554204660589</v>
      </c>
    </row>
    <row r="1192" spans="1:10" ht="15.75" customHeight="1">
      <c r="A1192" t="str">
        <f>VLOOKUP(B1192,'Tabela IBGE_Município'!B:D,3)</f>
        <v>BA</v>
      </c>
      <c r="B1192" s="1" t="s">
        <v>1192</v>
      </c>
      <c r="C1192" s="2">
        <v>7</v>
      </c>
      <c r="D1192" s="2">
        <v>14</v>
      </c>
      <c r="E1192" s="2">
        <v>11</v>
      </c>
      <c r="F1192" s="2">
        <f>VLOOKUP(B1192,'Tabela IBGE_Município'!B:C,2)</f>
        <v>3599</v>
      </c>
      <c r="G1192" s="12" t="s">
        <v>6218</v>
      </c>
      <c r="H1192" s="2">
        <f>VLOOKUP(B1192,IDHM!A:B,2)</f>
        <v>0.64</v>
      </c>
      <c r="I1192" s="10">
        <f t="shared" si="18"/>
        <v>8.8913587107529862E-3</v>
      </c>
      <c r="J1192" s="34">
        <f>(VLOOKUP(A1192,'Celulares por Região'!A:H,6))/F1192</f>
        <v>1.0919699916643513</v>
      </c>
    </row>
    <row r="1193" spans="1:10" ht="15.75" customHeight="1">
      <c r="A1193" t="str">
        <f>VLOOKUP(B1193,'Tabela IBGE_Município'!B:D,3)</f>
        <v>RS</v>
      </c>
      <c r="B1193" s="1" t="s">
        <v>1193</v>
      </c>
      <c r="C1193" s="2">
        <v>1</v>
      </c>
      <c r="D1193" s="2">
        <v>2</v>
      </c>
      <c r="E1193" s="2"/>
      <c r="F1193" s="2">
        <f>VLOOKUP(B1193,'Tabela IBGE_Município'!B:C,2)</f>
        <v>30684</v>
      </c>
      <c r="G1193" s="12" t="s">
        <v>6216</v>
      </c>
      <c r="H1193" s="2">
        <f>VLOOKUP(B1193,IDHM!A:B,2)</f>
        <v>0.67700000000000005</v>
      </c>
      <c r="I1193" s="10">
        <f t="shared" si="18"/>
        <v>9.7770825185764562E-5</v>
      </c>
      <c r="J1193" s="34">
        <f>(VLOOKUP(A1193,'Celulares por Região'!A:H,6))/F1193</f>
        <v>4.627819058792856E-3</v>
      </c>
    </row>
    <row r="1194" spans="1:10" ht="15.75" customHeight="1">
      <c r="A1194" t="str">
        <f>VLOOKUP(B1194,'Tabela IBGE_Município'!B:D,3)</f>
        <v>MG</v>
      </c>
      <c r="B1194" s="1" t="s">
        <v>1194</v>
      </c>
      <c r="C1194" s="2">
        <v>2</v>
      </c>
      <c r="D1194" s="2">
        <v>2</v>
      </c>
      <c r="E1194" s="2"/>
      <c r="F1194" s="2">
        <f>VLOOKUP(B1194,'Tabela IBGE_Município'!B:C,2)</f>
        <v>54970</v>
      </c>
      <c r="G1194" s="12" t="s">
        <v>6216</v>
      </c>
      <c r="H1194" s="2">
        <f>VLOOKUP(B1194,IDHM!A:B,2)</f>
        <v>0.73899999999999999</v>
      </c>
      <c r="I1194" s="10">
        <f t="shared" si="18"/>
        <v>7.2766963798435511E-5</v>
      </c>
      <c r="J1194" s="34">
        <f>(VLOOKUP(A1194,'Celulares por Região'!A:H,6))/F1194</f>
        <v>2.8797525923230854E-2</v>
      </c>
    </row>
    <row r="1195" spans="1:10" ht="15.75" customHeight="1">
      <c r="A1195" t="str">
        <f>VLOOKUP(B1195,'Tabela IBGE_Município'!B:D,3)</f>
        <v>CE</v>
      </c>
      <c r="B1195" s="1" t="s">
        <v>1195</v>
      </c>
      <c r="C1195" s="2">
        <v>4</v>
      </c>
      <c r="D1195" s="2">
        <v>4</v>
      </c>
      <c r="E1195" s="2">
        <v>6</v>
      </c>
      <c r="F1195" s="2">
        <f>VLOOKUP(B1195,'Tabela IBGE_Município'!B:C,2)</f>
        <v>8701</v>
      </c>
      <c r="G1195" s="12" t="s">
        <v>6215</v>
      </c>
      <c r="H1195" s="2">
        <f>VLOOKUP(B1195,IDHM!A:B,2)</f>
        <v>0.54</v>
      </c>
      <c r="I1195" s="10">
        <f t="shared" si="18"/>
        <v>1.6090104585679806E-3</v>
      </c>
      <c r="J1195" s="34">
        <f>(VLOOKUP(A1195,'Celulares por Região'!A:H,6))/F1195</f>
        <v>0.26284335133892656</v>
      </c>
    </row>
    <row r="1196" spans="1:10" ht="15.75" customHeight="1">
      <c r="A1196" t="str">
        <f>VLOOKUP(B1196,'Tabela IBGE_Município'!B:D,3)</f>
        <v>GO</v>
      </c>
      <c r="B1196" s="1" t="s">
        <v>1196</v>
      </c>
      <c r="C1196" s="2">
        <v>3</v>
      </c>
      <c r="D1196" s="2">
        <v>3</v>
      </c>
      <c r="E1196" s="2">
        <v>3</v>
      </c>
      <c r="F1196" s="2">
        <f>VLOOKUP(B1196,'Tabela IBGE_Município'!B:C,2)</f>
        <v>6257</v>
      </c>
      <c r="G1196" s="12" t="s">
        <v>6215</v>
      </c>
      <c r="H1196" s="2">
        <f>VLOOKUP(B1196,IDHM!A:B,2)</f>
        <v>0.60899999999999999</v>
      </c>
      <c r="I1196" s="10">
        <f t="shared" si="18"/>
        <v>1.4383890043151669E-3</v>
      </c>
      <c r="J1196" s="34">
        <f>(VLOOKUP(A1196,'Celulares por Região'!A:H,6))/F1196</f>
        <v>0.58286718874860155</v>
      </c>
    </row>
    <row r="1197" spans="1:10" ht="15.75" customHeight="1">
      <c r="A1197" t="str">
        <f>VLOOKUP(B1197,'Tabela IBGE_Município'!B:D,3)</f>
        <v>BA</v>
      </c>
      <c r="B1197" s="1" t="s">
        <v>1197</v>
      </c>
      <c r="C1197" s="2">
        <v>1</v>
      </c>
      <c r="D1197" s="2">
        <v>1</v>
      </c>
      <c r="E1197" s="2">
        <v>1</v>
      </c>
      <c r="F1197" s="2">
        <f>VLOOKUP(B1197,'Tabela IBGE_Município'!B:C,2)</f>
        <v>10376</v>
      </c>
      <c r="G1197" s="12" t="s">
        <v>6215</v>
      </c>
      <c r="H1197" s="2">
        <f>VLOOKUP(B1197,IDHM!A:B,2)</f>
        <v>0.66400000000000003</v>
      </c>
      <c r="I1197" s="10">
        <f t="shared" si="18"/>
        <v>2.8912875867386276E-4</v>
      </c>
      <c r="J1197" s="34">
        <f>(VLOOKUP(A1197,'Celulares por Região'!A:H,6))/F1197</f>
        <v>0.37875867386276024</v>
      </c>
    </row>
    <row r="1198" spans="1:10" ht="15.75" customHeight="1">
      <c r="A1198" t="str">
        <f>VLOOKUP(B1198,'Tabela IBGE_Município'!B:D,3)</f>
        <v>PB</v>
      </c>
      <c r="B1198" s="1" t="s">
        <v>1198</v>
      </c>
      <c r="C1198" s="2">
        <v>1</v>
      </c>
      <c r="D1198" s="2">
        <v>1</v>
      </c>
      <c r="E1198" s="2"/>
      <c r="F1198" s="2">
        <f>VLOOKUP(B1198,'Tabela IBGE_Município'!B:C,2)</f>
        <v>5101</v>
      </c>
      <c r="G1198" s="12" t="s">
        <v>6215</v>
      </c>
      <c r="H1198" s="2">
        <f>VLOOKUP(B1198,IDHM!A:B,2)</f>
        <v>0.57099999999999995</v>
      </c>
      <c r="I1198" s="10">
        <f t="shared" si="18"/>
        <v>3.9207998431680063E-4</v>
      </c>
      <c r="J1198" s="34">
        <f>(VLOOKUP(A1198,'Celulares por Região'!A:H,6))/F1198</f>
        <v>0.25269554989217802</v>
      </c>
    </row>
    <row r="1199" spans="1:10" ht="15.75" customHeight="1">
      <c r="A1199" t="str">
        <f>VLOOKUP(B1199,'Tabela IBGE_Município'!B:D,3)</f>
        <v>MG</v>
      </c>
      <c r="B1199" s="1" t="s">
        <v>1199</v>
      </c>
      <c r="C1199" s="2">
        <v>1</v>
      </c>
      <c r="D1199" s="2">
        <v>1</v>
      </c>
      <c r="E1199" s="2"/>
      <c r="F1199" s="2">
        <f>VLOOKUP(B1199,'Tabela IBGE_Município'!B:C,2)</f>
        <v>9316</v>
      </c>
      <c r="G1199" s="12" t="s">
        <v>6215</v>
      </c>
      <c r="H1199" s="2">
        <f>VLOOKUP(B1199,IDHM!A:B,2)</f>
        <v>0.623</v>
      </c>
      <c r="I1199" s="10">
        <f t="shared" si="18"/>
        <v>2.1468441391155003E-4</v>
      </c>
      <c r="J1199" s="34">
        <f>(VLOOKUP(A1199,'Celulares por Região'!A:H,6))/F1199</f>
        <v>0.16992271361099184</v>
      </c>
    </row>
    <row r="1200" spans="1:10" ht="15.75" customHeight="1">
      <c r="A1200" t="str">
        <f>VLOOKUP(B1200,'Tabela IBGE_Município'!B:D,3)</f>
        <v>CE</v>
      </c>
      <c r="B1200" s="1" t="s">
        <v>1200</v>
      </c>
      <c r="C1200" s="2"/>
      <c r="D1200" s="2">
        <v>2</v>
      </c>
      <c r="E1200" s="2">
        <v>1</v>
      </c>
      <c r="F1200" s="2">
        <f>VLOOKUP(B1200,'Tabela IBGE_Município'!B:C,2)</f>
        <v>4875</v>
      </c>
      <c r="G1200" s="12" t="s">
        <v>6218</v>
      </c>
      <c r="H1200" s="2">
        <f>VLOOKUP(B1200,IDHM!A:B,2)</f>
        <v>0.621</v>
      </c>
      <c r="I1200" s="10">
        <f t="shared" si="18"/>
        <v>6.1538461538461541E-4</v>
      </c>
      <c r="J1200" s="34">
        <f>(VLOOKUP(A1200,'Celulares por Região'!A:H,6))/F1200</f>
        <v>0.46912820512820513</v>
      </c>
    </row>
    <row r="1201" spans="1:10" ht="15.75" customHeight="1">
      <c r="A1201" t="str">
        <f>VLOOKUP(B1201,'Tabela IBGE_Município'!B:D,3)</f>
        <v>GO</v>
      </c>
      <c r="B1201" s="1" t="s">
        <v>1201</v>
      </c>
      <c r="C1201" s="2">
        <v>2</v>
      </c>
      <c r="D1201" s="2">
        <v>2</v>
      </c>
      <c r="E1201" s="2"/>
      <c r="F1201" s="2">
        <f>VLOOKUP(B1201,'Tabela IBGE_Município'!B:C,2)</f>
        <v>4965</v>
      </c>
      <c r="G1201" s="12" t="s">
        <v>6218</v>
      </c>
      <c r="H1201" s="2">
        <f>VLOOKUP(B1201,IDHM!A:B,2)</f>
        <v>0.68200000000000005</v>
      </c>
      <c r="I1201" s="10">
        <f t="shared" si="18"/>
        <v>8.0563947633434038E-4</v>
      </c>
      <c r="J1201" s="34">
        <f>(VLOOKUP(A1201,'Celulares por Região'!A:H,6))/F1201</f>
        <v>0.7345417925478348</v>
      </c>
    </row>
    <row r="1202" spans="1:10" ht="15.75" customHeight="1">
      <c r="A1202" t="str">
        <f>VLOOKUP(B1202,'Tabela IBGE_Município'!B:D,3)</f>
        <v>MG</v>
      </c>
      <c r="B1202" s="1" t="s">
        <v>1202</v>
      </c>
      <c r="C1202" s="2">
        <v>3</v>
      </c>
      <c r="D1202" s="2">
        <v>3</v>
      </c>
      <c r="E1202" s="2">
        <v>2</v>
      </c>
      <c r="F1202" s="2">
        <f>VLOOKUP(B1202,'Tabela IBGE_Município'!B:C,2)</f>
        <v>365212</v>
      </c>
      <c r="G1202" s="12" t="s">
        <v>6217</v>
      </c>
      <c r="H1202" s="2">
        <f>VLOOKUP(B1202,IDHM!A:B,2)</f>
        <v>0.58399999999999996</v>
      </c>
      <c r="I1202" s="10">
        <f t="shared" si="18"/>
        <v>2.1905085265544396E-5</v>
      </c>
      <c r="J1202" s="34">
        <f>(VLOOKUP(A1202,'Celulares por Região'!A:H,6))/F1202</f>
        <v>4.3344687469195975E-3</v>
      </c>
    </row>
    <row r="1203" spans="1:10" ht="15.75" customHeight="1">
      <c r="A1203" t="str">
        <f>VLOOKUP(B1203,'Tabela IBGE_Município'!B:D,3)</f>
        <v>SC</v>
      </c>
      <c r="B1203" s="1" t="s">
        <v>1203</v>
      </c>
      <c r="C1203" s="2"/>
      <c r="D1203" s="2">
        <v>2</v>
      </c>
      <c r="E1203" s="2">
        <v>2</v>
      </c>
      <c r="F1203" s="2">
        <f>VLOOKUP(B1203,'Tabela IBGE_Município'!B:C,2)</f>
        <v>9725</v>
      </c>
      <c r="G1203" s="12" t="s">
        <v>6215</v>
      </c>
      <c r="H1203" s="2">
        <f>VLOOKUP(B1203,IDHM!A:B,2)</f>
        <v>0.74299999999999999</v>
      </c>
      <c r="I1203" s="10">
        <f t="shared" si="18"/>
        <v>4.1131105398457585E-4</v>
      </c>
      <c r="J1203" s="34">
        <f>(VLOOKUP(A1203,'Celulares por Região'!A:H,6))/F1203</f>
        <v>0.41408740359897173</v>
      </c>
    </row>
    <row r="1204" spans="1:10" ht="15.75" customHeight="1">
      <c r="A1204" t="str">
        <f>VLOOKUP(B1204,'Tabela IBGE_Município'!B:D,3)</f>
        <v>MA</v>
      </c>
      <c r="B1204" s="1" t="s">
        <v>1204</v>
      </c>
      <c r="C1204" s="2">
        <v>2</v>
      </c>
      <c r="D1204" s="2">
        <v>3</v>
      </c>
      <c r="E1204" s="2">
        <v>1</v>
      </c>
      <c r="F1204" s="2">
        <f>VLOOKUP(B1204,'Tabela IBGE_Município'!B:C,2)</f>
        <v>21610</v>
      </c>
      <c r="G1204" s="12" t="s">
        <v>6216</v>
      </c>
      <c r="H1204" s="2">
        <f>VLOOKUP(B1204,IDHM!A:B,2)</f>
        <v>0.69099999999999995</v>
      </c>
      <c r="I1204" s="10">
        <f t="shared" si="18"/>
        <v>2.7764923646459973E-4</v>
      </c>
      <c r="J1204" s="34">
        <f>(VLOOKUP(A1204,'Celulares por Região'!A:H,6))/F1204</f>
        <v>5.5576122165664044E-2</v>
      </c>
    </row>
    <row r="1205" spans="1:10" ht="15.75" customHeight="1">
      <c r="A1205" t="str">
        <f>VLOOKUP(B1205,'Tabela IBGE_Município'!B:D,3)</f>
        <v>RS</v>
      </c>
      <c r="B1205" s="1" t="s">
        <v>1205</v>
      </c>
      <c r="C1205" s="2">
        <v>4</v>
      </c>
      <c r="D1205" s="2">
        <v>6</v>
      </c>
      <c r="E1205" s="2">
        <v>3</v>
      </c>
      <c r="F1205" s="2">
        <f>VLOOKUP(B1205,'Tabela IBGE_Município'!B:C,2)</f>
        <v>3551</v>
      </c>
      <c r="G1205" s="12" t="s">
        <v>6218</v>
      </c>
      <c r="H1205" s="2">
        <f>VLOOKUP(B1205,IDHM!A:B,2)</f>
        <v>0.624</v>
      </c>
      <c r="I1205" s="10">
        <f t="shared" si="18"/>
        <v>3.6609405801182764E-3</v>
      </c>
      <c r="J1205" s="34">
        <f>(VLOOKUP(A1205,'Celulares por Região'!A:H,6))/F1205</f>
        <v>3.9988735567445789E-2</v>
      </c>
    </row>
    <row r="1206" spans="1:10" ht="15.75" customHeight="1">
      <c r="A1206" t="str">
        <f>VLOOKUP(B1206,'Tabela IBGE_Município'!B:D,3)</f>
        <v>PI</v>
      </c>
      <c r="B1206" s="1" t="s">
        <v>1206</v>
      </c>
      <c r="C1206" s="2">
        <v>2</v>
      </c>
      <c r="D1206" s="2">
        <v>2</v>
      </c>
      <c r="E1206" s="2"/>
      <c r="F1206" s="2">
        <f>VLOOKUP(B1206,'Tabela IBGE_Município'!B:C,2)</f>
        <v>165525</v>
      </c>
      <c r="G1206" s="12" t="s">
        <v>6217</v>
      </c>
      <c r="H1206" s="2">
        <f>VLOOKUP(B1206,IDHM!A:B,2)</f>
        <v>0.78200000000000003</v>
      </c>
      <c r="I1206" s="10">
        <f t="shared" si="18"/>
        <v>2.4165533907264763E-5</v>
      </c>
      <c r="J1206" s="34">
        <f>(VLOOKUP(A1206,'Celulares por Região'!A:H,6))/F1206</f>
        <v>1.7646881135780095E-2</v>
      </c>
    </row>
    <row r="1207" spans="1:10" ht="15.75" customHeight="1">
      <c r="A1207" t="str">
        <f>VLOOKUP(B1207,'Tabela IBGE_Município'!B:D,3)</f>
        <v>RN</v>
      </c>
      <c r="B1207" s="1" t="s">
        <v>1207</v>
      </c>
      <c r="C1207" s="2">
        <v>2</v>
      </c>
      <c r="D1207" s="2">
        <v>2</v>
      </c>
      <c r="E1207" s="2"/>
      <c r="F1207" s="2">
        <f>VLOOKUP(B1207,'Tabela IBGE_Município'!B:C,2)</f>
        <v>517451</v>
      </c>
      <c r="H1207" s="2">
        <f>VLOOKUP(B1207,IDHM!A:B,2)</f>
        <v>0.48799999999999999</v>
      </c>
      <c r="I1207" s="10">
        <f t="shared" si="18"/>
        <v>7.7302005407275284E-6</v>
      </c>
      <c r="J1207" s="34">
        <f>(VLOOKUP(A1207,'Celulares por Região'!A:H,6))/F1207</f>
        <v>1.8301249780172423E-3</v>
      </c>
    </row>
    <row r="1208" spans="1:10" ht="15.75" customHeight="1">
      <c r="A1208" t="str">
        <f>VLOOKUP(B1208,'Tabela IBGE_Município'!B:D,3)</f>
        <v>MA</v>
      </c>
      <c r="B1208" s="1" t="s">
        <v>1208</v>
      </c>
      <c r="C1208" s="2">
        <v>1</v>
      </c>
      <c r="D1208" s="2">
        <v>3</v>
      </c>
      <c r="E1208" s="2">
        <v>4</v>
      </c>
      <c r="F1208" s="2">
        <f>VLOOKUP(B1208,'Tabela IBGE_Município'!B:C,2)</f>
        <v>5451</v>
      </c>
      <c r="G1208" s="12" t="s">
        <v>6215</v>
      </c>
      <c r="H1208" s="2">
        <f>VLOOKUP(B1208,IDHM!A:B,2)</f>
        <v>0.61599999999999999</v>
      </c>
      <c r="I1208" s="10">
        <f t="shared" si="18"/>
        <v>1.4676206200697119E-3</v>
      </c>
      <c r="J1208" s="34">
        <f>(VLOOKUP(A1208,'Celulares por Região'!A:H,6))/F1208</f>
        <v>0.22032654558796552</v>
      </c>
    </row>
    <row r="1209" spans="1:10" ht="15.75" customHeight="1">
      <c r="A1209" t="str">
        <f>VLOOKUP(B1209,'Tabela IBGE_Município'!B:D,3)</f>
        <v>SP</v>
      </c>
      <c r="B1209" s="1" t="s">
        <v>1209</v>
      </c>
      <c r="C1209" s="2">
        <v>1</v>
      </c>
      <c r="D1209" s="2">
        <v>1</v>
      </c>
      <c r="E1209" s="2"/>
      <c r="F1209" s="2">
        <f>VLOOKUP(B1209,'Tabela IBGE_Município'!B:C,2)</f>
        <v>73886</v>
      </c>
      <c r="G1209" s="12" t="s">
        <v>6216</v>
      </c>
      <c r="H1209" s="2">
        <f>VLOOKUP(B1209,IDHM!A:B,2)</f>
        <v>0.60499999999999998</v>
      </c>
      <c r="I1209" s="10">
        <f t="shared" si="18"/>
        <v>2.7068727499120267E-5</v>
      </c>
      <c r="J1209" s="34">
        <f>(VLOOKUP(A1209,'Celulares por Região'!A:H,6))/F1209</f>
        <v>9.1086268034539699E-3</v>
      </c>
    </row>
    <row r="1210" spans="1:10" ht="15.75" customHeight="1">
      <c r="A1210" t="str">
        <f>VLOOKUP(B1210,'Tabela IBGE_Município'!B:D,3)</f>
        <v>CE</v>
      </c>
      <c r="B1210" s="1" t="s">
        <v>1210</v>
      </c>
      <c r="C1210" s="2">
        <v>1</v>
      </c>
      <c r="D1210" s="2">
        <v>1</v>
      </c>
      <c r="E1210" s="2"/>
      <c r="F1210" s="2">
        <f>VLOOKUP(B1210,'Tabela IBGE_Município'!B:C,2)</f>
        <v>9346</v>
      </c>
      <c r="G1210" s="12" t="s">
        <v>6215</v>
      </c>
      <c r="H1210" s="2">
        <f>VLOOKUP(B1210,IDHM!A:B,2)</f>
        <v>0.76600000000000001</v>
      </c>
      <c r="I1210" s="10">
        <f t="shared" si="18"/>
        <v>2.1399529210357372E-4</v>
      </c>
      <c r="J1210" s="34">
        <f>(VLOOKUP(A1210,'Celulares por Região'!A:H,6))/F1210</f>
        <v>0.24470361652043654</v>
      </c>
    </row>
    <row r="1211" spans="1:10" ht="15.75" customHeight="1">
      <c r="A1211" t="str">
        <f>VLOOKUP(B1211,'Tabela IBGE_Município'!B:D,3)</f>
        <v>PE</v>
      </c>
      <c r="B1211" s="1" t="s">
        <v>1211</v>
      </c>
      <c r="C1211" s="2"/>
      <c r="D1211" s="2">
        <v>3</v>
      </c>
      <c r="E1211" s="2">
        <v>3</v>
      </c>
      <c r="F1211" s="2">
        <f>VLOOKUP(B1211,'Tabela IBGE_Município'!B:C,2)</f>
        <v>10693</v>
      </c>
      <c r="G1211" s="12" t="s">
        <v>6215</v>
      </c>
      <c r="H1211" s="2">
        <f>VLOOKUP(B1211,IDHM!A:B,2)</f>
        <v>0.627</v>
      </c>
      <c r="I1211" s="10">
        <f t="shared" si="18"/>
        <v>5.6111474796595906E-4</v>
      </c>
      <c r="J1211" s="34">
        <f>(VLOOKUP(A1211,'Celulares por Região'!A:H,6))/F1211</f>
        <v>0.57074721780604132</v>
      </c>
    </row>
    <row r="1212" spans="1:10" ht="15.75" customHeight="1">
      <c r="A1212" t="str">
        <f>VLOOKUP(B1212,'Tabela IBGE_Município'!B:D,3)</f>
        <v>SE</v>
      </c>
      <c r="B1212" s="1" t="s">
        <v>1212</v>
      </c>
      <c r="C1212" s="2">
        <v>1</v>
      </c>
      <c r="D1212" s="2">
        <v>2</v>
      </c>
      <c r="E1212" s="2">
        <v>1</v>
      </c>
      <c r="F1212" s="2">
        <f>VLOOKUP(B1212,'Tabela IBGE_Município'!B:C,2)</f>
        <v>11891</v>
      </c>
      <c r="G1212" s="12" t="s">
        <v>6215</v>
      </c>
      <c r="H1212" s="2">
        <f>VLOOKUP(B1212,IDHM!A:B,2)</f>
        <v>0.61499999999999999</v>
      </c>
      <c r="I1212" s="10">
        <f t="shared" si="18"/>
        <v>3.3638886552855103E-4</v>
      </c>
      <c r="J1212" s="34">
        <f>(VLOOKUP(A1212,'Celulares por Região'!A:H,6))/F1212</f>
        <v>3.869817509040451</v>
      </c>
    </row>
    <row r="1213" spans="1:10" ht="15.75" customHeight="1">
      <c r="A1213" t="str">
        <f>VLOOKUP(B1213,'Tabela IBGE_Município'!B:D,3)</f>
        <v>MG</v>
      </c>
      <c r="B1213" s="1" t="s">
        <v>1213</v>
      </c>
      <c r="C1213" s="2">
        <v>1</v>
      </c>
      <c r="D1213" s="2">
        <v>3</v>
      </c>
      <c r="E1213" s="2">
        <v>5</v>
      </c>
      <c r="F1213" s="2">
        <f>VLOOKUP(B1213,'Tabela IBGE_Município'!B:C,2)</f>
        <v>25585</v>
      </c>
      <c r="G1213" s="12" t="s">
        <v>6216</v>
      </c>
      <c r="H1213" s="2">
        <f>VLOOKUP(B1213,IDHM!A:B,2)</f>
        <v>0.623</v>
      </c>
      <c r="I1213" s="10">
        <f t="shared" si="18"/>
        <v>3.5176861442251322E-4</v>
      </c>
      <c r="J1213" s="34">
        <f>(VLOOKUP(A1213,'Celulares por Região'!A:H,6))/F1213</f>
        <v>6.187219073675982E-2</v>
      </c>
    </row>
    <row r="1214" spans="1:10" ht="15.75" customHeight="1">
      <c r="A1214" t="str">
        <f>VLOOKUP(B1214,'Tabela IBGE_Município'!B:D,3)</f>
        <v>SC</v>
      </c>
      <c r="B1214" s="1" t="s">
        <v>1214</v>
      </c>
      <c r="C1214" s="2">
        <v>1</v>
      </c>
      <c r="D1214" s="2">
        <v>1</v>
      </c>
      <c r="E1214" s="2"/>
      <c r="F1214" s="2">
        <f>VLOOKUP(B1214,'Tabela IBGE_Município'!B:C,2)</f>
        <v>5913</v>
      </c>
      <c r="G1214" s="12" t="s">
        <v>6215</v>
      </c>
      <c r="H1214" s="2">
        <f>VLOOKUP(B1214,IDHM!A:B,2)</f>
        <v>0.67800000000000005</v>
      </c>
      <c r="I1214" s="10">
        <f t="shared" si="18"/>
        <v>3.3823778116015557E-4</v>
      </c>
      <c r="J1214" s="34">
        <f>(VLOOKUP(A1214,'Celulares por Região'!A:H,6))/F1214</f>
        <v>0.6810417723659733</v>
      </c>
    </row>
    <row r="1215" spans="1:10" ht="15.75" customHeight="1">
      <c r="A1215" t="str">
        <f>VLOOKUP(B1215,'Tabela IBGE_Município'!B:D,3)</f>
        <v>TO</v>
      </c>
      <c r="B1215" s="1" t="s">
        <v>1215</v>
      </c>
      <c r="C1215" s="2">
        <v>2</v>
      </c>
      <c r="D1215" s="2">
        <v>3</v>
      </c>
      <c r="E1215" s="2">
        <v>2</v>
      </c>
      <c r="F1215" s="2">
        <f>VLOOKUP(B1215,'Tabela IBGE_Município'!B:C,2)</f>
        <v>1157</v>
      </c>
      <c r="G1215" s="12" t="s">
        <v>6218</v>
      </c>
      <c r="H1215" s="2">
        <f>VLOOKUP(B1215,IDHM!A:B,2)</f>
        <v>0.71899999999999997</v>
      </c>
      <c r="I1215" s="10">
        <f t="shared" si="18"/>
        <v>6.0501296456352636E-3</v>
      </c>
      <c r="J1215" s="34">
        <f>(VLOOKUP(A1215,'Celulares por Região'!A:H,6))/F1215</f>
        <v>0.41313742437337941</v>
      </c>
    </row>
    <row r="1216" spans="1:10" ht="15.75" customHeight="1">
      <c r="A1216" t="str">
        <f>VLOOKUP(B1216,'Tabela IBGE_Município'!B:D,3)</f>
        <v>RS</v>
      </c>
      <c r="B1216" s="1" t="s">
        <v>1216</v>
      </c>
      <c r="C1216" s="2">
        <v>4</v>
      </c>
      <c r="D1216" s="2">
        <v>3</v>
      </c>
      <c r="E1216" s="2">
        <v>4</v>
      </c>
      <c r="F1216" s="2">
        <f>VLOOKUP(B1216,'Tabela IBGE_Município'!B:C,2)</f>
        <v>2719</v>
      </c>
      <c r="G1216" s="12" t="s">
        <v>6218</v>
      </c>
      <c r="H1216" s="2">
        <f>VLOOKUP(B1216,IDHM!A:B,2)</f>
        <v>0.70099999999999996</v>
      </c>
      <c r="I1216" s="10">
        <f t="shared" si="18"/>
        <v>4.0456050018389117E-3</v>
      </c>
      <c r="J1216" s="34">
        <f>(VLOOKUP(A1216,'Celulares por Região'!A:H,6))/F1216</f>
        <v>5.2225082751011398E-2</v>
      </c>
    </row>
    <row r="1217" spans="1:10" ht="15.75" customHeight="1">
      <c r="A1217" t="str">
        <f>VLOOKUP(B1217,'Tabela IBGE_Município'!B:D,3)</f>
        <v>PR</v>
      </c>
      <c r="B1217" s="1" t="s">
        <v>1217</v>
      </c>
      <c r="C1217" s="2"/>
      <c r="D1217" s="2">
        <v>4</v>
      </c>
      <c r="E1217" s="2">
        <v>3</v>
      </c>
      <c r="F1217" s="2">
        <f>VLOOKUP(B1217,'Tabela IBGE_Município'!B:C,2)</f>
        <v>2877</v>
      </c>
      <c r="G1217" s="12" t="s">
        <v>6218</v>
      </c>
      <c r="H1217" s="2">
        <f>VLOOKUP(B1217,IDHM!A:B,2)</f>
        <v>0.56899999999999995</v>
      </c>
      <c r="I1217" s="10">
        <f t="shared" si="18"/>
        <v>2.4330900243309003E-3</v>
      </c>
      <c r="J1217" s="34">
        <f>(VLOOKUP(A1217,'Celulares por Região'!A:H,6))/F1217</f>
        <v>0.25512686826555442</v>
      </c>
    </row>
    <row r="1218" spans="1:10" ht="15.75" customHeight="1">
      <c r="A1218" t="str">
        <f>VLOOKUP(B1218,'Tabela IBGE_Município'!B:D,3)</f>
        <v>BA</v>
      </c>
      <c r="B1218" s="1" t="s">
        <v>1218</v>
      </c>
      <c r="C1218" s="2">
        <v>1</v>
      </c>
      <c r="D1218" s="2">
        <v>1</v>
      </c>
      <c r="E1218" s="2"/>
      <c r="F1218" s="2">
        <f>VLOOKUP(B1218,'Tabela IBGE_Município'!B:C,2)</f>
        <v>2936</v>
      </c>
      <c r="G1218" s="12" t="s">
        <v>6218</v>
      </c>
      <c r="H1218" s="2">
        <f>VLOOKUP(B1218,IDHM!A:B,2)</f>
        <v>0.66800000000000004</v>
      </c>
      <c r="I1218" s="10">
        <f t="shared" ref="I1218:I1281" si="19">(C1218+D1218+E1218)/F1218</f>
        <v>6.8119891008174384E-4</v>
      </c>
      <c r="J1218" s="34">
        <f>(VLOOKUP(A1218,'Celulares por Região'!A:H,6))/F1218</f>
        <v>1.3385558583106267</v>
      </c>
    </row>
    <row r="1219" spans="1:10" ht="15.75" customHeight="1">
      <c r="A1219" t="str">
        <f>VLOOKUP(B1219,'Tabela IBGE_Município'!B:D,3)</f>
        <v>MG</v>
      </c>
      <c r="B1219" s="1" t="s">
        <v>1219</v>
      </c>
      <c r="C1219" s="2">
        <v>2</v>
      </c>
      <c r="D1219" s="2">
        <v>2</v>
      </c>
      <c r="E1219" s="2">
        <v>2</v>
      </c>
      <c r="F1219" s="2">
        <f>VLOOKUP(B1219,'Tabela IBGE_Município'!B:C,2)</f>
        <v>10764</v>
      </c>
      <c r="G1219" s="12" t="s">
        <v>6215</v>
      </c>
      <c r="H1219" s="2">
        <f>VLOOKUP(B1219,IDHM!A:B,2)</f>
        <v>0.59599999999999997</v>
      </c>
      <c r="I1219" s="10">
        <f t="shared" si="19"/>
        <v>5.5741360089186175E-4</v>
      </c>
      <c r="J1219" s="34">
        <f>(VLOOKUP(A1219,'Celulares por Região'!A:H,6))/F1219</f>
        <v>0.14706428836863619</v>
      </c>
    </row>
    <row r="1220" spans="1:10" ht="15.75" customHeight="1">
      <c r="A1220" t="str">
        <f>VLOOKUP(B1220,'Tabela IBGE_Município'!B:D,3)</f>
        <v>MA</v>
      </c>
      <c r="B1220" s="1" t="s">
        <v>1220</v>
      </c>
      <c r="C1220" s="2">
        <v>1</v>
      </c>
      <c r="D1220" s="2"/>
      <c r="E1220" s="2">
        <v>1</v>
      </c>
      <c r="F1220" s="2">
        <f>VLOOKUP(B1220,'Tabela IBGE_Município'!B:C,2)</f>
        <v>17280</v>
      </c>
      <c r="G1220" s="12" t="s">
        <v>6215</v>
      </c>
      <c r="H1220" s="2">
        <f>VLOOKUP(B1220,IDHM!A:B,2)</f>
        <v>0.66500000000000004</v>
      </c>
      <c r="I1220" s="10">
        <f t="shared" si="19"/>
        <v>1.1574074074074075E-4</v>
      </c>
      <c r="J1220" s="34">
        <f>(VLOOKUP(A1220,'Celulares por Região'!A:H,6))/F1220</f>
        <v>6.9502314814814808E-2</v>
      </c>
    </row>
    <row r="1221" spans="1:10" ht="15.75" customHeight="1">
      <c r="A1221" t="str">
        <f>VLOOKUP(B1221,'Tabela IBGE_Município'!B:D,3)</f>
        <v>MG</v>
      </c>
      <c r="B1221" s="1" t="s">
        <v>1221</v>
      </c>
      <c r="C1221" s="2">
        <v>1</v>
      </c>
      <c r="D1221" s="2">
        <v>3</v>
      </c>
      <c r="E1221" s="2">
        <v>2</v>
      </c>
      <c r="F1221" s="2">
        <f>VLOOKUP(B1221,'Tabela IBGE_Município'!B:C,2)</f>
        <v>7046</v>
      </c>
      <c r="G1221" s="12" t="s">
        <v>6215</v>
      </c>
      <c r="H1221" s="2">
        <f>VLOOKUP(B1221,IDHM!A:B,2)</f>
        <v>0.58499999999999996</v>
      </c>
      <c r="I1221" s="10">
        <f t="shared" si="19"/>
        <v>8.515469770082316E-4</v>
      </c>
      <c r="J1221" s="34">
        <f>(VLOOKUP(A1221,'Celulares por Região'!A:H,6))/F1221</f>
        <v>0.22466647743400511</v>
      </c>
    </row>
    <row r="1222" spans="1:10" ht="15.75" customHeight="1">
      <c r="A1222" t="str">
        <f>VLOOKUP(B1222,'Tabela IBGE_Município'!B:D,3)</f>
        <v>MA</v>
      </c>
      <c r="B1222" s="1" t="s">
        <v>1222</v>
      </c>
      <c r="C1222" s="2">
        <v>1</v>
      </c>
      <c r="D1222" s="2">
        <v>1</v>
      </c>
      <c r="E1222" s="2"/>
      <c r="F1222" s="2">
        <f>VLOOKUP(B1222,'Tabela IBGE_Município'!B:C,2)</f>
        <v>8740</v>
      </c>
      <c r="G1222" s="12" t="s">
        <v>6215</v>
      </c>
      <c r="H1222" s="2">
        <f>VLOOKUP(B1222,IDHM!A:B,2)</f>
        <v>0.67800000000000005</v>
      </c>
      <c r="I1222" s="10">
        <f t="shared" si="19"/>
        <v>2.288329519450801E-4</v>
      </c>
      <c r="J1222" s="34">
        <f>(VLOOKUP(A1222,'Celulares por Região'!A:H,6))/F1222</f>
        <v>0.1374141876430206</v>
      </c>
    </row>
    <row r="1223" spans="1:10" ht="15.75" customHeight="1">
      <c r="A1223" t="str">
        <f>VLOOKUP(B1223,'Tabela IBGE_Município'!B:D,3)</f>
        <v>MA</v>
      </c>
      <c r="B1223" s="1" t="s">
        <v>1223</v>
      </c>
      <c r="C1223" s="2">
        <v>1</v>
      </c>
      <c r="D1223" s="2">
        <v>2</v>
      </c>
      <c r="E1223" s="2">
        <v>1</v>
      </c>
      <c r="F1223" s="2">
        <f>VLOOKUP(B1223,'Tabela IBGE_Município'!B:C,2)</f>
        <v>10346</v>
      </c>
      <c r="G1223" s="12" t="s">
        <v>6215</v>
      </c>
      <c r="H1223" s="2">
        <f>VLOOKUP(B1223,IDHM!A:B,2)</f>
        <v>0.54200000000000004</v>
      </c>
      <c r="I1223" s="10">
        <f t="shared" si="19"/>
        <v>3.8662284941040013E-4</v>
      </c>
      <c r="J1223" s="34">
        <f>(VLOOKUP(A1223,'Celulares por Região'!A:H,6))/F1223</f>
        <v>0.11608351053547265</v>
      </c>
    </row>
    <row r="1224" spans="1:10" ht="15.75" customHeight="1">
      <c r="A1224" t="str">
        <f>VLOOKUP(B1224,'Tabela IBGE_Município'!B:D,3)</f>
        <v>RO</v>
      </c>
      <c r="B1224" s="1" t="s">
        <v>1224</v>
      </c>
      <c r="C1224" s="2">
        <v>4</v>
      </c>
      <c r="D1224" s="2">
        <v>5</v>
      </c>
      <c r="E1224" s="2">
        <v>4</v>
      </c>
      <c r="F1224" s="2">
        <f>VLOOKUP(B1224,'Tabela IBGE_Município'!B:C,2)</f>
        <v>13670</v>
      </c>
      <c r="G1224" s="12" t="s">
        <v>6215</v>
      </c>
      <c r="H1224" s="2">
        <f>VLOOKUP(B1224,IDHM!A:B,2)</f>
        <v>0.51800000000000002</v>
      </c>
      <c r="I1224" s="10">
        <f t="shared" si="19"/>
        <v>9.509875640087783E-4</v>
      </c>
      <c r="J1224" s="34">
        <f>(VLOOKUP(A1224,'Celulares por Região'!A:H,6))/F1224</f>
        <v>0.57022677395757138</v>
      </c>
    </row>
    <row r="1225" spans="1:10" ht="15.75" customHeight="1">
      <c r="A1225" t="str">
        <f>VLOOKUP(B1225,'Tabela IBGE_Município'!B:D,3)</f>
        <v>GO</v>
      </c>
      <c r="B1225" s="1" t="s">
        <v>1225</v>
      </c>
      <c r="C1225" s="2">
        <v>3</v>
      </c>
      <c r="D1225" s="2">
        <v>5</v>
      </c>
      <c r="E1225" s="2">
        <v>3</v>
      </c>
      <c r="F1225" s="2">
        <f>VLOOKUP(B1225,'Tabela IBGE_Município'!B:C,2)</f>
        <v>21840</v>
      </c>
      <c r="G1225" s="12" t="s">
        <v>6216</v>
      </c>
      <c r="H1225" s="2">
        <f>VLOOKUP(B1225,IDHM!A:B,2)</f>
        <v>0.69199999999999995</v>
      </c>
      <c r="I1225" s="10">
        <f t="shared" si="19"/>
        <v>5.0366300366300372E-4</v>
      </c>
      <c r="J1225" s="34">
        <f>(VLOOKUP(A1225,'Celulares por Região'!A:H,6))/F1225</f>
        <v>0.16698717948717948</v>
      </c>
    </row>
    <row r="1226" spans="1:10" ht="15.75" customHeight="1">
      <c r="A1226" t="str">
        <f>VLOOKUP(B1226,'Tabela IBGE_Município'!B:D,3)</f>
        <v>SP</v>
      </c>
      <c r="B1226" s="1" t="s">
        <v>1226</v>
      </c>
      <c r="C1226" s="2">
        <v>16</v>
      </c>
      <c r="D1226" s="2">
        <v>7</v>
      </c>
      <c r="E1226" s="2">
        <v>8</v>
      </c>
      <c r="F1226" s="2">
        <f>VLOOKUP(B1226,'Tabela IBGE_Município'!B:C,2)</f>
        <v>16204</v>
      </c>
      <c r="G1226" s="12" t="s">
        <v>6215</v>
      </c>
      <c r="H1226" s="2">
        <f>VLOOKUP(B1226,IDHM!A:B,2)</f>
        <v>0.77500000000000002</v>
      </c>
      <c r="I1226" s="10">
        <f t="shared" si="19"/>
        <v>1.9131078745988645E-3</v>
      </c>
      <c r="J1226" s="34">
        <f>(VLOOKUP(A1226,'Celulares por Região'!A:H,6))/F1226</f>
        <v>4.1532954825968894E-2</v>
      </c>
    </row>
    <row r="1227" spans="1:10" ht="15.75" customHeight="1">
      <c r="A1227" t="str">
        <f>VLOOKUP(B1227,'Tabela IBGE_Município'!B:D,3)</f>
        <v>SP</v>
      </c>
      <c r="B1227" s="1" t="s">
        <v>1227</v>
      </c>
      <c r="C1227" s="2">
        <v>1</v>
      </c>
      <c r="D1227" s="2">
        <v>5</v>
      </c>
      <c r="E1227" s="2">
        <v>1</v>
      </c>
      <c r="F1227" s="2">
        <f>VLOOKUP(B1227,'Tabela IBGE_Município'!B:C,2)</f>
        <v>22306</v>
      </c>
      <c r="G1227" s="12" t="s">
        <v>6216</v>
      </c>
      <c r="H1227" s="2">
        <f>VLOOKUP(B1227,IDHM!A:B,2)</f>
        <v>0.72899999999999998</v>
      </c>
      <c r="I1227" s="10">
        <f t="shared" si="19"/>
        <v>3.1381691024836368E-4</v>
      </c>
      <c r="J1227" s="34">
        <f>(VLOOKUP(A1227,'Celulares por Região'!A:H,6))/F1227</f>
        <v>3.017125437102125E-2</v>
      </c>
    </row>
    <row r="1228" spans="1:10" ht="15.75" customHeight="1">
      <c r="A1228" t="str">
        <f>VLOOKUP(B1228,'Tabela IBGE_Município'!B:D,3)</f>
        <v>RS</v>
      </c>
      <c r="B1228" s="1" t="s">
        <v>1228</v>
      </c>
      <c r="C1228" s="2">
        <v>3</v>
      </c>
      <c r="D1228" s="2">
        <v>3</v>
      </c>
      <c r="E1228" s="2"/>
      <c r="F1228" s="2">
        <f>VLOOKUP(B1228,'Tabela IBGE_Município'!B:C,2)</f>
        <v>20191</v>
      </c>
      <c r="G1228" s="12" t="s">
        <v>6216</v>
      </c>
      <c r="H1228" s="2">
        <f>VLOOKUP(B1228,IDHM!A:B,2)</f>
        <v>0.78200000000000003</v>
      </c>
      <c r="I1228" s="10">
        <f t="shared" si="19"/>
        <v>2.9716210192660096E-4</v>
      </c>
      <c r="J1228" s="34">
        <f>(VLOOKUP(A1228,'Celulares por Região'!A:H,6))/F1228</f>
        <v>7.0328364122628894E-3</v>
      </c>
    </row>
    <row r="1229" spans="1:10" ht="15.75" customHeight="1">
      <c r="A1229" t="str">
        <f>VLOOKUP(B1229,'Tabela IBGE_Município'!B:D,3)</f>
        <v>PR</v>
      </c>
      <c r="B1229" s="1" t="s">
        <v>1229</v>
      </c>
      <c r="C1229" s="2">
        <v>3</v>
      </c>
      <c r="D1229" s="2">
        <v>3</v>
      </c>
      <c r="E1229" s="2">
        <v>1</v>
      </c>
      <c r="F1229" s="2">
        <f>VLOOKUP(B1229,'Tabela IBGE_Município'!B:C,2)</f>
        <v>49802</v>
      </c>
      <c r="G1229" s="12" t="s">
        <v>6216</v>
      </c>
      <c r="H1229" s="2">
        <f>VLOOKUP(B1229,IDHM!A:B,2)</f>
        <v>0.64900000000000002</v>
      </c>
      <c r="I1229" s="10">
        <f t="shared" si="19"/>
        <v>1.4055660415244369E-4</v>
      </c>
      <c r="J1229" s="34">
        <f>(VLOOKUP(A1229,'Celulares por Região'!A:H,6))/F1229</f>
        <v>1.4738363921127666E-2</v>
      </c>
    </row>
    <row r="1230" spans="1:10" ht="15.75" customHeight="1">
      <c r="A1230" t="str">
        <f>VLOOKUP(B1230,'Tabela IBGE_Município'!B:D,3)</f>
        <v>RS</v>
      </c>
      <c r="B1230" s="1" t="s">
        <v>1230</v>
      </c>
      <c r="C1230" s="2"/>
      <c r="D1230" s="2">
        <v>2</v>
      </c>
      <c r="E1230" s="2">
        <v>2</v>
      </c>
      <c r="F1230" s="2">
        <f>VLOOKUP(B1230,'Tabela IBGE_Município'!B:C,2)</f>
        <v>6047</v>
      </c>
      <c r="G1230" s="12" t="s">
        <v>6215</v>
      </c>
      <c r="H1230" s="2">
        <f>VLOOKUP(B1230,IDHM!A:B,2)</f>
        <v>0.57299999999999995</v>
      </c>
      <c r="I1230" s="10">
        <f t="shared" si="19"/>
        <v>6.6148503390110801E-4</v>
      </c>
      <c r="J1230" s="34">
        <f>(VLOOKUP(A1230,'Celulares por Região'!A:H,6))/F1230</f>
        <v>2.3482718703489332E-2</v>
      </c>
    </row>
    <row r="1231" spans="1:10" ht="15.75" customHeight="1">
      <c r="A1231" t="str">
        <f>VLOOKUP(B1231,'Tabela IBGE_Município'!B:D,3)</f>
        <v>RN</v>
      </c>
      <c r="B1231" s="1" t="s">
        <v>1231</v>
      </c>
      <c r="C1231" s="2">
        <v>1</v>
      </c>
      <c r="D1231" s="2">
        <v>1</v>
      </c>
      <c r="E1231" s="2">
        <v>2</v>
      </c>
      <c r="F1231" s="2">
        <f>VLOOKUP(B1231,'Tabela IBGE_Município'!B:C,2)</f>
        <v>17833</v>
      </c>
      <c r="G1231" s="12" t="s">
        <v>6215</v>
      </c>
      <c r="H1231" s="2">
        <f>VLOOKUP(B1231,IDHM!A:B,2)</f>
        <v>0.66100000000000003</v>
      </c>
      <c r="I1231" s="10">
        <f t="shared" si="19"/>
        <v>2.2430325800482253E-4</v>
      </c>
      <c r="J1231" s="34">
        <f>(VLOOKUP(A1231,'Celulares por Região'!A:H,6))/F1231</f>
        <v>5.3103796332641728E-2</v>
      </c>
    </row>
    <row r="1232" spans="1:10" ht="15.75" customHeight="1">
      <c r="A1232" t="str">
        <f>VLOOKUP(B1232,'Tabela IBGE_Município'!B:D,3)</f>
        <v>RS</v>
      </c>
      <c r="B1232" s="1" t="s">
        <v>1232</v>
      </c>
      <c r="C1232" s="2">
        <v>1</v>
      </c>
      <c r="D1232" s="2">
        <v>1</v>
      </c>
      <c r="E1232" s="2"/>
      <c r="F1232" s="2">
        <f>VLOOKUP(B1232,'Tabela IBGE_Município'!B:C,2)</f>
        <v>4706</v>
      </c>
      <c r="G1232" s="12" t="s">
        <v>6218</v>
      </c>
      <c r="H1232" s="2">
        <f>VLOOKUP(B1232,IDHM!A:B,2)</f>
        <v>0.60699999999999998</v>
      </c>
      <c r="I1232" s="10">
        <f t="shared" si="19"/>
        <v>4.2498937526561835E-4</v>
      </c>
      <c r="J1232" s="34">
        <f>(VLOOKUP(A1232,'Celulares por Região'!A:H,6))/F1232</f>
        <v>3.0174245643858903E-2</v>
      </c>
    </row>
    <row r="1233" spans="1:10" ht="15.75" customHeight="1">
      <c r="A1233" t="str">
        <f>VLOOKUP(B1233,'Tabela IBGE_Município'!B:D,3)</f>
        <v>RS</v>
      </c>
      <c r="B1233" s="1" t="s">
        <v>1233</v>
      </c>
      <c r="C1233" s="2">
        <v>3</v>
      </c>
      <c r="D1233" s="2">
        <v>2</v>
      </c>
      <c r="E1233" s="2">
        <v>1</v>
      </c>
      <c r="F1233" s="2">
        <f>VLOOKUP(B1233,'Tabela IBGE_Município'!B:C,2)</f>
        <v>11181</v>
      </c>
      <c r="G1233" s="12" t="s">
        <v>6215</v>
      </c>
      <c r="H1233" s="2">
        <f>VLOOKUP(B1233,IDHM!A:B,2)</f>
        <v>0.67400000000000004</v>
      </c>
      <c r="I1233" s="10">
        <f t="shared" si="19"/>
        <v>5.3662463107056611E-4</v>
      </c>
      <c r="J1233" s="34">
        <f>(VLOOKUP(A1233,'Celulares por Região'!A:H,6))/F1233</f>
        <v>1.2700116268670065E-2</v>
      </c>
    </row>
    <row r="1234" spans="1:10" ht="15.75" customHeight="1">
      <c r="A1234" t="str">
        <f>VLOOKUP(B1234,'Tabela IBGE_Município'!B:D,3)</f>
        <v>RS</v>
      </c>
      <c r="B1234" s="1" t="s">
        <v>1234</v>
      </c>
      <c r="C1234" s="2">
        <v>2</v>
      </c>
      <c r="D1234" s="2">
        <v>3</v>
      </c>
      <c r="E1234" s="2">
        <v>2</v>
      </c>
      <c r="F1234" s="2">
        <f>VLOOKUP(B1234,'Tabela IBGE_Município'!B:C,2)</f>
        <v>2296</v>
      </c>
      <c r="G1234" s="12" t="s">
        <v>6218</v>
      </c>
      <c r="H1234" s="2">
        <f>VLOOKUP(B1234,IDHM!A:B,2)</f>
        <v>0.66</v>
      </c>
      <c r="I1234" s="10">
        <f t="shared" si="19"/>
        <v>3.0487804878048782E-3</v>
      </c>
      <c r="J1234" s="34">
        <f>(VLOOKUP(A1234,'Celulares por Região'!A:H,6))/F1234</f>
        <v>6.1846689895470382E-2</v>
      </c>
    </row>
    <row r="1235" spans="1:10" ht="15.75" customHeight="1">
      <c r="A1235" t="str">
        <f>VLOOKUP(B1235,'Tabela IBGE_Município'!B:D,3)</f>
        <v>SC</v>
      </c>
      <c r="B1235" s="1" t="s">
        <v>1235</v>
      </c>
      <c r="C1235" s="2">
        <v>1</v>
      </c>
      <c r="D1235" s="2">
        <v>1</v>
      </c>
      <c r="E1235" s="2"/>
      <c r="F1235" s="2">
        <f>VLOOKUP(B1235,'Tabela IBGE_Município'!B:C,2)</f>
        <v>12413</v>
      </c>
      <c r="G1235" s="12" t="s">
        <v>6215</v>
      </c>
      <c r="H1235" s="2">
        <f>VLOOKUP(B1235,IDHM!A:B,2)</f>
        <v>0.76400000000000001</v>
      </c>
      <c r="I1235" s="10">
        <f t="shared" si="19"/>
        <v>1.6112140497865141E-4</v>
      </c>
      <c r="J1235" s="34">
        <f>(VLOOKUP(A1235,'Celulares por Região'!A:H,6))/F1235</f>
        <v>0.32441794892451464</v>
      </c>
    </row>
    <row r="1236" spans="1:10" ht="15.75" customHeight="1">
      <c r="A1236" t="str">
        <f>VLOOKUP(B1236,'Tabela IBGE_Município'!B:D,3)</f>
        <v>SP</v>
      </c>
      <c r="B1236" s="1" t="s">
        <v>1236</v>
      </c>
      <c r="C1236" s="2">
        <v>2</v>
      </c>
      <c r="D1236" s="2">
        <v>2</v>
      </c>
      <c r="E1236" s="2">
        <v>1</v>
      </c>
      <c r="F1236" s="2">
        <f>VLOOKUP(B1236,'Tabela IBGE_Município'!B:C,2)</f>
        <v>14189</v>
      </c>
      <c r="G1236" s="12" t="s">
        <v>6215</v>
      </c>
      <c r="H1236" s="2">
        <f>VLOOKUP(B1236,IDHM!A:B,2)</f>
        <v>0.621</v>
      </c>
      <c r="I1236" s="10">
        <f t="shared" si="19"/>
        <v>3.5238565085629712E-4</v>
      </c>
      <c r="J1236" s="34">
        <f>(VLOOKUP(A1236,'Celulares por Região'!A:H,6))/F1236</f>
        <v>4.7431108605257594E-2</v>
      </c>
    </row>
    <row r="1237" spans="1:10" ht="15.75" customHeight="1">
      <c r="A1237" t="str">
        <f>VLOOKUP(B1237,'Tabela IBGE_Município'!B:D,3)</f>
        <v>PR</v>
      </c>
      <c r="B1237" s="1" t="s">
        <v>1237</v>
      </c>
      <c r="C1237" s="2">
        <v>6</v>
      </c>
      <c r="D1237" s="2">
        <v>7</v>
      </c>
      <c r="E1237" s="2">
        <v>5</v>
      </c>
      <c r="F1237" s="2">
        <f>VLOOKUP(B1237,'Tabela IBGE_Município'!B:C,2)</f>
        <v>3068</v>
      </c>
      <c r="G1237" s="12" t="s">
        <v>6218</v>
      </c>
      <c r="H1237" s="2">
        <f>VLOOKUP(B1237,IDHM!A:B,2)</f>
        <v>0.70599999999999996</v>
      </c>
      <c r="I1237" s="10">
        <f t="shared" si="19"/>
        <v>5.8670143415906128E-3</v>
      </c>
      <c r="J1237" s="34">
        <f>(VLOOKUP(A1237,'Celulares por Região'!A:H,6))/F1237</f>
        <v>0.2392438070404172</v>
      </c>
    </row>
    <row r="1238" spans="1:10" ht="15.75" customHeight="1">
      <c r="A1238" t="str">
        <f>VLOOKUP(B1238,'Tabela IBGE_Município'!B:D,3)</f>
        <v>GO</v>
      </c>
      <c r="B1238" s="1" t="s">
        <v>1238</v>
      </c>
      <c r="C1238" s="2">
        <v>1</v>
      </c>
      <c r="D1238" s="2">
        <v>1</v>
      </c>
      <c r="E1238" s="2"/>
      <c r="F1238" s="2">
        <f>VLOOKUP(B1238,'Tabela IBGE_Município'!B:C,2)</f>
        <v>18375</v>
      </c>
      <c r="G1238" s="12" t="s">
        <v>6215</v>
      </c>
      <c r="H1238" s="2">
        <f>VLOOKUP(B1238,IDHM!A:B,2)</f>
        <v>0.73199999999999998</v>
      </c>
      <c r="I1238" s="10">
        <f t="shared" si="19"/>
        <v>1.0884353741496599E-4</v>
      </c>
      <c r="J1238" s="34">
        <f>(VLOOKUP(A1238,'Celulares por Região'!A:H,6))/F1238</f>
        <v>0.19847619047619047</v>
      </c>
    </row>
    <row r="1239" spans="1:10" ht="15.75" customHeight="1">
      <c r="A1239" t="str">
        <f>VLOOKUP(B1239,'Tabela IBGE_Município'!B:D,3)</f>
        <v>PE</v>
      </c>
      <c r="B1239" s="1" t="s">
        <v>1239</v>
      </c>
      <c r="C1239" s="2">
        <v>2</v>
      </c>
      <c r="D1239" s="2">
        <v>1</v>
      </c>
      <c r="E1239" s="2">
        <v>1</v>
      </c>
      <c r="F1239" s="2">
        <f>VLOOKUP(B1239,'Tabela IBGE_Município'!B:C,2)</f>
        <v>11819</v>
      </c>
      <c r="G1239" s="12" t="s">
        <v>6215</v>
      </c>
      <c r="H1239" s="2">
        <f>VLOOKUP(B1239,IDHM!A:B,2)</f>
        <v>0.71099999999999997</v>
      </c>
      <c r="I1239" s="10">
        <f t="shared" si="19"/>
        <v>3.3843810813097557E-4</v>
      </c>
      <c r="J1239" s="34">
        <f>(VLOOKUP(A1239,'Celulares por Região'!A:H,6))/F1239</f>
        <v>0.51637194348083593</v>
      </c>
    </row>
    <row r="1240" spans="1:10" ht="15.75" customHeight="1">
      <c r="A1240" t="str">
        <f>VLOOKUP(B1240,'Tabela IBGE_Município'!B:D,3)</f>
        <v>PE</v>
      </c>
      <c r="B1240" s="1" t="s">
        <v>1240</v>
      </c>
      <c r="C1240" s="2">
        <v>1</v>
      </c>
      <c r="D1240" s="2">
        <v>1</v>
      </c>
      <c r="E1240" s="2">
        <v>2</v>
      </c>
      <c r="F1240" s="2">
        <f>VLOOKUP(B1240,'Tabela IBGE_Município'!B:C,2)</f>
        <v>8703</v>
      </c>
      <c r="G1240" s="12" t="s">
        <v>6215</v>
      </c>
      <c r="H1240" s="2">
        <f>VLOOKUP(B1240,IDHM!A:B,2)</f>
        <v>0.60399999999999998</v>
      </c>
      <c r="I1240" s="10">
        <f t="shared" si="19"/>
        <v>4.596116281741928E-4</v>
      </c>
      <c r="J1240" s="34">
        <f>(VLOOKUP(A1240,'Celulares por Região'!A:H,6))/F1240</f>
        <v>0.7012524416867747</v>
      </c>
    </row>
    <row r="1241" spans="1:10" ht="15.75" customHeight="1">
      <c r="A1241" t="str">
        <f>VLOOKUP(B1241,'Tabela IBGE_Município'!B:D,3)</f>
        <v>AL</v>
      </c>
      <c r="B1241" s="1" t="s">
        <v>1241</v>
      </c>
      <c r="C1241" s="2">
        <v>1</v>
      </c>
      <c r="D1241" s="2">
        <v>1</v>
      </c>
      <c r="E1241" s="2"/>
      <c r="F1241" s="2">
        <f>VLOOKUP(B1241,'Tabela IBGE_Município'!B:C,2)</f>
        <v>13556</v>
      </c>
      <c r="G1241" s="12" t="s">
        <v>6215</v>
      </c>
      <c r="H1241" s="2">
        <f>VLOOKUP(B1241,IDHM!A:B,2)</f>
        <v>0.59899999999999998</v>
      </c>
      <c r="I1241" s="10">
        <f t="shared" si="19"/>
        <v>1.4753614635585718E-4</v>
      </c>
      <c r="J1241" s="34">
        <f>(VLOOKUP(A1241,'Celulares por Região'!A:H,6))/F1241</f>
        <v>5.6285039834759513E-2</v>
      </c>
    </row>
    <row r="1242" spans="1:10" ht="15.75" customHeight="1">
      <c r="A1242" t="str">
        <f>VLOOKUP(B1242,'Tabela IBGE_Município'!B:D,3)</f>
        <v>MG</v>
      </c>
      <c r="B1242" s="1" t="s">
        <v>1242</v>
      </c>
      <c r="C1242" s="2">
        <v>9</v>
      </c>
      <c r="D1242" s="2">
        <v>13</v>
      </c>
      <c r="E1242" s="2">
        <v>8</v>
      </c>
      <c r="F1242" s="2">
        <f>VLOOKUP(B1242,'Tabela IBGE_Município'!B:C,2)</f>
        <v>21815</v>
      </c>
      <c r="G1242" s="12" t="s">
        <v>6216</v>
      </c>
      <c r="H1242" s="2">
        <f>VLOOKUP(B1242,IDHM!A:B,2)</f>
        <v>0.57499999999999996</v>
      </c>
      <c r="I1242" s="10">
        <f t="shared" si="19"/>
        <v>1.3752005500802201E-3</v>
      </c>
      <c r="J1242" s="34">
        <f>(VLOOKUP(A1242,'Celulares por Região'!A:H,6))/F1242</f>
        <v>7.2564749025899614E-2</v>
      </c>
    </row>
    <row r="1243" spans="1:10" ht="15.75" customHeight="1">
      <c r="A1243" t="str">
        <f>VLOOKUP(B1243,'Tabela IBGE_Município'!B:D,3)</f>
        <v>MG</v>
      </c>
      <c r="B1243" s="1" t="s">
        <v>1243</v>
      </c>
      <c r="C1243" s="2">
        <v>2</v>
      </c>
      <c r="D1243" s="2">
        <v>1</v>
      </c>
      <c r="E1243" s="2"/>
      <c r="F1243" s="2">
        <f>VLOOKUP(B1243,'Tabela IBGE_Município'!B:C,2)</f>
        <v>7311</v>
      </c>
      <c r="G1243" s="12" t="s">
        <v>6215</v>
      </c>
      <c r="H1243" s="2">
        <f>VLOOKUP(B1243,IDHM!A:B,2)</f>
        <v>0.66400000000000003</v>
      </c>
      <c r="I1243" s="10">
        <f t="shared" si="19"/>
        <v>4.103405826836274E-4</v>
      </c>
      <c r="J1243" s="34">
        <f>(VLOOKUP(A1243,'Celulares por Região'!A:H,6))/F1243</f>
        <v>0.21652304746272741</v>
      </c>
    </row>
    <row r="1244" spans="1:10" ht="15.75" customHeight="1">
      <c r="A1244" t="str">
        <f>VLOOKUP(B1244,'Tabela IBGE_Município'!B:D,3)</f>
        <v>RS</v>
      </c>
      <c r="B1244" s="1" t="s">
        <v>1244</v>
      </c>
      <c r="C1244" s="2">
        <v>3</v>
      </c>
      <c r="D1244" s="2">
        <v>6</v>
      </c>
      <c r="E1244" s="2">
        <v>2</v>
      </c>
      <c r="F1244" s="2">
        <f>VLOOKUP(B1244,'Tabela IBGE_Município'!B:C,2)</f>
        <v>3186</v>
      </c>
      <c r="G1244" s="12" t="s">
        <v>6218</v>
      </c>
      <c r="H1244" s="2">
        <f>VLOOKUP(B1244,IDHM!A:B,2)</f>
        <v>0.65500000000000003</v>
      </c>
      <c r="I1244" s="10">
        <f t="shared" si="19"/>
        <v>3.4526051475204018E-3</v>
      </c>
      <c r="J1244" s="34">
        <f>(VLOOKUP(A1244,'Celulares por Região'!A:H,6))/F1244</f>
        <v>4.4569993722536096E-2</v>
      </c>
    </row>
    <row r="1245" spans="1:10" ht="15.75" customHeight="1">
      <c r="A1245" t="str">
        <f>VLOOKUP(B1245,'Tabela IBGE_Município'!B:D,3)</f>
        <v>TO</v>
      </c>
      <c r="B1245" s="1" t="s">
        <v>1245</v>
      </c>
      <c r="C1245" s="2">
        <v>1</v>
      </c>
      <c r="D1245" s="2">
        <v>2</v>
      </c>
      <c r="E1245" s="2">
        <v>3</v>
      </c>
      <c r="F1245" s="2">
        <f>VLOOKUP(B1245,'Tabela IBGE_Município'!B:C,2)</f>
        <v>5699</v>
      </c>
      <c r="G1245" s="12" t="s">
        <v>6215</v>
      </c>
      <c r="H1245" s="2">
        <f>VLOOKUP(B1245,IDHM!A:B,2)</f>
        <v>0.75700000000000001</v>
      </c>
      <c r="I1245" s="10">
        <f t="shared" si="19"/>
        <v>1.0528162835585189E-3</v>
      </c>
      <c r="J1245" s="34">
        <f>(VLOOKUP(A1245,'Celulares por Região'!A:H,6))/F1245</f>
        <v>8.3874363923495357E-2</v>
      </c>
    </row>
    <row r="1246" spans="1:10" ht="15.75" customHeight="1">
      <c r="A1246" t="str">
        <f>VLOOKUP(B1246,'Tabela IBGE_Município'!B:D,3)</f>
        <v>TO</v>
      </c>
      <c r="B1246" s="1" t="s">
        <v>1246</v>
      </c>
      <c r="C1246" s="2">
        <v>61</v>
      </c>
      <c r="D1246" s="2">
        <v>95</v>
      </c>
      <c r="E1246" s="2">
        <v>44</v>
      </c>
      <c r="F1246" s="2">
        <f>VLOOKUP(B1246,'Tabela IBGE_Município'!B:C,2)</f>
        <v>9239</v>
      </c>
      <c r="G1246" s="12" t="s">
        <v>6215</v>
      </c>
      <c r="H1246" s="2">
        <f>VLOOKUP(B1246,IDHM!A:B,2)</f>
        <v>0.62</v>
      </c>
      <c r="I1246" s="10">
        <f t="shared" si="19"/>
        <v>2.1647364433380237E-2</v>
      </c>
      <c r="J1246" s="34">
        <f>(VLOOKUP(A1246,'Celulares por Região'!A:H,6))/F1246</f>
        <v>5.1737200995778762E-2</v>
      </c>
    </row>
    <row r="1247" spans="1:10" ht="15.75" customHeight="1">
      <c r="A1247" t="str">
        <f>VLOOKUP(B1247,'Tabela IBGE_Município'!B:D,3)</f>
        <v>MG</v>
      </c>
      <c r="B1247" s="1" t="s">
        <v>1247</v>
      </c>
      <c r="C1247" s="2">
        <v>4</v>
      </c>
      <c r="D1247" s="2">
        <v>5</v>
      </c>
      <c r="E1247" s="2">
        <v>2</v>
      </c>
      <c r="F1247" s="2">
        <f>VLOOKUP(B1247,'Tabela IBGE_Município'!B:C,2)</f>
        <v>3331</v>
      </c>
      <c r="G1247" s="12" t="s">
        <v>6218</v>
      </c>
      <c r="H1247" s="2">
        <f>VLOOKUP(B1247,IDHM!A:B,2)</f>
        <v>0.61899999999999999</v>
      </c>
      <c r="I1247" s="10">
        <f t="shared" si="19"/>
        <v>3.3023116181326931E-3</v>
      </c>
      <c r="J1247" s="34">
        <f>(VLOOKUP(A1247,'Celulares por Região'!A:H,6))/F1247</f>
        <v>0.47523266286400478</v>
      </c>
    </row>
    <row r="1248" spans="1:10" ht="15.75" customHeight="1">
      <c r="A1248" t="str">
        <f>VLOOKUP(B1248,'Tabela IBGE_Município'!B:D,3)</f>
        <v>MT</v>
      </c>
      <c r="B1248" s="1" t="s">
        <v>1248</v>
      </c>
      <c r="C1248" s="2">
        <v>1</v>
      </c>
      <c r="D1248" s="2">
        <v>1</v>
      </c>
      <c r="E1248" s="2"/>
      <c r="F1248" s="2">
        <f>VLOOKUP(B1248,'Tabela IBGE_Município'!B:C,2)</f>
        <v>1410</v>
      </c>
      <c r="G1248" s="12" t="s">
        <v>6218</v>
      </c>
      <c r="H1248" s="2">
        <f>VLOOKUP(B1248,IDHM!A:B,2)</f>
        <v>0.59799999999999998</v>
      </c>
      <c r="I1248" s="10">
        <f t="shared" si="19"/>
        <v>1.4184397163120568E-3</v>
      </c>
      <c r="J1248" s="34">
        <f>(VLOOKUP(A1248,'Celulares por Região'!A:H,6))/F1248</f>
        <v>7.5808510638297868</v>
      </c>
    </row>
    <row r="1249" spans="1:10" ht="15.75" customHeight="1">
      <c r="A1249" t="str">
        <f>VLOOKUP(B1249,'Tabela IBGE_Município'!B:D,3)</f>
        <v>MG</v>
      </c>
      <c r="B1249" s="1" t="s">
        <v>1249</v>
      </c>
      <c r="C1249" s="2">
        <v>1</v>
      </c>
      <c r="D1249" s="2">
        <v>2</v>
      </c>
      <c r="E1249" s="2">
        <v>1</v>
      </c>
      <c r="F1249" s="2">
        <f>VLOOKUP(B1249,'Tabela IBGE_Município'!B:C,2)</f>
        <v>15345</v>
      </c>
      <c r="G1249" s="12" t="s">
        <v>6215</v>
      </c>
      <c r="H1249" s="2">
        <f>VLOOKUP(B1249,IDHM!A:B,2)</f>
        <v>0.68799999999999994</v>
      </c>
      <c r="I1249" s="10">
        <f t="shared" si="19"/>
        <v>2.606712284131639E-4</v>
      </c>
      <c r="J1249" s="34">
        <f>(VLOOKUP(A1249,'Celulares por Região'!A:H,6))/F1249</f>
        <v>0.10316063864450961</v>
      </c>
    </row>
    <row r="1250" spans="1:10" ht="15.75" customHeight="1">
      <c r="A1250" t="str">
        <f>VLOOKUP(B1250,'Tabela IBGE_Município'!B:D,3)</f>
        <v>GO</v>
      </c>
      <c r="B1250" s="1" t="s">
        <v>1250</v>
      </c>
      <c r="C1250" s="2">
        <v>1</v>
      </c>
      <c r="D1250" s="2"/>
      <c r="E1250" s="2"/>
      <c r="F1250" s="2">
        <f>VLOOKUP(B1250,'Tabela IBGE_Município'!B:C,2)</f>
        <v>19453</v>
      </c>
      <c r="G1250" s="12" t="s">
        <v>6215</v>
      </c>
      <c r="H1250" s="2">
        <f>VLOOKUP(B1250,IDHM!A:B,2)</f>
        <v>0.63500000000000001</v>
      </c>
      <c r="I1250" s="10">
        <f t="shared" si="19"/>
        <v>5.1405952809335323E-5</v>
      </c>
      <c r="J1250" s="34">
        <f>(VLOOKUP(A1250,'Celulares por Região'!A:H,6))/F1250</f>
        <v>0.18747750989564591</v>
      </c>
    </row>
    <row r="1251" spans="1:10" ht="15.75" customHeight="1">
      <c r="A1251" t="str">
        <f>VLOOKUP(B1251,'Tabela IBGE_Município'!B:D,3)</f>
        <v>SC</v>
      </c>
      <c r="B1251" s="1" t="s">
        <v>1251</v>
      </c>
      <c r="C1251" s="2">
        <v>2</v>
      </c>
      <c r="D1251" s="2">
        <v>2</v>
      </c>
      <c r="E1251" s="2"/>
      <c r="F1251" s="2">
        <f>VLOOKUP(B1251,'Tabela IBGE_Município'!B:C,2)</f>
        <v>13953</v>
      </c>
      <c r="G1251" s="12" t="s">
        <v>6215</v>
      </c>
      <c r="H1251" s="2">
        <f>VLOOKUP(B1251,IDHM!A:B,2)</f>
        <v>0.74199999999999999</v>
      </c>
      <c r="I1251" s="10">
        <f t="shared" si="19"/>
        <v>2.8667670035117894E-4</v>
      </c>
      <c r="J1251" s="34">
        <f>(VLOOKUP(A1251,'Celulares por Região'!A:H,6))/F1251</f>
        <v>0.28861176807854944</v>
      </c>
    </row>
    <row r="1252" spans="1:10" ht="15.75" customHeight="1">
      <c r="A1252" t="str">
        <f>VLOOKUP(B1252,'Tabela IBGE_Município'!B:D,3)</f>
        <v>MS</v>
      </c>
      <c r="B1252" s="1" t="s">
        <v>1252</v>
      </c>
      <c r="C1252" s="2">
        <v>3</v>
      </c>
      <c r="D1252" s="2"/>
      <c r="E1252" s="2"/>
      <c r="F1252" s="2">
        <f>VLOOKUP(B1252,'Tabela IBGE_Município'!B:C,2)</f>
        <v>10486</v>
      </c>
      <c r="G1252" s="12" t="s">
        <v>6215</v>
      </c>
      <c r="H1252" s="2">
        <f>VLOOKUP(B1252,IDHM!A:B,2)</f>
        <v>0.70399999999999996</v>
      </c>
      <c r="I1252" s="10">
        <f t="shared" si="19"/>
        <v>2.8609574670989893E-4</v>
      </c>
      <c r="J1252" s="34">
        <f>(VLOOKUP(A1252,'Celulares por Região'!A:H,6))/F1252</f>
        <v>0.12674041579248521</v>
      </c>
    </row>
    <row r="1253" spans="1:10" ht="15.75" customHeight="1">
      <c r="A1253" t="str">
        <f>VLOOKUP(B1253,'Tabela IBGE_Município'!B:D,3)</f>
        <v>MA</v>
      </c>
      <c r="B1253" s="1" t="s">
        <v>1253</v>
      </c>
      <c r="C1253" s="2">
        <v>2</v>
      </c>
      <c r="D1253" s="2">
        <v>4</v>
      </c>
      <c r="E1253" s="2">
        <v>1</v>
      </c>
      <c r="F1253" s="2">
        <f>VLOOKUP(B1253,'Tabela IBGE_Município'!B:C,2)</f>
        <v>3006</v>
      </c>
      <c r="G1253" s="12" t="s">
        <v>6218</v>
      </c>
      <c r="H1253" s="2">
        <f>VLOOKUP(B1253,IDHM!A:B,2)</f>
        <v>0.754</v>
      </c>
      <c r="I1253" s="10">
        <f t="shared" si="19"/>
        <v>2.3286759813705921E-3</v>
      </c>
      <c r="J1253" s="34">
        <f>(VLOOKUP(A1253,'Celulares por Região'!A:H,6))/F1253</f>
        <v>0.39953426480372589</v>
      </c>
    </row>
    <row r="1254" spans="1:10" ht="15.75" customHeight="1">
      <c r="A1254" t="str">
        <f>VLOOKUP(B1254,'Tabela IBGE_Município'!B:D,3)</f>
        <v>SC</v>
      </c>
      <c r="B1254" s="1" t="s">
        <v>1254</v>
      </c>
      <c r="C1254" s="2">
        <v>1</v>
      </c>
      <c r="D1254" s="2">
        <v>2</v>
      </c>
      <c r="E1254" s="2">
        <v>1</v>
      </c>
      <c r="F1254" s="2">
        <f>VLOOKUP(B1254,'Tabela IBGE_Município'!B:C,2)</f>
        <v>25865</v>
      </c>
      <c r="G1254" s="12" t="s">
        <v>6216</v>
      </c>
      <c r="H1254" s="2">
        <f>VLOOKUP(B1254,IDHM!A:B,2)</f>
        <v>0.60399999999999998</v>
      </c>
      <c r="I1254" s="10">
        <f t="shared" si="19"/>
        <v>1.5464913976416007E-4</v>
      </c>
      <c r="J1254" s="34">
        <f>(VLOOKUP(A1254,'Celulares por Região'!A:H,6))/F1254</f>
        <v>0.15569302145756814</v>
      </c>
    </row>
    <row r="1255" spans="1:10" ht="15.75" customHeight="1">
      <c r="A1255" t="str">
        <f>VLOOKUP(B1255,'Tabela IBGE_Município'!B:D,3)</f>
        <v>SP</v>
      </c>
      <c r="B1255" s="1" t="s">
        <v>1255</v>
      </c>
      <c r="C1255" s="2">
        <v>2</v>
      </c>
      <c r="D1255" s="2">
        <v>4</v>
      </c>
      <c r="E1255" s="2">
        <v>4</v>
      </c>
      <c r="F1255" s="2">
        <f>VLOOKUP(B1255,'Tabela IBGE_Município'!B:C,2)</f>
        <v>80195</v>
      </c>
      <c r="G1255" s="12" t="s">
        <v>6216</v>
      </c>
      <c r="H1255" s="2">
        <f>VLOOKUP(B1255,IDHM!A:B,2)</f>
        <v>0.79</v>
      </c>
      <c r="I1255" s="10">
        <f t="shared" si="19"/>
        <v>1.2469605336991085E-4</v>
      </c>
      <c r="J1255" s="34">
        <f>(VLOOKUP(A1255,'Celulares por Região'!A:H,6))/F1255</f>
        <v>8.3920443917950005E-3</v>
      </c>
    </row>
    <row r="1256" spans="1:10" ht="15.75" customHeight="1">
      <c r="A1256" t="str">
        <f>VLOOKUP(B1256,'Tabela IBGE_Município'!B:D,3)</f>
        <v>RS</v>
      </c>
      <c r="B1256" s="1" t="s">
        <v>1256</v>
      </c>
      <c r="C1256" s="2"/>
      <c r="D1256" s="2">
        <v>3</v>
      </c>
      <c r="E1256" s="2">
        <v>4</v>
      </c>
      <c r="F1256" s="2">
        <f>VLOOKUP(B1256,'Tabela IBGE_Município'!B:C,2)</f>
        <v>224013</v>
      </c>
      <c r="G1256" s="12" t="s">
        <v>6217</v>
      </c>
      <c r="H1256" s="2">
        <f>VLOOKUP(B1256,IDHM!A:B,2)</f>
        <v>0.73599999999999999</v>
      </c>
      <c r="I1256" s="10">
        <f t="shared" si="19"/>
        <v>3.1248186489176969E-5</v>
      </c>
      <c r="J1256" s="34">
        <f>(VLOOKUP(A1256,'Celulares por Região'!A:H,6))/F1256</f>
        <v>6.3389178306616132E-4</v>
      </c>
    </row>
    <row r="1257" spans="1:10" ht="15.75" customHeight="1">
      <c r="A1257" t="str">
        <f>VLOOKUP(B1257,'Tabela IBGE_Município'!B:D,3)</f>
        <v>RS</v>
      </c>
      <c r="B1257" s="1" t="s">
        <v>1257</v>
      </c>
      <c r="C1257" s="2">
        <v>4</v>
      </c>
      <c r="D1257" s="2">
        <v>5</v>
      </c>
      <c r="E1257" s="2">
        <v>4</v>
      </c>
      <c r="F1257" s="2">
        <f>VLOOKUP(B1257,'Tabela IBGE_Município'!B:C,2)</f>
        <v>17367</v>
      </c>
      <c r="G1257" s="12" t="s">
        <v>6215</v>
      </c>
      <c r="H1257" s="2">
        <f>VLOOKUP(B1257,IDHM!A:B,2)</f>
        <v>0.747</v>
      </c>
      <c r="I1257" s="10">
        <f t="shared" si="19"/>
        <v>7.4854609316519832E-4</v>
      </c>
      <c r="J1257" s="34">
        <f>(VLOOKUP(A1257,'Celulares por Região'!A:H,6))/F1257</f>
        <v>8.1764265561121673E-3</v>
      </c>
    </row>
    <row r="1258" spans="1:10" ht="15.75" customHeight="1">
      <c r="A1258" t="str">
        <f>VLOOKUP(B1258,'Tabela IBGE_Município'!B:D,3)</f>
        <v>CE</v>
      </c>
      <c r="B1258" s="1" t="s">
        <v>1258</v>
      </c>
      <c r="C1258" s="2">
        <v>1</v>
      </c>
      <c r="D1258" s="2">
        <v>2</v>
      </c>
      <c r="E1258" s="2"/>
      <c r="F1258" s="2">
        <f>VLOOKUP(B1258,'Tabela IBGE_Município'!B:C,2)</f>
        <v>41258</v>
      </c>
      <c r="G1258" s="12" t="s">
        <v>6216</v>
      </c>
      <c r="H1258" s="2">
        <f>VLOOKUP(B1258,IDHM!A:B,2)</f>
        <v>0.62</v>
      </c>
      <c r="I1258" s="10">
        <f t="shared" si="19"/>
        <v>7.2713170779000431E-5</v>
      </c>
      <c r="J1258" s="34">
        <f>(VLOOKUP(A1258,'Celulares por Região'!A:H,6))/F1258</f>
        <v>5.5431673857191333E-2</v>
      </c>
    </row>
    <row r="1259" spans="1:10" ht="15.75" customHeight="1">
      <c r="A1259" t="str">
        <f>VLOOKUP(B1259,'Tabela IBGE_Município'!B:D,3)</f>
        <v>SP</v>
      </c>
      <c r="B1259" s="1" t="s">
        <v>1259</v>
      </c>
      <c r="C1259" s="2">
        <v>3</v>
      </c>
      <c r="D1259" s="2">
        <v>1</v>
      </c>
      <c r="E1259" s="2"/>
      <c r="F1259" s="2">
        <f>VLOOKUP(B1259,'Tabela IBGE_Município'!B:C,2)</f>
        <v>3252</v>
      </c>
      <c r="G1259" s="12" t="s">
        <v>6218</v>
      </c>
      <c r="H1259" s="2">
        <f>VLOOKUP(B1259,IDHM!A:B,2)</f>
        <v>0.58599999999999997</v>
      </c>
      <c r="I1259" s="10">
        <f t="shared" si="19"/>
        <v>1.2300123001230013E-3</v>
      </c>
      <c r="J1259" s="34">
        <f>(VLOOKUP(A1259,'Celulares por Região'!A:H,6))/F1259</f>
        <v>0.20694956949569496</v>
      </c>
    </row>
    <row r="1260" spans="1:10" ht="15.75" customHeight="1">
      <c r="A1260" t="str">
        <f>VLOOKUP(B1260,'Tabela IBGE_Município'!B:D,3)</f>
        <v>PA</v>
      </c>
      <c r="B1260" s="1" t="s">
        <v>1260</v>
      </c>
      <c r="C1260" s="2">
        <v>2</v>
      </c>
      <c r="D1260" s="2">
        <v>2</v>
      </c>
      <c r="E1260" s="2"/>
      <c r="F1260" s="2">
        <f>VLOOKUP(B1260,'Tabela IBGE_Município'!B:C,2)</f>
        <v>13091</v>
      </c>
      <c r="G1260" s="12" t="s">
        <v>6215</v>
      </c>
      <c r="H1260" s="2">
        <f>VLOOKUP(B1260,IDHM!A:B,2)</f>
        <v>0.72899999999999998</v>
      </c>
      <c r="I1260" s="10">
        <f t="shared" si="19"/>
        <v>3.0555343365671071E-4</v>
      </c>
      <c r="J1260" s="34">
        <f>(VLOOKUP(A1260,'Celulares por Região'!A:H,6))/F1260</f>
        <v>0.14108929799098618</v>
      </c>
    </row>
    <row r="1261" spans="1:10" ht="15.75" customHeight="1">
      <c r="A1261" t="str">
        <f>VLOOKUP(B1261,'Tabela IBGE_Município'!B:D,3)</f>
        <v>MG</v>
      </c>
      <c r="B1261" s="1" t="s">
        <v>1261</v>
      </c>
      <c r="C1261" s="2">
        <v>1</v>
      </c>
      <c r="D1261" s="2">
        <v>1</v>
      </c>
      <c r="E1261" s="2"/>
      <c r="F1261" s="2">
        <f>VLOOKUP(B1261,'Tabela IBGE_Município'!B:C,2)</f>
        <v>12418</v>
      </c>
      <c r="G1261" s="12" t="s">
        <v>6215</v>
      </c>
      <c r="H1261" s="2">
        <f>VLOOKUP(B1261,IDHM!A:B,2)</f>
        <v>0.45300000000000001</v>
      </c>
      <c r="I1261" s="10">
        <f t="shared" si="19"/>
        <v>1.6105653084232566E-4</v>
      </c>
      <c r="J1261" s="34">
        <f>(VLOOKUP(A1261,'Celulares por Região'!A:H,6))/F1261</f>
        <v>0.12747624416170075</v>
      </c>
    </row>
    <row r="1262" spans="1:10" ht="15.75" customHeight="1">
      <c r="A1262" t="str">
        <f>VLOOKUP(B1262,'Tabela IBGE_Município'!B:D,3)</f>
        <v>RS</v>
      </c>
      <c r="B1262" s="1" t="s">
        <v>1262</v>
      </c>
      <c r="C1262" s="2">
        <v>2</v>
      </c>
      <c r="D1262" s="2">
        <v>3</v>
      </c>
      <c r="E1262" s="2"/>
      <c r="F1262" s="2">
        <f>VLOOKUP(B1262,'Tabela IBGE_Município'!B:C,2)</f>
        <v>23948</v>
      </c>
      <c r="G1262" s="12" t="s">
        <v>6216</v>
      </c>
      <c r="H1262" s="2">
        <f>VLOOKUP(B1262,IDHM!A:B,2)</f>
        <v>0.71099999999999997</v>
      </c>
      <c r="I1262" s="10">
        <f t="shared" si="19"/>
        <v>2.0878570235510272E-4</v>
      </c>
      <c r="J1262" s="34">
        <f>(VLOOKUP(A1262,'Celulares por Região'!A:H,6))/F1262</f>
        <v>5.9295139468849177E-3</v>
      </c>
    </row>
    <row r="1263" spans="1:10" ht="15.75" customHeight="1">
      <c r="A1263" t="str">
        <f>VLOOKUP(B1263,'Tabela IBGE_Município'!B:D,3)</f>
        <v>PR</v>
      </c>
      <c r="B1263" s="1" t="s">
        <v>1263</v>
      </c>
      <c r="C1263" s="2">
        <v>2</v>
      </c>
      <c r="D1263" s="2">
        <v>2</v>
      </c>
      <c r="E1263" s="2"/>
      <c r="F1263" s="2">
        <f>VLOOKUP(B1263,'Tabela IBGE_Município'!B:C,2)</f>
        <v>2671</v>
      </c>
      <c r="G1263" s="12" t="s">
        <v>6218</v>
      </c>
      <c r="H1263" s="2">
        <f>VLOOKUP(B1263,IDHM!A:B,2)</f>
        <v>0.73199999999999998</v>
      </c>
      <c r="I1263" s="10">
        <f t="shared" si="19"/>
        <v>1.497566454511419E-3</v>
      </c>
      <c r="J1263" s="34">
        <f>(VLOOKUP(A1263,'Celulares por Região'!A:H,6))/F1263</f>
        <v>0.27480344440284538</v>
      </c>
    </row>
    <row r="1264" spans="1:10" ht="15.75" customHeight="1">
      <c r="A1264" t="str">
        <f>VLOOKUP(B1264,'Tabela IBGE_Município'!B:D,3)</f>
        <v>CE</v>
      </c>
      <c r="B1264" s="1" t="s">
        <v>1264</v>
      </c>
      <c r="C1264" s="2">
        <v>2</v>
      </c>
      <c r="D1264" s="2">
        <v>1</v>
      </c>
      <c r="E1264" s="2"/>
      <c r="F1264" s="2">
        <f>VLOOKUP(B1264,'Tabela IBGE_Município'!B:C,2)</f>
        <v>3719</v>
      </c>
      <c r="G1264" s="12" t="s">
        <v>6218</v>
      </c>
      <c r="H1264" s="2">
        <f>VLOOKUP(B1264,IDHM!A:B,2)</f>
        <v>0.74</v>
      </c>
      <c r="I1264" s="10">
        <f t="shared" si="19"/>
        <v>8.0666845926324286E-4</v>
      </c>
      <c r="J1264" s="34">
        <f>(VLOOKUP(A1264,'Celulares por Região'!A:H,6))/F1264</f>
        <v>0.61495025544501214</v>
      </c>
    </row>
    <row r="1265" spans="1:10" ht="15.75" customHeight="1">
      <c r="A1265" t="str">
        <f>VLOOKUP(B1265,'Tabela IBGE_Município'!B:D,3)</f>
        <v>CE</v>
      </c>
      <c r="B1265" s="1" t="s">
        <v>1265</v>
      </c>
      <c r="C1265" s="2"/>
      <c r="D1265" s="2">
        <v>1</v>
      </c>
      <c r="E1265" s="2">
        <v>1</v>
      </c>
      <c r="F1265" s="2">
        <f>VLOOKUP(B1265,'Tabela IBGE_Município'!B:C,2)</f>
        <v>19167</v>
      </c>
      <c r="G1265" s="12" t="s">
        <v>6215</v>
      </c>
      <c r="H1265" s="2">
        <f>VLOOKUP(B1265,IDHM!A:B,2)</f>
        <v>0.58499999999999996</v>
      </c>
      <c r="I1265" s="10">
        <f t="shared" si="19"/>
        <v>1.0434601137371524E-4</v>
      </c>
      <c r="J1265" s="34">
        <f>(VLOOKUP(A1265,'Celulares por Região'!A:H,6))/F1265</f>
        <v>0.11931966400584337</v>
      </c>
    </row>
    <row r="1266" spans="1:10" ht="15.75" customHeight="1">
      <c r="A1266" t="str">
        <f>VLOOKUP(B1266,'Tabela IBGE_Município'!B:D,3)</f>
        <v>BA</v>
      </c>
      <c r="B1266" s="1" t="s">
        <v>1266</v>
      </c>
      <c r="C1266" s="2">
        <v>1</v>
      </c>
      <c r="D1266" s="2">
        <v>4</v>
      </c>
      <c r="E1266" s="2">
        <v>4</v>
      </c>
      <c r="F1266" s="2">
        <f>VLOOKUP(B1266,'Tabela IBGE_Município'!B:C,2)</f>
        <v>13565</v>
      </c>
      <c r="G1266" s="12" t="s">
        <v>6215</v>
      </c>
      <c r="H1266" s="2">
        <f>VLOOKUP(B1266,IDHM!A:B,2)</f>
        <v>0.60399999999999998</v>
      </c>
      <c r="I1266" s="10">
        <f t="shared" si="19"/>
        <v>6.6347217102838191E-4</v>
      </c>
      <c r="J1266" s="34">
        <f>(VLOOKUP(A1266,'Celulares por Região'!A:H,6))/F1266</f>
        <v>0.28971618134906008</v>
      </c>
    </row>
    <row r="1267" spans="1:10" ht="15.75" customHeight="1">
      <c r="A1267" t="str">
        <f>VLOOKUP(B1267,'Tabela IBGE_Município'!B:D,3)</f>
        <v>RS</v>
      </c>
      <c r="B1267" s="1" t="s">
        <v>1267</v>
      </c>
      <c r="C1267" s="2">
        <v>6</v>
      </c>
      <c r="D1267" s="2">
        <v>4</v>
      </c>
      <c r="E1267" s="2">
        <v>6</v>
      </c>
      <c r="F1267" s="2">
        <f>VLOOKUP(B1267,'Tabela IBGE_Município'!B:C,2)</f>
        <v>20274</v>
      </c>
      <c r="G1267" s="12" t="s">
        <v>6216</v>
      </c>
      <c r="H1267" s="2">
        <f>VLOOKUP(B1267,IDHM!A:B,2)</f>
        <v>0.6</v>
      </c>
      <c r="I1267" s="10">
        <f t="shared" si="19"/>
        <v>7.8918812271875304E-4</v>
      </c>
      <c r="J1267" s="34">
        <f>(VLOOKUP(A1267,'Celulares por Região'!A:H,6))/F1267</f>
        <v>7.0040445891289332E-3</v>
      </c>
    </row>
    <row r="1268" spans="1:10" ht="15.75" customHeight="1">
      <c r="A1268" t="str">
        <f>VLOOKUP(B1268,'Tabela IBGE_Município'!B:D,3)</f>
        <v>RO</v>
      </c>
      <c r="B1268" s="1" t="s">
        <v>1268</v>
      </c>
      <c r="C1268" s="2">
        <v>1</v>
      </c>
      <c r="D1268" s="2">
        <v>2</v>
      </c>
      <c r="E1268" s="2">
        <v>1</v>
      </c>
      <c r="F1268" s="2">
        <f>VLOOKUP(B1268,'Tabela IBGE_Município'!B:C,2)</f>
        <v>11200</v>
      </c>
      <c r="G1268" s="12" t="s">
        <v>6215</v>
      </c>
      <c r="H1268" s="2">
        <f>VLOOKUP(B1268,IDHM!A:B,2)</f>
        <v>0.70599999999999996</v>
      </c>
      <c r="I1268" s="10">
        <f t="shared" si="19"/>
        <v>3.5714285714285714E-4</v>
      </c>
      <c r="J1268" s="34">
        <f>(VLOOKUP(A1268,'Celulares por Região'!A:H,6))/F1268</f>
        <v>0.69598214285714288</v>
      </c>
    </row>
    <row r="1269" spans="1:10" ht="15.75" customHeight="1">
      <c r="A1269" t="str">
        <f>VLOOKUP(B1269,'Tabela IBGE_Município'!B:D,3)</f>
        <v>RS</v>
      </c>
      <c r="B1269" s="1" t="s">
        <v>1269</v>
      </c>
      <c r="C1269" s="2">
        <v>1</v>
      </c>
      <c r="D1269" s="2">
        <v>3</v>
      </c>
      <c r="E1269" s="2">
        <v>1</v>
      </c>
      <c r="F1269" s="2">
        <f>VLOOKUP(B1269,'Tabela IBGE_Município'!B:C,2)</f>
        <v>6770</v>
      </c>
      <c r="G1269" s="12" t="s">
        <v>6215</v>
      </c>
      <c r="H1269" s="2">
        <f>VLOOKUP(B1269,IDHM!A:B,2)</f>
        <v>0.65200000000000002</v>
      </c>
      <c r="I1269" s="10">
        <f t="shared" si="19"/>
        <v>7.3855243722304289E-4</v>
      </c>
      <c r="J1269" s="34">
        <f>(VLOOKUP(A1269,'Celulares por Região'!A:H,6))/F1269</f>
        <v>2.0974889217134418E-2</v>
      </c>
    </row>
    <row r="1270" spans="1:10" ht="15.75" customHeight="1">
      <c r="A1270" t="str">
        <f>VLOOKUP(B1270,'Tabela IBGE_Município'!B:D,3)</f>
        <v>PR</v>
      </c>
      <c r="B1270" s="1" t="s">
        <v>1270</v>
      </c>
      <c r="C1270" s="2">
        <v>2</v>
      </c>
      <c r="D1270" s="2">
        <v>2</v>
      </c>
      <c r="E1270" s="2">
        <v>3</v>
      </c>
      <c r="F1270" s="2">
        <f>VLOOKUP(B1270,'Tabela IBGE_Município'!B:C,2)</f>
        <v>11472</v>
      </c>
      <c r="G1270" s="12" t="s">
        <v>6215</v>
      </c>
      <c r="H1270" s="2">
        <f>VLOOKUP(B1270,IDHM!A:B,2)</f>
        <v>0.61599999999999999</v>
      </c>
      <c r="I1270" s="10">
        <f t="shared" si="19"/>
        <v>6.1018131101813107E-4</v>
      </c>
      <c r="J1270" s="34">
        <f>(VLOOKUP(A1270,'Celulares por Região'!A:H,6))/F1270</f>
        <v>6.3981868898186883E-2</v>
      </c>
    </row>
    <row r="1271" spans="1:10" ht="15.75" customHeight="1">
      <c r="A1271" t="str">
        <f>VLOOKUP(B1271,'Tabela IBGE_Município'!B:D,3)</f>
        <v>BA</v>
      </c>
      <c r="B1271" s="1" t="s">
        <v>1271</v>
      </c>
      <c r="C1271" s="2">
        <v>3</v>
      </c>
      <c r="D1271" s="2">
        <v>5</v>
      </c>
      <c r="E1271" s="2">
        <v>4</v>
      </c>
      <c r="F1271" s="2">
        <f>VLOOKUP(B1271,'Tabela IBGE_Município'!B:C,2)</f>
        <v>5480</v>
      </c>
      <c r="G1271" s="12" t="s">
        <v>6215</v>
      </c>
      <c r="H1271" s="2">
        <f>VLOOKUP(B1271,IDHM!A:B,2)</f>
        <v>0.755</v>
      </c>
      <c r="I1271" s="10">
        <f t="shared" si="19"/>
        <v>2.1897810218978104E-3</v>
      </c>
      <c r="J1271" s="34">
        <f>(VLOOKUP(A1271,'Celulares por Região'!A:H,6))/F1271</f>
        <v>0.71715328467153283</v>
      </c>
    </row>
    <row r="1272" spans="1:10" ht="15.75" customHeight="1">
      <c r="A1272" t="str">
        <f>VLOOKUP(B1272,'Tabela IBGE_Município'!B:D,3)</f>
        <v>PR</v>
      </c>
      <c r="B1272" s="1" t="s">
        <v>1272</v>
      </c>
      <c r="C1272" s="2">
        <v>2</v>
      </c>
      <c r="D1272" s="2"/>
      <c r="E1272" s="2"/>
      <c r="F1272" s="2">
        <f>VLOOKUP(B1272,'Tabela IBGE_Município'!B:C,2)</f>
        <v>83816</v>
      </c>
      <c r="G1272" s="12" t="s">
        <v>6216</v>
      </c>
      <c r="H1272" s="2">
        <f>VLOOKUP(B1272,IDHM!A:B,2)</f>
        <v>0.58499999999999996</v>
      </c>
      <c r="I1272" s="10">
        <f t="shared" si="19"/>
        <v>2.3861792497852438E-5</v>
      </c>
      <c r="J1272" s="34">
        <f>(VLOOKUP(A1272,'Celulares por Região'!A:H,6))/F1272</f>
        <v>8.7572778467118455E-3</v>
      </c>
    </row>
    <row r="1273" spans="1:10" ht="15.75" customHeight="1">
      <c r="A1273" t="str">
        <f>VLOOKUP(B1273,'Tabela IBGE_Município'!B:D,3)</f>
        <v>GO</v>
      </c>
      <c r="B1273" s="1" t="s">
        <v>1273</v>
      </c>
      <c r="C1273" s="2">
        <v>1</v>
      </c>
      <c r="D1273" s="2">
        <v>1</v>
      </c>
      <c r="E1273" s="2">
        <v>2</v>
      </c>
      <c r="F1273" s="2">
        <f>VLOOKUP(B1273,'Tabela IBGE_Município'!B:C,2)</f>
        <v>32576</v>
      </c>
      <c r="G1273" s="12" t="s">
        <v>6216</v>
      </c>
      <c r="H1273" s="2">
        <f>VLOOKUP(B1273,IDHM!A:B,2)</f>
        <v>0.71799999999999997</v>
      </c>
      <c r="I1273" s="10">
        <f t="shared" si="19"/>
        <v>1.2278978388998034E-4</v>
      </c>
      <c r="J1273" s="34">
        <f>(VLOOKUP(A1273,'Celulares por Região'!A:H,6))/F1273</f>
        <v>0.11195358546168958</v>
      </c>
    </row>
    <row r="1274" spans="1:10" ht="15.75" customHeight="1">
      <c r="A1274" t="str">
        <f>VLOOKUP(B1274,'Tabela IBGE_Município'!B:D,3)</f>
        <v>MA</v>
      </c>
      <c r="B1274" s="1" t="s">
        <v>1274</v>
      </c>
      <c r="C1274" s="2">
        <v>1</v>
      </c>
      <c r="D1274" s="2"/>
      <c r="E1274" s="2"/>
      <c r="F1274" s="2">
        <f>VLOOKUP(B1274,'Tabela IBGE_Município'!B:C,2)</f>
        <v>12797</v>
      </c>
      <c r="G1274" s="12" t="s">
        <v>6215</v>
      </c>
      <c r="H1274" s="2">
        <f>VLOOKUP(B1274,IDHM!A:B,2)</f>
        <v>0.71699999999999997</v>
      </c>
      <c r="I1274" s="10">
        <f t="shared" si="19"/>
        <v>7.8143314839415484E-5</v>
      </c>
      <c r="J1274" s="34">
        <f>(VLOOKUP(A1274,'Celulares por Região'!A:H,6))/F1274</f>
        <v>9.3850121122138003E-2</v>
      </c>
    </row>
    <row r="1275" spans="1:10" ht="15.75" customHeight="1">
      <c r="A1275" t="str">
        <f>VLOOKUP(B1275,'Tabela IBGE_Município'!B:D,3)</f>
        <v>RS</v>
      </c>
      <c r="B1275" s="1" t="s">
        <v>1275</v>
      </c>
      <c r="C1275" s="2">
        <v>1</v>
      </c>
      <c r="D1275" s="2">
        <v>1</v>
      </c>
      <c r="E1275" s="2"/>
      <c r="F1275" s="2">
        <f>VLOOKUP(B1275,'Tabela IBGE_Município'!B:C,2)</f>
        <v>72890</v>
      </c>
      <c r="G1275" s="12" t="s">
        <v>6216</v>
      </c>
      <c r="H1275" s="2">
        <f>VLOOKUP(B1275,IDHM!A:B,2)</f>
        <v>0.6</v>
      </c>
      <c r="I1275" s="10">
        <f t="shared" si="19"/>
        <v>2.7438606118809166E-5</v>
      </c>
      <c r="J1275" s="34">
        <f>(VLOOKUP(A1275,'Celulares por Região'!A:H,6))/F1275</f>
        <v>1.9481410344354506E-3</v>
      </c>
    </row>
    <row r="1276" spans="1:10" ht="15.75" customHeight="1">
      <c r="A1276" t="str">
        <f>VLOOKUP(B1276,'Tabela IBGE_Município'!B:D,3)</f>
        <v>BA</v>
      </c>
      <c r="B1276" s="1" t="s">
        <v>1276</v>
      </c>
      <c r="C1276" s="2">
        <v>10</v>
      </c>
      <c r="D1276" s="2">
        <v>9</v>
      </c>
      <c r="E1276" s="2">
        <v>8</v>
      </c>
      <c r="F1276" s="2">
        <f>VLOOKUP(B1276,'Tabela IBGE_Município'!B:C,2)</f>
        <v>14777</v>
      </c>
      <c r="G1276" s="12" t="s">
        <v>6215</v>
      </c>
      <c r="H1276" s="2">
        <f>VLOOKUP(B1276,IDHM!A:B,2)</f>
        <v>0.72899999999999998</v>
      </c>
      <c r="I1276" s="10">
        <f t="shared" si="19"/>
        <v>1.8271638356906002E-3</v>
      </c>
      <c r="J1276" s="34">
        <f>(VLOOKUP(A1276,'Celulares por Região'!A:H,6))/F1276</f>
        <v>0.26595384719496518</v>
      </c>
    </row>
    <row r="1277" spans="1:10" ht="15.75" customHeight="1">
      <c r="A1277" t="str">
        <f>VLOOKUP(B1277,'Tabela IBGE_Município'!B:D,3)</f>
        <v>MG</v>
      </c>
      <c r="B1277" s="1" t="s">
        <v>1277</v>
      </c>
      <c r="C1277" s="2">
        <v>3</v>
      </c>
      <c r="D1277" s="2">
        <v>3</v>
      </c>
      <c r="E1277" s="2">
        <v>1</v>
      </c>
      <c r="F1277" s="2">
        <f>VLOOKUP(B1277,'Tabela IBGE_Município'!B:C,2)</f>
        <v>16583</v>
      </c>
      <c r="G1277" s="12" t="s">
        <v>6215</v>
      </c>
      <c r="H1277" s="2">
        <f>VLOOKUP(B1277,IDHM!A:B,2)</f>
        <v>0.60099999999999998</v>
      </c>
      <c r="I1277" s="10">
        <f t="shared" si="19"/>
        <v>4.2211903756859433E-4</v>
      </c>
      <c r="J1277" s="34">
        <f>(VLOOKUP(A1277,'Celulares por Região'!A:H,6))/F1277</f>
        <v>9.5459205210154982E-2</v>
      </c>
    </row>
    <row r="1278" spans="1:10" ht="15.75" customHeight="1">
      <c r="A1278" t="str">
        <f>VLOOKUP(B1278,'Tabela IBGE_Município'!B:D,3)</f>
        <v>RS</v>
      </c>
      <c r="B1278" s="1" t="s">
        <v>1278</v>
      </c>
      <c r="C1278" s="2">
        <v>1</v>
      </c>
      <c r="D1278" s="2">
        <v>1</v>
      </c>
      <c r="E1278" s="2"/>
      <c r="F1278" s="2">
        <f>VLOOKUP(B1278,'Tabela IBGE_Município'!B:C,2)</f>
        <v>17352</v>
      </c>
      <c r="G1278" s="12" t="s">
        <v>6215</v>
      </c>
      <c r="H1278" s="2">
        <f>VLOOKUP(B1278,IDHM!A:B,2)</f>
        <v>0.57899999999999996</v>
      </c>
      <c r="I1278" s="10">
        <f t="shared" si="19"/>
        <v>1.152604887044721E-4</v>
      </c>
      <c r="J1278" s="34">
        <f>(VLOOKUP(A1278,'Celulares por Região'!A:H,6))/F1278</f>
        <v>8.18349469801752E-3</v>
      </c>
    </row>
    <row r="1279" spans="1:10" ht="15.75" customHeight="1">
      <c r="A1279" t="str">
        <f>VLOOKUP(B1279,'Tabela IBGE_Município'!B:D,3)</f>
        <v>MG</v>
      </c>
      <c r="B1279" s="1" t="s">
        <v>1279</v>
      </c>
      <c r="C1279" s="2">
        <v>2</v>
      </c>
      <c r="D1279" s="2">
        <v>2</v>
      </c>
      <c r="E1279" s="2"/>
      <c r="F1279" s="2">
        <f>VLOOKUP(B1279,'Tabela IBGE_Município'!B:C,2)</f>
        <v>6799</v>
      </c>
      <c r="G1279" s="12" t="s">
        <v>6215</v>
      </c>
      <c r="H1279" s="2">
        <f>VLOOKUP(B1279,IDHM!A:B,2)</f>
        <v>0.71899999999999997</v>
      </c>
      <c r="I1279" s="10">
        <f t="shared" si="19"/>
        <v>5.8832181203118106E-4</v>
      </c>
      <c r="J1279" s="34">
        <f>(VLOOKUP(A1279,'Celulares por Região'!A:H,6))/F1279</f>
        <v>0.2328283571113399</v>
      </c>
    </row>
    <row r="1280" spans="1:10" ht="15.75" customHeight="1">
      <c r="A1280" t="str">
        <f>VLOOKUP(B1280,'Tabela IBGE_Município'!B:D,3)</f>
        <v>MG</v>
      </c>
      <c r="B1280" s="1" t="s">
        <v>1280</v>
      </c>
      <c r="C1280" s="2">
        <v>2</v>
      </c>
      <c r="D1280" s="2">
        <v>1</v>
      </c>
      <c r="E1280" s="2"/>
      <c r="F1280" s="2">
        <f>VLOOKUP(B1280,'Tabela IBGE_Município'!B:C,2)</f>
        <v>4719</v>
      </c>
      <c r="G1280" s="12" t="s">
        <v>6218</v>
      </c>
      <c r="H1280" s="2">
        <f>VLOOKUP(B1280,IDHM!A:B,2)</f>
        <v>0.69799999999999995</v>
      </c>
      <c r="I1280" s="10">
        <f t="shared" si="19"/>
        <v>6.3572790845518119E-4</v>
      </c>
      <c r="J1280" s="34">
        <f>(VLOOKUP(A1280,'Celulares por Região'!A:H,6))/F1280</f>
        <v>0.33545242636151729</v>
      </c>
    </row>
    <row r="1281" spans="1:10" ht="15.75" customHeight="1">
      <c r="A1281" t="str">
        <f>VLOOKUP(B1281,'Tabela IBGE_Município'!B:D,3)</f>
        <v>MT</v>
      </c>
      <c r="B1281" s="1" t="s">
        <v>1281</v>
      </c>
      <c r="C1281" s="2">
        <v>1</v>
      </c>
      <c r="D1281" s="2"/>
      <c r="E1281" s="2"/>
      <c r="F1281" s="2">
        <f>VLOOKUP(B1281,'Tabela IBGE_Município'!B:C,2)</f>
        <v>4853</v>
      </c>
      <c r="G1281" s="12" t="s">
        <v>6218</v>
      </c>
      <c r="H1281" s="2">
        <f>VLOOKUP(B1281,IDHM!A:B,2)</f>
        <v>0.67</v>
      </c>
      <c r="I1281" s="10">
        <f t="shared" si="19"/>
        <v>2.0605810838656501E-4</v>
      </c>
      <c r="J1281" s="34">
        <f>(VLOOKUP(A1281,'Celulares por Região'!A:H,6))/F1281</f>
        <v>2.2025551205439933</v>
      </c>
    </row>
    <row r="1282" spans="1:10" ht="15.75" customHeight="1">
      <c r="A1282" t="str">
        <f>VLOOKUP(B1282,'Tabela IBGE_Município'!B:D,3)</f>
        <v>MG</v>
      </c>
      <c r="B1282" s="1" t="s">
        <v>1282</v>
      </c>
      <c r="C1282" s="2">
        <v>1</v>
      </c>
      <c r="D1282" s="2">
        <v>2</v>
      </c>
      <c r="E1282" s="2"/>
      <c r="F1282" s="2">
        <f>VLOOKUP(B1282,'Tabela IBGE_Município'!B:C,2)</f>
        <v>7514</v>
      </c>
      <c r="G1282" s="12" t="s">
        <v>6215</v>
      </c>
      <c r="H1282" s="2">
        <f>VLOOKUP(B1282,IDHM!A:B,2)</f>
        <v>0.69899999999999995</v>
      </c>
      <c r="I1282" s="10">
        <f t="shared" ref="I1282:I1345" si="20">(C1282+D1282+E1282)/F1282</f>
        <v>3.9925472451424009E-4</v>
      </c>
      <c r="J1282" s="34">
        <f>(VLOOKUP(A1282,'Celulares por Região'!A:H,6))/F1282</f>
        <v>0.21067340963534736</v>
      </c>
    </row>
    <row r="1283" spans="1:10" ht="15.75" customHeight="1">
      <c r="A1283" t="str">
        <f>VLOOKUP(B1283,'Tabela IBGE_Município'!B:D,3)</f>
        <v>SP</v>
      </c>
      <c r="B1283" s="1" t="s">
        <v>1283</v>
      </c>
      <c r="C1283" s="2">
        <v>2</v>
      </c>
      <c r="D1283" s="2"/>
      <c r="E1283" s="2"/>
      <c r="F1283" s="2">
        <f>VLOOKUP(B1283,'Tabela IBGE_Município'!B:C,2)</f>
        <v>12245</v>
      </c>
      <c r="G1283" s="12" t="s">
        <v>6215</v>
      </c>
      <c r="H1283" s="2">
        <f>VLOOKUP(B1283,IDHM!A:B,2)</f>
        <v>0.70899999999999996</v>
      </c>
      <c r="I1283" s="10">
        <f t="shared" si="20"/>
        <v>1.6333197223356472E-4</v>
      </c>
      <c r="J1283" s="34">
        <f>(VLOOKUP(A1283,'Celulares por Região'!A:H,6))/F1283</f>
        <v>5.4961208656594526E-2</v>
      </c>
    </row>
    <row r="1284" spans="1:10" ht="15.75" customHeight="1">
      <c r="A1284" t="str">
        <f>VLOOKUP(B1284,'Tabela IBGE_Município'!B:D,3)</f>
        <v>PR</v>
      </c>
      <c r="B1284" s="1" t="s">
        <v>1284</v>
      </c>
      <c r="C1284" s="2">
        <v>2</v>
      </c>
      <c r="D1284" s="2">
        <v>1</v>
      </c>
      <c r="E1284" s="2"/>
      <c r="F1284" s="2">
        <f>VLOOKUP(B1284,'Tabela IBGE_Município'!B:C,2)</f>
        <v>28859</v>
      </c>
      <c r="G1284" s="12" t="s">
        <v>6216</v>
      </c>
      <c r="H1284" s="2">
        <f>VLOOKUP(B1284,IDHM!A:B,2)</f>
        <v>0.72499999999999998</v>
      </c>
      <c r="I1284" s="10">
        <f t="shared" si="20"/>
        <v>1.0395370594961711E-4</v>
      </c>
      <c r="J1284" s="34">
        <f>(VLOOKUP(A1284,'Celulares por Região'!A:H,6))/F1284</f>
        <v>2.5434006722339652E-2</v>
      </c>
    </row>
    <row r="1285" spans="1:10" ht="15.75" customHeight="1">
      <c r="A1285" t="str">
        <f>VLOOKUP(B1285,'Tabela IBGE_Município'!B:D,3)</f>
        <v>BA</v>
      </c>
      <c r="B1285" s="1" t="s">
        <v>1285</v>
      </c>
      <c r="C1285" s="2">
        <v>6</v>
      </c>
      <c r="D1285" s="2">
        <v>3</v>
      </c>
      <c r="E1285" s="2">
        <v>3</v>
      </c>
      <c r="F1285" s="2">
        <f>VLOOKUP(B1285,'Tabela IBGE_Município'!B:C,2)</f>
        <v>8757</v>
      </c>
      <c r="G1285" s="12" t="s">
        <v>6215</v>
      </c>
      <c r="H1285" s="2">
        <f>VLOOKUP(B1285,IDHM!A:B,2)</f>
        <v>0.69399999999999995</v>
      </c>
      <c r="I1285" s="10">
        <f t="shared" si="20"/>
        <v>1.3703323055841042E-3</v>
      </c>
      <c r="J1285" s="34">
        <f>(VLOOKUP(A1285,'Celulares por Região'!A:H,6))/F1285</f>
        <v>0.44878383007879413</v>
      </c>
    </row>
    <row r="1286" spans="1:10" ht="15.75" customHeight="1">
      <c r="A1286" t="str">
        <f>VLOOKUP(B1286,'Tabela IBGE_Município'!B:D,3)</f>
        <v>AM</v>
      </c>
      <c r="B1286" s="1" t="s">
        <v>1286</v>
      </c>
      <c r="C1286" s="2">
        <v>2</v>
      </c>
      <c r="D1286" s="2">
        <v>2</v>
      </c>
      <c r="E1286" s="2"/>
      <c r="F1286" s="2">
        <f>VLOOKUP(B1286,'Tabela IBGE_Município'!B:C,2)</f>
        <v>16450</v>
      </c>
      <c r="G1286" s="12" t="s">
        <v>6215</v>
      </c>
      <c r="H1286" s="2">
        <f>VLOOKUP(B1286,IDHM!A:B,2)</f>
        <v>0.61299999999999999</v>
      </c>
      <c r="I1286" s="10">
        <f t="shared" si="20"/>
        <v>2.4316109422492402E-4</v>
      </c>
      <c r="J1286" s="34">
        <f>(VLOOKUP(A1286,'Celulares por Região'!A:H,6))/F1286</f>
        <v>1.1732522796352583E-2</v>
      </c>
    </row>
    <row r="1287" spans="1:10" ht="15.75" customHeight="1">
      <c r="A1287" t="str">
        <f>VLOOKUP(B1287,'Tabela IBGE_Município'!B:D,3)</f>
        <v>PI</v>
      </c>
      <c r="B1287" s="1" t="s">
        <v>1287</v>
      </c>
      <c r="C1287" s="2">
        <v>2</v>
      </c>
      <c r="D1287" s="2">
        <v>1</v>
      </c>
      <c r="E1287" s="2"/>
      <c r="F1287" s="2">
        <f>VLOOKUP(B1287,'Tabela IBGE_Município'!B:C,2)</f>
        <v>16549</v>
      </c>
      <c r="G1287" s="12" t="s">
        <v>6215</v>
      </c>
      <c r="H1287" s="2">
        <f>VLOOKUP(B1287,IDHM!A:B,2)</f>
        <v>0.58599999999999997</v>
      </c>
      <c r="I1287" s="10">
        <f t="shared" si="20"/>
        <v>1.8127983563961567E-4</v>
      </c>
      <c r="J1287" s="34">
        <f>(VLOOKUP(A1287,'Celulares por Região'!A:H,6))/F1287</f>
        <v>0.17650613330110582</v>
      </c>
    </row>
    <row r="1288" spans="1:10" ht="15.75" customHeight="1">
      <c r="A1288" t="str">
        <f>VLOOKUP(B1288,'Tabela IBGE_Município'!B:D,3)</f>
        <v>PI</v>
      </c>
      <c r="B1288" s="1" t="s">
        <v>1288</v>
      </c>
      <c r="C1288" s="2">
        <v>1</v>
      </c>
      <c r="D1288" s="2">
        <v>1</v>
      </c>
      <c r="E1288" s="2"/>
      <c r="F1288" s="2">
        <f>VLOOKUP(B1288,'Tabela IBGE_Município'!B:C,2)</f>
        <v>85910</v>
      </c>
      <c r="G1288" s="12" t="s">
        <v>6216</v>
      </c>
      <c r="H1288" s="2">
        <f>VLOOKUP(B1288,IDHM!A:B,2)</f>
        <v>0.497</v>
      </c>
      <c r="I1288" s="10">
        <f t="shared" si="20"/>
        <v>2.3280176929344664E-5</v>
      </c>
      <c r="J1288" s="34">
        <f>(VLOOKUP(A1288,'Celulares por Região'!A:H,6))/F1288</f>
        <v>3.400069840530788E-2</v>
      </c>
    </row>
    <row r="1289" spans="1:10" ht="15.75" customHeight="1">
      <c r="A1289" t="str">
        <f>VLOOKUP(B1289,'Tabela IBGE_Município'!B:D,3)</f>
        <v>SC</v>
      </c>
      <c r="B1289" s="1" t="s">
        <v>1289</v>
      </c>
      <c r="C1289" s="2">
        <v>2</v>
      </c>
      <c r="D1289" s="2">
        <v>1</v>
      </c>
      <c r="E1289" s="2"/>
      <c r="F1289" s="2">
        <f>VLOOKUP(B1289,'Tabela IBGE_Município'!B:C,2)</f>
        <v>27845</v>
      </c>
      <c r="G1289" s="12" t="s">
        <v>6216</v>
      </c>
      <c r="H1289" s="2">
        <f>VLOOKUP(B1289,IDHM!A:B,2)</f>
        <v>0.55500000000000005</v>
      </c>
      <c r="I1289" s="10">
        <f t="shared" si="20"/>
        <v>1.0773927096426648E-4</v>
      </c>
      <c r="J1289" s="34">
        <f>(VLOOKUP(A1289,'Celulares por Região'!A:H,6))/F1289</f>
        <v>0.14462201472436703</v>
      </c>
    </row>
    <row r="1290" spans="1:10" ht="15.75" customHeight="1">
      <c r="A1290" t="str">
        <f>VLOOKUP(B1290,'Tabela IBGE_Município'!B:D,3)</f>
        <v>PI</v>
      </c>
      <c r="B1290" s="1" t="s">
        <v>1290</v>
      </c>
      <c r="C1290" s="2">
        <v>3</v>
      </c>
      <c r="D1290" s="2">
        <v>3</v>
      </c>
      <c r="E1290" s="2">
        <v>2</v>
      </c>
      <c r="F1290" s="2">
        <f>VLOOKUP(B1290,'Tabela IBGE_Município'!B:C,2)</f>
        <v>4899</v>
      </c>
      <c r="G1290" s="12" t="s">
        <v>6218</v>
      </c>
      <c r="H1290" s="2">
        <f>VLOOKUP(B1290,IDHM!A:B,2)</f>
        <v>0.78</v>
      </c>
      <c r="I1290" s="10">
        <f t="shared" si="20"/>
        <v>1.6329863237395388E-3</v>
      </c>
      <c r="J1290" s="34">
        <f>(VLOOKUP(A1290,'Celulares por Região'!A:H,6))/F1290</f>
        <v>0.59624413145539901</v>
      </c>
    </row>
    <row r="1291" spans="1:10" ht="15.75" customHeight="1">
      <c r="A1291" t="str">
        <f>VLOOKUP(B1291,'Tabela IBGE_Município'!B:D,3)</f>
        <v>MT</v>
      </c>
      <c r="B1291" s="1" t="s">
        <v>1291</v>
      </c>
      <c r="C1291" s="2"/>
      <c r="D1291" s="2">
        <v>3</v>
      </c>
      <c r="E1291" s="2">
        <v>4</v>
      </c>
      <c r="F1291" s="2">
        <f>VLOOKUP(B1291,'Tabela IBGE_Município'!B:C,2)</f>
        <v>16821</v>
      </c>
      <c r="G1291" s="12" t="s">
        <v>6215</v>
      </c>
      <c r="H1291" s="2">
        <f>VLOOKUP(B1291,IDHM!A:B,2)</f>
        <v>0.498</v>
      </c>
      <c r="I1291" s="10">
        <f t="shared" si="20"/>
        <v>4.1614648356221392E-4</v>
      </c>
      <c r="J1291" s="34">
        <f>(VLOOKUP(A1291,'Celulares por Região'!A:H,6))/F1291</f>
        <v>0.63545568039950062</v>
      </c>
    </row>
    <row r="1292" spans="1:10" ht="15.75" customHeight="1">
      <c r="A1292" t="str">
        <f>VLOOKUP(B1292,'Tabela IBGE_Município'!B:D,3)</f>
        <v>GO</v>
      </c>
      <c r="B1292" s="1" t="s">
        <v>1292</v>
      </c>
      <c r="C1292" s="2">
        <v>2</v>
      </c>
      <c r="D1292" s="2">
        <v>2</v>
      </c>
      <c r="E1292" s="2"/>
      <c r="F1292" s="2">
        <f>VLOOKUP(B1292,'Tabela IBGE_Município'!B:C,2)</f>
        <v>6168</v>
      </c>
      <c r="G1292" s="12" t="s">
        <v>6215</v>
      </c>
      <c r="H1292" s="2">
        <f>VLOOKUP(B1292,IDHM!A:B,2)</f>
        <v>0.66</v>
      </c>
      <c r="I1292" s="10">
        <f t="shared" si="20"/>
        <v>6.485084306095979E-4</v>
      </c>
      <c r="J1292" s="34">
        <f>(VLOOKUP(A1292,'Celulares por Região'!A:H,6))/F1292</f>
        <v>0.59127756160830092</v>
      </c>
    </row>
    <row r="1293" spans="1:10" ht="15.75" customHeight="1">
      <c r="A1293" t="str">
        <f>VLOOKUP(B1293,'Tabela IBGE_Município'!B:D,3)</f>
        <v>BA</v>
      </c>
      <c r="B1293" s="1" t="s">
        <v>1293</v>
      </c>
      <c r="C1293" s="2">
        <v>1</v>
      </c>
      <c r="D1293" s="2">
        <v>3</v>
      </c>
      <c r="E1293" s="2">
        <v>4</v>
      </c>
      <c r="F1293" s="2">
        <f>VLOOKUP(B1293,'Tabela IBGE_Município'!B:C,2)</f>
        <v>5681</v>
      </c>
      <c r="G1293" s="12" t="s">
        <v>6215</v>
      </c>
      <c r="H1293" s="2">
        <f>VLOOKUP(B1293,IDHM!A:B,2)</f>
        <v>0.65700000000000003</v>
      </c>
      <c r="I1293" s="10">
        <f t="shared" si="20"/>
        <v>1.4082027812004929E-3</v>
      </c>
      <c r="J1293" s="34">
        <f>(VLOOKUP(A1293,'Celulares por Região'!A:H,6))/F1293</f>
        <v>0.69177961626474216</v>
      </c>
    </row>
    <row r="1294" spans="1:10" ht="15.75" customHeight="1">
      <c r="A1294" t="str">
        <f>VLOOKUP(B1294,'Tabela IBGE_Município'!B:D,3)</f>
        <v>AM</v>
      </c>
      <c r="B1294" s="1" t="s">
        <v>1294</v>
      </c>
      <c r="C1294" s="2">
        <v>1</v>
      </c>
      <c r="D1294" s="2">
        <v>2</v>
      </c>
      <c r="E1294" s="2"/>
      <c r="F1294" s="2">
        <f>VLOOKUP(B1294,'Tabela IBGE_Município'!B:C,2)</f>
        <v>20504</v>
      </c>
      <c r="G1294" s="12" t="s">
        <v>6216</v>
      </c>
      <c r="H1294" s="2">
        <f>VLOOKUP(B1294,IDHM!A:B,2)</f>
        <v>0.59599999999999997</v>
      </c>
      <c r="I1294" s="10">
        <f t="shared" si="20"/>
        <v>1.4631291455325789E-4</v>
      </c>
      <c r="J1294" s="34">
        <f>(VLOOKUP(A1294,'Celulares por Região'!A:H,6))/F1294</f>
        <v>9.4127975029262585E-3</v>
      </c>
    </row>
    <row r="1295" spans="1:10" ht="15.75" customHeight="1">
      <c r="A1295" t="str">
        <f>VLOOKUP(B1295,'Tabela IBGE_Município'!B:D,3)</f>
        <v>MA</v>
      </c>
      <c r="B1295" s="1" t="s">
        <v>1295</v>
      </c>
      <c r="C1295" s="2">
        <v>6</v>
      </c>
      <c r="D1295" s="2">
        <v>9</v>
      </c>
      <c r="E1295" s="2">
        <v>6</v>
      </c>
      <c r="F1295" s="2">
        <f>VLOOKUP(B1295,'Tabela IBGE_Município'!B:C,2)</f>
        <v>18807</v>
      </c>
      <c r="G1295" s="12" t="s">
        <v>6215</v>
      </c>
      <c r="H1295" s="2">
        <f>VLOOKUP(B1295,IDHM!A:B,2)</f>
        <v>0.56299999999999994</v>
      </c>
      <c r="I1295" s="10">
        <f t="shared" si="20"/>
        <v>1.1166055192215665E-3</v>
      </c>
      <c r="J1295" s="34">
        <f>(VLOOKUP(A1295,'Celulares por Região'!A:H,6))/F1295</f>
        <v>6.38592013611953E-2</v>
      </c>
    </row>
    <row r="1296" spans="1:10" ht="15.75" customHeight="1">
      <c r="A1296" t="str">
        <f>VLOOKUP(B1296,'Tabela IBGE_Município'!B:D,3)</f>
        <v>MA</v>
      </c>
      <c r="B1296" s="1" t="s">
        <v>1296</v>
      </c>
      <c r="C1296" s="2">
        <v>1</v>
      </c>
      <c r="D1296" s="2">
        <v>3</v>
      </c>
      <c r="E1296" s="2">
        <v>3</v>
      </c>
      <c r="F1296" s="2">
        <f>VLOOKUP(B1296,'Tabela IBGE_Município'!B:C,2)</f>
        <v>29168</v>
      </c>
      <c r="G1296" s="12" t="s">
        <v>6216</v>
      </c>
      <c r="H1296" s="2">
        <f>VLOOKUP(B1296,IDHM!A:B,2)</f>
        <v>0.59499999999999997</v>
      </c>
      <c r="I1296" s="10">
        <f t="shared" si="20"/>
        <v>2.3998902907295666E-4</v>
      </c>
      <c r="J1296" s="34">
        <f>(VLOOKUP(A1296,'Celulares por Região'!A:H,6))/F1296</f>
        <v>4.1175260559517278E-2</v>
      </c>
    </row>
    <row r="1297" spans="1:10" ht="15.75" customHeight="1">
      <c r="A1297" t="str">
        <f>VLOOKUP(B1297,'Tabela IBGE_Município'!B:D,3)</f>
        <v>MG</v>
      </c>
      <c r="B1297" s="1" t="s">
        <v>1297</v>
      </c>
      <c r="C1297" s="2">
        <v>2</v>
      </c>
      <c r="D1297" s="2">
        <v>3</v>
      </c>
      <c r="E1297" s="2">
        <v>3</v>
      </c>
      <c r="F1297" s="2">
        <f>VLOOKUP(B1297,'Tabela IBGE_Município'!B:C,2)</f>
        <v>123116</v>
      </c>
      <c r="G1297" s="12" t="s">
        <v>6217</v>
      </c>
      <c r="H1297" s="2">
        <f>VLOOKUP(B1297,IDHM!A:B,2)</f>
        <v>0.56399999999999995</v>
      </c>
      <c r="I1297" s="10">
        <f t="shared" si="20"/>
        <v>6.4979369050326515E-5</v>
      </c>
      <c r="J1297" s="34">
        <f>(VLOOKUP(A1297,'Celulares por Região'!A:H,6))/F1297</f>
        <v>1.2857792650833361E-2</v>
      </c>
    </row>
    <row r="1298" spans="1:10" ht="15.75" customHeight="1">
      <c r="A1298" t="str">
        <f>VLOOKUP(B1298,'Tabela IBGE_Município'!B:D,3)</f>
        <v>AL</v>
      </c>
      <c r="B1298" s="1" t="s">
        <v>1298</v>
      </c>
      <c r="C1298" s="2">
        <v>1</v>
      </c>
      <c r="D1298" s="2">
        <v>2</v>
      </c>
      <c r="E1298" s="2">
        <v>1</v>
      </c>
      <c r="F1298" s="2">
        <f>VLOOKUP(B1298,'Tabela IBGE_Município'!B:C,2)</f>
        <v>49621</v>
      </c>
      <c r="G1298" s="12" t="s">
        <v>6216</v>
      </c>
      <c r="H1298" s="2">
        <f>VLOOKUP(B1298,IDHM!A:B,2)</f>
        <v>0.66900000000000004</v>
      </c>
      <c r="I1298" s="10">
        <f t="shared" si="20"/>
        <v>8.061103161967715E-5</v>
      </c>
      <c r="J1298" s="34">
        <f>(VLOOKUP(A1298,'Celulares por Região'!A:H,6))/F1298</f>
        <v>1.5376554281453417E-2</v>
      </c>
    </row>
    <row r="1299" spans="1:10" ht="15.75" customHeight="1">
      <c r="A1299" t="str">
        <f>VLOOKUP(B1299,'Tabela IBGE_Município'!B:D,3)</f>
        <v>PI</v>
      </c>
      <c r="B1299" s="1" t="s">
        <v>1299</v>
      </c>
      <c r="C1299" s="2">
        <v>1</v>
      </c>
      <c r="D1299" s="2"/>
      <c r="E1299" s="2"/>
      <c r="F1299" s="2">
        <f>VLOOKUP(B1299,'Tabela IBGE_Município'!B:C,2)</f>
        <v>7594</v>
      </c>
      <c r="G1299" s="12" t="s">
        <v>6215</v>
      </c>
      <c r="H1299" s="2">
        <f>VLOOKUP(B1299,IDHM!A:B,2)</f>
        <v>0.53300000000000003</v>
      </c>
      <c r="I1299" s="10">
        <f t="shared" si="20"/>
        <v>1.316829075585989E-4</v>
      </c>
      <c r="J1299" s="34">
        <f>(VLOOKUP(A1299,'Celulares por Região'!A:H,6))/F1299</f>
        <v>0.38464577297866737</v>
      </c>
    </row>
    <row r="1300" spans="1:10" ht="15.75" customHeight="1">
      <c r="A1300" t="str">
        <f>VLOOKUP(B1300,'Tabela IBGE_Município'!B:D,3)</f>
        <v>PA</v>
      </c>
      <c r="B1300" s="1" t="s">
        <v>1300</v>
      </c>
      <c r="C1300" s="2">
        <v>3</v>
      </c>
      <c r="D1300" s="2">
        <v>2</v>
      </c>
      <c r="E1300" s="2"/>
      <c r="F1300" s="2">
        <f>VLOOKUP(B1300,'Tabela IBGE_Município'!B:C,2)</f>
        <v>10643</v>
      </c>
      <c r="G1300" s="12" t="s">
        <v>6215</v>
      </c>
      <c r="H1300" s="2">
        <f>VLOOKUP(B1300,IDHM!A:B,2)</f>
        <v>0.56499999999999995</v>
      </c>
      <c r="I1300" s="10">
        <f t="shared" si="20"/>
        <v>4.6979235178051299E-4</v>
      </c>
      <c r="J1300" s="34">
        <f>(VLOOKUP(A1300,'Celulares por Região'!A:H,6))/F1300</f>
        <v>0.17354129474772151</v>
      </c>
    </row>
    <row r="1301" spans="1:10" ht="15.75" customHeight="1">
      <c r="A1301" t="str">
        <f>VLOOKUP(B1301,'Tabela IBGE_Município'!B:D,3)</f>
        <v>ES</v>
      </c>
      <c r="B1301" s="1" t="s">
        <v>1301</v>
      </c>
      <c r="C1301" s="2">
        <v>4</v>
      </c>
      <c r="D1301" s="2">
        <v>3</v>
      </c>
      <c r="E1301" s="2">
        <v>2</v>
      </c>
      <c r="F1301" s="2">
        <f>VLOOKUP(B1301,'Tabela IBGE_Município'!B:C,2)</f>
        <v>4032</v>
      </c>
      <c r="G1301" s="12" t="s">
        <v>6218</v>
      </c>
      <c r="H1301" s="2">
        <f>VLOOKUP(B1301,IDHM!A:B,2)</f>
        <v>0.60199999999999998</v>
      </c>
      <c r="I1301" s="10">
        <f t="shared" si="20"/>
        <v>2.232142857142857E-3</v>
      </c>
      <c r="J1301" s="34">
        <f>(VLOOKUP(A1301,'Celulares por Região'!A:H,6))/F1301</f>
        <v>0.51537698412698407</v>
      </c>
    </row>
    <row r="1302" spans="1:10" ht="15.75" customHeight="1">
      <c r="A1302" t="str">
        <f>VLOOKUP(B1302,'Tabela IBGE_Município'!B:D,3)</f>
        <v>MT</v>
      </c>
      <c r="B1302" s="1" t="s">
        <v>1302</v>
      </c>
      <c r="C1302" s="2">
        <v>1</v>
      </c>
      <c r="D1302" s="2">
        <v>8</v>
      </c>
      <c r="E1302" s="2">
        <v>4</v>
      </c>
      <c r="F1302" s="2">
        <f>VLOOKUP(B1302,'Tabela IBGE_Município'!B:C,2)</f>
        <v>12131</v>
      </c>
      <c r="G1302" s="12" t="s">
        <v>6215</v>
      </c>
      <c r="H1302" s="2">
        <f>VLOOKUP(B1302,IDHM!A:B,2)</f>
        <v>0.746</v>
      </c>
      <c r="I1302" s="10">
        <f t="shared" si="20"/>
        <v>1.0716346550160745E-3</v>
      </c>
      <c r="J1302" s="34">
        <f>(VLOOKUP(A1302,'Celulares por Região'!A:H,6))/F1302</f>
        <v>0.88113098672821699</v>
      </c>
    </row>
    <row r="1303" spans="1:10" ht="15.75" customHeight="1">
      <c r="A1303" t="str">
        <f>VLOOKUP(B1303,'Tabela IBGE_Município'!B:D,3)</f>
        <v>SP</v>
      </c>
      <c r="B1303" s="1" t="s">
        <v>1303</v>
      </c>
      <c r="C1303" s="2">
        <v>3</v>
      </c>
      <c r="D1303" s="2">
        <v>3</v>
      </c>
      <c r="E1303" s="2">
        <v>5</v>
      </c>
      <c r="F1303" s="2">
        <f>VLOOKUP(B1303,'Tabela IBGE_Município'!B:C,2)</f>
        <v>123400</v>
      </c>
      <c r="G1303" s="12" t="s">
        <v>6217</v>
      </c>
      <c r="H1303" s="2">
        <f>VLOOKUP(B1303,IDHM!A:B,2)</f>
        <v>0.71299999999999997</v>
      </c>
      <c r="I1303" s="10">
        <f t="shared" si="20"/>
        <v>8.9141004862236623E-5</v>
      </c>
      <c r="J1303" s="34">
        <f>(VLOOKUP(A1303,'Celulares por Região'!A:H,6))/F1303</f>
        <v>5.4538087520259321E-3</v>
      </c>
    </row>
    <row r="1304" spans="1:10" ht="15.75" customHeight="1">
      <c r="A1304" t="str">
        <f>VLOOKUP(B1304,'Tabela IBGE_Município'!B:D,3)</f>
        <v>MA</v>
      </c>
      <c r="B1304" s="1" t="s">
        <v>1304</v>
      </c>
      <c r="C1304" s="2"/>
      <c r="D1304" s="2">
        <v>2</v>
      </c>
      <c r="E1304" s="2">
        <v>2</v>
      </c>
      <c r="F1304" s="2">
        <f>VLOOKUP(B1304,'Tabela IBGE_Município'!B:C,2)</f>
        <v>33649</v>
      </c>
      <c r="G1304" s="12" t="s">
        <v>6216</v>
      </c>
      <c r="H1304" s="2">
        <f>VLOOKUP(B1304,IDHM!A:B,2)</f>
        <v>0.75700000000000001</v>
      </c>
      <c r="I1304" s="10">
        <f t="shared" si="20"/>
        <v>1.1887426075069095E-4</v>
      </c>
      <c r="J1304" s="34">
        <f>(VLOOKUP(A1304,'Celulares por Região'!A:H,6))/F1304</f>
        <v>3.5691996790394961E-2</v>
      </c>
    </row>
    <row r="1305" spans="1:10" ht="15.75" customHeight="1">
      <c r="A1305" t="str">
        <f>VLOOKUP(B1305,'Tabela IBGE_Município'!B:D,3)</f>
        <v>RS</v>
      </c>
      <c r="B1305" s="1" t="s">
        <v>1305</v>
      </c>
      <c r="C1305" s="2">
        <v>3</v>
      </c>
      <c r="D1305" s="2">
        <v>2</v>
      </c>
      <c r="E1305" s="2">
        <v>1</v>
      </c>
      <c r="F1305" s="2">
        <f>VLOOKUP(B1305,'Tabela IBGE_Município'!B:C,2)</f>
        <v>18535</v>
      </c>
      <c r="G1305" s="12" t="s">
        <v>6215</v>
      </c>
      <c r="H1305" s="2">
        <f>VLOOKUP(B1305,IDHM!A:B,2)</f>
        <v>0.59599999999999997</v>
      </c>
      <c r="I1305" s="10">
        <f t="shared" si="20"/>
        <v>3.2371189641219314E-4</v>
      </c>
      <c r="J1305" s="34">
        <f>(VLOOKUP(A1305,'Celulares por Região'!A:H,6))/F1305</f>
        <v>7.6611815484219047E-3</v>
      </c>
    </row>
    <row r="1306" spans="1:10" ht="15.75" customHeight="1">
      <c r="A1306" t="str">
        <f>VLOOKUP(B1306,'Tabela IBGE_Município'!B:D,3)</f>
        <v>GO</v>
      </c>
      <c r="B1306" s="1" t="s">
        <v>1306</v>
      </c>
      <c r="C1306" s="2">
        <v>1</v>
      </c>
      <c r="D1306" s="2">
        <v>3</v>
      </c>
      <c r="E1306" s="2">
        <v>2</v>
      </c>
      <c r="F1306" s="2">
        <f>VLOOKUP(B1306,'Tabela IBGE_Município'!B:C,2)</f>
        <v>2469</v>
      </c>
      <c r="G1306" s="12" t="s">
        <v>6218</v>
      </c>
      <c r="H1306" s="2">
        <f>VLOOKUP(B1306,IDHM!A:B,2)</f>
        <v>0.76500000000000001</v>
      </c>
      <c r="I1306" s="10">
        <f t="shared" si="20"/>
        <v>2.4301336573511541E-3</v>
      </c>
      <c r="J1306" s="34">
        <f>(VLOOKUP(A1306,'Celulares por Região'!A:H,6))/F1306</f>
        <v>1.4771162413932766</v>
      </c>
    </row>
    <row r="1307" spans="1:10" ht="15.75" customHeight="1">
      <c r="A1307" t="str">
        <f>VLOOKUP(B1307,'Tabela IBGE_Município'!B:D,3)</f>
        <v>TO</v>
      </c>
      <c r="B1307" s="1" t="s">
        <v>1307</v>
      </c>
      <c r="C1307" s="2">
        <v>1</v>
      </c>
      <c r="D1307" s="2">
        <v>1</v>
      </c>
      <c r="E1307" s="2"/>
      <c r="F1307" s="2">
        <f>VLOOKUP(B1307,'Tabela IBGE_Município'!B:C,2)</f>
        <v>41312</v>
      </c>
      <c r="G1307" s="12" t="s">
        <v>6216</v>
      </c>
      <c r="H1307" s="2">
        <f>VLOOKUP(B1307,IDHM!A:B,2)</f>
        <v>0.65800000000000003</v>
      </c>
      <c r="I1307" s="10">
        <f t="shared" si="20"/>
        <v>4.8412083656080561E-5</v>
      </c>
      <c r="J1307" s="34">
        <f>(VLOOKUP(A1307,'Celulares por Região'!A:H,6))/F1307</f>
        <v>1.1570487993803254E-2</v>
      </c>
    </row>
    <row r="1308" spans="1:10" ht="15.75" customHeight="1">
      <c r="A1308" t="str">
        <f>VLOOKUP(B1308,'Tabela IBGE_Município'!B:D,3)</f>
        <v>TO</v>
      </c>
      <c r="B1308" s="1" t="s">
        <v>1308</v>
      </c>
      <c r="C1308" s="2">
        <v>24</v>
      </c>
      <c r="D1308" s="2">
        <v>28</v>
      </c>
      <c r="E1308" s="2">
        <v>20</v>
      </c>
      <c r="F1308" s="2">
        <f>VLOOKUP(B1308,'Tabela IBGE_Município'!B:C,2)</f>
        <v>3360</v>
      </c>
      <c r="G1308" s="12" t="s">
        <v>6218</v>
      </c>
      <c r="H1308" s="2">
        <f>VLOOKUP(B1308,IDHM!A:B,2)</f>
        <v>0.70099999999999996</v>
      </c>
      <c r="I1308" s="10">
        <f t="shared" si="20"/>
        <v>2.1428571428571429E-2</v>
      </c>
      <c r="J1308" s="34">
        <f>(VLOOKUP(A1308,'Celulares por Região'!A:H,6))/F1308</f>
        <v>0.14226190476190476</v>
      </c>
    </row>
    <row r="1309" spans="1:10" ht="15.75" customHeight="1">
      <c r="A1309" t="str">
        <f>VLOOKUP(B1309,'Tabela IBGE_Município'!B:D,3)</f>
        <v>MT</v>
      </c>
      <c r="B1309" s="1" t="s">
        <v>1309</v>
      </c>
      <c r="C1309" s="2">
        <v>1</v>
      </c>
      <c r="D1309" s="2"/>
      <c r="E1309" s="2">
        <v>1</v>
      </c>
      <c r="F1309" s="2">
        <f>VLOOKUP(B1309,'Tabela IBGE_Município'!B:C,2)</f>
        <v>35851</v>
      </c>
      <c r="G1309" s="12" t="s">
        <v>6216</v>
      </c>
      <c r="H1309" s="2">
        <f>VLOOKUP(B1309,IDHM!A:B,2)</f>
        <v>0.67100000000000004</v>
      </c>
      <c r="I1309" s="10">
        <f t="shared" si="20"/>
        <v>5.5786449471423389E-5</v>
      </c>
      <c r="J1309" s="34">
        <f>(VLOOKUP(A1309,'Celulares por Região'!A:H,6))/F1309</f>
        <v>0.29815067920002231</v>
      </c>
    </row>
    <row r="1310" spans="1:10" ht="15.75" customHeight="1">
      <c r="A1310" t="str">
        <f>VLOOKUP(B1310,'Tabela IBGE_Município'!B:D,3)</f>
        <v>SP</v>
      </c>
      <c r="B1310" s="1" t="s">
        <v>1310</v>
      </c>
      <c r="C1310" s="2">
        <v>5</v>
      </c>
      <c r="D1310" s="2">
        <v>2</v>
      </c>
      <c r="E1310" s="2"/>
      <c r="F1310" s="2">
        <f>VLOOKUP(B1310,'Tabela IBGE_Município'!B:C,2)</f>
        <v>8141</v>
      </c>
      <c r="G1310" s="12" t="s">
        <v>6215</v>
      </c>
      <c r="H1310" s="2">
        <f>VLOOKUP(B1310,IDHM!A:B,2)</f>
        <v>0.61099999999999999</v>
      </c>
      <c r="I1310" s="10">
        <f t="shared" si="20"/>
        <v>8.598452278589854E-4</v>
      </c>
      <c r="J1310" s="34">
        <f>(VLOOKUP(A1310,'Celulares por Região'!A:H,6))/F1310</f>
        <v>8.2667976907013885E-2</v>
      </c>
    </row>
    <row r="1311" spans="1:10" ht="15.75" customHeight="1">
      <c r="A1311" t="str">
        <f>VLOOKUP(B1311,'Tabela IBGE_Município'!B:D,3)</f>
        <v>PR</v>
      </c>
      <c r="B1311" s="1" t="s">
        <v>1311</v>
      </c>
      <c r="C1311" s="2">
        <v>1</v>
      </c>
      <c r="D1311" s="2">
        <v>1</v>
      </c>
      <c r="E1311" s="2"/>
      <c r="F1311" s="2">
        <f>VLOOKUP(B1311,'Tabela IBGE_Município'!B:C,2)</f>
        <v>39861</v>
      </c>
      <c r="G1311" s="12" t="s">
        <v>6216</v>
      </c>
      <c r="H1311" s="2">
        <f>VLOOKUP(B1311,IDHM!A:B,2)</f>
        <v>0.71</v>
      </c>
      <c r="I1311" s="10">
        <f t="shared" si="20"/>
        <v>5.0174355886706306E-5</v>
      </c>
      <c r="J1311" s="34">
        <f>(VLOOKUP(A1311,'Celulares por Região'!A:H,6))/F1311</f>
        <v>1.8413988610421213E-2</v>
      </c>
    </row>
    <row r="1312" spans="1:10" ht="15.75" customHeight="1">
      <c r="A1312" t="str">
        <f>VLOOKUP(B1312,'Tabela IBGE_Município'!B:D,3)</f>
        <v>PI</v>
      </c>
      <c r="B1312" s="1" t="s">
        <v>1312</v>
      </c>
      <c r="C1312" s="2">
        <v>2</v>
      </c>
      <c r="D1312" s="2"/>
      <c r="E1312" s="2"/>
      <c r="F1312" s="2">
        <f>VLOOKUP(B1312,'Tabela IBGE_Município'!B:C,2)</f>
        <v>6216</v>
      </c>
      <c r="G1312" s="12" t="s">
        <v>6215</v>
      </c>
      <c r="H1312" s="2">
        <f>VLOOKUP(B1312,IDHM!A:B,2)</f>
        <v>0.73299999999999998</v>
      </c>
      <c r="I1312" s="10">
        <f t="shared" si="20"/>
        <v>3.2175032175032174E-4</v>
      </c>
      <c r="J1312" s="34">
        <f>(VLOOKUP(A1312,'Celulares por Região'!A:H,6))/F1312</f>
        <v>0.46991634491634493</v>
      </c>
    </row>
    <row r="1313" spans="1:10" ht="15.75" customHeight="1">
      <c r="A1313" t="str">
        <f>VLOOKUP(B1313,'Tabela IBGE_Município'!B:D,3)</f>
        <v>PI</v>
      </c>
      <c r="B1313" s="1" t="s">
        <v>1313</v>
      </c>
      <c r="C1313" s="2">
        <v>3</v>
      </c>
      <c r="D1313" s="2">
        <v>5</v>
      </c>
      <c r="E1313" s="2">
        <v>3</v>
      </c>
      <c r="F1313" s="2">
        <f>VLOOKUP(B1313,'Tabela IBGE_Município'!B:C,2)</f>
        <v>246540</v>
      </c>
      <c r="G1313" s="12" t="s">
        <v>6217</v>
      </c>
      <c r="H1313" s="2">
        <f>VLOOKUP(B1313,IDHM!A:B,2)</f>
        <v>0.628</v>
      </c>
      <c r="I1313" s="10">
        <f t="shared" si="20"/>
        <v>4.461750628701225E-5</v>
      </c>
      <c r="J1313" s="34">
        <f>(VLOOKUP(A1313,'Celulares por Região'!A:H,6))/F1313</f>
        <v>1.1847975987669344E-2</v>
      </c>
    </row>
    <row r="1314" spans="1:10" ht="15.75" customHeight="1">
      <c r="A1314" t="str">
        <f>VLOOKUP(B1314,'Tabela IBGE_Município'!B:D,3)</f>
        <v>AL</v>
      </c>
      <c r="B1314" s="1" t="s">
        <v>1314</v>
      </c>
      <c r="C1314" s="2">
        <v>1</v>
      </c>
      <c r="D1314" s="2">
        <v>2</v>
      </c>
      <c r="E1314" s="2">
        <v>1</v>
      </c>
      <c r="F1314" s="2">
        <f>VLOOKUP(B1314,'Tabela IBGE_Município'!B:C,2)</f>
        <v>6516</v>
      </c>
      <c r="G1314" s="12" t="s">
        <v>6215</v>
      </c>
      <c r="H1314" s="2">
        <f>VLOOKUP(B1314,IDHM!A:B,2)</f>
        <v>0.58799999999999997</v>
      </c>
      <c r="I1314" s="10">
        <f t="shared" si="20"/>
        <v>6.1387354205033758E-4</v>
      </c>
      <c r="J1314" s="34">
        <f>(VLOOKUP(A1314,'Celulares por Região'!A:H,6))/F1314</f>
        <v>0.11709637814610191</v>
      </c>
    </row>
    <row r="1315" spans="1:10" ht="15.75" customHeight="1">
      <c r="A1315" t="str">
        <f>VLOOKUP(B1315,'Tabela IBGE_Município'!B:D,3)</f>
        <v>PR</v>
      </c>
      <c r="B1315" s="1" t="s">
        <v>1315</v>
      </c>
      <c r="C1315" s="2">
        <v>1</v>
      </c>
      <c r="D1315" s="2">
        <v>3</v>
      </c>
      <c r="E1315" s="2">
        <v>5</v>
      </c>
      <c r="F1315" s="2">
        <f>VLOOKUP(B1315,'Tabela IBGE_Município'!B:C,2)</f>
        <v>7661</v>
      </c>
      <c r="G1315" s="12" t="s">
        <v>6215</v>
      </c>
      <c r="H1315" s="2">
        <f>VLOOKUP(B1315,IDHM!A:B,2)</f>
        <v>0.51700000000000002</v>
      </c>
      <c r="I1315" s="10">
        <f t="shared" si="20"/>
        <v>1.1747813601357526E-3</v>
      </c>
      <c r="J1315" s="34">
        <f>(VLOOKUP(A1315,'Celulares por Região'!A:H,6))/F1315</f>
        <v>9.5809946482182481E-2</v>
      </c>
    </row>
    <row r="1316" spans="1:10" ht="15.75" customHeight="1">
      <c r="A1316" t="str">
        <f>VLOOKUP(B1316,'Tabela IBGE_Município'!B:D,3)</f>
        <v>RS</v>
      </c>
      <c r="B1316" s="1" t="s">
        <v>1316</v>
      </c>
      <c r="C1316" s="2">
        <v>5</v>
      </c>
      <c r="D1316" s="2">
        <v>6</v>
      </c>
      <c r="E1316" s="2">
        <v>7</v>
      </c>
      <c r="F1316" s="2">
        <f>VLOOKUP(B1316,'Tabela IBGE_Município'!B:C,2)</f>
        <v>21818</v>
      </c>
      <c r="G1316" s="12" t="s">
        <v>6216</v>
      </c>
      <c r="H1316" s="2">
        <f>VLOOKUP(B1316,IDHM!A:B,2)</f>
        <v>0.73</v>
      </c>
      <c r="I1316" s="10">
        <f t="shared" si="20"/>
        <v>8.2500687505729212E-4</v>
      </c>
      <c r="J1316" s="34">
        <f>(VLOOKUP(A1316,'Celulares por Região'!A:H,6))/F1316</f>
        <v>6.5083875698964157E-3</v>
      </c>
    </row>
    <row r="1317" spans="1:10" ht="15.75" customHeight="1">
      <c r="A1317" t="str">
        <f>VLOOKUP(B1317,'Tabela IBGE_Município'!B:D,3)</f>
        <v>RO</v>
      </c>
      <c r="B1317" s="1" t="s">
        <v>1317</v>
      </c>
      <c r="C1317" s="2">
        <v>2</v>
      </c>
      <c r="D1317" s="2">
        <v>4</v>
      </c>
      <c r="E1317" s="2">
        <v>5</v>
      </c>
      <c r="F1317" s="2">
        <f>VLOOKUP(B1317,'Tabela IBGE_Município'!B:C,2)</f>
        <v>3130</v>
      </c>
      <c r="G1317" s="12" t="s">
        <v>6218</v>
      </c>
      <c r="H1317" s="2">
        <f>VLOOKUP(B1317,IDHM!A:B,2)</f>
        <v>0.75800000000000001</v>
      </c>
      <c r="I1317" s="10">
        <f t="shared" si="20"/>
        <v>3.514376996805112E-3</v>
      </c>
      <c r="J1317" s="34">
        <f>(VLOOKUP(A1317,'Celulares por Região'!A:H,6))/F1317</f>
        <v>2.490415335463259</v>
      </c>
    </row>
    <row r="1318" spans="1:10" ht="15.75" customHeight="1">
      <c r="A1318" t="str">
        <f>VLOOKUP(B1318,'Tabela IBGE_Município'!B:D,3)</f>
        <v>MG</v>
      </c>
      <c r="B1318" s="1" t="s">
        <v>1318</v>
      </c>
      <c r="C1318" s="2">
        <v>1</v>
      </c>
      <c r="D1318" s="2">
        <v>2</v>
      </c>
      <c r="E1318" s="2"/>
      <c r="F1318" s="2">
        <f>VLOOKUP(B1318,'Tabela IBGE_Município'!B:C,2)</f>
        <v>24145</v>
      </c>
      <c r="G1318" s="12" t="s">
        <v>6216</v>
      </c>
      <c r="H1318" s="2">
        <f>VLOOKUP(B1318,IDHM!A:B,2)</f>
        <v>0.68500000000000005</v>
      </c>
      <c r="I1318" s="10">
        <f t="shared" si="20"/>
        <v>1.2424932698281219E-4</v>
      </c>
      <c r="J1318" s="34">
        <f>(VLOOKUP(A1318,'Celulares por Região'!A:H,6))/F1318</f>
        <v>6.5562228204597228E-2</v>
      </c>
    </row>
    <row r="1319" spans="1:10" ht="15.75" customHeight="1">
      <c r="A1319" t="str">
        <f>VLOOKUP(B1319,'Tabela IBGE_Município'!B:D,3)</f>
        <v>TO</v>
      </c>
      <c r="B1319" s="1" t="s">
        <v>1319</v>
      </c>
      <c r="C1319" s="2">
        <v>39</v>
      </c>
      <c r="D1319" s="2">
        <v>34</v>
      </c>
      <c r="E1319" s="2">
        <v>26</v>
      </c>
      <c r="F1319" s="2">
        <f>VLOOKUP(B1319,'Tabela IBGE_Município'!B:C,2)</f>
        <v>15544</v>
      </c>
      <c r="G1319" s="12" t="s">
        <v>6215</v>
      </c>
      <c r="H1319" s="2">
        <f>VLOOKUP(B1319,IDHM!A:B,2)</f>
        <v>0.58299999999999996</v>
      </c>
      <c r="I1319" s="10">
        <f t="shared" si="20"/>
        <v>6.3690169840452905E-3</v>
      </c>
      <c r="J1319" s="34">
        <f>(VLOOKUP(A1319,'Celulares por Região'!A:H,6))/F1319</f>
        <v>3.0751415337107565E-2</v>
      </c>
    </row>
    <row r="1320" spans="1:10" ht="15.75" customHeight="1">
      <c r="A1320" t="str">
        <f>VLOOKUP(B1320,'Tabela IBGE_Município'!B:D,3)</f>
        <v>MG</v>
      </c>
      <c r="B1320" s="1" t="s">
        <v>1320</v>
      </c>
      <c r="C1320" s="2">
        <v>1</v>
      </c>
      <c r="D1320" s="2">
        <v>1</v>
      </c>
      <c r="E1320" s="2"/>
      <c r="F1320" s="2">
        <f>VLOOKUP(B1320,'Tabela IBGE_Município'!B:C,2)</f>
        <v>8841</v>
      </c>
      <c r="G1320" s="12" t="s">
        <v>6215</v>
      </c>
      <c r="H1320" s="2">
        <f>VLOOKUP(B1320,IDHM!A:B,2)</f>
        <v>0.69699999999999995</v>
      </c>
      <c r="I1320" s="10">
        <f t="shared" si="20"/>
        <v>2.2621875353466802E-4</v>
      </c>
      <c r="J1320" s="34">
        <f>(VLOOKUP(A1320,'Celulares por Região'!A:H,6))/F1320</f>
        <v>0.17905214342268974</v>
      </c>
    </row>
    <row r="1321" spans="1:10" ht="15.75" customHeight="1">
      <c r="A1321" t="str">
        <f>VLOOKUP(B1321,'Tabela IBGE_Município'!B:D,3)</f>
        <v>RJ</v>
      </c>
      <c r="B1321" s="1" t="s">
        <v>1321</v>
      </c>
      <c r="C1321" s="2">
        <v>1</v>
      </c>
      <c r="D1321" s="2">
        <v>2</v>
      </c>
      <c r="E1321" s="2">
        <v>1</v>
      </c>
      <c r="F1321" s="2">
        <f>VLOOKUP(B1321,'Tabela IBGE_Município'!B:C,2)</f>
        <v>4861</v>
      </c>
      <c r="G1321" s="12" t="s">
        <v>6218</v>
      </c>
      <c r="H1321" s="2">
        <f>VLOOKUP(B1321,IDHM!A:B,2)</f>
        <v>0.69699999999999995</v>
      </c>
      <c r="I1321" s="10">
        <f t="shared" si="20"/>
        <v>8.2287595145031885E-4</v>
      </c>
      <c r="J1321" s="34">
        <f>(VLOOKUP(A1321,'Celulares por Região'!A:H,6))/F1321</f>
        <v>2.0541040938078585</v>
      </c>
    </row>
    <row r="1322" spans="1:10" ht="15.75" customHeight="1">
      <c r="A1322" t="str">
        <f>VLOOKUP(B1322,'Tabela IBGE_Município'!B:D,3)</f>
        <v>MG</v>
      </c>
      <c r="B1322" s="1" t="s">
        <v>1322</v>
      </c>
      <c r="C1322" s="2">
        <v>3</v>
      </c>
      <c r="D1322" s="2">
        <v>2</v>
      </c>
      <c r="E1322" s="2">
        <v>3</v>
      </c>
      <c r="F1322" s="2">
        <f>VLOOKUP(B1322,'Tabela IBGE_Município'!B:C,2)</f>
        <v>3120</v>
      </c>
      <c r="G1322" s="12" t="s">
        <v>6218</v>
      </c>
      <c r="H1322" s="2">
        <f>VLOOKUP(B1322,IDHM!A:B,2)</f>
        <v>0.68500000000000005</v>
      </c>
      <c r="I1322" s="10">
        <f t="shared" si="20"/>
        <v>2.5641025641025641E-3</v>
      </c>
      <c r="J1322" s="34">
        <f>(VLOOKUP(A1322,'Celulares por Região'!A:H,6))/F1322</f>
        <v>0.50737179487179485</v>
      </c>
    </row>
    <row r="1323" spans="1:10" ht="15.75" customHeight="1">
      <c r="A1323" t="str">
        <f>VLOOKUP(B1323,'Tabela IBGE_Município'!B:D,3)</f>
        <v>MT</v>
      </c>
      <c r="B1323" s="1" t="s">
        <v>1323</v>
      </c>
      <c r="C1323" s="2">
        <v>2</v>
      </c>
      <c r="D1323" s="2">
        <v>4</v>
      </c>
      <c r="E1323" s="2">
        <v>1</v>
      </c>
      <c r="F1323" s="2">
        <f>VLOOKUP(B1323,'Tabela IBGE_Município'!B:C,2)</f>
        <v>8576</v>
      </c>
      <c r="G1323" s="12" t="s">
        <v>6215</v>
      </c>
      <c r="H1323" s="2">
        <f>VLOOKUP(B1323,IDHM!A:B,2)</f>
        <v>0.59299999999999997</v>
      </c>
      <c r="I1323" s="10">
        <f t="shared" si="20"/>
        <v>8.1623134328358206E-4</v>
      </c>
      <c r="J1323" s="34">
        <f>(VLOOKUP(A1323,'Celulares por Região'!A:H,6))/F1323</f>
        <v>1.2463852611940298</v>
      </c>
    </row>
    <row r="1324" spans="1:10" ht="15.75" customHeight="1">
      <c r="A1324" t="str">
        <f>VLOOKUP(B1324,'Tabela IBGE_Município'!B:D,3)</f>
        <v>PB</v>
      </c>
      <c r="B1324" s="1" t="s">
        <v>1324</v>
      </c>
      <c r="C1324" s="2">
        <v>3</v>
      </c>
      <c r="D1324" s="2">
        <v>1</v>
      </c>
      <c r="E1324" s="2">
        <v>1</v>
      </c>
      <c r="F1324" s="2">
        <f>VLOOKUP(B1324,'Tabela IBGE_Município'!B:C,2)</f>
        <v>6774</v>
      </c>
      <c r="G1324" s="12" t="s">
        <v>6215</v>
      </c>
      <c r="H1324" s="2">
        <f>VLOOKUP(B1324,IDHM!A:B,2)</f>
        <v>0.68899999999999995</v>
      </c>
      <c r="I1324" s="10">
        <f t="shared" si="20"/>
        <v>7.3811632713315621E-4</v>
      </c>
      <c r="J1324" s="34">
        <f>(VLOOKUP(A1324,'Celulares por Região'!A:H,6))/F1324</f>
        <v>0.19028638913492765</v>
      </c>
    </row>
    <row r="1325" spans="1:10" ht="15.75" customHeight="1">
      <c r="A1325" t="str">
        <f>VLOOKUP(B1325,'Tabela IBGE_Município'!B:D,3)</f>
        <v>MG</v>
      </c>
      <c r="B1325" s="1" t="s">
        <v>1325</v>
      </c>
      <c r="C1325" s="2">
        <v>4</v>
      </c>
      <c r="D1325" s="2">
        <v>2</v>
      </c>
      <c r="E1325" s="2">
        <v>1</v>
      </c>
      <c r="F1325" s="2">
        <f>VLOOKUP(B1325,'Tabela IBGE_Município'!B:C,2)</f>
        <v>21008</v>
      </c>
      <c r="G1325" s="12" t="s">
        <v>6216</v>
      </c>
      <c r="H1325" s="2">
        <f>VLOOKUP(B1325,IDHM!A:B,2)</f>
        <v>0.59199999999999997</v>
      </c>
      <c r="I1325" s="10">
        <f t="shared" si="20"/>
        <v>3.3320639756283319E-4</v>
      </c>
      <c r="J1325" s="34">
        <f>(VLOOKUP(A1325,'Celulares por Região'!A:H,6))/F1325</f>
        <v>7.5352246763137856E-2</v>
      </c>
    </row>
    <row r="1326" spans="1:10" ht="15.75" customHeight="1">
      <c r="A1326" t="str">
        <f>VLOOKUP(B1326,'Tabela IBGE_Município'!B:D,3)</f>
        <v>ES</v>
      </c>
      <c r="B1326" s="1" t="s">
        <v>1326</v>
      </c>
      <c r="C1326" s="2">
        <v>1</v>
      </c>
      <c r="D1326" s="2">
        <v>1</v>
      </c>
      <c r="E1326" s="2"/>
      <c r="F1326" s="2">
        <f>VLOOKUP(B1326,'Tabela IBGE_Município'!B:C,2)</f>
        <v>19007</v>
      </c>
      <c r="G1326" s="12" t="s">
        <v>6215</v>
      </c>
      <c r="H1326" s="2">
        <f>VLOOKUP(B1326,IDHM!A:B,2)</f>
        <v>0.69099999999999995</v>
      </c>
      <c r="I1326" s="10">
        <f t="shared" si="20"/>
        <v>1.0522439101383701E-4</v>
      </c>
      <c r="J1326" s="34">
        <f>(VLOOKUP(A1326,'Celulares por Região'!A:H,6))/F1326</f>
        <v>0.10932814226337666</v>
      </c>
    </row>
    <row r="1327" spans="1:10" ht="15.75" customHeight="1">
      <c r="A1327" t="str">
        <f>VLOOKUP(B1327,'Tabela IBGE_Município'!B:D,3)</f>
        <v>MG</v>
      </c>
      <c r="B1327" s="1" t="s">
        <v>1327</v>
      </c>
      <c r="C1327" s="2">
        <v>2</v>
      </c>
      <c r="D1327" s="2">
        <v>1</v>
      </c>
      <c r="E1327" s="2"/>
      <c r="F1327" s="2">
        <f>VLOOKUP(B1327,'Tabela IBGE_Município'!B:C,2)</f>
        <v>10322</v>
      </c>
      <c r="G1327" s="12" t="s">
        <v>6215</v>
      </c>
      <c r="H1327" s="2">
        <f>VLOOKUP(B1327,IDHM!A:B,2)</f>
        <v>0.68100000000000005</v>
      </c>
      <c r="I1327" s="10">
        <f t="shared" si="20"/>
        <v>2.9064134857585737E-4</v>
      </c>
      <c r="J1327" s="34">
        <f>(VLOOKUP(A1327,'Celulares por Região'!A:H,6))/F1327</f>
        <v>0.15336175159852741</v>
      </c>
    </row>
    <row r="1328" spans="1:10" ht="15.75" customHeight="1">
      <c r="A1328" t="str">
        <f>VLOOKUP(B1328,'Tabela IBGE_Município'!B:D,3)</f>
        <v>BA</v>
      </c>
      <c r="B1328" s="1" t="s">
        <v>1328</v>
      </c>
      <c r="C1328" s="2">
        <v>1</v>
      </c>
      <c r="D1328" s="2">
        <v>1</v>
      </c>
      <c r="E1328" s="2"/>
      <c r="F1328" s="2">
        <f>VLOOKUP(B1328,'Tabela IBGE_Município'!B:C,2)</f>
        <v>31273</v>
      </c>
      <c r="G1328" s="12" t="s">
        <v>6216</v>
      </c>
      <c r="H1328" s="2">
        <f>VLOOKUP(B1328,IDHM!A:B,2)</f>
        <v>0.68500000000000005</v>
      </c>
      <c r="I1328" s="10">
        <f t="shared" si="20"/>
        <v>6.3952930643046716E-5</v>
      </c>
      <c r="J1328" s="34">
        <f>(VLOOKUP(A1328,'Celulares por Região'!A:H,6))/F1328</f>
        <v>0.12566750871358681</v>
      </c>
    </row>
    <row r="1329" spans="1:10" ht="15.75" customHeight="1">
      <c r="A1329" t="str">
        <f>VLOOKUP(B1329,'Tabela IBGE_Município'!B:D,3)</f>
        <v>MG</v>
      </c>
      <c r="B1329" s="1" t="s">
        <v>1329</v>
      </c>
      <c r="C1329" s="2">
        <v>1</v>
      </c>
      <c r="D1329" s="2">
        <v>1</v>
      </c>
      <c r="E1329" s="2"/>
      <c r="F1329" s="2">
        <f>VLOOKUP(B1329,'Tabela IBGE_Município'!B:C,2)</f>
        <v>3946</v>
      </c>
      <c r="G1329" s="12" t="s">
        <v>6218</v>
      </c>
      <c r="H1329" s="2">
        <f>VLOOKUP(B1329,IDHM!A:B,2)</f>
        <v>0.63400000000000001</v>
      </c>
      <c r="I1329" s="10">
        <f t="shared" si="20"/>
        <v>5.0684237202230106E-4</v>
      </c>
      <c r="J1329" s="34">
        <f>(VLOOKUP(A1329,'Celulares por Região'!A:H,6))/F1329</f>
        <v>0.40116573745565132</v>
      </c>
    </row>
    <row r="1330" spans="1:10" ht="15.75" customHeight="1">
      <c r="A1330" t="str">
        <f>VLOOKUP(B1330,'Tabela IBGE_Município'!B:D,3)</f>
        <v>MG</v>
      </c>
      <c r="B1330" s="1" t="s">
        <v>1330</v>
      </c>
      <c r="C1330" s="2">
        <v>5</v>
      </c>
      <c r="D1330" s="2">
        <v>6</v>
      </c>
      <c r="E1330" s="2">
        <v>4</v>
      </c>
      <c r="F1330" s="2">
        <f>VLOOKUP(B1330,'Tabela IBGE_Município'!B:C,2)</f>
        <v>22762</v>
      </c>
      <c r="G1330" s="12" t="s">
        <v>6216</v>
      </c>
      <c r="H1330" s="2">
        <f>VLOOKUP(B1330,IDHM!A:B,2)</f>
        <v>0.71199999999999997</v>
      </c>
      <c r="I1330" s="10">
        <f t="shared" si="20"/>
        <v>6.5899305860644931E-4</v>
      </c>
      <c r="J1330" s="34">
        <f>(VLOOKUP(A1330,'Celulares por Região'!A:H,6))/F1330</f>
        <v>6.9545734118267283E-2</v>
      </c>
    </row>
    <row r="1331" spans="1:10" ht="15.75" customHeight="1">
      <c r="A1331" t="str">
        <f>VLOOKUP(B1331,'Tabela IBGE_Município'!B:D,3)</f>
        <v>MG</v>
      </c>
      <c r="B1331" s="1" t="s">
        <v>1331</v>
      </c>
      <c r="C1331" s="2">
        <v>2</v>
      </c>
      <c r="D1331" s="2">
        <v>2</v>
      </c>
      <c r="E1331" s="2"/>
      <c r="F1331" s="2">
        <f>VLOOKUP(B1331,'Tabela IBGE_Município'!B:C,2)</f>
        <v>28346</v>
      </c>
      <c r="G1331" s="12" t="s">
        <v>6216</v>
      </c>
      <c r="H1331" s="2">
        <f>VLOOKUP(B1331,IDHM!A:B,2)</f>
        <v>0.66800000000000004</v>
      </c>
      <c r="I1331" s="10">
        <f t="shared" si="20"/>
        <v>1.4111338460452973E-4</v>
      </c>
      <c r="J1331" s="34">
        <f>(VLOOKUP(A1331,'Celulares por Região'!A:H,6))/F1331</f>
        <v>5.5845621957242644E-2</v>
      </c>
    </row>
    <row r="1332" spans="1:10" ht="15.75" customHeight="1">
      <c r="A1332" t="str">
        <f>VLOOKUP(B1332,'Tabela IBGE_Município'!B:D,3)</f>
        <v>RJ</v>
      </c>
      <c r="B1332" s="1" t="s">
        <v>1332</v>
      </c>
      <c r="C1332" s="2">
        <v>2</v>
      </c>
      <c r="D1332" s="2">
        <v>1</v>
      </c>
      <c r="E1332" s="2"/>
      <c r="F1332" s="2">
        <f>VLOOKUP(B1332,'Tabela IBGE_Município'!B:C,2)</f>
        <v>2813</v>
      </c>
      <c r="G1332" s="12" t="s">
        <v>6218</v>
      </c>
      <c r="H1332" s="2">
        <f>VLOOKUP(B1332,IDHM!A:B,2)</f>
        <v>0.67600000000000005</v>
      </c>
      <c r="I1332" s="10">
        <f t="shared" si="20"/>
        <v>1.0664770707429791E-3</v>
      </c>
      <c r="J1332" s="34">
        <f>(VLOOKUP(A1332,'Celulares por Região'!A:H,6))/F1332</f>
        <v>3.5495911837895484</v>
      </c>
    </row>
    <row r="1333" spans="1:10" ht="15.75" customHeight="1">
      <c r="A1333" t="str">
        <f>VLOOKUP(B1333,'Tabela IBGE_Município'!B:D,3)</f>
        <v>BA</v>
      </c>
      <c r="B1333" s="1" t="s">
        <v>1333</v>
      </c>
      <c r="C1333" s="2">
        <v>2</v>
      </c>
      <c r="D1333" s="2">
        <v>4</v>
      </c>
      <c r="E1333" s="2">
        <v>1</v>
      </c>
      <c r="F1333" s="2">
        <f>VLOOKUP(B1333,'Tabela IBGE_Município'!B:C,2)</f>
        <v>4578</v>
      </c>
      <c r="G1333" s="12" t="s">
        <v>6218</v>
      </c>
      <c r="H1333" s="2">
        <f>VLOOKUP(B1333,IDHM!A:B,2)</f>
        <v>0.71199999999999997</v>
      </c>
      <c r="I1333" s="10">
        <f t="shared" si="20"/>
        <v>1.5290519877675841E-3</v>
      </c>
      <c r="J1333" s="34">
        <f>(VLOOKUP(A1333,'Celulares por Região'!A:H,6))/F1333</f>
        <v>0.85845347313237219</v>
      </c>
    </row>
    <row r="1334" spans="1:10" ht="15.75" customHeight="1">
      <c r="A1334" t="str">
        <f>VLOOKUP(B1334,'Tabela IBGE_Município'!B:D,3)</f>
        <v>PA</v>
      </c>
      <c r="B1334" s="1" t="s">
        <v>1334</v>
      </c>
      <c r="C1334" s="2">
        <v>2</v>
      </c>
      <c r="D1334" s="2">
        <v>1</v>
      </c>
      <c r="E1334" s="2">
        <v>1</v>
      </c>
      <c r="F1334" s="2">
        <f>VLOOKUP(B1334,'Tabela IBGE_Município'!B:C,2)</f>
        <v>23398</v>
      </c>
      <c r="G1334" s="12" t="s">
        <v>6216</v>
      </c>
      <c r="H1334" s="2">
        <f>VLOOKUP(B1334,IDHM!A:B,2)</f>
        <v>0.60599999999999998</v>
      </c>
      <c r="I1334" s="10">
        <f t="shared" si="20"/>
        <v>1.7095478246003932E-4</v>
      </c>
      <c r="J1334" s="34">
        <f>(VLOOKUP(A1334,'Celulares por Região'!A:H,6))/F1334</f>
        <v>7.8938370800923155E-2</v>
      </c>
    </row>
    <row r="1335" spans="1:10" ht="15.75" customHeight="1">
      <c r="A1335" t="str">
        <f>VLOOKUP(B1335,'Tabela IBGE_Município'!B:D,3)</f>
        <v>PI</v>
      </c>
      <c r="B1335" s="1" t="s">
        <v>1335</v>
      </c>
      <c r="C1335" s="2">
        <v>2</v>
      </c>
      <c r="D1335" s="2">
        <v>2</v>
      </c>
      <c r="E1335" s="2"/>
      <c r="F1335" s="2">
        <f>VLOOKUP(B1335,'Tabela IBGE_Município'!B:C,2)</f>
        <v>17165</v>
      </c>
      <c r="G1335" s="12" t="s">
        <v>6215</v>
      </c>
      <c r="H1335" s="2">
        <f>VLOOKUP(B1335,IDHM!A:B,2)</f>
        <v>0.64</v>
      </c>
      <c r="I1335" s="10">
        <f t="shared" si="20"/>
        <v>2.3303233323623653E-4</v>
      </c>
      <c r="J1335" s="34">
        <f>(VLOOKUP(A1335,'Celulares por Região'!A:H,6))/F1335</f>
        <v>0.17017186134576173</v>
      </c>
    </row>
    <row r="1336" spans="1:10" ht="15.75" customHeight="1">
      <c r="A1336" t="str">
        <f>VLOOKUP(B1336,'Tabela IBGE_Município'!B:D,3)</f>
        <v>ES</v>
      </c>
      <c r="B1336" s="1" t="s">
        <v>1336</v>
      </c>
      <c r="C1336" s="2">
        <v>1</v>
      </c>
      <c r="D1336" s="2">
        <v>1</v>
      </c>
      <c r="E1336" s="2"/>
      <c r="F1336" s="2">
        <f>VLOOKUP(B1336,'Tabela IBGE_Município'!B:C,2)</f>
        <v>47991</v>
      </c>
      <c r="G1336" s="12" t="s">
        <v>6216</v>
      </c>
      <c r="H1336" s="2">
        <f>VLOOKUP(B1336,IDHM!A:B,2)</f>
        <v>0.58899999999999997</v>
      </c>
      <c r="I1336" s="10">
        <f t="shared" si="20"/>
        <v>4.1674480631785125E-5</v>
      </c>
      <c r="J1336" s="34">
        <f>(VLOOKUP(A1336,'Celulares por Região'!A:H,6))/F1336</f>
        <v>4.3299785376424746E-2</v>
      </c>
    </row>
    <row r="1337" spans="1:10" ht="15.75" customHeight="1">
      <c r="A1337" t="str">
        <f>VLOOKUP(B1337,'Tabela IBGE_Município'!B:D,3)</f>
        <v>BA</v>
      </c>
      <c r="B1337" s="1" t="s">
        <v>1337</v>
      </c>
      <c r="C1337" s="2">
        <v>1</v>
      </c>
      <c r="D1337" s="2">
        <v>3</v>
      </c>
      <c r="E1337" s="2">
        <v>4</v>
      </c>
      <c r="F1337" s="2">
        <f>VLOOKUP(B1337,'Tabela IBGE_Município'!B:C,2)</f>
        <v>4807</v>
      </c>
      <c r="G1337" s="12" t="s">
        <v>6218</v>
      </c>
      <c r="H1337" s="2">
        <f>VLOOKUP(B1337,IDHM!A:B,2)</f>
        <v>0.67</v>
      </c>
      <c r="I1337" s="10">
        <f t="shared" si="20"/>
        <v>1.6642396505096733E-3</v>
      </c>
      <c r="J1337" s="34">
        <f>(VLOOKUP(A1337,'Celulares por Região'!A:H,6))/F1337</f>
        <v>0.8175577283128771</v>
      </c>
    </row>
    <row r="1338" spans="1:10" ht="15.75" customHeight="1">
      <c r="A1338" t="str">
        <f>VLOOKUP(B1338,'Tabela IBGE_Município'!B:D,3)</f>
        <v>BA</v>
      </c>
      <c r="B1338" s="1" t="s">
        <v>1338</v>
      </c>
      <c r="C1338" s="2">
        <v>1</v>
      </c>
      <c r="D1338" s="2">
        <v>1</v>
      </c>
      <c r="E1338" s="2"/>
      <c r="F1338" s="2">
        <f>VLOOKUP(B1338,'Tabela IBGE_Município'!B:C,2)</f>
        <v>12806</v>
      </c>
      <c r="G1338" s="12" t="s">
        <v>6215</v>
      </c>
      <c r="H1338" s="2">
        <f>VLOOKUP(B1338,IDHM!A:B,2)</f>
        <v>0.61099999999999999</v>
      </c>
      <c r="I1338" s="10">
        <f t="shared" si="20"/>
        <v>1.5617679212868969E-4</v>
      </c>
      <c r="J1338" s="34">
        <f>(VLOOKUP(A1338,'Celulares por Região'!A:H,6))/F1338</f>
        <v>0.30688739653287522</v>
      </c>
    </row>
    <row r="1339" spans="1:10" ht="15.75" customHeight="1">
      <c r="A1339" t="str">
        <f>VLOOKUP(B1339,'Tabela IBGE_Município'!B:D,3)</f>
        <v>MA</v>
      </c>
      <c r="B1339" s="1" t="s">
        <v>1339</v>
      </c>
      <c r="C1339" s="2">
        <v>2</v>
      </c>
      <c r="D1339" s="2">
        <v>2</v>
      </c>
      <c r="E1339" s="2"/>
      <c r="F1339" s="2">
        <f>VLOOKUP(B1339,'Tabela IBGE_Município'!B:C,2)</f>
        <v>67013</v>
      </c>
      <c r="G1339" s="12" t="s">
        <v>6216</v>
      </c>
      <c r="H1339" s="2">
        <f>VLOOKUP(B1339,IDHM!A:B,2)</f>
        <v>0.66300000000000003</v>
      </c>
      <c r="I1339" s="10">
        <f t="shared" si="20"/>
        <v>5.9689910912807963E-5</v>
      </c>
      <c r="J1339" s="34">
        <f>(VLOOKUP(A1339,'Celulares por Região'!A:H,6))/F1339</f>
        <v>1.7921895751570591E-2</v>
      </c>
    </row>
    <row r="1340" spans="1:10" ht="15.75" customHeight="1">
      <c r="A1340" t="str">
        <f>VLOOKUP(B1340,'Tabela IBGE_Município'!B:D,3)</f>
        <v>MG</v>
      </c>
      <c r="B1340" s="1" t="s">
        <v>1340</v>
      </c>
      <c r="C1340" s="2">
        <v>2</v>
      </c>
      <c r="D1340" s="2">
        <v>1</v>
      </c>
      <c r="E1340" s="2"/>
      <c r="F1340" s="2">
        <f>VLOOKUP(B1340,'Tabela IBGE_Município'!B:C,2)</f>
        <v>33398</v>
      </c>
      <c r="G1340" s="12" t="s">
        <v>6216</v>
      </c>
      <c r="H1340" s="2">
        <f>VLOOKUP(B1340,IDHM!A:B,2)</f>
        <v>0.51200000000000001</v>
      </c>
      <c r="I1340" s="10">
        <f t="shared" si="20"/>
        <v>8.9825738068147792E-5</v>
      </c>
      <c r="J1340" s="34">
        <f>(VLOOKUP(A1340,'Celulares por Região'!A:H,6))/F1340</f>
        <v>4.7398047787292653E-2</v>
      </c>
    </row>
    <row r="1341" spans="1:10" ht="15.75" customHeight="1">
      <c r="A1341" t="str">
        <f>VLOOKUP(B1341,'Tabela IBGE_Município'!B:D,3)</f>
        <v>MG</v>
      </c>
      <c r="B1341" s="1" t="s">
        <v>1341</v>
      </c>
      <c r="C1341" s="2">
        <v>1</v>
      </c>
      <c r="D1341" s="2">
        <v>1</v>
      </c>
      <c r="E1341" s="2"/>
      <c r="F1341" s="2">
        <f>VLOOKUP(B1341,'Tabela IBGE_Município'!B:C,2)</f>
        <v>16400</v>
      </c>
      <c r="G1341" s="12" t="s">
        <v>6215</v>
      </c>
      <c r="H1341" s="2">
        <f>VLOOKUP(B1341,IDHM!A:B,2)</f>
        <v>0.63400000000000001</v>
      </c>
      <c r="I1341" s="10">
        <f t="shared" si="20"/>
        <v>1.2195121951219512E-4</v>
      </c>
      <c r="J1341" s="34">
        <f>(VLOOKUP(A1341,'Celulares por Região'!A:H,6))/F1341</f>
        <v>9.6524390243902441E-2</v>
      </c>
    </row>
    <row r="1342" spans="1:10" ht="15.75" customHeight="1">
      <c r="A1342" t="str">
        <f>VLOOKUP(B1342,'Tabela IBGE_Município'!B:D,3)</f>
        <v>MG</v>
      </c>
      <c r="B1342" s="1" t="s">
        <v>1342</v>
      </c>
      <c r="C1342" s="2">
        <v>2</v>
      </c>
      <c r="D1342" s="2">
        <v>2</v>
      </c>
      <c r="E1342" s="2"/>
      <c r="F1342" s="2">
        <f>VLOOKUP(B1342,'Tabela IBGE_Município'!B:C,2)</f>
        <v>17503</v>
      </c>
      <c r="G1342" s="12" t="s">
        <v>6215</v>
      </c>
      <c r="H1342" s="2">
        <f>VLOOKUP(B1342,IDHM!A:B,2)</f>
        <v>0.7</v>
      </c>
      <c r="I1342" s="10">
        <f t="shared" si="20"/>
        <v>2.2853225161400902E-4</v>
      </c>
      <c r="J1342" s="34">
        <f>(VLOOKUP(A1342,'Celulares por Região'!A:H,6))/F1342</f>
        <v>9.0441638576244071E-2</v>
      </c>
    </row>
    <row r="1343" spans="1:10" ht="15.75" customHeight="1">
      <c r="A1343" t="str">
        <f>VLOOKUP(B1343,'Tabela IBGE_Município'!B:D,3)</f>
        <v>TO</v>
      </c>
      <c r="B1343" s="1" t="s">
        <v>1343</v>
      </c>
      <c r="C1343" s="2">
        <v>10</v>
      </c>
      <c r="D1343" s="2">
        <v>19</v>
      </c>
      <c r="E1343" s="2">
        <v>8</v>
      </c>
      <c r="F1343" s="2">
        <f>VLOOKUP(B1343,'Tabela IBGE_Município'!B:C,2)</f>
        <v>5533</v>
      </c>
      <c r="G1343" s="12" t="s">
        <v>6215</v>
      </c>
      <c r="H1343" s="2">
        <f>VLOOKUP(B1343,IDHM!A:B,2)</f>
        <v>0.66500000000000004</v>
      </c>
      <c r="I1343" s="10">
        <f t="shared" si="20"/>
        <v>6.6871498283029096E-3</v>
      </c>
      <c r="J1343" s="34">
        <f>(VLOOKUP(A1343,'Celulares por Região'!A:H,6))/F1343</f>
        <v>8.6390746430507856E-2</v>
      </c>
    </row>
    <row r="1344" spans="1:10" ht="15.75" customHeight="1">
      <c r="A1344" t="str">
        <f>VLOOKUP(B1344,'Tabela IBGE_Município'!B:D,3)</f>
        <v>MG</v>
      </c>
      <c r="B1344" s="1" t="s">
        <v>1344</v>
      </c>
      <c r="C1344" s="2">
        <v>1</v>
      </c>
      <c r="D1344" s="2">
        <v>4</v>
      </c>
      <c r="E1344" s="2">
        <v>5</v>
      </c>
      <c r="F1344" s="2">
        <f>VLOOKUP(B1344,'Tabela IBGE_Município'!B:C,2)</f>
        <v>13684</v>
      </c>
      <c r="G1344" s="12" t="s">
        <v>6215</v>
      </c>
      <c r="H1344" s="2">
        <f>VLOOKUP(B1344,IDHM!A:B,2)</f>
        <v>0.59199999999999997</v>
      </c>
      <c r="I1344" s="10">
        <f t="shared" si="20"/>
        <v>7.3078047354574688E-4</v>
      </c>
      <c r="J1344" s="34">
        <f>(VLOOKUP(A1344,'Celulares por Região'!A:H,6))/F1344</f>
        <v>0.11568254896229173</v>
      </c>
    </row>
    <row r="1345" spans="1:10" ht="15.75" customHeight="1">
      <c r="A1345" t="str">
        <f>VLOOKUP(B1345,'Tabela IBGE_Município'!B:D,3)</f>
        <v>SP</v>
      </c>
      <c r="B1345" s="1" t="s">
        <v>1345</v>
      </c>
      <c r="C1345" s="2">
        <v>1</v>
      </c>
      <c r="D1345" s="2">
        <v>1</v>
      </c>
      <c r="E1345" s="2"/>
      <c r="F1345" s="2">
        <f>VLOOKUP(B1345,'Tabela IBGE_Município'!B:C,2)</f>
        <v>4087</v>
      </c>
      <c r="G1345" s="12" t="s">
        <v>6218</v>
      </c>
      <c r="H1345" s="2">
        <f>VLOOKUP(B1345,IDHM!A:B,2)</f>
        <v>0.70299999999999996</v>
      </c>
      <c r="I1345" s="10">
        <f t="shared" si="20"/>
        <v>4.8935649620748714E-4</v>
      </c>
      <c r="J1345" s="34">
        <f>(VLOOKUP(A1345,'Celulares por Região'!A:H,6))/F1345</f>
        <v>0.16466846097381943</v>
      </c>
    </row>
    <row r="1346" spans="1:10" ht="15.75" customHeight="1">
      <c r="A1346" t="str">
        <f>VLOOKUP(B1346,'Tabela IBGE_Município'!B:D,3)</f>
        <v>SP</v>
      </c>
      <c r="B1346" s="1" t="s">
        <v>1346</v>
      </c>
      <c r="C1346" s="2">
        <v>3</v>
      </c>
      <c r="D1346" s="2">
        <v>2</v>
      </c>
      <c r="E1346" s="2">
        <v>3</v>
      </c>
      <c r="F1346" s="2">
        <f>VLOOKUP(B1346,'Tabela IBGE_Município'!B:C,2)</f>
        <v>11748</v>
      </c>
      <c r="G1346" s="12" t="s">
        <v>6215</v>
      </c>
      <c r="H1346" s="2">
        <f>VLOOKUP(B1346,IDHM!A:B,2)</f>
        <v>0.70799999999999996</v>
      </c>
      <c r="I1346" s="10">
        <f t="shared" ref="I1346:I1409" si="21">(C1346+D1346+E1346)/F1346</f>
        <v>6.8096697310180451E-4</v>
      </c>
      <c r="J1346" s="34">
        <f>(VLOOKUP(A1346,'Celulares por Região'!A:H,6))/F1346</f>
        <v>5.7286346612189308E-2</v>
      </c>
    </row>
    <row r="1347" spans="1:10" ht="15.75" customHeight="1">
      <c r="A1347" t="str">
        <f>VLOOKUP(B1347,'Tabela IBGE_Município'!B:D,3)</f>
        <v>SC</v>
      </c>
      <c r="B1347" s="1" t="s">
        <v>1347</v>
      </c>
      <c r="C1347" s="2"/>
      <c r="D1347" s="2"/>
      <c r="E1347" s="2">
        <v>1</v>
      </c>
      <c r="F1347" s="2">
        <f>VLOOKUP(B1347,'Tabela IBGE_Município'!B:C,2)</f>
        <v>28273</v>
      </c>
      <c r="G1347" s="12" t="s">
        <v>6216</v>
      </c>
      <c r="H1347" s="2">
        <f>VLOOKUP(B1347,IDHM!A:B,2)</f>
        <v>0.73599999999999999</v>
      </c>
      <c r="I1347" s="10">
        <f t="shared" si="21"/>
        <v>3.5369433735365894E-5</v>
      </c>
      <c r="J1347" s="34">
        <f>(VLOOKUP(A1347,'Celulares por Região'!A:H,6))/F1347</f>
        <v>0.14243270965231847</v>
      </c>
    </row>
    <row r="1348" spans="1:10" ht="15.75" customHeight="1">
      <c r="A1348" t="str">
        <f>VLOOKUP(B1348,'Tabela IBGE_Município'!B:D,3)</f>
        <v>PA</v>
      </c>
      <c r="B1348" s="1" t="s">
        <v>1348</v>
      </c>
      <c r="C1348" s="2">
        <v>3</v>
      </c>
      <c r="D1348" s="2"/>
      <c r="E1348" s="2"/>
      <c r="F1348" s="2">
        <f>VLOOKUP(B1348,'Tabela IBGE_Município'!B:C,2)</f>
        <v>18019</v>
      </c>
      <c r="G1348" s="12" t="s">
        <v>6215</v>
      </c>
      <c r="H1348" s="2">
        <f>VLOOKUP(B1348,IDHM!A:B,2)</f>
        <v>0.8</v>
      </c>
      <c r="I1348" s="10">
        <f t="shared" si="21"/>
        <v>1.6649092624451968E-4</v>
      </c>
      <c r="J1348" s="34">
        <f>(VLOOKUP(A1348,'Celulares por Região'!A:H,6))/F1348</f>
        <v>0.10250291359120928</v>
      </c>
    </row>
    <row r="1349" spans="1:10" ht="15.75" customHeight="1">
      <c r="A1349" t="str">
        <f>VLOOKUP(B1349,'Tabela IBGE_Município'!B:D,3)</f>
        <v>PB</v>
      </c>
      <c r="B1349" s="1" t="s">
        <v>1349</v>
      </c>
      <c r="C1349" s="2">
        <v>7</v>
      </c>
      <c r="D1349" s="2">
        <v>7</v>
      </c>
      <c r="E1349" s="2">
        <v>6</v>
      </c>
      <c r="F1349" s="2">
        <f>VLOOKUP(B1349,'Tabela IBGE_Município'!B:C,2)</f>
        <v>75167</v>
      </c>
      <c r="G1349" s="12" t="s">
        <v>6216</v>
      </c>
      <c r="H1349" s="2">
        <f>VLOOKUP(B1349,IDHM!A:B,2)</f>
        <v>0.56599999999999995</v>
      </c>
      <c r="I1349" s="10">
        <f t="shared" si="21"/>
        <v>2.6607420809663816E-4</v>
      </c>
      <c r="J1349" s="34">
        <f>(VLOOKUP(A1349,'Celulares por Região'!A:H,6))/F1349</f>
        <v>1.7148482711828329E-2</v>
      </c>
    </row>
    <row r="1350" spans="1:10" ht="15.75" customHeight="1">
      <c r="A1350" t="str">
        <f>VLOOKUP(B1350,'Tabela IBGE_Município'!B:D,3)</f>
        <v>PE</v>
      </c>
      <c r="B1350" s="1" t="s">
        <v>1350</v>
      </c>
      <c r="C1350" s="2">
        <v>1</v>
      </c>
      <c r="D1350" s="2"/>
      <c r="E1350" s="2">
        <v>1</v>
      </c>
      <c r="F1350" s="2">
        <f>VLOOKUP(B1350,'Tabela IBGE_Município'!B:C,2)</f>
        <v>33781</v>
      </c>
      <c r="G1350" s="12" t="s">
        <v>6216</v>
      </c>
      <c r="H1350" s="2">
        <f>VLOOKUP(B1350,IDHM!A:B,2)</f>
        <v>0.59399999999999997</v>
      </c>
      <c r="I1350" s="10">
        <f t="shared" si="21"/>
        <v>5.9204878481986913E-5</v>
      </c>
      <c r="J1350" s="34">
        <f>(VLOOKUP(A1350,'Celulares por Região'!A:H,6))/F1350</f>
        <v>0.18066368668778307</v>
      </c>
    </row>
    <row r="1351" spans="1:10" ht="15.75" customHeight="1">
      <c r="A1351" t="str">
        <f>VLOOKUP(B1351,'Tabela IBGE_Município'!B:D,3)</f>
        <v>PB</v>
      </c>
      <c r="B1351" s="1" t="s">
        <v>1351</v>
      </c>
      <c r="C1351" s="2">
        <v>3</v>
      </c>
      <c r="D1351" s="2">
        <v>1</v>
      </c>
      <c r="E1351" s="2"/>
      <c r="F1351" s="2">
        <f>VLOOKUP(B1351,'Tabela IBGE_Município'!B:C,2)</f>
        <v>6658</v>
      </c>
      <c r="G1351" s="12" t="s">
        <v>6215</v>
      </c>
      <c r="H1351" s="2">
        <f>VLOOKUP(B1351,IDHM!A:B,2)</f>
        <v>0.60199999999999998</v>
      </c>
      <c r="I1351" s="10">
        <f t="shared" si="21"/>
        <v>6.007810153199159E-4</v>
      </c>
      <c r="J1351" s="34">
        <f>(VLOOKUP(A1351,'Celulares por Região'!A:H,6))/F1351</f>
        <v>0.1936016821868429</v>
      </c>
    </row>
    <row r="1352" spans="1:10" ht="15.75" customHeight="1">
      <c r="A1352" t="str">
        <f>VLOOKUP(B1352,'Tabela IBGE_Município'!B:D,3)</f>
        <v>BA</v>
      </c>
      <c r="B1352" s="1" t="s">
        <v>1352</v>
      </c>
      <c r="C1352" s="2">
        <v>2</v>
      </c>
      <c r="D1352" s="2">
        <v>3</v>
      </c>
      <c r="E1352" s="2">
        <v>4</v>
      </c>
      <c r="F1352" s="2">
        <f>VLOOKUP(B1352,'Tabela IBGE_Município'!B:C,2)</f>
        <v>26590</v>
      </c>
      <c r="G1352" s="12" t="s">
        <v>6216</v>
      </c>
      <c r="H1352" s="2">
        <f>VLOOKUP(B1352,IDHM!A:B,2)</f>
        <v>0.56000000000000005</v>
      </c>
      <c r="I1352" s="10">
        <f t="shared" si="21"/>
        <v>3.3847311019180143E-4</v>
      </c>
      <c r="J1352" s="34">
        <f>(VLOOKUP(A1352,'Celulares por Região'!A:H,6))/F1352</f>
        <v>0.14779992478375328</v>
      </c>
    </row>
    <row r="1353" spans="1:10" ht="15.75" customHeight="1">
      <c r="A1353" t="str">
        <f>VLOOKUP(B1353,'Tabela IBGE_Município'!B:D,3)</f>
        <v>BA</v>
      </c>
      <c r="B1353" s="1" t="s">
        <v>1353</v>
      </c>
      <c r="C1353" s="2">
        <v>5</v>
      </c>
      <c r="D1353" s="2">
        <v>21</v>
      </c>
      <c r="E1353" s="2">
        <v>8</v>
      </c>
      <c r="F1353" s="2">
        <f>VLOOKUP(B1353,'Tabela IBGE_Município'!B:C,2)</f>
        <v>25010</v>
      </c>
      <c r="G1353" s="12" t="s">
        <v>6216</v>
      </c>
      <c r="H1353" s="2">
        <f>VLOOKUP(B1353,IDHM!A:B,2)</f>
        <v>0.61799999999999999</v>
      </c>
      <c r="I1353" s="10">
        <f t="shared" si="21"/>
        <v>1.3594562175129948E-3</v>
      </c>
      <c r="J1353" s="34">
        <f>(VLOOKUP(A1353,'Celulares por Região'!A:H,6))/F1353</f>
        <v>0.15713714514194321</v>
      </c>
    </row>
    <row r="1354" spans="1:10" ht="15.75" customHeight="1">
      <c r="A1354" t="str">
        <f>VLOOKUP(B1354,'Tabela IBGE_Município'!B:D,3)</f>
        <v>RS</v>
      </c>
      <c r="B1354" s="1" t="s">
        <v>1354</v>
      </c>
      <c r="C1354" s="2">
        <v>1</v>
      </c>
      <c r="D1354" s="2">
        <v>2</v>
      </c>
      <c r="E1354" s="2"/>
      <c r="F1354" s="2">
        <f>VLOOKUP(B1354,'Tabela IBGE_Município'!B:C,2)</f>
        <v>26035</v>
      </c>
      <c r="G1354" s="12" t="s">
        <v>6216</v>
      </c>
      <c r="H1354" s="2">
        <f>VLOOKUP(B1354,IDHM!A:B,2)</f>
        <v>0.58199999999999996</v>
      </c>
      <c r="I1354" s="10">
        <f t="shared" si="21"/>
        <v>1.1522949875168044E-4</v>
      </c>
      <c r="J1354" s="34">
        <f>(VLOOKUP(A1354,'Celulares por Região'!A:H,6))/F1354</f>
        <v>5.454196274246207E-3</v>
      </c>
    </row>
    <row r="1355" spans="1:10" ht="15.75" customHeight="1">
      <c r="A1355" t="str">
        <f>VLOOKUP(B1355,'Tabela IBGE_Município'!B:D,3)</f>
        <v>MG</v>
      </c>
      <c r="B1355" s="1" t="s">
        <v>1355</v>
      </c>
      <c r="C1355" s="2">
        <v>1</v>
      </c>
      <c r="D1355" s="2">
        <v>3</v>
      </c>
      <c r="E1355" s="2">
        <v>4</v>
      </c>
      <c r="F1355" s="2">
        <f>VLOOKUP(B1355,'Tabela IBGE_Município'!B:C,2)</f>
        <v>17178</v>
      </c>
      <c r="G1355" s="12" t="s">
        <v>6215</v>
      </c>
      <c r="H1355" s="2">
        <f>VLOOKUP(B1355,IDHM!A:B,2)</f>
        <v>0.747</v>
      </c>
      <c r="I1355" s="10">
        <f t="shared" si="21"/>
        <v>4.6571195715449992E-4</v>
      </c>
      <c r="J1355" s="34">
        <f>(VLOOKUP(A1355,'Celulares por Região'!A:H,6))/F1355</f>
        <v>9.215275352194667E-2</v>
      </c>
    </row>
    <row r="1356" spans="1:10" ht="15.75" customHeight="1">
      <c r="A1356" t="str">
        <f>VLOOKUP(B1356,'Tabela IBGE_Município'!B:D,3)</f>
        <v>MG</v>
      </c>
      <c r="B1356" s="1" t="s">
        <v>1356</v>
      </c>
      <c r="C1356" s="2">
        <v>2</v>
      </c>
      <c r="D1356" s="2">
        <v>1</v>
      </c>
      <c r="E1356" s="2"/>
      <c r="F1356" s="2">
        <f>VLOOKUP(B1356,'Tabela IBGE_Município'!B:C,2)</f>
        <v>6759</v>
      </c>
      <c r="G1356" s="12" t="s">
        <v>6215</v>
      </c>
      <c r="H1356" s="2">
        <f>VLOOKUP(B1356,IDHM!A:B,2)</f>
        <v>0.621</v>
      </c>
      <c r="I1356" s="10">
        <f t="shared" si="21"/>
        <v>4.4385264092321349E-4</v>
      </c>
      <c r="J1356" s="34">
        <f>(VLOOKUP(A1356,'Celulares por Região'!A:H,6))/F1356</f>
        <v>0.234206243527149</v>
      </c>
    </row>
    <row r="1357" spans="1:10" ht="15.75" customHeight="1">
      <c r="A1357" t="str">
        <f>VLOOKUP(B1357,'Tabela IBGE_Município'!B:D,3)</f>
        <v>MT</v>
      </c>
      <c r="B1357" s="1" t="s">
        <v>1357</v>
      </c>
      <c r="C1357" s="2">
        <v>19</v>
      </c>
      <c r="D1357" s="2">
        <v>15</v>
      </c>
      <c r="E1357" s="2">
        <v>9</v>
      </c>
      <c r="F1357" s="2">
        <f>VLOOKUP(B1357,'Tabela IBGE_Município'!B:C,2)</f>
        <v>7686</v>
      </c>
      <c r="G1357" s="12" t="s">
        <v>6215</v>
      </c>
      <c r="H1357" s="2">
        <f>VLOOKUP(B1357,IDHM!A:B,2)</f>
        <v>0.747</v>
      </c>
      <c r="I1357" s="10">
        <f t="shared" si="21"/>
        <v>5.594587561800677E-3</v>
      </c>
      <c r="J1357" s="34">
        <f>(VLOOKUP(A1357,'Celulares por Região'!A:H,6))/F1357</f>
        <v>1.3907103825136613</v>
      </c>
    </row>
    <row r="1358" spans="1:10" ht="15.75" customHeight="1">
      <c r="A1358" t="str">
        <f>VLOOKUP(B1358,'Tabela IBGE_Município'!B:D,3)</f>
        <v>PB</v>
      </c>
      <c r="B1358" s="1" t="s">
        <v>1358</v>
      </c>
      <c r="C1358" s="2">
        <v>1</v>
      </c>
      <c r="D1358" s="2">
        <v>1</v>
      </c>
      <c r="E1358" s="2"/>
      <c r="F1358" s="2">
        <f>VLOOKUP(B1358,'Tabela IBGE_Município'!B:C,2)</f>
        <v>6800</v>
      </c>
      <c r="G1358" s="12" t="s">
        <v>6215</v>
      </c>
      <c r="H1358" s="2">
        <f>VLOOKUP(B1358,IDHM!A:B,2)</f>
        <v>0.66800000000000004</v>
      </c>
      <c r="I1358" s="10">
        <f t="shared" si="21"/>
        <v>2.941176470588235E-4</v>
      </c>
      <c r="J1358" s="34">
        <f>(VLOOKUP(A1358,'Celulares por Região'!A:H,6))/F1358</f>
        <v>0.18955882352941175</v>
      </c>
    </row>
    <row r="1359" spans="1:10" ht="15.75" customHeight="1">
      <c r="A1359" t="str">
        <f>VLOOKUP(B1359,'Tabela IBGE_Município'!B:D,3)</f>
        <v>MG</v>
      </c>
      <c r="B1359" s="1" t="s">
        <v>1359</v>
      </c>
      <c r="C1359" s="2">
        <v>59</v>
      </c>
      <c r="D1359" s="2">
        <v>84</v>
      </c>
      <c r="E1359" s="2">
        <v>72</v>
      </c>
      <c r="F1359" s="2">
        <f>VLOOKUP(B1359,'Tabela IBGE_Município'!B:C,2)</f>
        <v>31510</v>
      </c>
      <c r="G1359" s="12" t="s">
        <v>6216</v>
      </c>
      <c r="H1359" s="2">
        <f>VLOOKUP(B1359,IDHM!A:B,2)</f>
        <v>0.58099999999999996</v>
      </c>
      <c r="I1359" s="10">
        <f t="shared" si="21"/>
        <v>6.8232307204062204E-3</v>
      </c>
      <c r="J1359" s="34">
        <f>(VLOOKUP(A1359,'Celulares por Região'!A:H,6))/F1359</f>
        <v>5.0238019676293239E-2</v>
      </c>
    </row>
    <row r="1360" spans="1:10" ht="15.75" customHeight="1">
      <c r="A1360" t="str">
        <f>VLOOKUP(B1360,'Tabela IBGE_Município'!B:D,3)</f>
        <v>MG</v>
      </c>
      <c r="B1360" s="1" t="s">
        <v>1360</v>
      </c>
      <c r="C1360" s="2"/>
      <c r="D1360" s="2">
        <v>2</v>
      </c>
      <c r="E1360" s="2">
        <v>2</v>
      </c>
      <c r="F1360" s="2">
        <f>VLOOKUP(B1360,'Tabela IBGE_Município'!B:C,2)</f>
        <v>4787</v>
      </c>
      <c r="G1360" s="12" t="s">
        <v>6218</v>
      </c>
      <c r="H1360" s="2">
        <f>VLOOKUP(B1360,IDHM!A:B,2)</f>
        <v>0.71199999999999997</v>
      </c>
      <c r="I1360" s="10">
        <f t="shared" si="21"/>
        <v>8.3559640693545015E-4</v>
      </c>
      <c r="J1360" s="34">
        <f>(VLOOKUP(A1360,'Celulares por Região'!A:H,6))/F1360</f>
        <v>0.33068727804470438</v>
      </c>
    </row>
    <row r="1361" spans="1:10" ht="15.75" customHeight="1">
      <c r="A1361" t="str">
        <f>VLOOKUP(B1361,'Tabela IBGE_Município'!B:D,3)</f>
        <v>MG</v>
      </c>
      <c r="B1361" s="1" t="s">
        <v>1361</v>
      </c>
      <c r="C1361" s="2">
        <v>1</v>
      </c>
      <c r="D1361" s="2">
        <v>1</v>
      </c>
      <c r="E1361" s="2"/>
      <c r="F1361" s="2">
        <f>VLOOKUP(B1361,'Tabela IBGE_Município'!B:C,2)</f>
        <v>12082</v>
      </c>
      <c r="G1361" s="12" t="s">
        <v>6215</v>
      </c>
      <c r="H1361" s="2">
        <f>VLOOKUP(B1361,IDHM!A:B,2)</f>
        <v>0.753</v>
      </c>
      <c r="I1361" s="10">
        <f t="shared" si="21"/>
        <v>1.6553550736633007E-4</v>
      </c>
      <c r="J1361" s="34">
        <f>(VLOOKUP(A1361,'Celulares por Região'!A:H,6))/F1361</f>
        <v>0.13102135408045026</v>
      </c>
    </row>
    <row r="1362" spans="1:10" ht="15.75" customHeight="1">
      <c r="A1362" t="str">
        <f>VLOOKUP(B1362,'Tabela IBGE_Município'!B:D,3)</f>
        <v>PR</v>
      </c>
      <c r="B1362" s="1" t="s">
        <v>1362</v>
      </c>
      <c r="C1362" s="2">
        <v>1</v>
      </c>
      <c r="D1362" s="2">
        <v>1</v>
      </c>
      <c r="E1362" s="2"/>
      <c r="F1362" s="2">
        <f>VLOOKUP(B1362,'Tabela IBGE_Município'!B:C,2)</f>
        <v>55309</v>
      </c>
      <c r="G1362" s="12" t="s">
        <v>6216</v>
      </c>
      <c r="H1362" s="2">
        <f>VLOOKUP(B1362,IDHM!A:B,2)</f>
        <v>0.56799999999999995</v>
      </c>
      <c r="I1362" s="10">
        <f t="shared" si="21"/>
        <v>3.6160480211177205E-5</v>
      </c>
      <c r="J1362" s="34">
        <f>(VLOOKUP(A1362,'Celulares por Região'!A:H,6))/F1362</f>
        <v>1.3270896237502034E-2</v>
      </c>
    </row>
    <row r="1363" spans="1:10" ht="15.75" customHeight="1">
      <c r="A1363" t="str">
        <f>VLOOKUP(B1363,'Tabela IBGE_Município'!B:D,3)</f>
        <v>MG</v>
      </c>
      <c r="B1363" s="1" t="s">
        <v>1363</v>
      </c>
      <c r="C1363" s="2">
        <v>2</v>
      </c>
      <c r="D1363" s="2">
        <v>3</v>
      </c>
      <c r="E1363" s="2">
        <v>1</v>
      </c>
      <c r="F1363" s="2">
        <f>VLOOKUP(B1363,'Tabela IBGE_Município'!B:C,2)</f>
        <v>5046</v>
      </c>
      <c r="G1363" s="12" t="s">
        <v>6215</v>
      </c>
      <c r="H1363" s="2">
        <f>VLOOKUP(B1363,IDHM!A:B,2)</f>
        <v>0.66800000000000004</v>
      </c>
      <c r="I1363" s="10">
        <f t="shared" si="21"/>
        <v>1.1890606420927466E-3</v>
      </c>
      <c r="J1363" s="34">
        <f>(VLOOKUP(A1363,'Celulares por Região'!A:H,6))/F1363</f>
        <v>0.31371383273880299</v>
      </c>
    </row>
    <row r="1364" spans="1:10" ht="15.75" customHeight="1">
      <c r="A1364" t="str">
        <f>VLOOKUP(B1364,'Tabela IBGE_Município'!B:D,3)</f>
        <v>MT</v>
      </c>
      <c r="B1364" s="1" t="s">
        <v>1364</v>
      </c>
      <c r="C1364" s="2">
        <v>1</v>
      </c>
      <c r="D1364" s="2">
        <v>1</v>
      </c>
      <c r="E1364" s="2"/>
      <c r="F1364" s="2">
        <f>VLOOKUP(B1364,'Tabela IBGE_Município'!B:C,2)</f>
        <v>8857</v>
      </c>
      <c r="G1364" s="12" t="s">
        <v>6215</v>
      </c>
      <c r="H1364" s="2">
        <f>VLOOKUP(B1364,IDHM!A:B,2)</f>
        <v>0.72899999999999998</v>
      </c>
      <c r="I1364" s="10">
        <f t="shared" si="21"/>
        <v>2.2581009371118888E-4</v>
      </c>
      <c r="J1364" s="34">
        <f>(VLOOKUP(A1364,'Celulares por Região'!A:H,6))/F1364</f>
        <v>1.2068420458394491</v>
      </c>
    </row>
    <row r="1365" spans="1:10" ht="15.75" customHeight="1">
      <c r="A1365" t="str">
        <f>VLOOKUP(B1365,'Tabela IBGE_Município'!B:D,3)</f>
        <v>MG</v>
      </c>
      <c r="B1365" s="1" t="s">
        <v>1365</v>
      </c>
      <c r="C1365" s="2">
        <v>2</v>
      </c>
      <c r="D1365" s="2">
        <v>2</v>
      </c>
      <c r="E1365" s="2"/>
      <c r="F1365" s="2">
        <f>VLOOKUP(B1365,'Tabela IBGE_Município'!B:C,2)</f>
        <v>6969</v>
      </c>
      <c r="G1365" s="12" t="s">
        <v>6215</v>
      </c>
      <c r="H1365" s="2">
        <f>VLOOKUP(B1365,IDHM!A:B,2)</f>
        <v>0.71799999999999997</v>
      </c>
      <c r="I1365" s="10">
        <f t="shared" si="21"/>
        <v>5.7397044052231311E-4</v>
      </c>
      <c r="J1365" s="34">
        <f>(VLOOKUP(A1365,'Celulares por Região'!A:H,6))/F1365</f>
        <v>0.22714880183670541</v>
      </c>
    </row>
    <row r="1366" spans="1:10" ht="15.75" customHeight="1">
      <c r="A1366" t="str">
        <f>VLOOKUP(B1366,'Tabela IBGE_Município'!B:D,3)</f>
        <v>PR</v>
      </c>
      <c r="B1366" s="1" t="s">
        <v>1366</v>
      </c>
      <c r="C1366" s="2">
        <v>1</v>
      </c>
      <c r="D1366" s="2">
        <v>1</v>
      </c>
      <c r="E1366" s="2">
        <v>1</v>
      </c>
      <c r="F1366" s="2">
        <f>VLOOKUP(B1366,'Tabela IBGE_Município'!B:C,2)</f>
        <v>4101</v>
      </c>
      <c r="G1366" s="12" t="s">
        <v>6218</v>
      </c>
      <c r="H1366" s="2">
        <f>VLOOKUP(B1366,IDHM!A:B,2)</f>
        <v>0.76100000000000001</v>
      </c>
      <c r="I1366" s="10">
        <f t="shared" si="21"/>
        <v>7.3152889539136799E-4</v>
      </c>
      <c r="J1366" s="34">
        <f>(VLOOKUP(A1366,'Celulares por Região'!A:H,6))/F1366</f>
        <v>0.17898073640575468</v>
      </c>
    </row>
    <row r="1367" spans="1:10" ht="15.75" customHeight="1">
      <c r="A1367" t="str">
        <f>VLOOKUP(B1367,'Tabela IBGE_Município'!B:D,3)</f>
        <v>MG</v>
      </c>
      <c r="B1367" s="1" t="s">
        <v>1367</v>
      </c>
      <c r="C1367" s="2">
        <v>3</v>
      </c>
      <c r="D1367" s="2">
        <v>3</v>
      </c>
      <c r="E1367" s="2">
        <v>3</v>
      </c>
      <c r="F1367" s="2">
        <f>VLOOKUP(B1367,'Tabela IBGE_Município'!B:C,2)</f>
        <v>129606</v>
      </c>
      <c r="G1367" s="12" t="s">
        <v>6217</v>
      </c>
      <c r="H1367" s="2">
        <f>VLOOKUP(B1367,IDHM!A:B,2)</f>
        <v>0.70699999999999996</v>
      </c>
      <c r="I1367" s="10">
        <f t="shared" si="21"/>
        <v>6.9441229572704964E-5</v>
      </c>
      <c r="J1367" s="34">
        <f>(VLOOKUP(A1367,'Celulares por Região'!A:H,6))/F1367</f>
        <v>1.221394071262133E-2</v>
      </c>
    </row>
    <row r="1368" spans="1:10" ht="15.75" customHeight="1">
      <c r="A1368" t="str">
        <f>VLOOKUP(B1368,'Tabela IBGE_Município'!B:D,3)</f>
        <v>MG</v>
      </c>
      <c r="B1368" s="1" t="s">
        <v>1368</v>
      </c>
      <c r="C1368" s="2">
        <v>4</v>
      </c>
      <c r="D1368" s="2">
        <v>4</v>
      </c>
      <c r="E1368" s="2">
        <v>2</v>
      </c>
      <c r="F1368" s="2">
        <f>VLOOKUP(B1368,'Tabela IBGE_Município'!B:C,2)</f>
        <v>3876</v>
      </c>
      <c r="G1368" s="12" t="s">
        <v>6218</v>
      </c>
      <c r="H1368" s="2">
        <f>VLOOKUP(B1368,IDHM!A:B,2)</f>
        <v>0.66200000000000003</v>
      </c>
      <c r="I1368" s="10">
        <f t="shared" si="21"/>
        <v>2.5799793601651187E-3</v>
      </c>
      <c r="J1368" s="34">
        <f>(VLOOKUP(A1368,'Celulares por Região'!A:H,6))/F1368</f>
        <v>0.4084107327141383</v>
      </c>
    </row>
    <row r="1369" spans="1:10" ht="15.75" customHeight="1">
      <c r="A1369" t="str">
        <f>VLOOKUP(B1369,'Tabela IBGE_Município'!B:D,3)</f>
        <v>RS</v>
      </c>
      <c r="B1369" s="1" t="s">
        <v>1369</v>
      </c>
      <c r="C1369" s="2">
        <v>3</v>
      </c>
      <c r="D1369" s="2"/>
      <c r="E1369" s="2"/>
      <c r="F1369" s="2">
        <f>VLOOKUP(B1369,'Tabela IBGE_Município'!B:C,2)</f>
        <v>22949</v>
      </c>
      <c r="G1369" s="12" t="s">
        <v>6216</v>
      </c>
      <c r="H1369" s="2">
        <f>VLOOKUP(B1369,IDHM!A:B,2)</f>
        <v>0.67300000000000004</v>
      </c>
      <c r="I1369" s="10">
        <f t="shared" si="21"/>
        <v>1.3072465031156041E-4</v>
      </c>
      <c r="J1369" s="34">
        <f>(VLOOKUP(A1369,'Celulares por Região'!A:H,6))/F1369</f>
        <v>6.1876334480805264E-3</v>
      </c>
    </row>
    <row r="1370" spans="1:10" ht="15.75" customHeight="1">
      <c r="A1370" t="str">
        <f>VLOOKUP(B1370,'Tabela IBGE_Município'!B:D,3)</f>
        <v>MG</v>
      </c>
      <c r="B1370" s="1" t="s">
        <v>1370</v>
      </c>
      <c r="C1370" s="2">
        <v>2</v>
      </c>
      <c r="D1370" s="2">
        <v>2</v>
      </c>
      <c r="E1370" s="2"/>
      <c r="F1370" s="2">
        <f>VLOOKUP(B1370,'Tabela IBGE_Município'!B:C,2)</f>
        <v>1784</v>
      </c>
      <c r="G1370" s="12" t="s">
        <v>6218</v>
      </c>
      <c r="H1370" s="2">
        <f>VLOOKUP(B1370,IDHM!A:B,2)</f>
        <v>0.754</v>
      </c>
      <c r="I1370" s="10">
        <f t="shared" si="21"/>
        <v>2.242152466367713E-3</v>
      </c>
      <c r="J1370" s="34">
        <f>(VLOOKUP(A1370,'Celulares por Região'!A:H,6))/F1370</f>
        <v>0.8873318385650224</v>
      </c>
    </row>
    <row r="1371" spans="1:10" ht="15.75" customHeight="1">
      <c r="A1371" t="str">
        <f>VLOOKUP(B1371,'Tabela IBGE_Município'!B:D,3)</f>
        <v>PR</v>
      </c>
      <c r="B1371" s="1" t="s">
        <v>1371</v>
      </c>
      <c r="C1371" s="2">
        <v>1</v>
      </c>
      <c r="D1371" s="2">
        <v>1</v>
      </c>
      <c r="E1371" s="2">
        <v>1</v>
      </c>
      <c r="F1371" s="2">
        <f>VLOOKUP(B1371,'Tabela IBGE_Município'!B:C,2)</f>
        <v>9907</v>
      </c>
      <c r="G1371" s="12" t="s">
        <v>6215</v>
      </c>
      <c r="H1371" s="2">
        <f>VLOOKUP(B1371,IDHM!A:B,2)</f>
        <v>0.75600000000000001</v>
      </c>
      <c r="I1371" s="10">
        <f t="shared" si="21"/>
        <v>3.0281619057232259E-4</v>
      </c>
      <c r="J1371" s="34">
        <f>(VLOOKUP(A1371,'Celulares por Região'!A:H,6))/F1371</f>
        <v>7.4089027960028267E-2</v>
      </c>
    </row>
    <row r="1372" spans="1:10" ht="15.75" customHeight="1">
      <c r="A1372" t="str">
        <f>VLOOKUP(B1372,'Tabela IBGE_Município'!B:D,3)</f>
        <v>BA</v>
      </c>
      <c r="B1372" s="1" t="s">
        <v>1372</v>
      </c>
      <c r="C1372" s="2">
        <v>1</v>
      </c>
      <c r="D1372" s="2">
        <v>2</v>
      </c>
      <c r="E1372" s="2">
        <v>1</v>
      </c>
      <c r="F1372" s="2">
        <f>VLOOKUP(B1372,'Tabela IBGE_Município'!B:C,2)</f>
        <v>668949</v>
      </c>
      <c r="H1372" s="2">
        <f>VLOOKUP(B1372,IDHM!A:B,2)</f>
        <v>0.68100000000000005</v>
      </c>
      <c r="I1372" s="10">
        <f t="shared" si="21"/>
        <v>5.9795290821871319E-6</v>
      </c>
      <c r="J1372" s="34">
        <f>(VLOOKUP(A1372,'Celulares por Região'!A:H,6))/F1372</f>
        <v>5.8748873232488579E-3</v>
      </c>
    </row>
    <row r="1373" spans="1:10" ht="15.75" customHeight="1">
      <c r="A1373" t="str">
        <f>VLOOKUP(B1373,'Tabela IBGE_Município'!B:D,3)</f>
        <v>MG</v>
      </c>
      <c r="B1373" s="1" t="s">
        <v>1373</v>
      </c>
      <c r="C1373" s="2">
        <v>1</v>
      </c>
      <c r="D1373" s="2">
        <v>2</v>
      </c>
      <c r="E1373" s="2">
        <v>1</v>
      </c>
      <c r="F1373" s="2">
        <f>VLOOKUP(B1373,'Tabela IBGE_Município'!B:C,2)</f>
        <v>18837</v>
      </c>
      <c r="G1373" s="12" t="s">
        <v>6215</v>
      </c>
      <c r="H1373" s="2">
        <f>VLOOKUP(B1373,IDHM!A:B,2)</f>
        <v>0.57699999999999996</v>
      </c>
      <c r="I1373" s="10">
        <f t="shared" si="21"/>
        <v>2.1234803843499497E-4</v>
      </c>
      <c r="J1373" s="34">
        <f>(VLOOKUP(A1373,'Celulares por Região'!A:H,6))/F1373</f>
        <v>8.4036736210649249E-2</v>
      </c>
    </row>
    <row r="1374" spans="1:10" ht="15.75" customHeight="1">
      <c r="A1374" t="str">
        <f>VLOOKUP(B1374,'Tabela IBGE_Município'!B:D,3)</f>
        <v>RS</v>
      </c>
      <c r="B1374" s="1" t="s">
        <v>1374</v>
      </c>
      <c r="C1374" s="2"/>
      <c r="D1374" s="2">
        <v>3</v>
      </c>
      <c r="E1374" s="2">
        <v>3</v>
      </c>
      <c r="F1374" s="2">
        <f>VLOOKUP(B1374,'Tabela IBGE_Município'!B:C,2)</f>
        <v>4045</v>
      </c>
      <c r="G1374" s="12" t="s">
        <v>6218</v>
      </c>
      <c r="H1374" s="2">
        <f>VLOOKUP(B1374,IDHM!A:B,2)</f>
        <v>0.69399999999999995</v>
      </c>
      <c r="I1374" s="10">
        <f t="shared" si="21"/>
        <v>1.4833127317676143E-3</v>
      </c>
      <c r="J1374" s="34">
        <f>(VLOOKUP(A1374,'Celulares por Região'!A:H,6))/F1374</f>
        <v>3.5105067985166875E-2</v>
      </c>
    </row>
    <row r="1375" spans="1:10" ht="15.75" customHeight="1">
      <c r="A1375" t="str">
        <f>VLOOKUP(B1375,'Tabela IBGE_Município'!B:D,3)</f>
        <v>AL</v>
      </c>
      <c r="B1375" s="1" t="s">
        <v>1375</v>
      </c>
      <c r="C1375" s="2">
        <v>259</v>
      </c>
      <c r="D1375" s="2">
        <v>353</v>
      </c>
      <c r="E1375" s="2">
        <v>347</v>
      </c>
      <c r="F1375" s="2">
        <f>VLOOKUP(B1375,'Tabela IBGE_Município'!B:C,2)</f>
        <v>9128</v>
      </c>
      <c r="G1375" s="12" t="s">
        <v>6215</v>
      </c>
      <c r="H1375" s="2">
        <f>VLOOKUP(B1375,IDHM!A:B,2)</f>
        <v>0.69199999999999995</v>
      </c>
      <c r="I1375" s="10">
        <f t="shared" si="21"/>
        <v>0.10506134969325154</v>
      </c>
      <c r="J1375" s="34">
        <f>(VLOOKUP(A1375,'Celulares por Região'!A:H,6))/F1375</f>
        <v>8.3588957055214727E-2</v>
      </c>
    </row>
    <row r="1376" spans="1:10" ht="15.75" customHeight="1">
      <c r="A1376" t="str">
        <f>VLOOKUP(B1376,'Tabela IBGE_Município'!B:D,3)</f>
        <v>RS</v>
      </c>
      <c r="B1376" s="1" t="s">
        <v>1376</v>
      </c>
      <c r="C1376" s="2">
        <v>3</v>
      </c>
      <c r="D1376" s="2">
        <v>6</v>
      </c>
      <c r="E1376" s="2">
        <v>5</v>
      </c>
      <c r="F1376" s="2">
        <f>VLOOKUP(B1376,'Tabela IBGE_Município'!B:C,2)</f>
        <v>1495</v>
      </c>
      <c r="G1376" s="12" t="s">
        <v>6218</v>
      </c>
      <c r="H1376" s="2">
        <f>VLOOKUP(B1376,IDHM!A:B,2)</f>
        <v>0.58599999999999997</v>
      </c>
      <c r="I1376" s="10">
        <f t="shared" si="21"/>
        <v>9.3645484949832769E-3</v>
      </c>
      <c r="J1376" s="34">
        <f>(VLOOKUP(A1376,'Celulares por Região'!A:H,6))/F1376</f>
        <v>9.4983277591973239E-2</v>
      </c>
    </row>
    <row r="1377" spans="1:10" ht="15.75" customHeight="1">
      <c r="A1377" t="str">
        <f>VLOOKUP(B1377,'Tabela IBGE_Município'!B:D,3)</f>
        <v>MG</v>
      </c>
      <c r="B1377" s="1" t="s">
        <v>1377</v>
      </c>
      <c r="C1377" s="2">
        <v>4</v>
      </c>
      <c r="D1377" s="2">
        <v>4</v>
      </c>
      <c r="E1377" s="2"/>
      <c r="F1377" s="2">
        <f>VLOOKUP(B1377,'Tabela IBGE_Município'!B:C,2)</f>
        <v>5864</v>
      </c>
      <c r="G1377" s="12" t="s">
        <v>6215</v>
      </c>
      <c r="H1377" s="2">
        <f>VLOOKUP(B1377,IDHM!A:B,2)</f>
        <v>0.746</v>
      </c>
      <c r="I1377" s="10">
        <f t="shared" si="21"/>
        <v>1.364256480218281E-3</v>
      </c>
      <c r="J1377" s="34">
        <f>(VLOOKUP(A1377,'Celulares por Região'!A:H,6))/F1377</f>
        <v>0.26995225102319237</v>
      </c>
    </row>
    <row r="1378" spans="1:10" ht="15.75" customHeight="1">
      <c r="A1378" t="str">
        <f>VLOOKUP(B1378,'Tabela IBGE_Município'!B:D,3)</f>
        <v>BA</v>
      </c>
      <c r="B1378" s="1" t="s">
        <v>1378</v>
      </c>
      <c r="C1378" s="2">
        <v>1</v>
      </c>
      <c r="D1378" s="2">
        <v>3</v>
      </c>
      <c r="E1378" s="2">
        <v>4</v>
      </c>
      <c r="F1378" s="2">
        <f>VLOOKUP(B1378,'Tabela IBGE_Município'!B:C,2)</f>
        <v>2286</v>
      </c>
      <c r="G1378" s="12" t="s">
        <v>6218</v>
      </c>
      <c r="H1378" s="2">
        <f>VLOOKUP(B1378,IDHM!A:B,2)</f>
        <v>0.64200000000000002</v>
      </c>
      <c r="I1378" s="10">
        <f t="shared" si="21"/>
        <v>3.499562554680665E-3</v>
      </c>
      <c r="J1378" s="34">
        <f>(VLOOKUP(A1378,'Celulares por Região'!A:H,6))/F1378</f>
        <v>1.7191601049868765</v>
      </c>
    </row>
    <row r="1379" spans="1:10" ht="15.75" customHeight="1">
      <c r="A1379" t="str">
        <f>VLOOKUP(B1379,'Tabela IBGE_Município'!B:D,3)</f>
        <v>PR</v>
      </c>
      <c r="B1379" s="1" t="s">
        <v>1379</v>
      </c>
      <c r="C1379" s="2">
        <v>1</v>
      </c>
      <c r="D1379" s="2">
        <v>1</v>
      </c>
      <c r="E1379" s="2"/>
      <c r="F1379" s="2">
        <f>VLOOKUP(B1379,'Tabela IBGE_Município'!B:C,2)</f>
        <v>26611</v>
      </c>
      <c r="G1379" s="12" t="s">
        <v>6216</v>
      </c>
      <c r="H1379" s="2">
        <f>VLOOKUP(B1379,IDHM!A:B,2)</f>
        <v>0.59199999999999997</v>
      </c>
      <c r="I1379" s="10">
        <f t="shared" si="21"/>
        <v>7.5156890007891479E-5</v>
      </c>
      <c r="J1379" s="34">
        <f>(VLOOKUP(A1379,'Celulares por Região'!A:H,6))/F1379</f>
        <v>2.7582578632896169E-2</v>
      </c>
    </row>
    <row r="1380" spans="1:10" ht="15.75" customHeight="1">
      <c r="A1380" t="str">
        <f>VLOOKUP(B1380,'Tabela IBGE_Município'!B:D,3)</f>
        <v>RJ</v>
      </c>
      <c r="B1380" s="1" t="s">
        <v>1380</v>
      </c>
      <c r="C1380" s="2">
        <v>1</v>
      </c>
      <c r="D1380" s="2">
        <v>1</v>
      </c>
      <c r="E1380" s="2"/>
      <c r="F1380" s="2">
        <f>VLOOKUP(B1380,'Tabela IBGE_Município'!B:C,2)</f>
        <v>22495</v>
      </c>
      <c r="G1380" s="12" t="s">
        <v>6216</v>
      </c>
      <c r="H1380" s="2">
        <f>VLOOKUP(B1380,IDHM!A:B,2)</f>
        <v>0.73799999999999999</v>
      </c>
      <c r="I1380" s="10">
        <f t="shared" si="21"/>
        <v>8.890864636585908E-5</v>
      </c>
      <c r="J1380" s="34">
        <f>(VLOOKUP(A1380,'Celulares por Região'!A:H,6))/F1380</f>
        <v>0.44387641698155145</v>
      </c>
    </row>
    <row r="1381" spans="1:10" ht="15.75" customHeight="1">
      <c r="A1381" t="str">
        <f>VLOOKUP(B1381,'Tabela IBGE_Município'!B:D,3)</f>
        <v>SP</v>
      </c>
      <c r="B1381" s="1" t="s">
        <v>1381</v>
      </c>
      <c r="C1381" s="2">
        <v>1</v>
      </c>
      <c r="D1381" s="2">
        <v>1</v>
      </c>
      <c r="E1381" s="2">
        <v>1</v>
      </c>
      <c r="F1381" s="2">
        <f>VLOOKUP(B1381,'Tabela IBGE_Município'!B:C,2)</f>
        <v>17117</v>
      </c>
      <c r="G1381" s="12" t="s">
        <v>6215</v>
      </c>
      <c r="H1381" s="2">
        <f>VLOOKUP(B1381,IDHM!A:B,2)</f>
        <v>0.72899999999999998</v>
      </c>
      <c r="I1381" s="10">
        <f t="shared" si="21"/>
        <v>1.752643570719168E-4</v>
      </c>
      <c r="J1381" s="34">
        <f>(VLOOKUP(A1381,'Celulares por Região'!A:H,6))/F1381</f>
        <v>3.9317637436466671E-2</v>
      </c>
    </row>
    <row r="1382" spans="1:10" ht="15.75" customHeight="1">
      <c r="A1382" t="str">
        <f>VLOOKUP(B1382,'Tabela IBGE_Município'!B:D,3)</f>
        <v>BA</v>
      </c>
      <c r="B1382" s="1" t="s">
        <v>1382</v>
      </c>
      <c r="C1382" s="2">
        <v>1</v>
      </c>
      <c r="D1382" s="2">
        <v>1</v>
      </c>
      <c r="E1382" s="2">
        <v>1</v>
      </c>
      <c r="F1382" s="2">
        <f>VLOOKUP(B1382,'Tabela IBGE_Município'!B:C,2)</f>
        <v>22041</v>
      </c>
      <c r="G1382" s="12" t="s">
        <v>6216</v>
      </c>
      <c r="H1382" s="2">
        <f>VLOOKUP(B1382,IDHM!A:B,2)</f>
        <v>0.75800000000000001</v>
      </c>
      <c r="I1382" s="10">
        <f t="shared" si="21"/>
        <v>1.3610997686130393E-4</v>
      </c>
      <c r="J1382" s="34">
        <f>(VLOOKUP(A1382,'Celulares por Região'!A:H,6))/F1382</f>
        <v>0.17830406968830814</v>
      </c>
    </row>
    <row r="1383" spans="1:10" ht="15.75" customHeight="1">
      <c r="A1383" t="str">
        <f>VLOOKUP(B1383,'Tabela IBGE_Município'!B:D,3)</f>
        <v>SC</v>
      </c>
      <c r="B1383" s="1" t="s">
        <v>1383</v>
      </c>
      <c r="C1383" s="2">
        <v>1</v>
      </c>
      <c r="D1383" s="2">
        <v>3</v>
      </c>
      <c r="E1383" s="2">
        <v>2</v>
      </c>
      <c r="F1383" s="2">
        <f>VLOOKUP(B1383,'Tabela IBGE_Município'!B:C,2)</f>
        <v>24826</v>
      </c>
      <c r="G1383" s="12" t="s">
        <v>6216</v>
      </c>
      <c r="H1383" s="2">
        <f>VLOOKUP(B1383,IDHM!A:B,2)</f>
        <v>0.57899999999999996</v>
      </c>
      <c r="I1383" s="10">
        <f t="shared" si="21"/>
        <v>2.4168210746797713E-4</v>
      </c>
      <c r="J1383" s="34">
        <f>(VLOOKUP(A1383,'Celulares por Região'!A:H,6))/F1383</f>
        <v>0.16220897446225732</v>
      </c>
    </row>
    <row r="1384" spans="1:10" ht="15.75" customHeight="1">
      <c r="A1384" t="str">
        <f>VLOOKUP(B1384,'Tabela IBGE_Município'!B:D,3)</f>
        <v>MG</v>
      </c>
      <c r="B1384" s="1" t="s">
        <v>1384</v>
      </c>
      <c r="C1384" s="2"/>
      <c r="D1384" s="2">
        <v>4</v>
      </c>
      <c r="E1384" s="2">
        <v>2</v>
      </c>
      <c r="F1384" s="2">
        <f>VLOOKUP(B1384,'Tabela IBGE_Município'!B:C,2)</f>
        <v>8642</v>
      </c>
      <c r="G1384" s="12" t="s">
        <v>6215</v>
      </c>
      <c r="H1384" s="2">
        <f>VLOOKUP(B1384,IDHM!A:B,2)</f>
        <v>0.747</v>
      </c>
      <c r="I1384" s="10">
        <f t="shared" si="21"/>
        <v>6.9428373061791249E-4</v>
      </c>
      <c r="J1384" s="34">
        <f>(VLOOKUP(A1384,'Celulares por Região'!A:H,6))/F1384</f>
        <v>0.18317519092802592</v>
      </c>
    </row>
    <row r="1385" spans="1:10" ht="15.75" customHeight="1">
      <c r="A1385" t="str">
        <f>VLOOKUP(B1385,'Tabela IBGE_Município'!B:D,3)</f>
        <v>MG</v>
      </c>
      <c r="B1385" s="1" t="s">
        <v>1385</v>
      </c>
      <c r="C1385" s="2">
        <v>2</v>
      </c>
      <c r="D1385" s="2">
        <v>1</v>
      </c>
      <c r="E1385" s="2"/>
      <c r="F1385" s="2">
        <f>VLOOKUP(B1385,'Tabela IBGE_Município'!B:C,2)</f>
        <v>4520</v>
      </c>
      <c r="G1385" s="12" t="s">
        <v>6218</v>
      </c>
      <c r="H1385" s="2">
        <f>VLOOKUP(B1385,IDHM!A:B,2)</f>
        <v>0.65600000000000003</v>
      </c>
      <c r="I1385" s="10">
        <f t="shared" si="21"/>
        <v>6.6371681415929203E-4</v>
      </c>
      <c r="J1385" s="34">
        <f>(VLOOKUP(A1385,'Celulares por Região'!A:H,6))/F1385</f>
        <v>0.35022123893805307</v>
      </c>
    </row>
    <row r="1386" spans="1:10" ht="15.75" customHeight="1">
      <c r="A1386" t="str">
        <f>VLOOKUP(B1386,'Tabela IBGE_Município'!B:D,3)</f>
        <v>CE</v>
      </c>
      <c r="B1386" s="1" t="s">
        <v>1386</v>
      </c>
      <c r="C1386" s="2">
        <v>7</v>
      </c>
      <c r="D1386" s="2">
        <v>10</v>
      </c>
      <c r="E1386" s="2">
        <v>5</v>
      </c>
      <c r="F1386" s="2">
        <f>VLOOKUP(B1386,'Tabela IBGE_Município'!B:C,2)</f>
        <v>8897</v>
      </c>
      <c r="G1386" s="12" t="s">
        <v>6215</v>
      </c>
      <c r="H1386" s="2">
        <f>VLOOKUP(B1386,IDHM!A:B,2)</f>
        <v>0.66</v>
      </c>
      <c r="I1386" s="10">
        <f t="shared" si="21"/>
        <v>2.472743621445431E-3</v>
      </c>
      <c r="J1386" s="34">
        <f>(VLOOKUP(A1386,'Celulares por Região'!A:H,6))/F1386</f>
        <v>0.25705293919298638</v>
      </c>
    </row>
    <row r="1387" spans="1:10" ht="15.75" customHeight="1">
      <c r="A1387" t="str">
        <f>VLOOKUP(B1387,'Tabela IBGE_Município'!B:D,3)</f>
        <v>PB</v>
      </c>
      <c r="B1387" s="1" t="s">
        <v>1387</v>
      </c>
      <c r="C1387" s="2">
        <v>1</v>
      </c>
      <c r="D1387" s="2">
        <v>3</v>
      </c>
      <c r="E1387" s="2">
        <v>2</v>
      </c>
      <c r="F1387" s="2">
        <f>VLOOKUP(B1387,'Tabela IBGE_Município'!B:C,2)</f>
        <v>3542</v>
      </c>
      <c r="G1387" s="12" t="s">
        <v>6218</v>
      </c>
      <c r="H1387" s="2">
        <f>VLOOKUP(B1387,IDHM!A:B,2)</f>
        <v>0.61</v>
      </c>
      <c r="I1387" s="10">
        <f t="shared" si="21"/>
        <v>1.6939582156973462E-3</v>
      </c>
      <c r="J1387" s="34">
        <f>(VLOOKUP(A1387,'Celulares por Região'!A:H,6))/F1387</f>
        <v>0.36391869000564653</v>
      </c>
    </row>
    <row r="1388" spans="1:10" ht="15.75" customHeight="1">
      <c r="A1388" t="str">
        <f>VLOOKUP(B1388,'Tabela IBGE_Município'!B:D,3)</f>
        <v>MS</v>
      </c>
      <c r="B1388" s="1" t="s">
        <v>1388</v>
      </c>
      <c r="C1388" s="2">
        <v>1</v>
      </c>
      <c r="D1388" s="2">
        <v>1</v>
      </c>
      <c r="E1388" s="2"/>
      <c r="F1388" s="2">
        <f>VLOOKUP(B1388,'Tabela IBGE_Município'!B:C,2)</f>
        <v>23239</v>
      </c>
      <c r="G1388" s="12" t="s">
        <v>6216</v>
      </c>
      <c r="H1388" s="2">
        <f>VLOOKUP(B1388,IDHM!A:B,2)</f>
        <v>0.59199999999999997</v>
      </c>
      <c r="I1388" s="10">
        <f t="shared" si="21"/>
        <v>8.6062222987219757E-5</v>
      </c>
      <c r="J1388" s="34">
        <f>(VLOOKUP(A1388,'Celulares por Região'!A:H,6))/F1388</f>
        <v>5.718834717500753E-2</v>
      </c>
    </row>
    <row r="1389" spans="1:10" ht="15.75" customHeight="1">
      <c r="A1389" t="str">
        <f>VLOOKUP(B1389,'Tabela IBGE_Município'!B:D,3)</f>
        <v>BA</v>
      </c>
      <c r="B1389" s="1" t="s">
        <v>1389</v>
      </c>
      <c r="C1389" s="2">
        <v>1</v>
      </c>
      <c r="D1389" s="2">
        <v>1</v>
      </c>
      <c r="E1389" s="2"/>
      <c r="F1389" s="2">
        <f>VLOOKUP(B1389,'Tabela IBGE_Município'!B:C,2)</f>
        <v>15441</v>
      </c>
      <c r="G1389" s="12" t="s">
        <v>6215</v>
      </c>
      <c r="H1389" s="2">
        <f>VLOOKUP(B1389,IDHM!A:B,2)</f>
        <v>0.67100000000000004</v>
      </c>
      <c r="I1389" s="10">
        <f t="shared" si="21"/>
        <v>1.2952528981283597E-4</v>
      </c>
      <c r="J1389" s="34">
        <f>(VLOOKUP(A1389,'Celulares por Região'!A:H,6))/F1389</f>
        <v>0.25451719448222265</v>
      </c>
    </row>
    <row r="1390" spans="1:10" ht="15.75" customHeight="1">
      <c r="A1390" t="str">
        <f>VLOOKUP(B1390,'Tabela IBGE_Município'!B:D,3)</f>
        <v>MG</v>
      </c>
      <c r="B1390" s="1" t="s">
        <v>1390</v>
      </c>
      <c r="C1390" s="2">
        <v>1</v>
      </c>
      <c r="D1390" s="2">
        <v>1</v>
      </c>
      <c r="E1390" s="2"/>
      <c r="F1390" s="2">
        <f>VLOOKUP(B1390,'Tabela IBGE_Município'!B:C,2)</f>
        <v>6054</v>
      </c>
      <c r="G1390" s="12" t="s">
        <v>6215</v>
      </c>
      <c r="H1390" s="2">
        <f>VLOOKUP(B1390,IDHM!A:B,2)</f>
        <v>0.6</v>
      </c>
      <c r="I1390" s="10">
        <f t="shared" si="21"/>
        <v>3.3036009250082588E-4</v>
      </c>
      <c r="J1390" s="34">
        <f>(VLOOKUP(A1390,'Celulares por Região'!A:H,6))/F1390</f>
        <v>0.26148001321440367</v>
      </c>
    </row>
    <row r="1391" spans="1:10" ht="15.75" customHeight="1">
      <c r="A1391" t="str">
        <f>VLOOKUP(B1391,'Tabela IBGE_Município'!B:D,3)</f>
        <v>PR</v>
      </c>
      <c r="B1391" s="1" t="s">
        <v>1391</v>
      </c>
      <c r="C1391" s="2"/>
      <c r="D1391" s="2">
        <v>1</v>
      </c>
      <c r="E1391" s="2">
        <v>1</v>
      </c>
      <c r="F1391" s="2">
        <f>VLOOKUP(B1391,'Tabela IBGE_Município'!B:C,2)</f>
        <v>14149</v>
      </c>
      <c r="G1391" s="12" t="s">
        <v>6215</v>
      </c>
      <c r="H1391" s="2">
        <f>VLOOKUP(B1391,IDHM!A:B,2)</f>
        <v>0.68</v>
      </c>
      <c r="I1391" s="10">
        <f t="shared" si="21"/>
        <v>1.4135274577708673E-4</v>
      </c>
      <c r="J1391" s="34">
        <f>(VLOOKUP(A1391,'Celulares por Região'!A:H,6))/F1391</f>
        <v>5.1876457700190823E-2</v>
      </c>
    </row>
    <row r="1392" spans="1:10" ht="15.75" customHeight="1">
      <c r="A1392" t="str">
        <f>VLOOKUP(B1392,'Tabela IBGE_Município'!B:D,3)</f>
        <v>MG</v>
      </c>
      <c r="B1392" s="1" t="s">
        <v>1392</v>
      </c>
      <c r="C1392" s="2"/>
      <c r="D1392" s="2"/>
      <c r="E1392" s="2">
        <v>1</v>
      </c>
      <c r="F1392" s="2">
        <f>VLOOKUP(B1392,'Tabela IBGE_Município'!B:C,2)</f>
        <v>23668</v>
      </c>
      <c r="G1392" s="12" t="s">
        <v>6216</v>
      </c>
      <c r="H1392" s="2">
        <f>VLOOKUP(B1392,IDHM!A:B,2)</f>
        <v>0.75900000000000001</v>
      </c>
      <c r="I1392" s="10">
        <f t="shared" si="21"/>
        <v>4.2251140780801078E-5</v>
      </c>
      <c r="J1392" s="34">
        <f>(VLOOKUP(A1392,'Celulares por Região'!A:H,6))/F1392</f>
        <v>6.6883555856008109E-2</v>
      </c>
    </row>
    <row r="1393" spans="1:10" ht="15.75" customHeight="1">
      <c r="A1393" t="str">
        <f>VLOOKUP(B1393,'Tabela IBGE_Município'!B:D,3)</f>
        <v>SP</v>
      </c>
      <c r="B1393" s="1" t="s">
        <v>1393</v>
      </c>
      <c r="C1393" s="2">
        <v>1</v>
      </c>
      <c r="D1393" s="2">
        <v>1</v>
      </c>
      <c r="E1393" s="2">
        <v>2</v>
      </c>
      <c r="F1393" s="2">
        <f>VLOOKUP(B1393,'Tabela IBGE_Município'!B:C,2)</f>
        <v>47842</v>
      </c>
      <c r="G1393" s="12" t="s">
        <v>6216</v>
      </c>
      <c r="H1393" s="2">
        <f>VLOOKUP(B1393,IDHM!A:B,2)</f>
        <v>0.626</v>
      </c>
      <c r="I1393" s="10">
        <f t="shared" si="21"/>
        <v>8.3608544793277876E-5</v>
      </c>
      <c r="J1393" s="34">
        <f>(VLOOKUP(A1393,'Celulares por Região'!A:H,6))/F1393</f>
        <v>1.4067137661469001E-2</v>
      </c>
    </row>
    <row r="1394" spans="1:10" ht="15.75" customHeight="1">
      <c r="A1394" t="str">
        <f>VLOOKUP(B1394,'Tabela IBGE_Município'!B:D,3)</f>
        <v>MA</v>
      </c>
      <c r="B1394" s="1" t="s">
        <v>1394</v>
      </c>
      <c r="C1394" s="2">
        <v>3</v>
      </c>
      <c r="D1394" s="2">
        <v>4</v>
      </c>
      <c r="E1394" s="2"/>
      <c r="F1394" s="2">
        <f>VLOOKUP(B1394,'Tabela IBGE_Município'!B:C,2)</f>
        <v>9943</v>
      </c>
      <c r="G1394" s="12" t="s">
        <v>6215</v>
      </c>
      <c r="H1394" s="2">
        <f>VLOOKUP(B1394,IDHM!A:B,2)</f>
        <v>0.71899999999999997</v>
      </c>
      <c r="I1394" s="10">
        <f t="shared" si="21"/>
        <v>7.0401287337825606E-4</v>
      </c>
      <c r="J1394" s="34">
        <f>(VLOOKUP(A1394,'Celulares por Região'!A:H,6))/F1394</f>
        <v>0.12078849441818365</v>
      </c>
    </row>
    <row r="1395" spans="1:10" ht="15.75" customHeight="1">
      <c r="A1395" t="str">
        <f>VLOOKUP(B1395,'Tabela IBGE_Município'!B:D,3)</f>
        <v>MG</v>
      </c>
      <c r="B1395" s="1" t="s">
        <v>1395</v>
      </c>
      <c r="C1395" s="2">
        <v>1</v>
      </c>
      <c r="D1395" s="2">
        <v>1</v>
      </c>
      <c r="E1395" s="2">
        <v>1</v>
      </c>
      <c r="F1395" s="2">
        <f>VLOOKUP(B1395,'Tabela IBGE_Município'!B:C,2)</f>
        <v>6129</v>
      </c>
      <c r="G1395" s="12" t="s">
        <v>6215</v>
      </c>
      <c r="H1395" s="2">
        <f>VLOOKUP(B1395,IDHM!A:B,2)</f>
        <v>0.57599999999999996</v>
      </c>
      <c r="I1395" s="10">
        <f t="shared" si="21"/>
        <v>4.8947626040137058E-4</v>
      </c>
      <c r="J1395" s="34">
        <f>(VLOOKUP(A1395,'Celulares por Região'!A:H,6))/F1395</f>
        <v>0.25828030673845653</v>
      </c>
    </row>
    <row r="1396" spans="1:10" ht="15.75" customHeight="1">
      <c r="A1396" t="str">
        <f>VLOOKUP(B1396,'Tabela IBGE_Município'!B:D,3)</f>
        <v>RS</v>
      </c>
      <c r="B1396" s="1" t="s">
        <v>1396</v>
      </c>
      <c r="C1396" s="2">
        <v>1</v>
      </c>
      <c r="D1396" s="2"/>
      <c r="E1396" s="2"/>
      <c r="F1396" s="2">
        <f>VLOOKUP(B1396,'Tabela IBGE_Município'!B:C,2)</f>
        <v>65544</v>
      </c>
      <c r="G1396" s="12" t="s">
        <v>6216</v>
      </c>
      <c r="H1396" s="2">
        <f>VLOOKUP(B1396,IDHM!A:B,2)</f>
        <v>0.70799999999999996</v>
      </c>
      <c r="I1396" s="10">
        <f t="shared" si="21"/>
        <v>1.5256926644696692E-5</v>
      </c>
      <c r="J1396" s="34">
        <f>(VLOOKUP(A1396,'Celulares por Região'!A:H,6))/F1396</f>
        <v>2.1664835835469303E-3</v>
      </c>
    </row>
    <row r="1397" spans="1:10" ht="15.75" customHeight="1">
      <c r="A1397" t="str">
        <f>VLOOKUP(B1397,'Tabela IBGE_Município'!B:D,3)</f>
        <v>RS</v>
      </c>
      <c r="B1397" s="1" t="s">
        <v>1397</v>
      </c>
      <c r="C1397" s="2"/>
      <c r="D1397" s="2">
        <v>4</v>
      </c>
      <c r="E1397" s="2">
        <v>4</v>
      </c>
      <c r="F1397" s="2">
        <f>VLOOKUP(B1397,'Tabela IBGE_Município'!B:C,2)</f>
        <v>27966</v>
      </c>
      <c r="G1397" s="12" t="s">
        <v>6216</v>
      </c>
      <c r="H1397" s="2">
        <f>VLOOKUP(B1397,IDHM!A:B,2)</f>
        <v>0.74399999999999999</v>
      </c>
      <c r="I1397" s="10">
        <f t="shared" si="21"/>
        <v>2.8606164628477439E-4</v>
      </c>
      <c r="J1397" s="34">
        <f>(VLOOKUP(A1397,'Celulares por Região'!A:H,6))/F1397</f>
        <v>5.0775942215547454E-3</v>
      </c>
    </row>
    <row r="1398" spans="1:10" ht="15.75" customHeight="1">
      <c r="A1398" t="str">
        <f>VLOOKUP(B1398,'Tabela IBGE_Município'!B:D,3)</f>
        <v>PR</v>
      </c>
      <c r="B1398" s="1" t="s">
        <v>1398</v>
      </c>
      <c r="C1398" s="2">
        <v>2</v>
      </c>
      <c r="D1398" s="2">
        <v>1</v>
      </c>
      <c r="E1398" s="2"/>
      <c r="F1398" s="2">
        <f>VLOOKUP(B1398,'Tabela IBGE_Município'!B:C,2)</f>
        <v>2520</v>
      </c>
      <c r="G1398" s="12" t="s">
        <v>6218</v>
      </c>
      <c r="H1398" s="2">
        <f>VLOOKUP(B1398,IDHM!A:B,2)</f>
        <v>0.66500000000000004</v>
      </c>
      <c r="I1398" s="10">
        <f t="shared" si="21"/>
        <v>1.1904761904761906E-3</v>
      </c>
      <c r="J1398" s="34">
        <f>(VLOOKUP(A1398,'Celulares por Região'!A:H,6))/F1398</f>
        <v>0.29126984126984129</v>
      </c>
    </row>
    <row r="1399" spans="1:10" ht="15.75" customHeight="1">
      <c r="A1399" t="str">
        <f>VLOOKUP(B1399,'Tabela IBGE_Município'!B:D,3)</f>
        <v>RN</v>
      </c>
      <c r="B1399" s="1" t="s">
        <v>1399</v>
      </c>
      <c r="C1399" s="2">
        <v>2</v>
      </c>
      <c r="D1399" s="2">
        <v>2</v>
      </c>
      <c r="E1399" s="2"/>
      <c r="F1399" s="2">
        <f>VLOOKUP(B1399,'Tabela IBGE_Município'!B:C,2)</f>
        <v>7268</v>
      </c>
      <c r="G1399" s="12" t="s">
        <v>6215</v>
      </c>
      <c r="H1399" s="2">
        <f>VLOOKUP(B1399,IDHM!A:B,2)</f>
        <v>0.6</v>
      </c>
      <c r="I1399" s="10">
        <f t="shared" si="21"/>
        <v>5.5035773252614197E-4</v>
      </c>
      <c r="J1399" s="34">
        <f>(VLOOKUP(A1399,'Celulares por Região'!A:H,6))/F1399</f>
        <v>0.13029719317556412</v>
      </c>
    </row>
    <row r="1400" spans="1:10" ht="15.75" customHeight="1">
      <c r="A1400" t="str">
        <f>VLOOKUP(B1400,'Tabela IBGE_Município'!B:D,3)</f>
        <v>MG</v>
      </c>
      <c r="B1400" s="1" t="s">
        <v>1400</v>
      </c>
      <c r="C1400" s="2">
        <v>2</v>
      </c>
      <c r="D1400" s="2">
        <v>2</v>
      </c>
      <c r="E1400" s="2">
        <v>1</v>
      </c>
      <c r="F1400" s="2">
        <f>VLOOKUP(B1400,'Tabela IBGE_Município'!B:C,2)</f>
        <v>7518</v>
      </c>
      <c r="G1400" s="12" t="s">
        <v>6215</v>
      </c>
      <c r="H1400" s="2">
        <f>VLOOKUP(B1400,IDHM!A:B,2)</f>
        <v>0.58699999999999997</v>
      </c>
      <c r="I1400" s="10">
        <f t="shared" si="21"/>
        <v>6.6507049747273209E-4</v>
      </c>
      <c r="J1400" s="34">
        <f>(VLOOKUP(A1400,'Celulares por Região'!A:H,6))/F1400</f>
        <v>0.21056131949986698</v>
      </c>
    </row>
    <row r="1401" spans="1:10" ht="15.75" customHeight="1">
      <c r="A1401" t="str">
        <f>VLOOKUP(B1401,'Tabela IBGE_Município'!B:D,3)</f>
        <v>SC</v>
      </c>
      <c r="B1401" s="1" t="s">
        <v>1401</v>
      </c>
      <c r="C1401" s="2">
        <v>1</v>
      </c>
      <c r="D1401" s="2">
        <v>2</v>
      </c>
      <c r="E1401" s="2">
        <v>2</v>
      </c>
      <c r="F1401" s="2">
        <f>VLOOKUP(B1401,'Tabela IBGE_Município'!B:C,2)</f>
        <v>5504</v>
      </c>
      <c r="G1401" s="12" t="s">
        <v>6215</v>
      </c>
      <c r="H1401" s="2">
        <f>VLOOKUP(B1401,IDHM!A:B,2)</f>
        <v>0.755</v>
      </c>
      <c r="I1401" s="10">
        <f t="shared" si="21"/>
        <v>9.0843023255813952E-4</v>
      </c>
      <c r="J1401" s="34">
        <f>(VLOOKUP(A1401,'Celulares por Região'!A:H,6))/F1401</f>
        <v>0.73164970930232553</v>
      </c>
    </row>
    <row r="1402" spans="1:10" ht="15.75" customHeight="1">
      <c r="A1402" t="str">
        <f>VLOOKUP(B1402,'Tabela IBGE_Município'!B:D,3)</f>
        <v>RN</v>
      </c>
      <c r="B1402" s="1" t="s">
        <v>1402</v>
      </c>
      <c r="C1402" s="2">
        <v>1</v>
      </c>
      <c r="D1402" s="2">
        <v>1</v>
      </c>
      <c r="E1402" s="2"/>
      <c r="F1402" s="2">
        <f>VLOOKUP(B1402,'Tabela IBGE_Município'!B:C,2)</f>
        <v>110290</v>
      </c>
      <c r="G1402" s="12" t="s">
        <v>6217</v>
      </c>
      <c r="H1402" s="2">
        <f>VLOOKUP(B1402,IDHM!A:B,2)</f>
        <v>0.74399999999999999</v>
      </c>
      <c r="I1402" s="10">
        <f t="shared" si="21"/>
        <v>1.8134010336385891E-5</v>
      </c>
      <c r="J1402" s="34">
        <f>(VLOOKUP(A1402,'Celulares por Região'!A:H,6))/F1402</f>
        <v>8.5864538942787196E-3</v>
      </c>
    </row>
    <row r="1403" spans="1:10" ht="15.75" customHeight="1">
      <c r="A1403" t="str">
        <f>VLOOKUP(B1403,'Tabela IBGE_Município'!B:D,3)</f>
        <v>BA</v>
      </c>
      <c r="B1403" s="1" t="s">
        <v>1403</v>
      </c>
      <c r="C1403" s="2">
        <v>2</v>
      </c>
      <c r="D1403" s="2"/>
      <c r="E1403" s="2">
        <v>1</v>
      </c>
      <c r="F1403" s="2">
        <f>VLOOKUP(B1403,'Tabela IBGE_Município'!B:C,2)</f>
        <v>9940</v>
      </c>
      <c r="G1403" s="12" t="s">
        <v>6215</v>
      </c>
      <c r="H1403" s="2">
        <f>VLOOKUP(B1403,IDHM!A:B,2)</f>
        <v>0.57799999999999996</v>
      </c>
      <c r="I1403" s="10">
        <f t="shared" si="21"/>
        <v>3.0181086519114687E-4</v>
      </c>
      <c r="J1403" s="34">
        <f>(VLOOKUP(A1403,'Celulares por Região'!A:H,6))/F1403</f>
        <v>0.3953722334004024</v>
      </c>
    </row>
    <row r="1404" spans="1:10" ht="15.75" customHeight="1">
      <c r="A1404" t="str">
        <f>VLOOKUP(B1404,'Tabela IBGE_Município'!B:D,3)</f>
        <v>PI</v>
      </c>
      <c r="B1404" s="1" t="s">
        <v>1404</v>
      </c>
      <c r="C1404" s="2">
        <v>1</v>
      </c>
      <c r="D1404" s="2">
        <v>3</v>
      </c>
      <c r="E1404" s="2">
        <v>5</v>
      </c>
      <c r="F1404" s="2">
        <f>VLOOKUP(B1404,'Tabela IBGE_Município'!B:C,2)</f>
        <v>4915</v>
      </c>
      <c r="G1404" s="12" t="s">
        <v>6218</v>
      </c>
      <c r="H1404" s="2">
        <f>VLOOKUP(B1404,IDHM!A:B,2)</f>
        <v>0.53500000000000003</v>
      </c>
      <c r="I1404" s="10">
        <f t="shared" si="21"/>
        <v>1.8311291963377416E-3</v>
      </c>
      <c r="J1404" s="34">
        <f>(VLOOKUP(A1404,'Celulares por Região'!A:H,6))/F1404</f>
        <v>0.59430315361139374</v>
      </c>
    </row>
    <row r="1405" spans="1:10" ht="15.75" customHeight="1">
      <c r="A1405" t="str">
        <f>VLOOKUP(B1405,'Tabela IBGE_Município'!B:D,3)</f>
        <v>SP</v>
      </c>
      <c r="B1405" s="1" t="s">
        <v>1405</v>
      </c>
      <c r="C1405" s="2">
        <v>4</v>
      </c>
      <c r="D1405" s="2">
        <v>2</v>
      </c>
      <c r="E1405" s="2">
        <v>1</v>
      </c>
      <c r="F1405" s="2">
        <f>VLOOKUP(B1405,'Tabela IBGE_Município'!B:C,2)</f>
        <v>15717</v>
      </c>
      <c r="G1405" s="12" t="s">
        <v>6215</v>
      </c>
      <c r="H1405" s="2">
        <f>VLOOKUP(B1405,IDHM!A:B,2)</f>
        <v>0.54600000000000004</v>
      </c>
      <c r="I1405" s="10">
        <f t="shared" si="21"/>
        <v>4.4537761659349751E-4</v>
      </c>
      <c r="J1405" s="34">
        <f>(VLOOKUP(A1405,'Celulares por Região'!A:H,6))/F1405</f>
        <v>4.2819876566774828E-2</v>
      </c>
    </row>
    <row r="1406" spans="1:10" ht="15.75" customHeight="1">
      <c r="A1406" t="str">
        <f>VLOOKUP(B1406,'Tabela IBGE_Município'!B:D,3)</f>
        <v>SC</v>
      </c>
      <c r="B1406" s="1" t="s">
        <v>1406</v>
      </c>
      <c r="C1406" s="2">
        <v>2</v>
      </c>
      <c r="D1406" s="2">
        <v>2</v>
      </c>
      <c r="E1406" s="2"/>
      <c r="F1406" s="2">
        <f>VLOOKUP(B1406,'Tabela IBGE_Município'!B:C,2)</f>
        <v>4685</v>
      </c>
      <c r="G1406" s="12" t="s">
        <v>6218</v>
      </c>
      <c r="H1406" s="2">
        <f>VLOOKUP(B1406,IDHM!A:B,2)</f>
        <v>0.69</v>
      </c>
      <c r="I1406" s="10">
        <f t="shared" si="21"/>
        <v>8.5378868729989329E-4</v>
      </c>
      <c r="J1406" s="34">
        <f>(VLOOKUP(A1406,'Celulares por Região'!A:H,6))/F1406</f>
        <v>0.85955176093916752</v>
      </c>
    </row>
    <row r="1407" spans="1:10" ht="15.75" customHeight="1">
      <c r="A1407" t="str">
        <f>VLOOKUP(B1407,'Tabela IBGE_Município'!B:D,3)</f>
        <v>MG</v>
      </c>
      <c r="B1407" s="1" t="s">
        <v>1407</v>
      </c>
      <c r="C1407" s="2">
        <v>1</v>
      </c>
      <c r="D1407" s="2">
        <v>1</v>
      </c>
      <c r="E1407" s="2"/>
      <c r="F1407" s="2">
        <f>VLOOKUP(B1407,'Tabela IBGE_Município'!B:C,2)</f>
        <v>4635</v>
      </c>
      <c r="G1407" s="12" t="s">
        <v>6218</v>
      </c>
      <c r="H1407" s="2">
        <f>VLOOKUP(B1407,IDHM!A:B,2)</f>
        <v>0.69599999999999995</v>
      </c>
      <c r="I1407" s="10">
        <f t="shared" si="21"/>
        <v>4.3149946062567422E-4</v>
      </c>
      <c r="J1407" s="34">
        <f>(VLOOKUP(A1407,'Celulares por Região'!A:H,6))/F1407</f>
        <v>0.34153182308522112</v>
      </c>
    </row>
    <row r="1408" spans="1:10" ht="15.75" customHeight="1">
      <c r="A1408" t="str">
        <f>VLOOKUP(B1408,'Tabela IBGE_Município'!B:D,3)</f>
        <v>MG</v>
      </c>
      <c r="B1408" s="1" t="s">
        <v>1408</v>
      </c>
      <c r="C1408" s="2">
        <v>1</v>
      </c>
      <c r="D1408" s="2">
        <v>1</v>
      </c>
      <c r="E1408" s="2">
        <v>1</v>
      </c>
      <c r="F1408" s="2">
        <f>VLOOKUP(B1408,'Tabela IBGE_Município'!B:C,2)</f>
        <v>2555</v>
      </c>
      <c r="G1408" s="12" t="s">
        <v>6218</v>
      </c>
      <c r="H1408" s="2">
        <f>VLOOKUP(B1408,IDHM!A:B,2)</f>
        <v>0.627</v>
      </c>
      <c r="I1408" s="10">
        <f t="shared" si="21"/>
        <v>1.1741682974559687E-3</v>
      </c>
      <c r="J1408" s="34">
        <f>(VLOOKUP(A1408,'Celulares por Região'!A:H,6))/F1408</f>
        <v>0.61956947162426612</v>
      </c>
    </row>
    <row r="1409" spans="1:10" ht="15.75" customHeight="1">
      <c r="A1409" t="str">
        <f>VLOOKUP(B1409,'Tabela IBGE_Município'!B:D,3)</f>
        <v>RS</v>
      </c>
      <c r="B1409" s="1" t="s">
        <v>1409</v>
      </c>
      <c r="C1409" s="2">
        <v>1</v>
      </c>
      <c r="D1409" s="2">
        <v>1</v>
      </c>
      <c r="E1409" s="2"/>
      <c r="F1409" s="2">
        <f>VLOOKUP(B1409,'Tabela IBGE_Município'!B:C,2)</f>
        <v>9215</v>
      </c>
      <c r="G1409" s="12" t="s">
        <v>6215</v>
      </c>
      <c r="H1409" s="2">
        <f>VLOOKUP(B1409,IDHM!A:B,2)</f>
        <v>0.66900000000000004</v>
      </c>
      <c r="I1409" s="10">
        <f t="shared" si="21"/>
        <v>2.1703743895822031E-4</v>
      </c>
      <c r="J1409" s="34">
        <f>(VLOOKUP(A1409,'Celulares por Região'!A:H,6))/F1409</f>
        <v>1.5409658166033641E-2</v>
      </c>
    </row>
    <row r="1410" spans="1:10" ht="15.75" customHeight="1">
      <c r="A1410" t="str">
        <f>VLOOKUP(B1410,'Tabela IBGE_Município'!B:D,3)</f>
        <v>MS</v>
      </c>
      <c r="B1410" s="1" t="s">
        <v>1410</v>
      </c>
      <c r="C1410" s="2">
        <v>3</v>
      </c>
      <c r="D1410" s="2"/>
      <c r="E1410" s="2"/>
      <c r="F1410" s="2">
        <f>VLOOKUP(B1410,'Tabela IBGE_Município'!B:C,2)</f>
        <v>3090</v>
      </c>
      <c r="G1410" s="12" t="s">
        <v>6218</v>
      </c>
      <c r="H1410" s="2">
        <f>VLOOKUP(B1410,IDHM!A:B,2)</f>
        <v>0.72699999999999998</v>
      </c>
      <c r="I1410" s="10">
        <f t="shared" ref="I1410:I1473" si="22">(C1410+D1410+E1410)/F1410</f>
        <v>9.7087378640776695E-4</v>
      </c>
      <c r="J1410" s="34">
        <f>(VLOOKUP(A1410,'Celulares por Região'!A:H,6))/F1410</f>
        <v>0.43009708737864077</v>
      </c>
    </row>
    <row r="1411" spans="1:10" ht="15.75" customHeight="1">
      <c r="A1411" t="str">
        <f>VLOOKUP(B1411,'Tabela IBGE_Município'!B:D,3)</f>
        <v>PR</v>
      </c>
      <c r="B1411" s="1" t="s">
        <v>1411</v>
      </c>
      <c r="C1411" s="2">
        <v>38</v>
      </c>
      <c r="D1411" s="2">
        <v>45</v>
      </c>
      <c r="E1411" s="2">
        <v>37</v>
      </c>
      <c r="F1411" s="2">
        <f>VLOOKUP(B1411,'Tabela IBGE_Município'!B:C,2)</f>
        <v>1614</v>
      </c>
      <c r="G1411" s="12" t="s">
        <v>6218</v>
      </c>
      <c r="H1411" s="2">
        <f>VLOOKUP(B1411,IDHM!A:B,2)</f>
        <v>0.58899999999999997</v>
      </c>
      <c r="I1411" s="10">
        <f t="shared" si="22"/>
        <v>7.434944237918216E-2</v>
      </c>
      <c r="J1411" s="34">
        <f>(VLOOKUP(A1411,'Celulares por Região'!A:H,6))/F1411</f>
        <v>0.45477075588599752</v>
      </c>
    </row>
    <row r="1412" spans="1:10" ht="15.75" customHeight="1">
      <c r="A1412" t="str">
        <f>VLOOKUP(B1412,'Tabela IBGE_Município'!B:D,3)</f>
        <v>MG</v>
      </c>
      <c r="B1412" s="1" t="s">
        <v>1412</v>
      </c>
      <c r="C1412" s="2">
        <v>1</v>
      </c>
      <c r="D1412" s="2">
        <v>1</v>
      </c>
      <c r="E1412" s="2"/>
      <c r="F1412" s="2">
        <f>VLOOKUP(B1412,'Tabela IBGE_Município'!B:C,2)</f>
        <v>15352</v>
      </c>
      <c r="G1412" s="12" t="s">
        <v>6215</v>
      </c>
      <c r="H1412" s="2">
        <f>VLOOKUP(B1412,IDHM!A:B,2)</f>
        <v>0.72299999999999998</v>
      </c>
      <c r="I1412" s="10">
        <f t="shared" si="22"/>
        <v>1.3027618551328816E-4</v>
      </c>
      <c r="J1412" s="34">
        <f>(VLOOKUP(A1412,'Celulares por Região'!A:H,6))/F1412</f>
        <v>0.10311360083376758</v>
      </c>
    </row>
    <row r="1413" spans="1:10" ht="15.75" customHeight="1">
      <c r="A1413" t="str">
        <f>VLOOKUP(B1413,'Tabela IBGE_Município'!B:D,3)</f>
        <v>MG</v>
      </c>
      <c r="B1413" s="1" t="s">
        <v>1414</v>
      </c>
      <c r="C1413" s="2">
        <v>2</v>
      </c>
      <c r="D1413" s="2">
        <v>1</v>
      </c>
      <c r="E1413" s="2">
        <v>1</v>
      </c>
      <c r="F1413" s="2">
        <f>VLOOKUP(B1413,'Tabela IBGE_Município'!B:C,2)</f>
        <v>3441</v>
      </c>
      <c r="G1413" s="12" t="s">
        <v>6218</v>
      </c>
      <c r="H1413" s="2">
        <f>VLOOKUP(B1413,IDHM!A:B,2)</f>
        <v>0.69199999999999995</v>
      </c>
      <c r="I1413" s="10">
        <f t="shared" si="22"/>
        <v>1.1624527753560012E-3</v>
      </c>
      <c r="J1413" s="34">
        <f>(VLOOKUP(A1413,'Celulares por Região'!A:H,6))/F1413</f>
        <v>0.46004068584713748</v>
      </c>
    </row>
    <row r="1414" spans="1:10" ht="15.75" customHeight="1">
      <c r="A1414" t="str">
        <f>VLOOKUP(B1414,'Tabela IBGE_Município'!B:D,3)</f>
        <v>GO</v>
      </c>
      <c r="B1414" s="1" t="s">
        <v>1415</v>
      </c>
      <c r="C1414" s="2">
        <v>2</v>
      </c>
      <c r="D1414" s="2">
        <v>1</v>
      </c>
      <c r="E1414" s="2"/>
      <c r="F1414" s="2">
        <f>VLOOKUP(B1414,'Tabela IBGE_Município'!B:C,2)</f>
        <v>3191</v>
      </c>
      <c r="G1414" s="12" t="s">
        <v>6218</v>
      </c>
      <c r="H1414" s="2">
        <f>VLOOKUP(B1414,IDHM!A:B,2)</f>
        <v>0.69199999999999995</v>
      </c>
      <c r="I1414" s="10">
        <f t="shared" si="22"/>
        <v>9.4014415543716701E-4</v>
      </c>
      <c r="J1414" s="34">
        <f>(VLOOKUP(A1414,'Celulares por Região'!A:H,6))/F1414</f>
        <v>1.1429019116264494</v>
      </c>
    </row>
    <row r="1415" spans="1:10" ht="15.75" customHeight="1">
      <c r="A1415" t="str">
        <f>VLOOKUP(B1415,'Tabela IBGE_Município'!B:D,3)</f>
        <v>GO</v>
      </c>
      <c r="B1415" s="1" t="s">
        <v>1413</v>
      </c>
      <c r="C1415" s="2">
        <v>3</v>
      </c>
      <c r="D1415" s="2">
        <v>1</v>
      </c>
      <c r="E1415" s="2"/>
      <c r="F1415" s="2">
        <f>VLOOKUP(B1415,'Tabela IBGE_Município'!B:C,2)</f>
        <v>3191</v>
      </c>
      <c r="G1415" s="12" t="s">
        <v>6218</v>
      </c>
      <c r="H1415" s="2">
        <f>VLOOKUP(B1415,IDHM!A:B,2)</f>
        <v>0.69199999999999995</v>
      </c>
      <c r="I1415" s="10">
        <f t="shared" si="22"/>
        <v>1.2535255405828893E-3</v>
      </c>
      <c r="J1415" s="34">
        <f>(VLOOKUP(A1415,'Celulares por Região'!A:H,6))/F1415</f>
        <v>1.1429019116264494</v>
      </c>
    </row>
    <row r="1416" spans="1:10" ht="15.75" customHeight="1">
      <c r="A1416" t="str">
        <f>VLOOKUP(B1416,'Tabela IBGE_Município'!B:D,3)</f>
        <v>MG</v>
      </c>
      <c r="B1416" s="1" t="s">
        <v>1416</v>
      </c>
      <c r="C1416" s="2">
        <v>4</v>
      </c>
      <c r="D1416" s="2">
        <v>12</v>
      </c>
      <c r="E1416" s="2">
        <v>6</v>
      </c>
      <c r="F1416" s="2">
        <f>VLOOKUP(B1416,'Tabela IBGE_Município'!B:C,2)</f>
        <v>3694</v>
      </c>
      <c r="G1416" s="12" t="s">
        <v>6218</v>
      </c>
      <c r="H1416" s="2">
        <f>VLOOKUP(B1416,IDHM!A:B,2)</f>
        <v>0.68600000000000005</v>
      </c>
      <c r="I1416" s="10">
        <f t="shared" si="22"/>
        <v>5.9556036816459119E-3</v>
      </c>
      <c r="J1416" s="34">
        <f>(VLOOKUP(A1416,'Celulares por Região'!A:H,6))/F1416</f>
        <v>0.42853275582024908</v>
      </c>
    </row>
    <row r="1417" spans="1:10" ht="15.75" customHeight="1">
      <c r="A1417" t="str">
        <f>VLOOKUP(B1417,'Tabela IBGE_Município'!B:D,3)</f>
        <v>MG</v>
      </c>
      <c r="B1417" s="1" t="s">
        <v>1417</v>
      </c>
      <c r="C1417" s="2">
        <v>3</v>
      </c>
      <c r="D1417" s="2">
        <v>3</v>
      </c>
      <c r="E1417" s="2">
        <v>3</v>
      </c>
      <c r="F1417" s="2">
        <f>VLOOKUP(B1417,'Tabela IBGE_Município'!B:C,2)</f>
        <v>2290</v>
      </c>
      <c r="G1417" s="12" t="s">
        <v>6218</v>
      </c>
      <c r="H1417" s="2">
        <f>VLOOKUP(B1417,IDHM!A:B,2)</f>
        <v>0.67800000000000005</v>
      </c>
      <c r="I1417" s="10">
        <f t="shared" si="22"/>
        <v>3.9301310043668124E-3</v>
      </c>
      <c r="J1417" s="34">
        <f>(VLOOKUP(A1417,'Celulares por Região'!A:H,6))/F1417</f>
        <v>0.69126637554585157</v>
      </c>
    </row>
    <row r="1418" spans="1:10" ht="15.75" customHeight="1">
      <c r="A1418" t="str">
        <f>VLOOKUP(B1418,'Tabela IBGE_Município'!B:D,3)</f>
        <v>SC</v>
      </c>
      <c r="B1418" s="1" t="s">
        <v>1418</v>
      </c>
      <c r="C1418" s="2">
        <v>2</v>
      </c>
      <c r="D1418" s="2">
        <v>3</v>
      </c>
      <c r="E1418" s="2">
        <v>3</v>
      </c>
      <c r="F1418" s="2">
        <f>VLOOKUP(B1418,'Tabela IBGE_Município'!B:C,2)</f>
        <v>6382</v>
      </c>
      <c r="G1418" s="12" t="s">
        <v>6215</v>
      </c>
      <c r="H1418" s="2">
        <f>VLOOKUP(B1418,IDHM!A:B,2)</f>
        <v>0.63200000000000001</v>
      </c>
      <c r="I1418" s="10">
        <f t="shared" si="22"/>
        <v>1.2535255405828893E-3</v>
      </c>
      <c r="J1418" s="34">
        <f>(VLOOKUP(A1418,'Celulares por Região'!A:H,6))/F1418</f>
        <v>0.63099341899091199</v>
      </c>
    </row>
    <row r="1419" spans="1:10" ht="15.75" customHeight="1">
      <c r="A1419" t="str">
        <f>VLOOKUP(B1419,'Tabela IBGE_Município'!B:D,3)</f>
        <v>PI</v>
      </c>
      <c r="B1419" s="1" t="s">
        <v>1419</v>
      </c>
      <c r="C1419" s="2">
        <v>2</v>
      </c>
      <c r="D1419" s="2">
        <v>11</v>
      </c>
      <c r="E1419" s="2">
        <v>5</v>
      </c>
      <c r="F1419" s="2">
        <f>VLOOKUP(B1419,'Tabela IBGE_Município'!B:C,2)</f>
        <v>2728</v>
      </c>
      <c r="G1419" s="12" t="s">
        <v>6218</v>
      </c>
      <c r="H1419" s="2">
        <f>VLOOKUP(B1419,IDHM!A:B,2)</f>
        <v>0.70199999999999996</v>
      </c>
      <c r="I1419" s="10">
        <f t="shared" si="22"/>
        <v>6.5982404692082114E-3</v>
      </c>
      <c r="J1419" s="34">
        <f>(VLOOKUP(A1419,'Celulares por Região'!A:H,6))/F1419</f>
        <v>1.0707478005865103</v>
      </c>
    </row>
    <row r="1420" spans="1:10" ht="15.75" customHeight="1">
      <c r="A1420" t="str">
        <f>VLOOKUP(B1420,'Tabela IBGE_Município'!B:D,3)</f>
        <v>PE</v>
      </c>
      <c r="B1420" s="1" t="s">
        <v>1420</v>
      </c>
      <c r="C1420" s="2"/>
      <c r="D1420" s="2"/>
      <c r="E1420" s="2">
        <v>1</v>
      </c>
      <c r="F1420" s="2">
        <f>VLOOKUP(B1420,'Tabela IBGE_Município'!B:C,2)</f>
        <v>12553</v>
      </c>
      <c r="G1420" s="12" t="s">
        <v>6215</v>
      </c>
      <c r="H1420" s="2">
        <f>VLOOKUP(B1420,IDHM!A:B,2)</f>
        <v>0.64200000000000002</v>
      </c>
      <c r="I1420" s="10">
        <f t="shared" si="22"/>
        <v>7.9662232135744448E-5</v>
      </c>
      <c r="J1420" s="34">
        <f>(VLOOKUP(A1420,'Celulares por Região'!A:H,6))/F1420</f>
        <v>0.48617860272444835</v>
      </c>
    </row>
    <row r="1421" spans="1:10" ht="15.75" customHeight="1">
      <c r="A1421" t="str">
        <f>VLOOKUP(B1421,'Tabela IBGE_Município'!B:D,3)</f>
        <v>BA</v>
      </c>
      <c r="B1421" s="1" t="s">
        <v>1421</v>
      </c>
      <c r="C1421" s="2">
        <v>1</v>
      </c>
      <c r="D1421" s="2"/>
      <c r="E1421" s="2"/>
      <c r="F1421" s="2">
        <f>VLOOKUP(B1421,'Tabela IBGE_Município'!B:C,2)</f>
        <v>26709</v>
      </c>
      <c r="G1421" s="12" t="s">
        <v>6216</v>
      </c>
      <c r="H1421" s="2">
        <f>VLOOKUP(B1421,IDHM!A:B,2)</f>
        <v>0.53600000000000003</v>
      </c>
      <c r="I1421" s="10">
        <f t="shared" si="22"/>
        <v>3.7440563106069112E-5</v>
      </c>
      <c r="J1421" s="34">
        <f>(VLOOKUP(A1421,'Celulares por Região'!A:H,6))/F1421</f>
        <v>0.14714141300685163</v>
      </c>
    </row>
    <row r="1422" spans="1:10" ht="15.75" customHeight="1">
      <c r="A1422" t="str">
        <f>VLOOKUP(B1422,'Tabela IBGE_Município'!B:D,3)</f>
        <v>PE</v>
      </c>
      <c r="B1422" s="1" t="s">
        <v>1422</v>
      </c>
      <c r="C1422" s="2">
        <v>2</v>
      </c>
      <c r="D1422" s="2">
        <v>4</v>
      </c>
      <c r="E1422" s="2">
        <v>2</v>
      </c>
      <c r="F1422" s="2">
        <f>VLOOKUP(B1422,'Tabela IBGE_Município'!B:C,2)</f>
        <v>18268</v>
      </c>
      <c r="G1422" s="12" t="s">
        <v>6215</v>
      </c>
      <c r="H1422" s="2">
        <f>VLOOKUP(B1422,IDHM!A:B,2)</f>
        <v>0.60299999999999998</v>
      </c>
      <c r="I1422" s="10">
        <f t="shared" si="22"/>
        <v>4.3792423910663457E-4</v>
      </c>
      <c r="J1422" s="34">
        <f>(VLOOKUP(A1422,'Celulares por Região'!A:H,6))/F1422</f>
        <v>0.33408145390847382</v>
      </c>
    </row>
    <row r="1423" spans="1:10" ht="15.75" customHeight="1">
      <c r="A1423" t="str">
        <f>VLOOKUP(B1423,'Tabela IBGE_Município'!B:D,3)</f>
        <v>MS</v>
      </c>
      <c r="B1423" s="1" t="s">
        <v>1423</v>
      </c>
      <c r="C1423" s="2">
        <v>1</v>
      </c>
      <c r="D1423" s="2"/>
      <c r="E1423" s="2"/>
      <c r="F1423" s="2">
        <f>VLOOKUP(B1423,'Tabela IBGE_Município'!B:C,2)</f>
        <v>32191</v>
      </c>
      <c r="G1423" s="12" t="s">
        <v>6216</v>
      </c>
      <c r="H1423" s="2">
        <f>VLOOKUP(B1423,IDHM!A:B,2)</f>
        <v>0.56799999999999995</v>
      </c>
      <c r="I1423" s="10">
        <f t="shared" si="22"/>
        <v>3.1064583268615453E-5</v>
      </c>
      <c r="J1423" s="34">
        <f>(VLOOKUP(A1423,'Celulares por Região'!A:H,6))/F1423</f>
        <v>4.1284831163989934E-2</v>
      </c>
    </row>
    <row r="1424" spans="1:10" ht="15.75" customHeight="1">
      <c r="A1424" t="str">
        <f>VLOOKUP(B1424,'Tabela IBGE_Município'!B:D,3)</f>
        <v>GO</v>
      </c>
      <c r="B1424" s="1" t="s">
        <v>1424</v>
      </c>
      <c r="C1424" s="2">
        <v>1</v>
      </c>
      <c r="D1424" s="2">
        <v>1</v>
      </c>
      <c r="E1424" s="2"/>
      <c r="F1424" s="2">
        <f>VLOOKUP(B1424,'Tabela IBGE_Município'!B:C,2)</f>
        <v>12560</v>
      </c>
      <c r="G1424" s="12" t="s">
        <v>6215</v>
      </c>
      <c r="H1424" s="2">
        <f>VLOOKUP(B1424,IDHM!A:B,2)</f>
        <v>0.7</v>
      </c>
      <c r="I1424" s="10">
        <f t="shared" si="22"/>
        <v>1.5923566878980891E-4</v>
      </c>
      <c r="J1424" s="34">
        <f>(VLOOKUP(A1424,'Celulares por Região'!A:H,6))/F1424</f>
        <v>0.29036624203821654</v>
      </c>
    </row>
    <row r="1425" spans="1:10" ht="15.75" customHeight="1">
      <c r="A1425" t="str">
        <f>VLOOKUP(B1425,'Tabela IBGE_Município'!B:D,3)</f>
        <v>GO</v>
      </c>
      <c r="B1425" s="1" t="s">
        <v>1425</v>
      </c>
      <c r="C1425" s="2">
        <v>1</v>
      </c>
      <c r="D1425" s="2">
        <v>1</v>
      </c>
      <c r="E1425" s="2"/>
      <c r="F1425" s="2">
        <f>VLOOKUP(B1425,'Tabela IBGE_Município'!B:C,2)</f>
        <v>112058</v>
      </c>
      <c r="G1425" s="12" t="s">
        <v>6217</v>
      </c>
      <c r="H1425" s="2">
        <f>VLOOKUP(B1425,IDHM!A:B,2)</f>
        <v>0.68</v>
      </c>
      <c r="I1425" s="10">
        <f t="shared" si="22"/>
        <v>1.7847900194542112E-5</v>
      </c>
      <c r="J1425" s="34">
        <f>(VLOOKUP(A1425,'Celulares por Região'!A:H,6))/F1425</f>
        <v>3.254564600474754E-2</v>
      </c>
    </row>
    <row r="1426" spans="1:10" ht="15.75" customHeight="1">
      <c r="A1426" t="str">
        <f>VLOOKUP(B1426,'Tabela IBGE_Município'!B:D,3)</f>
        <v>SP</v>
      </c>
      <c r="B1426" s="1" t="s">
        <v>1426</v>
      </c>
      <c r="C1426" s="2">
        <v>3</v>
      </c>
      <c r="D1426" s="2">
        <v>4</v>
      </c>
      <c r="E1426" s="2">
        <v>3</v>
      </c>
      <c r="F1426" s="2">
        <f>VLOOKUP(B1426,'Tabela IBGE_Município'!B:C,2)</f>
        <v>11169</v>
      </c>
      <c r="G1426" s="12" t="s">
        <v>6215</v>
      </c>
      <c r="H1426" s="2">
        <f>VLOOKUP(B1426,IDHM!A:B,2)</f>
        <v>0.69799999999999995</v>
      </c>
      <c r="I1426" s="10">
        <f t="shared" si="22"/>
        <v>8.9533530307100008E-4</v>
      </c>
      <c r="J1426" s="34">
        <f>(VLOOKUP(A1426,'Celulares por Região'!A:H,6))/F1426</f>
        <v>6.0256065896678306E-2</v>
      </c>
    </row>
    <row r="1427" spans="1:10" ht="15.75" customHeight="1">
      <c r="A1427" t="str">
        <f>VLOOKUP(B1427,'Tabela IBGE_Município'!B:D,3)</f>
        <v>PR</v>
      </c>
      <c r="B1427" s="1" t="s">
        <v>1427</v>
      </c>
      <c r="C1427" s="2">
        <v>2</v>
      </c>
      <c r="D1427" s="2">
        <v>3</v>
      </c>
      <c r="E1427" s="2"/>
      <c r="F1427" s="2">
        <f>VLOOKUP(B1427,'Tabela IBGE_Município'!B:C,2)</f>
        <v>9869</v>
      </c>
      <c r="G1427" s="12" t="s">
        <v>6215</v>
      </c>
      <c r="H1427" s="2">
        <f>VLOOKUP(B1427,IDHM!A:B,2)</f>
        <v>0.754</v>
      </c>
      <c r="I1427" s="10">
        <f t="shared" si="22"/>
        <v>5.0663694396595399E-4</v>
      </c>
      <c r="J1427" s="34">
        <f>(VLOOKUP(A1427,'Celulares por Região'!A:H,6))/F1427</f>
        <v>7.4374303374202047E-2</v>
      </c>
    </row>
    <row r="1428" spans="1:10" ht="15.75" customHeight="1">
      <c r="A1428" t="str">
        <f>VLOOKUP(B1428,'Tabela IBGE_Município'!B:D,3)</f>
        <v>RO</v>
      </c>
      <c r="B1428" s="1" t="s">
        <v>1428</v>
      </c>
      <c r="C1428" s="2">
        <v>1</v>
      </c>
      <c r="D1428" s="2">
        <v>1</v>
      </c>
      <c r="E1428" s="2">
        <v>1</v>
      </c>
      <c r="F1428" s="2">
        <f>VLOOKUP(B1428,'Tabela IBGE_Município'!B:C,2)</f>
        <v>4064</v>
      </c>
      <c r="G1428" s="12" t="s">
        <v>6218</v>
      </c>
      <c r="H1428" s="2">
        <f>VLOOKUP(B1428,IDHM!A:B,2)</f>
        <v>0.63800000000000001</v>
      </c>
      <c r="I1428" s="10">
        <f t="shared" si="22"/>
        <v>7.3818897637795275E-4</v>
      </c>
      <c r="J1428" s="34">
        <f>(VLOOKUP(A1428,'Celulares por Região'!A:H,6))/F1428</f>
        <v>1.9180610236220472</v>
      </c>
    </row>
    <row r="1429" spans="1:10" ht="15.75" customHeight="1">
      <c r="A1429" t="str">
        <f>VLOOKUP(B1429,'Tabela IBGE_Município'!B:D,3)</f>
        <v>SC</v>
      </c>
      <c r="B1429" s="1" t="s">
        <v>1429</v>
      </c>
      <c r="C1429" s="2">
        <v>3</v>
      </c>
      <c r="D1429" s="2">
        <v>3</v>
      </c>
      <c r="E1429" s="2">
        <v>2</v>
      </c>
      <c r="F1429" s="2">
        <f>VLOOKUP(B1429,'Tabela IBGE_Município'!B:C,2)</f>
        <v>3127</v>
      </c>
      <c r="G1429" s="12" t="s">
        <v>6218</v>
      </c>
      <c r="H1429" s="2">
        <f>VLOOKUP(B1429,IDHM!A:B,2)</f>
        <v>0.61299999999999999</v>
      </c>
      <c r="I1429" s="10">
        <f t="shared" si="22"/>
        <v>2.5583626479053407E-3</v>
      </c>
      <c r="J1429" s="34">
        <f>(VLOOKUP(A1429,'Celulares por Região'!A:H,6))/F1429</f>
        <v>1.2878157978893507</v>
      </c>
    </row>
    <row r="1430" spans="1:10" ht="15.75" customHeight="1">
      <c r="A1430" t="str">
        <f>VLOOKUP(B1430,'Tabela IBGE_Município'!B:D,3)</f>
        <v>AL</v>
      </c>
      <c r="B1430" s="1" t="s">
        <v>1430</v>
      </c>
      <c r="C1430" s="2">
        <v>2</v>
      </c>
      <c r="D1430" s="2">
        <v>2</v>
      </c>
      <c r="E1430" s="2"/>
      <c r="F1430" s="2">
        <f>VLOOKUP(B1430,'Tabela IBGE_Município'!B:C,2)</f>
        <v>7220</v>
      </c>
      <c r="G1430" s="12" t="s">
        <v>6215</v>
      </c>
      <c r="H1430" s="2">
        <f>VLOOKUP(B1430,IDHM!A:B,2)</f>
        <v>0.78</v>
      </c>
      <c r="I1430" s="10">
        <f t="shared" si="22"/>
        <v>5.54016620498615E-4</v>
      </c>
      <c r="J1430" s="34">
        <f>(VLOOKUP(A1430,'Celulares por Região'!A:H,6))/F1430</f>
        <v>0.1056786703601108</v>
      </c>
    </row>
    <row r="1431" spans="1:10" ht="15.75" customHeight="1">
      <c r="A1431" t="str">
        <f>VLOOKUP(B1431,'Tabela IBGE_Município'!B:D,3)</f>
        <v>SP</v>
      </c>
      <c r="B1431" s="1" t="s">
        <v>1431</v>
      </c>
      <c r="C1431" s="2">
        <v>26</v>
      </c>
      <c r="D1431" s="2">
        <v>26</v>
      </c>
      <c r="E1431" s="2">
        <v>17</v>
      </c>
      <c r="F1431" s="2">
        <f>VLOOKUP(B1431,'Tabela IBGE_Município'!B:C,2)</f>
        <v>16107</v>
      </c>
      <c r="G1431" s="12" t="s">
        <v>6215</v>
      </c>
      <c r="H1431" s="2">
        <f>VLOOKUP(B1431,IDHM!A:B,2)</f>
        <v>0.626</v>
      </c>
      <c r="I1431" s="10">
        <f t="shared" si="22"/>
        <v>4.2838517414788601E-3</v>
      </c>
      <c r="J1431" s="34">
        <f>(VLOOKUP(A1431,'Celulares por Região'!A:H,6))/F1431</f>
        <v>4.1783075681380767E-2</v>
      </c>
    </row>
    <row r="1432" spans="1:10" ht="15.75" customHeight="1">
      <c r="A1432" t="str">
        <f>VLOOKUP(B1432,'Tabela IBGE_Município'!B:D,3)</f>
        <v>SP</v>
      </c>
      <c r="B1432" s="1" t="s">
        <v>1432</v>
      </c>
      <c r="C1432" s="2">
        <v>1</v>
      </c>
      <c r="D1432" s="2">
        <v>1</v>
      </c>
      <c r="E1432" s="2"/>
      <c r="F1432" s="2">
        <f>VLOOKUP(B1432,'Tabela IBGE_Município'!B:C,2)</f>
        <v>57294</v>
      </c>
      <c r="G1432" s="12" t="s">
        <v>6216</v>
      </c>
      <c r="H1432" s="2">
        <f>VLOOKUP(B1432,IDHM!A:B,2)</f>
        <v>0.76900000000000002</v>
      </c>
      <c r="I1432" s="10">
        <f t="shared" si="22"/>
        <v>3.4907669214926519E-5</v>
      </c>
      <c r="J1432" s="34">
        <f>(VLOOKUP(A1432,'Celulares por Região'!A:H,6))/F1432</f>
        <v>1.1746430690822774E-2</v>
      </c>
    </row>
    <row r="1433" spans="1:10" ht="15.75" customHeight="1">
      <c r="A1433" t="str">
        <f>VLOOKUP(B1433,'Tabela IBGE_Município'!B:D,3)</f>
        <v>RO</v>
      </c>
      <c r="B1433" s="1" t="s">
        <v>1433</v>
      </c>
      <c r="C1433" s="2">
        <v>2</v>
      </c>
      <c r="D1433" s="2">
        <v>1</v>
      </c>
      <c r="E1433" s="2"/>
      <c r="F1433" s="2">
        <f>VLOOKUP(B1433,'Tabela IBGE_Município'!B:C,2)</f>
        <v>73474</v>
      </c>
      <c r="G1433" s="12" t="s">
        <v>6216</v>
      </c>
      <c r="H1433" s="2">
        <f>VLOOKUP(B1433,IDHM!A:B,2)</f>
        <v>0.72199999999999998</v>
      </c>
      <c r="I1433" s="10">
        <f t="shared" si="22"/>
        <v>4.0830770068323487E-5</v>
      </c>
      <c r="J1433" s="34">
        <f>(VLOOKUP(A1433,'Celulares por Região'!A:H,6))/F1433</f>
        <v>0.10609195089419386</v>
      </c>
    </row>
    <row r="1434" spans="1:10" ht="15.75" customHeight="1">
      <c r="A1434" t="str">
        <f>VLOOKUP(B1434,'Tabela IBGE_Município'!B:D,3)</f>
        <v>MS</v>
      </c>
      <c r="B1434" s="1" t="s">
        <v>1434</v>
      </c>
      <c r="C1434" s="2">
        <v>1</v>
      </c>
      <c r="D1434" s="2">
        <v>1</v>
      </c>
      <c r="E1434" s="2"/>
      <c r="F1434" s="2">
        <f>VLOOKUP(B1434,'Tabela IBGE_Município'!B:C,2)</f>
        <v>7298</v>
      </c>
      <c r="G1434" s="12" t="s">
        <v>6215</v>
      </c>
      <c r="H1434" s="2">
        <f>VLOOKUP(B1434,IDHM!A:B,2)</f>
        <v>0.61099999999999999</v>
      </c>
      <c r="I1434" s="10">
        <f t="shared" si="22"/>
        <v>2.7404768429706771E-4</v>
      </c>
      <c r="J1434" s="34">
        <f>(VLOOKUP(A1434,'Celulares por Região'!A:H,6))/F1434</f>
        <v>0.18210468621540149</v>
      </c>
    </row>
    <row r="1435" spans="1:10" ht="15.75" customHeight="1">
      <c r="A1435" t="str">
        <f>VLOOKUP(B1435,'Tabela IBGE_Município'!B:D,3)</f>
        <v>BA</v>
      </c>
      <c r="B1435" s="1" t="s">
        <v>1435</v>
      </c>
      <c r="C1435" s="2">
        <v>2</v>
      </c>
      <c r="D1435" s="2">
        <v>3</v>
      </c>
      <c r="E1435" s="2"/>
      <c r="F1435" s="2">
        <f>VLOOKUP(B1435,'Tabela IBGE_Município'!B:C,2)</f>
        <v>18798</v>
      </c>
      <c r="G1435" s="12" t="s">
        <v>6215</v>
      </c>
      <c r="H1435" s="2">
        <f>VLOOKUP(B1435,IDHM!A:B,2)</f>
        <v>0.70599999999999996</v>
      </c>
      <c r="I1435" s="10">
        <f t="shared" si="22"/>
        <v>2.6598574316416638E-4</v>
      </c>
      <c r="J1435" s="34">
        <f>(VLOOKUP(A1435,'Celulares por Região'!A:H,6))/F1435</f>
        <v>0.2090647941270348</v>
      </c>
    </row>
    <row r="1436" spans="1:10" ht="15.75" customHeight="1">
      <c r="A1436" t="str">
        <f>VLOOKUP(B1436,'Tabela IBGE_Município'!B:D,3)</f>
        <v>SP</v>
      </c>
      <c r="B1436" s="1" t="s">
        <v>1436</v>
      </c>
      <c r="C1436" s="2"/>
      <c r="D1436" s="2">
        <v>1</v>
      </c>
      <c r="E1436" s="2">
        <v>1</v>
      </c>
      <c r="F1436" s="2">
        <f>VLOOKUP(B1436,'Tabela IBGE_Município'!B:C,2)</f>
        <v>21142</v>
      </c>
      <c r="G1436" s="12" t="s">
        <v>6216</v>
      </c>
      <c r="H1436" s="2">
        <f>VLOOKUP(B1436,IDHM!A:B,2)</f>
        <v>0.59</v>
      </c>
      <c r="I1436" s="10">
        <f t="shared" si="22"/>
        <v>9.4598429666067541E-5</v>
      </c>
      <c r="J1436" s="34">
        <f>(VLOOKUP(A1436,'Celulares por Região'!A:H,6))/F1436</f>
        <v>3.1832371582631726E-2</v>
      </c>
    </row>
    <row r="1437" spans="1:10" ht="15.75" customHeight="1">
      <c r="A1437" t="str">
        <f>VLOOKUP(B1437,'Tabela IBGE_Município'!B:D,3)</f>
        <v>RS</v>
      </c>
      <c r="B1437" s="1" t="s">
        <v>1437</v>
      </c>
      <c r="C1437" s="2">
        <v>2</v>
      </c>
      <c r="D1437" s="2">
        <v>1</v>
      </c>
      <c r="E1437" s="2"/>
      <c r="F1437" s="2">
        <f>VLOOKUP(B1437,'Tabela IBGE_Município'!B:C,2)</f>
        <v>13769</v>
      </c>
      <c r="G1437" s="12" t="s">
        <v>6215</v>
      </c>
      <c r="H1437" s="2">
        <f>VLOOKUP(B1437,IDHM!A:B,2)</f>
        <v>0.78</v>
      </c>
      <c r="I1437" s="10">
        <f t="shared" si="22"/>
        <v>2.1788074660469169E-4</v>
      </c>
      <c r="J1437" s="34">
        <f>(VLOOKUP(A1437,'Celulares por Região'!A:H,6))/F1437</f>
        <v>1.0313022005955408E-2</v>
      </c>
    </row>
    <row r="1438" spans="1:10" ht="15.75" customHeight="1">
      <c r="A1438" t="str">
        <f>VLOOKUP(B1438,'Tabela IBGE_Município'!B:D,3)</f>
        <v>MT</v>
      </c>
      <c r="B1438" s="1" t="s">
        <v>1438</v>
      </c>
      <c r="C1438" s="2">
        <v>1</v>
      </c>
      <c r="D1438" s="2">
        <v>4</v>
      </c>
      <c r="E1438" s="2">
        <v>4</v>
      </c>
      <c r="F1438" s="2">
        <f>VLOOKUP(B1438,'Tabela IBGE_Município'!B:C,2)</f>
        <v>253608</v>
      </c>
      <c r="G1438" s="12" t="s">
        <v>6217</v>
      </c>
      <c r="H1438" s="2">
        <f>VLOOKUP(B1438,IDHM!A:B,2)</f>
        <v>0.74099999999999999</v>
      </c>
      <c r="I1438" s="10">
        <f t="shared" si="22"/>
        <v>3.5487839500331218E-5</v>
      </c>
      <c r="J1438" s="34">
        <f>(VLOOKUP(A1438,'Celulares por Região'!A:H,6))/F1438</f>
        <v>4.2147724046560045E-2</v>
      </c>
    </row>
    <row r="1439" spans="1:10" ht="15.75" customHeight="1">
      <c r="A1439" t="str">
        <f>VLOOKUP(B1439,'Tabela IBGE_Município'!B:D,3)</f>
        <v>TO</v>
      </c>
      <c r="B1439" s="1" t="s">
        <v>1439</v>
      </c>
      <c r="C1439" s="2">
        <v>2</v>
      </c>
      <c r="D1439" s="2">
        <v>8</v>
      </c>
      <c r="E1439" s="2">
        <v>6</v>
      </c>
      <c r="F1439" s="2">
        <f>VLOOKUP(B1439,'Tabela IBGE_Município'!B:C,2)</f>
        <v>3838</v>
      </c>
      <c r="G1439" s="12" t="s">
        <v>6218</v>
      </c>
      <c r="H1439" s="2">
        <f>VLOOKUP(B1439,IDHM!A:B,2)</f>
        <v>0.60099999999999998</v>
      </c>
      <c r="I1439" s="10">
        <f t="shared" si="22"/>
        <v>4.1688379364252211E-3</v>
      </c>
      <c r="J1439" s="34">
        <f>(VLOOKUP(A1439,'Celulares por Região'!A:H,6))/F1439</f>
        <v>0.12454403335070349</v>
      </c>
    </row>
    <row r="1440" spans="1:10" ht="15.75" customHeight="1">
      <c r="A1440" t="str">
        <f>VLOOKUP(B1440,'Tabela IBGE_Município'!B:D,3)</f>
        <v>MG</v>
      </c>
      <c r="B1440" s="1" t="s">
        <v>1440</v>
      </c>
      <c r="C1440" s="2">
        <v>2</v>
      </c>
      <c r="D1440" s="2"/>
      <c r="E1440" s="2"/>
      <c r="F1440" s="2">
        <f>VLOOKUP(B1440,'Tabela IBGE_Município'!B:C,2)</f>
        <v>20238</v>
      </c>
      <c r="G1440" s="12" t="s">
        <v>6216</v>
      </c>
      <c r="H1440" s="2">
        <f>VLOOKUP(B1440,IDHM!A:B,2)</f>
        <v>0.65900000000000003</v>
      </c>
      <c r="I1440" s="10">
        <f t="shared" si="22"/>
        <v>9.8823994465856315E-5</v>
      </c>
      <c r="J1440" s="34">
        <f>(VLOOKUP(A1440,'Celulares por Região'!A:H,6))/F1440</f>
        <v>7.8219191619725265E-2</v>
      </c>
    </row>
    <row r="1441" spans="1:10" ht="15.75" customHeight="1">
      <c r="A1441" t="str">
        <f>VLOOKUP(B1441,'Tabela IBGE_Município'!B:D,3)</f>
        <v>RS</v>
      </c>
      <c r="B1441" s="1" t="s">
        <v>1441</v>
      </c>
      <c r="C1441" s="2">
        <v>1</v>
      </c>
      <c r="D1441" s="2">
        <v>2</v>
      </c>
      <c r="E1441" s="2">
        <v>1</v>
      </c>
      <c r="F1441" s="2">
        <f>VLOOKUP(B1441,'Tabela IBGE_Município'!B:C,2)</f>
        <v>4423</v>
      </c>
      <c r="G1441" s="12" t="s">
        <v>6218</v>
      </c>
      <c r="H1441" s="2">
        <f>VLOOKUP(B1441,IDHM!A:B,2)</f>
        <v>0.60499999999999998</v>
      </c>
      <c r="I1441" s="10">
        <f t="shared" si="22"/>
        <v>9.0436355414876782E-4</v>
      </c>
      <c r="J1441" s="34">
        <f>(VLOOKUP(A1441,'Celulares por Região'!A:H,6))/F1441</f>
        <v>3.2104906172281254E-2</v>
      </c>
    </row>
    <row r="1442" spans="1:10" ht="15.75" customHeight="1">
      <c r="A1442" t="str">
        <f>VLOOKUP(B1442,'Tabela IBGE_Município'!B:D,3)</f>
        <v>MS</v>
      </c>
      <c r="B1442" s="1" t="s">
        <v>1442</v>
      </c>
      <c r="C1442" s="2">
        <v>2</v>
      </c>
      <c r="D1442" s="2">
        <v>1</v>
      </c>
      <c r="E1442" s="2"/>
      <c r="F1442" s="2">
        <f>VLOOKUP(B1442,'Tabela IBGE_Município'!B:C,2)</f>
        <v>5639</v>
      </c>
      <c r="G1442" s="12" t="s">
        <v>6215</v>
      </c>
      <c r="H1442" s="2">
        <f>VLOOKUP(B1442,IDHM!A:B,2)</f>
        <v>0.70599999999999996</v>
      </c>
      <c r="I1442" s="10">
        <f t="shared" si="22"/>
        <v>5.320092214931725E-4</v>
      </c>
      <c r="J1442" s="34">
        <f>(VLOOKUP(A1442,'Celulares por Região'!A:H,6))/F1442</f>
        <v>0.23568008512147545</v>
      </c>
    </row>
    <row r="1443" spans="1:10" ht="15.75" customHeight="1">
      <c r="A1443" t="str">
        <f>VLOOKUP(B1443,'Tabela IBGE_Município'!B:D,3)</f>
        <v>PB</v>
      </c>
      <c r="B1443" s="1" t="s">
        <v>1443</v>
      </c>
      <c r="C1443" s="2">
        <v>1</v>
      </c>
      <c r="D1443" s="2">
        <v>2</v>
      </c>
      <c r="E1443" s="2">
        <v>2</v>
      </c>
      <c r="F1443" s="2">
        <f>VLOOKUP(B1443,'Tabela IBGE_Município'!B:C,2)</f>
        <v>2743</v>
      </c>
      <c r="G1443" s="12" t="s">
        <v>6218</v>
      </c>
      <c r="H1443" s="2">
        <f>VLOOKUP(B1443,IDHM!A:B,2)</f>
        <v>0.70299999999999996</v>
      </c>
      <c r="I1443" s="10">
        <f t="shared" si="22"/>
        <v>1.8228217280349982E-3</v>
      </c>
      <c r="J1443" s="34">
        <f>(VLOOKUP(A1443,'Celulares por Região'!A:H,6))/F1443</f>
        <v>0.46992344148742254</v>
      </c>
    </row>
    <row r="1444" spans="1:10" ht="15.75" customHeight="1">
      <c r="A1444" t="str">
        <f>VLOOKUP(B1444,'Tabela IBGE_Município'!B:D,3)</f>
        <v>AL</v>
      </c>
      <c r="B1444" s="1" t="s">
        <v>1444</v>
      </c>
      <c r="C1444" s="2">
        <v>2</v>
      </c>
      <c r="D1444" s="2">
        <v>2</v>
      </c>
      <c r="E1444" s="2"/>
      <c r="F1444" s="2">
        <f>VLOOKUP(B1444,'Tabela IBGE_Município'!B:C,2)</f>
        <v>33459</v>
      </c>
      <c r="G1444" s="12" t="s">
        <v>6216</v>
      </c>
      <c r="H1444" s="2">
        <f>VLOOKUP(B1444,IDHM!A:B,2)</f>
        <v>0.64100000000000001</v>
      </c>
      <c r="I1444" s="10">
        <f t="shared" si="22"/>
        <v>1.1954929914223377E-4</v>
      </c>
      <c r="J1444" s="34">
        <f>(VLOOKUP(A1444,'Celulares por Região'!A:H,6))/F1444</f>
        <v>2.2804028811381095E-2</v>
      </c>
    </row>
    <row r="1445" spans="1:10" ht="15.75" customHeight="1">
      <c r="A1445" t="str">
        <f>VLOOKUP(B1445,'Tabela IBGE_Município'!B:D,3)</f>
        <v>CE</v>
      </c>
      <c r="B1445" s="1" t="s">
        <v>1445</v>
      </c>
      <c r="C1445" s="2">
        <v>10</v>
      </c>
      <c r="D1445" s="2">
        <v>5</v>
      </c>
      <c r="E1445" s="2">
        <v>5</v>
      </c>
      <c r="F1445" s="2">
        <f>VLOOKUP(B1445,'Tabela IBGE_Município'!B:C,2)</f>
        <v>1935</v>
      </c>
      <c r="G1445" s="12" t="s">
        <v>6218</v>
      </c>
      <c r="H1445" s="2">
        <f>VLOOKUP(B1445,IDHM!A:B,2)</f>
        <v>0.52500000000000002</v>
      </c>
      <c r="I1445" s="10">
        <f t="shared" si="22"/>
        <v>1.0335917312661499E-2</v>
      </c>
      <c r="J1445" s="34">
        <f>(VLOOKUP(A1445,'Celulares por Região'!A:H,6))/F1445</f>
        <v>1.1819121447028424</v>
      </c>
    </row>
    <row r="1446" spans="1:10" ht="15.75" customHeight="1">
      <c r="A1446" t="str">
        <f>VLOOKUP(B1446,'Tabela IBGE_Município'!B:D,3)</f>
        <v>CE</v>
      </c>
      <c r="B1446" s="1" t="s">
        <v>1446</v>
      </c>
      <c r="C1446" s="2"/>
      <c r="D1446" s="2"/>
      <c r="E1446" s="2">
        <v>1</v>
      </c>
      <c r="F1446" s="2">
        <f>VLOOKUP(B1446,'Tabela IBGE_Município'!B:C,2)</f>
        <v>24309</v>
      </c>
      <c r="G1446" s="12" t="s">
        <v>6216</v>
      </c>
      <c r="H1446" s="2">
        <f>VLOOKUP(B1446,IDHM!A:B,2)</f>
        <v>0.64400000000000002</v>
      </c>
      <c r="I1446" s="10">
        <f t="shared" si="22"/>
        <v>4.1137027438397301E-5</v>
      </c>
      <c r="J1446" s="34">
        <f>(VLOOKUP(A1446,'Celulares por Região'!A:H,6))/F1446</f>
        <v>9.4080381751614622E-2</v>
      </c>
    </row>
    <row r="1447" spans="1:10" ht="15.75" customHeight="1">
      <c r="A1447" t="str">
        <f>VLOOKUP(B1447,'Tabela IBGE_Município'!B:D,3)</f>
        <v>SP</v>
      </c>
      <c r="B1447" s="1" t="s">
        <v>1447</v>
      </c>
      <c r="C1447" s="2">
        <v>2</v>
      </c>
      <c r="D1447" s="2">
        <v>2</v>
      </c>
      <c r="E1447" s="2">
        <v>1</v>
      </c>
      <c r="F1447" s="2">
        <f>VLOOKUP(B1447,'Tabela IBGE_Município'!B:C,2)</f>
        <v>75159</v>
      </c>
      <c r="G1447" s="12" t="s">
        <v>6216</v>
      </c>
      <c r="H1447" s="2">
        <f>VLOOKUP(B1447,IDHM!A:B,2)</f>
        <v>0.71299999999999997</v>
      </c>
      <c r="I1447" s="10">
        <f t="shared" si="22"/>
        <v>6.6525632326135264E-5</v>
      </c>
      <c r="J1447" s="34">
        <f>(VLOOKUP(A1447,'Celulares por Região'!A:H,6))/F1447</f>
        <v>8.9543501110978061E-3</v>
      </c>
    </row>
    <row r="1448" spans="1:10" ht="15.75" customHeight="1">
      <c r="A1448" t="str">
        <f>VLOOKUP(B1448,'Tabela IBGE_Município'!B:D,3)</f>
        <v>BA</v>
      </c>
      <c r="B1448" s="1" t="s">
        <v>1448</v>
      </c>
      <c r="C1448" s="2">
        <v>1</v>
      </c>
      <c r="D1448" s="2">
        <v>2</v>
      </c>
      <c r="E1448" s="2">
        <v>1</v>
      </c>
      <c r="F1448" s="2">
        <f>VLOOKUP(B1448,'Tabela IBGE_Município'!B:C,2)</f>
        <v>133031</v>
      </c>
      <c r="G1448" s="12" t="s">
        <v>6217</v>
      </c>
      <c r="H1448" s="2">
        <f>VLOOKUP(B1448,IDHM!A:B,2)</f>
        <v>0.75600000000000001</v>
      </c>
      <c r="I1448" s="10">
        <f t="shared" si="22"/>
        <v>3.0068179597236735E-5</v>
      </c>
      <c r="J1448" s="34">
        <f>(VLOOKUP(A1448,'Celulares por Região'!A:H,6))/F1448</f>
        <v>2.9541986454285091E-2</v>
      </c>
    </row>
    <row r="1449" spans="1:10" ht="15.75" customHeight="1">
      <c r="A1449" t="str">
        <f>VLOOKUP(B1449,'Tabela IBGE_Município'!B:D,3)</f>
        <v>SC</v>
      </c>
      <c r="B1449" s="1" t="s">
        <v>1449</v>
      </c>
      <c r="C1449" s="2">
        <v>2</v>
      </c>
      <c r="D1449" s="2">
        <v>2</v>
      </c>
      <c r="E1449" s="2"/>
      <c r="F1449" s="2">
        <f>VLOOKUP(B1449,'Tabela IBGE_Município'!B:C,2)</f>
        <v>35579</v>
      </c>
      <c r="G1449" s="12" t="s">
        <v>6216</v>
      </c>
      <c r="H1449" s="2">
        <f>VLOOKUP(B1449,IDHM!A:B,2)</f>
        <v>0.59899999999999998</v>
      </c>
      <c r="I1449" s="10">
        <f t="shared" si="22"/>
        <v>1.124258691925012E-4</v>
      </c>
      <c r="J1449" s="34">
        <f>(VLOOKUP(A1449,'Celulares por Região'!A:H,6))/F1449</f>
        <v>0.11318474380955058</v>
      </c>
    </row>
    <row r="1450" spans="1:10" ht="15.75" customHeight="1">
      <c r="A1450" t="str">
        <f>VLOOKUP(B1450,'Tabela IBGE_Município'!B:D,3)</f>
        <v>MG</v>
      </c>
      <c r="B1450" s="1" t="s">
        <v>1450</v>
      </c>
      <c r="C1450" s="2">
        <v>2</v>
      </c>
      <c r="D1450" s="2">
        <v>1</v>
      </c>
      <c r="E1450" s="2">
        <v>1</v>
      </c>
      <c r="F1450" s="2">
        <f>VLOOKUP(B1450,'Tabela IBGE_Município'!B:C,2)</f>
        <v>5351</v>
      </c>
      <c r="G1450" s="12" t="s">
        <v>6215</v>
      </c>
      <c r="H1450" s="2">
        <f>VLOOKUP(B1450,IDHM!A:B,2)</f>
        <v>0.78800000000000003</v>
      </c>
      <c r="I1450" s="10">
        <f t="shared" si="22"/>
        <v>7.475238273219959E-4</v>
      </c>
      <c r="J1450" s="34">
        <f>(VLOOKUP(A1450,'Celulares por Região'!A:H,6))/F1450</f>
        <v>0.29583255466267988</v>
      </c>
    </row>
    <row r="1451" spans="1:10" ht="15.75" customHeight="1">
      <c r="A1451" t="str">
        <f>VLOOKUP(B1451,'Tabela IBGE_Município'!B:D,3)</f>
        <v>BA</v>
      </c>
      <c r="B1451" s="1" t="s">
        <v>1451</v>
      </c>
      <c r="C1451" s="2">
        <v>3</v>
      </c>
      <c r="D1451" s="2">
        <v>4</v>
      </c>
      <c r="E1451" s="2">
        <v>5</v>
      </c>
      <c r="F1451" s="2">
        <f>VLOOKUP(B1451,'Tabela IBGE_Município'!B:C,2)</f>
        <v>217311</v>
      </c>
      <c r="G1451" s="12" t="s">
        <v>6217</v>
      </c>
      <c r="H1451" s="2">
        <f>VLOOKUP(B1451,IDHM!A:B,2)</f>
        <v>0.58499999999999996</v>
      </c>
      <c r="I1451" s="10">
        <f t="shared" si="22"/>
        <v>5.5220398415174566E-5</v>
      </c>
      <c r="J1451" s="34">
        <f>(VLOOKUP(A1451,'Celulares por Região'!A:H,6))/F1451</f>
        <v>1.8084680480969669E-2</v>
      </c>
    </row>
    <row r="1452" spans="1:10" ht="15.75" customHeight="1">
      <c r="A1452" t="str">
        <f>VLOOKUP(B1452,'Tabela IBGE_Município'!B:D,3)</f>
        <v>RS</v>
      </c>
      <c r="B1452" s="1" t="s">
        <v>1452</v>
      </c>
      <c r="C1452" s="2">
        <v>1</v>
      </c>
      <c r="D1452" s="2">
        <v>1</v>
      </c>
      <c r="E1452" s="2"/>
      <c r="F1452" s="2">
        <f>VLOOKUP(B1452,'Tabela IBGE_Município'!B:C,2)</f>
        <v>6760</v>
      </c>
      <c r="G1452" s="12" t="s">
        <v>6215</v>
      </c>
      <c r="H1452" s="2">
        <f>VLOOKUP(B1452,IDHM!A:B,2)</f>
        <v>0.54300000000000004</v>
      </c>
      <c r="I1452" s="10">
        <f t="shared" si="22"/>
        <v>2.9585798816568048E-4</v>
      </c>
      <c r="J1452" s="34">
        <f>(VLOOKUP(A1452,'Celulares por Região'!A:H,6))/F1452</f>
        <v>2.1005917159763313E-2</v>
      </c>
    </row>
    <row r="1453" spans="1:10" ht="15.75" customHeight="1">
      <c r="A1453" t="str">
        <f>VLOOKUP(B1453,'Tabela IBGE_Município'!B:D,3)</f>
        <v>MG</v>
      </c>
      <c r="B1453" s="1" t="s">
        <v>1453</v>
      </c>
      <c r="C1453" s="2">
        <v>3</v>
      </c>
      <c r="D1453" s="2">
        <v>2</v>
      </c>
      <c r="E1453" s="2">
        <v>2</v>
      </c>
      <c r="F1453" s="2">
        <f>VLOOKUP(B1453,'Tabela IBGE_Município'!B:C,2)</f>
        <v>21163</v>
      </c>
      <c r="G1453" s="12" t="s">
        <v>6216</v>
      </c>
      <c r="H1453" s="2">
        <f>VLOOKUP(B1453,IDHM!A:B,2)</f>
        <v>0.71199999999999997</v>
      </c>
      <c r="I1453" s="10">
        <f t="shared" si="22"/>
        <v>3.307659594575438E-4</v>
      </c>
      <c r="J1453" s="34">
        <f>(VLOOKUP(A1453,'Celulares por Região'!A:H,6))/F1453</f>
        <v>7.4800359117327408E-2</v>
      </c>
    </row>
    <row r="1454" spans="1:10" ht="15.75" customHeight="1">
      <c r="A1454" t="str">
        <f>VLOOKUP(B1454,'Tabela IBGE_Município'!B:D,3)</f>
        <v>SP</v>
      </c>
      <c r="B1454" s="1" t="s">
        <v>1454</v>
      </c>
      <c r="C1454" s="2">
        <v>1</v>
      </c>
      <c r="D1454" s="2">
        <v>1</v>
      </c>
      <c r="E1454" s="2"/>
      <c r="F1454" s="2">
        <f>VLOOKUP(B1454,'Tabela IBGE_Município'!B:C,2)</f>
        <v>13357</v>
      </c>
      <c r="G1454" s="12" t="s">
        <v>6215</v>
      </c>
      <c r="H1454" s="2">
        <f>VLOOKUP(B1454,IDHM!A:B,2)</f>
        <v>0.69199999999999995</v>
      </c>
      <c r="I1454" s="10">
        <f t="shared" si="22"/>
        <v>1.4973422175638241E-4</v>
      </c>
      <c r="J1454" s="34">
        <f>(VLOOKUP(A1454,'Celulares por Região'!A:H,6))/F1454</f>
        <v>5.0385565621022685E-2</v>
      </c>
    </row>
    <row r="1455" spans="1:10" ht="15.75" customHeight="1">
      <c r="A1455" t="str">
        <f>VLOOKUP(B1455,'Tabela IBGE_Município'!B:D,3)</f>
        <v>RS</v>
      </c>
      <c r="B1455" s="1" t="s">
        <v>1455</v>
      </c>
      <c r="C1455" s="2">
        <v>2</v>
      </c>
      <c r="D1455" s="2">
        <v>1</v>
      </c>
      <c r="E1455" s="2"/>
      <c r="F1455" s="2">
        <f>VLOOKUP(B1455,'Tabela IBGE_Município'!B:C,2)</f>
        <v>12931</v>
      </c>
      <c r="G1455" s="12" t="s">
        <v>6215</v>
      </c>
      <c r="H1455" s="2">
        <f>VLOOKUP(B1455,IDHM!A:B,2)</f>
        <v>0.73399999999999999</v>
      </c>
      <c r="I1455" s="10">
        <f t="shared" si="22"/>
        <v>2.3200061866831645E-4</v>
      </c>
      <c r="J1455" s="34">
        <f>(VLOOKUP(A1455,'Celulares por Região'!A:H,6))/F1455</f>
        <v>1.0981362616966979E-2</v>
      </c>
    </row>
    <row r="1456" spans="1:10" ht="15.75" customHeight="1">
      <c r="A1456" t="str">
        <f>VLOOKUP(B1456,'Tabela IBGE_Município'!B:D,3)</f>
        <v>RS</v>
      </c>
      <c r="B1456" s="1" t="s">
        <v>1456</v>
      </c>
      <c r="C1456" s="2">
        <v>1</v>
      </c>
      <c r="D1456" s="2">
        <v>1</v>
      </c>
      <c r="E1456" s="2"/>
      <c r="F1456" s="2">
        <f>VLOOKUP(B1456,'Tabela IBGE_Município'!B:C,2)</f>
        <v>8718</v>
      </c>
      <c r="G1456" s="12" t="s">
        <v>6215</v>
      </c>
      <c r="H1456" s="2">
        <f>VLOOKUP(B1456,IDHM!A:B,2)</f>
        <v>0.64400000000000002</v>
      </c>
      <c r="I1456" s="10">
        <f t="shared" si="22"/>
        <v>2.2941041523285156E-4</v>
      </c>
      <c r="J1456" s="34">
        <f>(VLOOKUP(A1456,'Celulares por Região'!A:H,6))/F1456</f>
        <v>1.6288139481532463E-2</v>
      </c>
    </row>
    <row r="1457" spans="1:10" ht="15.75" customHeight="1">
      <c r="A1457" t="str">
        <f>VLOOKUP(B1457,'Tabela IBGE_Município'!B:D,3)</f>
        <v>TO</v>
      </c>
      <c r="B1457" s="1" t="s">
        <v>1457</v>
      </c>
      <c r="C1457" s="2">
        <v>3</v>
      </c>
      <c r="D1457" s="2">
        <v>6</v>
      </c>
      <c r="E1457" s="2">
        <v>6</v>
      </c>
      <c r="F1457" s="2">
        <f>VLOOKUP(B1457,'Tabela IBGE_Município'!B:C,2)</f>
        <v>8067</v>
      </c>
      <c r="G1457" s="12" t="s">
        <v>6215</v>
      </c>
      <c r="H1457" s="2">
        <f>VLOOKUP(B1457,IDHM!A:B,2)</f>
        <v>0.66</v>
      </c>
      <c r="I1457" s="10">
        <f t="shared" si="22"/>
        <v>1.859427296392711E-3</v>
      </c>
      <c r="J1457" s="34">
        <f>(VLOOKUP(A1457,'Celulares por Região'!A:H,6))/F1457</f>
        <v>5.9253749845047728E-2</v>
      </c>
    </row>
    <row r="1458" spans="1:10" ht="15.75" customHeight="1">
      <c r="A1458" t="str">
        <f>VLOOKUP(B1458,'Tabela IBGE_Município'!B:D,3)</f>
        <v>PI</v>
      </c>
      <c r="B1458" s="1" t="s">
        <v>1458</v>
      </c>
      <c r="C1458" s="2"/>
      <c r="D1458" s="2">
        <v>4</v>
      </c>
      <c r="E1458" s="2">
        <v>2</v>
      </c>
      <c r="F1458" s="2">
        <f>VLOOKUP(B1458,'Tabela IBGE_Município'!B:C,2)</f>
        <v>2844</v>
      </c>
      <c r="G1458" s="12" t="s">
        <v>6218</v>
      </c>
      <c r="H1458" s="2">
        <f>VLOOKUP(B1458,IDHM!A:B,2)</f>
        <v>0.67300000000000004</v>
      </c>
      <c r="I1458" s="10">
        <f t="shared" si="22"/>
        <v>2.1097046413502108E-3</v>
      </c>
      <c r="J1458" s="34">
        <f>(VLOOKUP(A1458,'Celulares por Região'!A:H,6))/F1458</f>
        <v>1.0270745428973278</v>
      </c>
    </row>
    <row r="1459" spans="1:10" ht="15.75" customHeight="1">
      <c r="A1459" t="str">
        <f>VLOOKUP(B1459,'Tabela IBGE_Município'!B:D,3)</f>
        <v>MG</v>
      </c>
      <c r="B1459" s="1" t="s">
        <v>1459</v>
      </c>
      <c r="C1459" s="2">
        <v>1</v>
      </c>
      <c r="D1459" s="2"/>
      <c r="E1459" s="2"/>
      <c r="F1459" s="2">
        <f>VLOOKUP(B1459,'Tabela IBGE_Município'!B:C,2)</f>
        <v>7278</v>
      </c>
      <c r="G1459" s="12" t="s">
        <v>6215</v>
      </c>
      <c r="H1459" s="2">
        <f>VLOOKUP(B1459,IDHM!A:B,2)</f>
        <v>0.57299999999999995</v>
      </c>
      <c r="I1459" s="10">
        <f t="shared" si="22"/>
        <v>1.3740038472107721E-4</v>
      </c>
      <c r="J1459" s="34">
        <f>(VLOOKUP(A1459,'Celulares por Região'!A:H,6))/F1459</f>
        <v>0.21750480901346525</v>
      </c>
    </row>
    <row r="1460" spans="1:10" ht="15.75" customHeight="1">
      <c r="A1460" t="str">
        <f>VLOOKUP(B1460,'Tabela IBGE_Município'!B:D,3)</f>
        <v>GO</v>
      </c>
      <c r="B1460" s="1" t="s">
        <v>1460</v>
      </c>
      <c r="C1460" s="2">
        <v>1</v>
      </c>
      <c r="D1460" s="2">
        <v>2</v>
      </c>
      <c r="E1460" s="2">
        <v>1</v>
      </c>
      <c r="F1460" s="2">
        <f>VLOOKUP(B1460,'Tabela IBGE_Município'!B:C,2)</f>
        <v>8323</v>
      </c>
      <c r="G1460" s="12" t="s">
        <v>6215</v>
      </c>
      <c r="H1460" s="2">
        <f>VLOOKUP(B1460,IDHM!A:B,2)</f>
        <v>0.58299999999999996</v>
      </c>
      <c r="I1460" s="10">
        <f t="shared" si="22"/>
        <v>4.8059593896431575E-4</v>
      </c>
      <c r="J1460" s="34">
        <f>(VLOOKUP(A1460,'Celulares por Região'!A:H,6))/F1460</f>
        <v>0.4381833473507149</v>
      </c>
    </row>
    <row r="1461" spans="1:10" ht="15.75" customHeight="1">
      <c r="A1461" t="str">
        <f>VLOOKUP(B1461,'Tabela IBGE_Município'!B:D,3)</f>
        <v>MG</v>
      </c>
      <c r="B1461" s="1" t="s">
        <v>1461</v>
      </c>
      <c r="C1461" s="2">
        <v>6</v>
      </c>
      <c r="D1461" s="2">
        <v>7</v>
      </c>
      <c r="E1461" s="2">
        <v>4</v>
      </c>
      <c r="F1461" s="2">
        <f>VLOOKUP(B1461,'Tabela IBGE_Município'!B:C,2)</f>
        <v>5982</v>
      </c>
      <c r="G1461" s="12" t="s">
        <v>6215</v>
      </c>
      <c r="H1461" s="2">
        <f>VLOOKUP(B1461,IDHM!A:B,2)</f>
        <v>0.69899999999999995</v>
      </c>
      <c r="I1461" s="10">
        <f t="shared" si="22"/>
        <v>2.8418589100635237E-3</v>
      </c>
      <c r="J1461" s="34">
        <f>(VLOOKUP(A1461,'Celulares por Região'!A:H,6))/F1461</f>
        <v>0.26462721497826813</v>
      </c>
    </row>
    <row r="1462" spans="1:10" ht="15.75" customHeight="1">
      <c r="A1462" t="str">
        <f>VLOOKUP(B1462,'Tabela IBGE_Município'!B:D,3)</f>
        <v>GO</v>
      </c>
      <c r="B1462" s="1" t="s">
        <v>1462</v>
      </c>
      <c r="C1462" s="2">
        <v>3</v>
      </c>
      <c r="D1462" s="2">
        <v>1</v>
      </c>
      <c r="E1462" s="2"/>
      <c r="F1462" s="2">
        <f>VLOOKUP(B1462,'Tabela IBGE_Município'!B:C,2)</f>
        <v>60210</v>
      </c>
      <c r="G1462" s="12" t="s">
        <v>6216</v>
      </c>
      <c r="H1462" s="2">
        <f>VLOOKUP(B1462,IDHM!A:B,2)</f>
        <v>0.69499999999999995</v>
      </c>
      <c r="I1462" s="10">
        <f t="shared" si="22"/>
        <v>6.6434147151635936E-5</v>
      </c>
      <c r="J1462" s="34">
        <f>(VLOOKUP(A1462,'Celulares por Região'!A:H,6))/F1462</f>
        <v>6.0571333665504067E-2</v>
      </c>
    </row>
    <row r="1463" spans="1:10" ht="15.75" customHeight="1">
      <c r="A1463" t="str">
        <f>VLOOKUP(B1463,'Tabela IBGE_Município'!B:D,3)</f>
        <v>MG</v>
      </c>
      <c r="B1463" s="1" t="s">
        <v>1463</v>
      </c>
      <c r="C1463" s="2">
        <v>2</v>
      </c>
      <c r="D1463" s="2">
        <v>4</v>
      </c>
      <c r="E1463" s="2">
        <v>1</v>
      </c>
      <c r="F1463" s="2">
        <f>VLOOKUP(B1463,'Tabela IBGE_Município'!B:C,2)</f>
        <v>5156</v>
      </c>
      <c r="G1463" s="12" t="s">
        <v>6215</v>
      </c>
      <c r="H1463" s="2">
        <f>VLOOKUP(B1463,IDHM!A:B,2)</f>
        <v>0.68799999999999994</v>
      </c>
      <c r="I1463" s="10">
        <f t="shared" si="22"/>
        <v>1.3576415826221878E-3</v>
      </c>
      <c r="J1463" s="34">
        <f>(VLOOKUP(A1463,'Celulares por Região'!A:H,6))/F1463</f>
        <v>0.30702094647013189</v>
      </c>
    </row>
    <row r="1464" spans="1:10" ht="15.75" customHeight="1">
      <c r="A1464" t="str">
        <f>VLOOKUP(B1464,'Tabela IBGE_Município'!B:D,3)</f>
        <v>SE</v>
      </c>
      <c r="B1464" s="1" t="s">
        <v>1464</v>
      </c>
      <c r="C1464" s="2">
        <v>1</v>
      </c>
      <c r="D1464" s="2"/>
      <c r="E1464" s="2">
        <v>1</v>
      </c>
      <c r="F1464" s="2">
        <f>VLOOKUP(B1464,'Tabela IBGE_Município'!B:C,2)</f>
        <v>2964</v>
      </c>
      <c r="G1464" s="12" t="s">
        <v>6218</v>
      </c>
      <c r="H1464" s="2">
        <f>VLOOKUP(B1464,IDHM!A:B,2)</f>
        <v>0.66800000000000004</v>
      </c>
      <c r="I1464" s="10">
        <f t="shared" si="22"/>
        <v>6.7476383265856947E-4</v>
      </c>
      <c r="J1464" s="34">
        <f>(VLOOKUP(A1464,'Celulares por Região'!A:H,6))/F1464</f>
        <v>15.524966261808368</v>
      </c>
    </row>
    <row r="1465" spans="1:10" ht="15.75" customHeight="1">
      <c r="A1465" t="str">
        <f>VLOOKUP(B1465,'Tabela IBGE_Município'!B:D,3)</f>
        <v>PI</v>
      </c>
      <c r="B1465" s="1" t="s">
        <v>1465</v>
      </c>
      <c r="C1465" s="2">
        <v>1</v>
      </c>
      <c r="D1465" s="2">
        <v>1</v>
      </c>
      <c r="E1465" s="2"/>
      <c r="F1465" s="2">
        <f>VLOOKUP(B1465,'Tabela IBGE_Município'!B:C,2)</f>
        <v>10226</v>
      </c>
      <c r="G1465" s="12" t="s">
        <v>6215</v>
      </c>
      <c r="H1465" s="2">
        <f>VLOOKUP(B1465,IDHM!A:B,2)</f>
        <v>0.55300000000000005</v>
      </c>
      <c r="I1465" s="10">
        <f t="shared" si="22"/>
        <v>1.9557989438685703E-4</v>
      </c>
      <c r="J1465" s="34">
        <f>(VLOOKUP(A1465,'Celulares por Região'!A:H,6))/F1465</f>
        <v>0.28564443575200471</v>
      </c>
    </row>
    <row r="1466" spans="1:10" ht="15.75" customHeight="1">
      <c r="A1466" t="str">
        <f>VLOOKUP(B1466,'Tabela IBGE_Município'!B:D,3)</f>
        <v>BA</v>
      </c>
      <c r="B1466" s="1" t="s">
        <v>1466</v>
      </c>
      <c r="C1466" s="2">
        <v>2</v>
      </c>
      <c r="D1466" s="2">
        <v>5</v>
      </c>
      <c r="E1466" s="2"/>
      <c r="F1466" s="2">
        <f>VLOOKUP(B1466,'Tabela IBGE_Município'!B:C,2)</f>
        <v>18029</v>
      </c>
      <c r="G1466" s="12" t="s">
        <v>6215</v>
      </c>
      <c r="H1466" s="2">
        <f>VLOOKUP(B1466,IDHM!A:B,2)</f>
        <v>0.56599999999999995</v>
      </c>
      <c r="I1466" s="10">
        <f t="shared" si="22"/>
        <v>3.8826335348605024E-4</v>
      </c>
      <c r="J1466" s="34">
        <f>(VLOOKUP(A1466,'Celulares por Região'!A:H,6))/F1466</f>
        <v>0.21798213988573964</v>
      </c>
    </row>
    <row r="1467" spans="1:10" ht="15.75" customHeight="1">
      <c r="A1467" t="str">
        <f>VLOOKUP(B1467,'Tabela IBGE_Município'!B:D,3)</f>
        <v>GO</v>
      </c>
      <c r="B1467" s="1" t="s">
        <v>1467</v>
      </c>
      <c r="C1467" s="2">
        <v>1</v>
      </c>
      <c r="D1467" s="2">
        <v>1</v>
      </c>
      <c r="E1467" s="2"/>
      <c r="F1467" s="2">
        <f>VLOOKUP(B1467,'Tabela IBGE_Município'!B:C,2)</f>
        <v>10444</v>
      </c>
      <c r="G1467" s="12" t="s">
        <v>6215</v>
      </c>
      <c r="H1467" s="2">
        <f>VLOOKUP(B1467,IDHM!A:B,2)</f>
        <v>0.61399999999999999</v>
      </c>
      <c r="I1467" s="10">
        <f t="shared" si="22"/>
        <v>1.9149751053236308E-4</v>
      </c>
      <c r="J1467" s="34">
        <f>(VLOOKUP(A1467,'Celulares por Região'!A:H,6))/F1467</f>
        <v>0.34919571045576409</v>
      </c>
    </row>
    <row r="1468" spans="1:10" ht="15.75" customHeight="1">
      <c r="A1468" t="str">
        <f>VLOOKUP(B1468,'Tabela IBGE_Município'!B:D,3)</f>
        <v>TO</v>
      </c>
      <c r="B1468" s="1" t="s">
        <v>1468</v>
      </c>
      <c r="C1468" s="2"/>
      <c r="D1468" s="2">
        <v>5</v>
      </c>
      <c r="E1468" s="2">
        <v>3</v>
      </c>
      <c r="F1468" s="2">
        <f>VLOOKUP(B1468,'Tabela IBGE_Município'!B:C,2)</f>
        <v>13947</v>
      </c>
      <c r="G1468" s="12" t="s">
        <v>6215</v>
      </c>
      <c r="H1468" s="2">
        <f>VLOOKUP(B1468,IDHM!A:B,2)</f>
        <v>0.70799999999999996</v>
      </c>
      <c r="I1468" s="10">
        <f t="shared" si="22"/>
        <v>5.736000573600057E-4</v>
      </c>
      <c r="J1468" s="34">
        <f>(VLOOKUP(A1468,'Celulares por Região'!A:H,6))/F1468</f>
        <v>3.4272603427260344E-2</v>
      </c>
    </row>
    <row r="1469" spans="1:10" ht="15.75" customHeight="1">
      <c r="A1469" t="str">
        <f>VLOOKUP(B1469,'Tabela IBGE_Município'!B:D,3)</f>
        <v>CE</v>
      </c>
      <c r="B1469" s="1" t="s">
        <v>1469</v>
      </c>
      <c r="C1469" s="2">
        <v>2</v>
      </c>
      <c r="D1469" s="2">
        <v>1</v>
      </c>
      <c r="E1469" s="2">
        <v>1</v>
      </c>
      <c r="F1469" s="2">
        <f>VLOOKUP(B1469,'Tabela IBGE_Município'!B:C,2)</f>
        <v>17044</v>
      </c>
      <c r="G1469" s="12" t="s">
        <v>6215</v>
      </c>
      <c r="H1469" s="2">
        <f>VLOOKUP(B1469,IDHM!A:B,2)</f>
        <v>0.64400000000000002</v>
      </c>
      <c r="I1469" s="10">
        <f t="shared" si="22"/>
        <v>2.3468669326449191E-4</v>
      </c>
      <c r="J1469" s="34">
        <f>(VLOOKUP(A1469,'Celulares por Região'!A:H,6))/F1469</f>
        <v>0.13418211687397325</v>
      </c>
    </row>
    <row r="1470" spans="1:10" ht="15.75" customHeight="1">
      <c r="A1470" t="str">
        <f>VLOOKUP(B1470,'Tabela IBGE_Município'!B:D,3)</f>
        <v>GO</v>
      </c>
      <c r="B1470" s="1" t="s">
        <v>1470</v>
      </c>
      <c r="C1470" s="2">
        <v>1</v>
      </c>
      <c r="D1470" s="2">
        <v>1</v>
      </c>
      <c r="E1470" s="2"/>
      <c r="F1470" s="2">
        <f>VLOOKUP(B1470,'Tabela IBGE_Município'!B:C,2)</f>
        <v>1735</v>
      </c>
      <c r="G1470" s="12" t="s">
        <v>6218</v>
      </c>
      <c r="H1470" s="2">
        <f>VLOOKUP(B1470,IDHM!A:B,2)</f>
        <v>0.59</v>
      </c>
      <c r="I1470" s="10">
        <f t="shared" si="22"/>
        <v>1.1527377521613833E-3</v>
      </c>
      <c r="J1470" s="34">
        <f>(VLOOKUP(A1470,'Celulares por Região'!A:H,6))/F1470</f>
        <v>2.1020172910662822</v>
      </c>
    </row>
    <row r="1471" spans="1:10" ht="15.75" customHeight="1">
      <c r="A1471" t="str">
        <f>VLOOKUP(B1471,'Tabela IBGE_Município'!B:D,3)</f>
        <v>MG</v>
      </c>
      <c r="B1471" s="1" t="s">
        <v>1471</v>
      </c>
      <c r="C1471" s="2">
        <v>2</v>
      </c>
      <c r="D1471" s="2"/>
      <c r="E1471" s="2"/>
      <c r="F1471" s="2">
        <f>VLOOKUP(B1471,'Tabela IBGE_Município'!B:C,2)</f>
        <v>18133</v>
      </c>
      <c r="G1471" s="12" t="s">
        <v>6215</v>
      </c>
      <c r="H1471" s="2">
        <f>VLOOKUP(B1471,IDHM!A:B,2)</f>
        <v>0.70599999999999996</v>
      </c>
      <c r="I1471" s="10">
        <f t="shared" si="22"/>
        <v>1.1029614514972701E-4</v>
      </c>
      <c r="J1471" s="34">
        <f>(VLOOKUP(A1471,'Celulares por Região'!A:H,6))/F1471</f>
        <v>8.7299398886008933E-2</v>
      </c>
    </row>
    <row r="1472" spans="1:10" ht="15.75" customHeight="1">
      <c r="A1472" t="str">
        <f>VLOOKUP(B1472,'Tabela IBGE_Município'!B:D,3)</f>
        <v>CE</v>
      </c>
      <c r="B1472" s="1" t="s">
        <v>1472</v>
      </c>
      <c r="C1472" s="2">
        <v>2</v>
      </c>
      <c r="D1472" s="2">
        <v>2</v>
      </c>
      <c r="E1472" s="2"/>
      <c r="F1472" s="2">
        <f>VLOOKUP(B1472,'Tabela IBGE_Município'!B:C,2)</f>
        <v>3472</v>
      </c>
      <c r="G1472" s="12" t="s">
        <v>6218</v>
      </c>
      <c r="H1472" s="2">
        <f>VLOOKUP(B1472,IDHM!A:B,2)</f>
        <v>0.65100000000000002</v>
      </c>
      <c r="I1472" s="10">
        <f t="shared" si="22"/>
        <v>1.152073732718894E-3</v>
      </c>
      <c r="J1472" s="34">
        <f>(VLOOKUP(A1472,'Celulares por Região'!A:H,6))/F1472</f>
        <v>0.65869815668202769</v>
      </c>
    </row>
    <row r="1473" spans="1:10" ht="15.75" customHeight="1">
      <c r="A1473" t="str">
        <f>VLOOKUP(B1473,'Tabela IBGE_Município'!B:D,3)</f>
        <v>RS</v>
      </c>
      <c r="B1473" s="1" t="s">
        <v>1473</v>
      </c>
      <c r="C1473" s="2">
        <v>4</v>
      </c>
      <c r="D1473" s="2">
        <v>4</v>
      </c>
      <c r="E1473" s="2">
        <v>3</v>
      </c>
      <c r="F1473" s="2">
        <f>VLOOKUP(B1473,'Tabela IBGE_Município'!B:C,2)</f>
        <v>5054</v>
      </c>
      <c r="G1473" s="12" t="s">
        <v>6215</v>
      </c>
      <c r="H1473" s="2">
        <f>VLOOKUP(B1473,IDHM!A:B,2)</f>
        <v>0.63200000000000001</v>
      </c>
      <c r="I1473" s="10">
        <f t="shared" si="22"/>
        <v>2.1764938662445586E-3</v>
      </c>
      <c r="J1473" s="34">
        <f>(VLOOKUP(A1473,'Celulares por Região'!A:H,6))/F1473</f>
        <v>2.809655718242976E-2</v>
      </c>
    </row>
    <row r="1474" spans="1:10" ht="15.75" customHeight="1">
      <c r="A1474" t="str">
        <f>VLOOKUP(B1474,'Tabela IBGE_Município'!B:D,3)</f>
        <v>BA</v>
      </c>
      <c r="B1474" s="1" t="s">
        <v>1474</v>
      </c>
      <c r="C1474" s="2">
        <v>1</v>
      </c>
      <c r="D1474" s="2">
        <v>1</v>
      </c>
      <c r="E1474" s="2">
        <v>1</v>
      </c>
      <c r="F1474" s="2">
        <f>VLOOKUP(B1474,'Tabela IBGE_Município'!B:C,2)</f>
        <v>24977</v>
      </c>
      <c r="G1474" s="12" t="s">
        <v>6216</v>
      </c>
      <c r="H1474" s="2">
        <f>VLOOKUP(B1474,IDHM!A:B,2)</f>
        <v>0.75</v>
      </c>
      <c r="I1474" s="10">
        <f t="shared" ref="I1474:I1537" si="23">(C1474+D1474+E1474)/F1474</f>
        <v>1.201105016615286E-4</v>
      </c>
      <c r="J1474" s="34">
        <f>(VLOOKUP(A1474,'Celulares por Região'!A:H,6))/F1474</f>
        <v>0.15734475717660248</v>
      </c>
    </row>
    <row r="1475" spans="1:10" ht="15.75" customHeight="1">
      <c r="A1475" t="str">
        <f>VLOOKUP(B1475,'Tabela IBGE_Município'!B:D,3)</f>
        <v>PB</v>
      </c>
      <c r="B1475" s="1" t="s">
        <v>1475</v>
      </c>
      <c r="C1475" s="2">
        <v>2</v>
      </c>
      <c r="D1475" s="2">
        <v>1</v>
      </c>
      <c r="E1475" s="2"/>
      <c r="F1475" s="2">
        <f>VLOOKUP(B1475,'Tabela IBGE_Município'!B:C,2)</f>
        <v>59922</v>
      </c>
      <c r="G1475" s="12" t="s">
        <v>6216</v>
      </c>
      <c r="H1475" s="2">
        <f>VLOOKUP(B1475,IDHM!A:B,2)</f>
        <v>0.69899999999999995</v>
      </c>
      <c r="I1475" s="10">
        <f t="shared" si="23"/>
        <v>5.0065084609992992E-5</v>
      </c>
      <c r="J1475" s="34">
        <f>(VLOOKUP(A1475,'Celulares por Região'!A:H,6))/F1475</f>
        <v>2.1511298020760322E-2</v>
      </c>
    </row>
    <row r="1476" spans="1:10" ht="15.75" customHeight="1">
      <c r="A1476" t="str">
        <f>VLOOKUP(B1476,'Tabela IBGE_Município'!B:D,3)</f>
        <v>PR</v>
      </c>
      <c r="B1476" s="1" t="s">
        <v>1476</v>
      </c>
      <c r="C1476" s="2">
        <v>21</v>
      </c>
      <c r="D1476" s="2">
        <v>31</v>
      </c>
      <c r="E1476" s="2">
        <v>20</v>
      </c>
      <c r="F1476" s="2">
        <f>VLOOKUP(B1476,'Tabela IBGE_Município'!B:C,2)</f>
        <v>63591</v>
      </c>
      <c r="G1476" s="12" t="s">
        <v>6216</v>
      </c>
      <c r="H1476" s="2">
        <f>VLOOKUP(B1476,IDHM!A:B,2)</f>
        <v>0.55200000000000005</v>
      </c>
      <c r="I1476" s="10">
        <f t="shared" si="23"/>
        <v>1.1322356937302448E-3</v>
      </c>
      <c r="J1476" s="34">
        <f>(VLOOKUP(A1476,'Celulares por Região'!A:H,6))/F1476</f>
        <v>1.1542513877749997E-2</v>
      </c>
    </row>
    <row r="1477" spans="1:10" ht="15.75" customHeight="1">
      <c r="A1477" t="str">
        <f>VLOOKUP(B1477,'Tabela IBGE_Município'!B:D,3)</f>
        <v>SP</v>
      </c>
      <c r="B1477" s="1" t="s">
        <v>1477</v>
      </c>
      <c r="C1477" s="2">
        <v>2</v>
      </c>
      <c r="D1477" s="2">
        <v>1</v>
      </c>
      <c r="E1477" s="2">
        <v>1</v>
      </c>
      <c r="F1477" s="2">
        <f>VLOOKUP(B1477,'Tabela IBGE_Município'!B:C,2)</f>
        <v>17461</v>
      </c>
      <c r="G1477" s="12" t="s">
        <v>6215</v>
      </c>
      <c r="H1477" s="2">
        <f>VLOOKUP(B1477,IDHM!A:B,2)</f>
        <v>0.66400000000000003</v>
      </c>
      <c r="I1477" s="10">
        <f t="shared" si="23"/>
        <v>2.290819540690682E-4</v>
      </c>
      <c r="J1477" s="34">
        <f>(VLOOKUP(A1477,'Celulares por Região'!A:H,6))/F1477</f>
        <v>3.8543038772120723E-2</v>
      </c>
    </row>
    <row r="1478" spans="1:10" ht="15.75" customHeight="1">
      <c r="A1478" t="str">
        <f>VLOOKUP(B1478,'Tabela IBGE_Município'!B:D,3)</f>
        <v>RS</v>
      </c>
      <c r="B1478" s="1" t="s">
        <v>1478</v>
      </c>
      <c r="C1478" s="2">
        <v>1</v>
      </c>
      <c r="D1478" s="2">
        <v>1</v>
      </c>
      <c r="E1478" s="2">
        <v>3</v>
      </c>
      <c r="F1478" s="2">
        <f>VLOOKUP(B1478,'Tabela IBGE_Município'!B:C,2)</f>
        <v>18741</v>
      </c>
      <c r="G1478" s="12" t="s">
        <v>6215</v>
      </c>
      <c r="H1478" s="2">
        <f>VLOOKUP(B1478,IDHM!A:B,2)</f>
        <v>0.77400000000000002</v>
      </c>
      <c r="I1478" s="10">
        <f t="shared" si="23"/>
        <v>2.6679472813617201E-4</v>
      </c>
      <c r="J1478" s="34">
        <f>(VLOOKUP(A1478,'Celulares por Região'!A:H,6))/F1478</f>
        <v>7.5769702790672855E-3</v>
      </c>
    </row>
    <row r="1479" spans="1:10" ht="15.75" customHeight="1">
      <c r="A1479" t="str">
        <f>VLOOKUP(B1479,'Tabela IBGE_Município'!B:D,3)</f>
        <v>SP</v>
      </c>
      <c r="B1479" s="1" t="s">
        <v>1479</v>
      </c>
      <c r="C1479" s="2">
        <v>3</v>
      </c>
      <c r="D1479" s="2">
        <v>1</v>
      </c>
      <c r="E1479" s="2"/>
      <c r="F1479" s="2">
        <f>VLOOKUP(B1479,'Tabela IBGE_Município'!B:C,2)</f>
        <v>2046</v>
      </c>
      <c r="G1479" s="12" t="s">
        <v>6218</v>
      </c>
      <c r="H1479" s="2">
        <f>VLOOKUP(B1479,IDHM!A:B,2)</f>
        <v>0.71899999999999997</v>
      </c>
      <c r="I1479" s="10">
        <f t="shared" si="23"/>
        <v>1.9550342130987292E-3</v>
      </c>
      <c r="J1479" s="34">
        <f>(VLOOKUP(A1479,'Celulares por Região'!A:H,6))/F1479</f>
        <v>0.32893450635386118</v>
      </c>
    </row>
    <row r="1480" spans="1:10" ht="15.75" customHeight="1">
      <c r="A1480" t="str">
        <f>VLOOKUP(B1480,'Tabela IBGE_Município'!B:D,3)</f>
        <v>MG</v>
      </c>
      <c r="B1480" s="1" t="s">
        <v>1480</v>
      </c>
      <c r="C1480" s="2">
        <v>2</v>
      </c>
      <c r="D1480" s="2"/>
      <c r="E1480" s="2"/>
      <c r="F1480" s="2">
        <f>VLOOKUP(B1480,'Tabela IBGE_Município'!B:C,2)</f>
        <v>1799</v>
      </c>
      <c r="G1480" s="12" t="s">
        <v>6218</v>
      </c>
      <c r="H1480" s="2">
        <f>VLOOKUP(B1480,IDHM!A:B,2)</f>
        <v>0.78800000000000003</v>
      </c>
      <c r="I1480" s="10">
        <f t="shared" si="23"/>
        <v>1.1117287381878821E-3</v>
      </c>
      <c r="J1480" s="34">
        <f>(VLOOKUP(A1480,'Celulares por Região'!A:H,6))/F1480</f>
        <v>0.87993329627570871</v>
      </c>
    </row>
    <row r="1481" spans="1:10" ht="15.75" customHeight="1">
      <c r="A1481" t="str">
        <f>VLOOKUP(B1481,'Tabela IBGE_Município'!B:D,3)</f>
        <v>PR</v>
      </c>
      <c r="B1481" s="1" t="s">
        <v>1481</v>
      </c>
      <c r="C1481" s="2">
        <v>1</v>
      </c>
      <c r="D1481" s="2">
        <v>1</v>
      </c>
      <c r="E1481" s="2"/>
      <c r="F1481" s="2">
        <f>VLOOKUP(B1481,'Tabela IBGE_Município'!B:C,2)</f>
        <v>82571</v>
      </c>
      <c r="G1481" s="12" t="s">
        <v>6216</v>
      </c>
      <c r="H1481" s="2">
        <f>VLOOKUP(B1481,IDHM!A:B,2)</f>
        <v>0.69599999999999995</v>
      </c>
      <c r="I1481" s="10">
        <f t="shared" si="23"/>
        <v>2.4221579004735319E-5</v>
      </c>
      <c r="J1481" s="34">
        <f>(VLOOKUP(A1481,'Celulares por Região'!A:H,6))/F1481</f>
        <v>8.8893194947378615E-3</v>
      </c>
    </row>
    <row r="1482" spans="1:10" ht="15.75" customHeight="1">
      <c r="A1482" t="str">
        <f>VLOOKUP(B1482,'Tabela IBGE_Município'!B:D,3)</f>
        <v>PR</v>
      </c>
      <c r="B1482" s="1" t="s">
        <v>1482</v>
      </c>
      <c r="C1482" s="2">
        <v>1</v>
      </c>
      <c r="D1482" s="2">
        <v>1</v>
      </c>
      <c r="E1482" s="2"/>
      <c r="F1482" s="2">
        <f>VLOOKUP(B1482,'Tabela IBGE_Município'!B:C,2)</f>
        <v>3639</v>
      </c>
      <c r="G1482" s="12" t="s">
        <v>6218</v>
      </c>
      <c r="H1482" s="2">
        <f>VLOOKUP(B1482,IDHM!A:B,2)</f>
        <v>0.70899999999999996</v>
      </c>
      <c r="I1482" s="10">
        <f t="shared" si="23"/>
        <v>5.4960153888430885E-4</v>
      </c>
      <c r="J1482" s="34">
        <f>(VLOOKUP(A1482,'Celulares por Região'!A:H,6))/F1482</f>
        <v>0.20170376477054136</v>
      </c>
    </row>
    <row r="1483" spans="1:10" ht="15.75" customHeight="1">
      <c r="A1483" t="str">
        <f>VLOOKUP(B1483,'Tabela IBGE_Município'!B:D,3)</f>
        <v>AC</v>
      </c>
      <c r="B1483" s="1" t="s">
        <v>1483</v>
      </c>
      <c r="C1483" s="2"/>
      <c r="D1483" s="2">
        <v>1</v>
      </c>
      <c r="E1483" s="2">
        <v>1</v>
      </c>
      <c r="F1483" s="2">
        <f>VLOOKUP(B1483,'Tabela IBGE_Município'!B:C,2)</f>
        <v>4240</v>
      </c>
      <c r="G1483" s="12" t="s">
        <v>6218</v>
      </c>
      <c r="H1483" s="2">
        <f>VLOOKUP(B1483,IDHM!A:B,2)</f>
        <v>0.71699999999999997</v>
      </c>
      <c r="I1483" s="10">
        <f t="shared" si="23"/>
        <v>4.7169811320754717E-4</v>
      </c>
      <c r="J1483" s="34">
        <f>(VLOOKUP(A1483,'Celulares por Região'!A:H,6))/F1483</f>
        <v>5.6603773584905662E-2</v>
      </c>
    </row>
    <row r="1484" spans="1:10" ht="15.75" customHeight="1">
      <c r="A1484" t="str">
        <f>VLOOKUP(B1484,'Tabela IBGE_Município'!B:D,3)</f>
        <v>PR</v>
      </c>
      <c r="B1484" s="1" t="s">
        <v>1484</v>
      </c>
      <c r="C1484" s="2">
        <v>4</v>
      </c>
      <c r="D1484" s="2">
        <v>6</v>
      </c>
      <c r="E1484" s="2">
        <v>6</v>
      </c>
      <c r="F1484" s="2">
        <f>VLOOKUP(B1484,'Tabela IBGE_Município'!B:C,2)</f>
        <v>20947</v>
      </c>
      <c r="G1484" s="12" t="s">
        <v>6216</v>
      </c>
      <c r="H1484" s="2">
        <f>VLOOKUP(B1484,IDHM!A:B,2)</f>
        <v>0.66400000000000003</v>
      </c>
      <c r="I1484" s="10">
        <f t="shared" si="23"/>
        <v>7.6383252971785941E-4</v>
      </c>
      <c r="J1484" s="34">
        <f>(VLOOKUP(A1484,'Celulares por Região'!A:H,6))/F1484</f>
        <v>3.5040817300806798E-2</v>
      </c>
    </row>
    <row r="1485" spans="1:10" ht="15.75" customHeight="1">
      <c r="A1485" t="str">
        <f>VLOOKUP(B1485,'Tabela IBGE_Município'!B:D,3)</f>
        <v>RS</v>
      </c>
      <c r="B1485" s="1" t="s">
        <v>1485</v>
      </c>
      <c r="C1485" s="2">
        <v>1</v>
      </c>
      <c r="D1485" s="2">
        <v>3</v>
      </c>
      <c r="E1485" s="2">
        <v>3</v>
      </c>
      <c r="F1485" s="2">
        <f>VLOOKUP(B1485,'Tabela IBGE_Município'!B:C,2)</f>
        <v>4449</v>
      </c>
      <c r="G1485" s="12" t="s">
        <v>6218</v>
      </c>
      <c r="H1485" s="2">
        <f>VLOOKUP(B1485,IDHM!A:B,2)</f>
        <v>0.71299999999999997</v>
      </c>
      <c r="I1485" s="10">
        <f t="shared" si="23"/>
        <v>1.5733872780400091E-3</v>
      </c>
      <c r="J1485" s="34">
        <f>(VLOOKUP(A1485,'Celulares por Região'!A:H,6))/F1485</f>
        <v>3.1917284783097327E-2</v>
      </c>
    </row>
    <row r="1486" spans="1:10" ht="15.75" customHeight="1">
      <c r="A1486" t="str">
        <f>VLOOKUP(B1486,'Tabela IBGE_Município'!B:D,3)</f>
        <v>RN</v>
      </c>
      <c r="B1486" s="1" t="s">
        <v>1486</v>
      </c>
      <c r="C1486" s="2"/>
      <c r="D1486" s="2">
        <v>2</v>
      </c>
      <c r="E1486" s="2">
        <v>2</v>
      </c>
      <c r="F1486" s="2">
        <f>VLOOKUP(B1486,'Tabela IBGE_Município'!B:C,2)</f>
        <v>12402</v>
      </c>
      <c r="G1486" s="12" t="s">
        <v>6215</v>
      </c>
      <c r="H1486" s="2">
        <f>VLOOKUP(B1486,IDHM!A:B,2)</f>
        <v>0.72299999999999998</v>
      </c>
      <c r="I1486" s="10">
        <f t="shared" si="23"/>
        <v>3.2252862441541687E-4</v>
      </c>
      <c r="J1486" s="34">
        <f>(VLOOKUP(A1486,'Celulares por Região'!A:H,6))/F1486</f>
        <v>7.6358651830349941E-2</v>
      </c>
    </row>
    <row r="1487" spans="1:10" ht="15.75" customHeight="1">
      <c r="A1487" t="str">
        <f>VLOOKUP(B1487,'Tabela IBGE_Município'!B:D,3)</f>
        <v>MG</v>
      </c>
      <c r="B1487" s="1" t="s">
        <v>1487</v>
      </c>
      <c r="C1487" s="2">
        <v>1</v>
      </c>
      <c r="D1487" s="2">
        <v>1</v>
      </c>
      <c r="E1487" s="2"/>
      <c r="F1487" s="2">
        <f>VLOOKUP(B1487,'Tabela IBGE_Município'!B:C,2)</f>
        <v>89072</v>
      </c>
      <c r="G1487" s="12" t="s">
        <v>6216</v>
      </c>
      <c r="H1487" s="2">
        <f>VLOOKUP(B1487,IDHM!A:B,2)</f>
        <v>0.65400000000000003</v>
      </c>
      <c r="I1487" s="10">
        <f t="shared" si="23"/>
        <v>2.2453745284713491E-5</v>
      </c>
      <c r="J1487" s="34">
        <f>(VLOOKUP(A1487,'Celulares por Região'!A:H,6))/F1487</f>
        <v>1.7772139392850727E-2</v>
      </c>
    </row>
    <row r="1488" spans="1:10" ht="15.75" customHeight="1">
      <c r="A1488" t="str">
        <f>VLOOKUP(B1488,'Tabela IBGE_Município'!B:D,3)</f>
        <v>PR</v>
      </c>
      <c r="B1488" s="1" t="s">
        <v>1488</v>
      </c>
      <c r="C1488" s="2">
        <v>1</v>
      </c>
      <c r="D1488" s="2">
        <v>1</v>
      </c>
      <c r="E1488" s="2"/>
      <c r="F1488" s="2">
        <f>VLOOKUP(B1488,'Tabela IBGE_Município'!B:C,2)</f>
        <v>7983</v>
      </c>
      <c r="G1488" s="12" t="s">
        <v>6215</v>
      </c>
      <c r="H1488" s="2">
        <f>VLOOKUP(B1488,IDHM!A:B,2)</f>
        <v>0.69499999999999995</v>
      </c>
      <c r="I1488" s="10">
        <f t="shared" si="23"/>
        <v>2.5053238131028438E-4</v>
      </c>
      <c r="J1488" s="34">
        <f>(VLOOKUP(A1488,'Celulares por Região'!A:H,6))/F1488</f>
        <v>9.1945383940874356E-2</v>
      </c>
    </row>
    <row r="1489" spans="1:10" ht="15.75" customHeight="1">
      <c r="A1489" t="str">
        <f>VLOOKUP(B1489,'Tabela IBGE_Município'!B:D,3)</f>
        <v>SP</v>
      </c>
      <c r="B1489" s="1" t="s">
        <v>1489</v>
      </c>
      <c r="C1489" s="2">
        <v>3</v>
      </c>
      <c r="D1489" s="2">
        <v>2</v>
      </c>
      <c r="E1489" s="2"/>
      <c r="F1489" s="2">
        <f>VLOOKUP(B1489,'Tabela IBGE_Município'!B:C,2)</f>
        <v>15474</v>
      </c>
      <c r="G1489" s="12" t="s">
        <v>6215</v>
      </c>
      <c r="H1489" s="2">
        <f>VLOOKUP(B1489,IDHM!A:B,2)</f>
        <v>0.66600000000000004</v>
      </c>
      <c r="I1489" s="10">
        <f t="shared" si="23"/>
        <v>3.2312265736073411E-4</v>
      </c>
      <c r="J1489" s="34">
        <f>(VLOOKUP(A1489,'Celulares por Região'!A:H,6))/F1489</f>
        <v>4.3492309680754813E-2</v>
      </c>
    </row>
    <row r="1490" spans="1:10" ht="15.75" customHeight="1">
      <c r="A1490" t="str">
        <f>VLOOKUP(B1490,'Tabela IBGE_Município'!B:D,3)</f>
        <v>PB</v>
      </c>
      <c r="B1490" s="1" t="s">
        <v>1490</v>
      </c>
      <c r="C1490" s="2"/>
      <c r="D1490" s="2">
        <v>1</v>
      </c>
      <c r="E1490" s="2">
        <v>1</v>
      </c>
      <c r="F1490" s="2">
        <f>VLOOKUP(B1490,'Tabela IBGE_Município'!B:C,2)</f>
        <v>2921</v>
      </c>
      <c r="G1490" s="12" t="s">
        <v>6218</v>
      </c>
      <c r="H1490" s="2">
        <f>VLOOKUP(B1490,IDHM!A:B,2)</f>
        <v>0.73699999999999999</v>
      </c>
      <c r="I1490" s="10">
        <f t="shared" si="23"/>
        <v>6.8469702156795614E-4</v>
      </c>
      <c r="J1490" s="34">
        <f>(VLOOKUP(A1490,'Celulares por Região'!A:H,6))/F1490</f>
        <v>0.44128723040054774</v>
      </c>
    </row>
    <row r="1491" spans="1:10" ht="15.75" customHeight="1">
      <c r="A1491" t="str">
        <f>VLOOKUP(B1491,'Tabela IBGE_Município'!B:D,3)</f>
        <v>MT</v>
      </c>
      <c r="B1491" s="1" t="s">
        <v>1491</v>
      </c>
      <c r="C1491" s="2">
        <v>38</v>
      </c>
      <c r="D1491" s="2">
        <v>54</v>
      </c>
      <c r="E1491" s="2">
        <v>41</v>
      </c>
      <c r="F1491" s="2">
        <f>VLOOKUP(B1491,'Tabela IBGE_Município'!B:C,2)</f>
        <v>131626</v>
      </c>
      <c r="G1491" s="12" t="s">
        <v>6217</v>
      </c>
      <c r="H1491" s="2">
        <f>VLOOKUP(B1491,IDHM!A:B,2)</f>
        <v>0.56599999999999995</v>
      </c>
      <c r="I1491" s="10">
        <f t="shared" si="23"/>
        <v>1.0104386671326334E-3</v>
      </c>
      <c r="J1491" s="34">
        <f>(VLOOKUP(A1491,'Celulares por Região'!A:H,6))/F1491</f>
        <v>8.1207360247975327E-2</v>
      </c>
    </row>
    <row r="1492" spans="1:10" ht="15.75" customHeight="1">
      <c r="A1492" t="str">
        <f>VLOOKUP(B1492,'Tabela IBGE_Município'!B:D,3)</f>
        <v>PB</v>
      </c>
      <c r="B1492" s="1" t="s">
        <v>1492</v>
      </c>
      <c r="C1492" s="2">
        <v>2</v>
      </c>
      <c r="D1492" s="2">
        <v>4</v>
      </c>
      <c r="E1492" s="2"/>
      <c r="F1492" s="2">
        <f>VLOOKUP(B1492,'Tabela IBGE_Município'!B:C,2)</f>
        <v>7832</v>
      </c>
      <c r="G1492" s="12" t="s">
        <v>6215</v>
      </c>
      <c r="H1492" s="2">
        <f>VLOOKUP(B1492,IDHM!A:B,2)</f>
        <v>0.78500000000000003</v>
      </c>
      <c r="I1492" s="10">
        <f t="shared" si="23"/>
        <v>7.660878447395301E-4</v>
      </c>
      <c r="J1492" s="34">
        <f>(VLOOKUP(A1492,'Celulares por Região'!A:H,6))/F1492</f>
        <v>0.16458120531154238</v>
      </c>
    </row>
    <row r="1493" spans="1:10" ht="15.75" customHeight="1">
      <c r="A1493" t="str">
        <f>VLOOKUP(B1493,'Tabela IBGE_Município'!B:D,3)</f>
        <v>PB</v>
      </c>
      <c r="B1493" s="1" t="s">
        <v>1493</v>
      </c>
      <c r="C1493" s="2">
        <v>2</v>
      </c>
      <c r="D1493" s="2">
        <v>2</v>
      </c>
      <c r="E1493" s="2">
        <v>1</v>
      </c>
      <c r="F1493" s="2">
        <f>VLOOKUP(B1493,'Tabela IBGE_Município'!B:C,2)</f>
        <v>618124</v>
      </c>
      <c r="H1493" s="2">
        <f>VLOOKUP(B1493,IDHM!A:B,2)</f>
        <v>0.59099999999999997</v>
      </c>
      <c r="I1493" s="10">
        <f t="shared" si="23"/>
        <v>8.0889918527674064E-6</v>
      </c>
      <c r="J1493" s="34">
        <f>(VLOOKUP(A1493,'Celulares por Região'!A:H,6))/F1493</f>
        <v>2.0853420996434372E-3</v>
      </c>
    </row>
    <row r="1494" spans="1:10" ht="15.75" customHeight="1">
      <c r="A1494" t="str">
        <f>VLOOKUP(B1494,'Tabela IBGE_Município'!B:D,3)</f>
        <v>PB</v>
      </c>
      <c r="B1494" s="1" t="s">
        <v>1494</v>
      </c>
      <c r="C1494" s="2">
        <v>1</v>
      </c>
      <c r="D1494" s="2">
        <v>3</v>
      </c>
      <c r="E1494" s="2">
        <v>3</v>
      </c>
      <c r="F1494" s="2">
        <f>VLOOKUP(B1494,'Tabela IBGE_Município'!B:C,2)</f>
        <v>20334</v>
      </c>
      <c r="G1494" s="12" t="s">
        <v>6216</v>
      </c>
      <c r="H1494" s="2">
        <f>VLOOKUP(B1494,IDHM!A:B,2)</f>
        <v>0.52400000000000002</v>
      </c>
      <c r="I1494" s="10">
        <f t="shared" si="23"/>
        <v>3.4425100816366674E-4</v>
      </c>
      <c r="J1494" s="34">
        <f>(VLOOKUP(A1494,'Celulares por Região'!A:H,6))/F1494</f>
        <v>6.3391364217566637E-2</v>
      </c>
    </row>
    <row r="1495" spans="1:10" ht="15.75" customHeight="1">
      <c r="A1495" t="str">
        <f>VLOOKUP(B1495,'Tabela IBGE_Município'!B:D,3)</f>
        <v>RO</v>
      </c>
      <c r="B1495" s="1" t="s">
        <v>1495</v>
      </c>
      <c r="C1495" s="2">
        <v>2</v>
      </c>
      <c r="D1495" s="2">
        <v>1</v>
      </c>
      <c r="E1495" s="2"/>
      <c r="F1495" s="2">
        <f>VLOOKUP(B1495,'Tabela IBGE_Município'!B:C,2)</f>
        <v>6356</v>
      </c>
      <c r="G1495" s="12" t="s">
        <v>6215</v>
      </c>
      <c r="H1495" s="2">
        <f>VLOOKUP(B1495,IDHM!A:B,2)</f>
        <v>0.56999999999999995</v>
      </c>
      <c r="I1495" s="10">
        <f t="shared" si="23"/>
        <v>4.7199496538703588E-4</v>
      </c>
      <c r="J1495" s="34">
        <f>(VLOOKUP(A1495,'Celulares por Região'!A:H,6))/F1495</f>
        <v>1.2264002517306483</v>
      </c>
    </row>
    <row r="1496" spans="1:10" ht="15.75" customHeight="1">
      <c r="A1496" t="str">
        <f>VLOOKUP(B1496,'Tabela IBGE_Município'!B:D,3)</f>
        <v>GO</v>
      </c>
      <c r="B1496" s="1" t="s">
        <v>1496</v>
      </c>
      <c r="C1496" s="2">
        <v>2</v>
      </c>
      <c r="D1496" s="2">
        <v>2</v>
      </c>
      <c r="E1496" s="2">
        <v>2</v>
      </c>
      <c r="F1496" s="2">
        <f>VLOOKUP(B1496,'Tabela IBGE_Município'!B:C,2)</f>
        <v>6775</v>
      </c>
      <c r="G1496" s="12" t="s">
        <v>6215</v>
      </c>
      <c r="H1496" s="2">
        <f>VLOOKUP(B1496,IDHM!A:B,2)</f>
        <v>0.61199999999999999</v>
      </c>
      <c r="I1496" s="10">
        <f t="shared" si="23"/>
        <v>8.856088560885609E-4</v>
      </c>
      <c r="J1496" s="34">
        <f>(VLOOKUP(A1496,'Celulares por Região'!A:H,6))/F1496</f>
        <v>0.53830258302583023</v>
      </c>
    </row>
    <row r="1497" spans="1:10" ht="15.75" customHeight="1">
      <c r="A1497" t="str">
        <f>VLOOKUP(B1497,'Tabela IBGE_Município'!B:D,3)</f>
        <v>PE</v>
      </c>
      <c r="B1497" s="1" t="s">
        <v>1497</v>
      </c>
      <c r="C1497" s="2"/>
      <c r="D1497" s="2">
        <v>2</v>
      </c>
      <c r="E1497" s="2">
        <v>2</v>
      </c>
      <c r="F1497" s="2">
        <f>VLOOKUP(B1497,'Tabela IBGE_Município'!B:C,2)</f>
        <v>26183</v>
      </c>
      <c r="G1497" s="12" t="s">
        <v>6216</v>
      </c>
      <c r="H1497" s="2">
        <f>VLOOKUP(B1497,IDHM!A:B,2)</f>
        <v>0.73699999999999999</v>
      </c>
      <c r="I1497" s="10">
        <f t="shared" si="23"/>
        <v>1.527708818699156E-4</v>
      </c>
      <c r="J1497" s="34">
        <f>(VLOOKUP(A1497,'Celulares por Região'!A:H,6))/F1497</f>
        <v>0.2330901730130237</v>
      </c>
    </row>
    <row r="1498" spans="1:10" ht="15.75" customHeight="1">
      <c r="A1498" t="str">
        <f>VLOOKUP(B1498,'Tabela IBGE_Município'!B:D,3)</f>
        <v>PA</v>
      </c>
      <c r="B1498" s="1" t="s">
        <v>1498</v>
      </c>
      <c r="C1498" s="2">
        <v>3</v>
      </c>
      <c r="D1498" s="2">
        <v>4</v>
      </c>
      <c r="E1498" s="2">
        <v>3</v>
      </c>
      <c r="F1498" s="2">
        <f>VLOOKUP(B1498,'Tabela IBGE_Município'!B:C,2)</f>
        <v>2837</v>
      </c>
      <c r="G1498" s="12" t="s">
        <v>6218</v>
      </c>
      <c r="H1498" s="2">
        <f>VLOOKUP(B1498,IDHM!A:B,2)</f>
        <v>0.57199999999999995</v>
      </c>
      <c r="I1498" s="10">
        <f t="shared" si="23"/>
        <v>3.5248501938667607E-3</v>
      </c>
      <c r="J1498" s="34">
        <f>(VLOOKUP(A1498,'Celulares por Região'!A:H,6))/F1498</f>
        <v>0.65103983080719074</v>
      </c>
    </row>
    <row r="1499" spans="1:10" ht="15.75" customHeight="1">
      <c r="A1499" t="str">
        <f>VLOOKUP(B1499,'Tabela IBGE_Município'!B:D,3)</f>
        <v>SE</v>
      </c>
      <c r="B1499" s="1" t="s">
        <v>1499</v>
      </c>
      <c r="C1499" s="2">
        <v>3</v>
      </c>
      <c r="D1499" s="2">
        <v>15</v>
      </c>
      <c r="E1499" s="2">
        <v>3</v>
      </c>
      <c r="F1499" s="2">
        <f>VLOOKUP(B1499,'Tabela IBGE_Município'!B:C,2)</f>
        <v>10192</v>
      </c>
      <c r="G1499" s="12" t="s">
        <v>6215</v>
      </c>
      <c r="H1499" s="2">
        <f>VLOOKUP(B1499,IDHM!A:B,2)</f>
        <v>0.55000000000000004</v>
      </c>
      <c r="I1499" s="10">
        <f t="shared" si="23"/>
        <v>2.0604395604395605E-3</v>
      </c>
      <c r="J1499" s="34">
        <f>(VLOOKUP(A1499,'Celulares por Região'!A:H,6))/F1499</f>
        <v>4.5149136577708004</v>
      </c>
    </row>
    <row r="1500" spans="1:10" ht="15.75" customHeight="1">
      <c r="A1500" t="str">
        <f>VLOOKUP(B1500,'Tabela IBGE_Município'!B:D,3)</f>
        <v>SP</v>
      </c>
      <c r="B1500" s="1" t="s">
        <v>1500</v>
      </c>
      <c r="C1500" s="2">
        <v>1</v>
      </c>
      <c r="D1500" s="2">
        <v>2</v>
      </c>
      <c r="E1500" s="2">
        <v>2</v>
      </c>
      <c r="F1500" s="2">
        <f>VLOOKUP(B1500,'Tabela IBGE_Município'!B:C,2)</f>
        <v>13761</v>
      </c>
      <c r="G1500" s="12" t="s">
        <v>6215</v>
      </c>
      <c r="H1500" s="2">
        <f>VLOOKUP(B1500,IDHM!A:B,2)</f>
        <v>0.60399999999999998</v>
      </c>
      <c r="I1500" s="10">
        <f t="shared" si="23"/>
        <v>3.6334568708669429E-4</v>
      </c>
      <c r="J1500" s="34">
        <f>(VLOOKUP(A1500,'Celulares por Região'!A:H,6))/F1500</f>
        <v>4.890632948186905E-2</v>
      </c>
    </row>
    <row r="1501" spans="1:10" ht="15.75" customHeight="1">
      <c r="A1501" t="str">
        <f>VLOOKUP(B1501,'Tabela IBGE_Município'!B:D,3)</f>
        <v>SC</v>
      </c>
      <c r="B1501" s="1" t="s">
        <v>1501</v>
      </c>
      <c r="C1501" s="2">
        <v>1</v>
      </c>
      <c r="D1501" s="2">
        <v>1</v>
      </c>
      <c r="E1501" s="2">
        <v>1</v>
      </c>
      <c r="F1501" s="2">
        <f>VLOOKUP(B1501,'Tabela IBGE_Município'!B:C,2)</f>
        <v>3998</v>
      </c>
      <c r="G1501" s="12" t="s">
        <v>6218</v>
      </c>
      <c r="H1501" s="2">
        <f>VLOOKUP(B1501,IDHM!A:B,2)</f>
        <v>0.68400000000000005</v>
      </c>
      <c r="I1501" s="10">
        <f t="shared" si="23"/>
        <v>7.503751875937969E-4</v>
      </c>
      <c r="J1501" s="34">
        <f>(VLOOKUP(A1501,'Celulares por Região'!A:H,6))/F1501</f>
        <v>1.0072536268134067</v>
      </c>
    </row>
    <row r="1502" spans="1:10" ht="15.75" customHeight="1">
      <c r="A1502" t="str">
        <f>VLOOKUP(B1502,'Tabela IBGE_Município'!B:D,3)</f>
        <v>SC</v>
      </c>
      <c r="B1502" s="1" t="s">
        <v>1502</v>
      </c>
      <c r="C1502" s="2">
        <v>4</v>
      </c>
      <c r="D1502" s="2">
        <v>4</v>
      </c>
      <c r="E1502" s="2">
        <v>2</v>
      </c>
      <c r="F1502" s="2">
        <f>VLOOKUP(B1502,'Tabela IBGE_Município'!B:C,2)</f>
        <v>21459</v>
      </c>
      <c r="G1502" s="12" t="s">
        <v>6216</v>
      </c>
      <c r="H1502" s="2">
        <f>VLOOKUP(B1502,IDHM!A:B,2)</f>
        <v>0.74199999999999999</v>
      </c>
      <c r="I1502" s="10">
        <f t="shared" si="23"/>
        <v>4.6600493965236032E-4</v>
      </c>
      <c r="J1502" s="34">
        <f>(VLOOKUP(A1502,'Celulares por Região'!A:H,6))/F1502</f>
        <v>0.18766018919800551</v>
      </c>
    </row>
    <row r="1503" spans="1:10" ht="15.75" customHeight="1">
      <c r="A1503" t="str">
        <f>VLOOKUP(B1503,'Tabela IBGE_Município'!B:D,3)</f>
        <v>MG</v>
      </c>
      <c r="B1503" s="1" t="s">
        <v>1503</v>
      </c>
      <c r="C1503" s="2">
        <v>1</v>
      </c>
      <c r="D1503" s="2">
        <v>1</v>
      </c>
      <c r="E1503" s="2"/>
      <c r="F1503" s="2">
        <f>VLOOKUP(B1503,'Tabela IBGE_Município'!B:C,2)</f>
        <v>11118</v>
      </c>
      <c r="G1503" s="12" t="s">
        <v>6215</v>
      </c>
      <c r="H1503" s="2">
        <f>VLOOKUP(B1503,IDHM!A:B,2)</f>
        <v>0.754</v>
      </c>
      <c r="I1503" s="10">
        <f t="shared" si="23"/>
        <v>1.7988846914912754E-4</v>
      </c>
      <c r="J1503" s="34">
        <f>(VLOOKUP(A1503,'Celulares por Região'!A:H,6))/F1503</f>
        <v>0.14238172333153445</v>
      </c>
    </row>
    <row r="1504" spans="1:10" ht="15.75" customHeight="1">
      <c r="A1504" t="str">
        <f>VLOOKUP(B1504,'Tabela IBGE_Município'!B:D,3)</f>
        <v>PE</v>
      </c>
      <c r="B1504" s="1" t="s">
        <v>1504</v>
      </c>
      <c r="C1504" s="2">
        <v>1</v>
      </c>
      <c r="D1504" s="2">
        <v>1</v>
      </c>
      <c r="E1504" s="2"/>
      <c r="F1504" s="2">
        <f>VLOOKUP(B1504,'Tabela IBGE_Município'!B:C,2)</f>
        <v>1967</v>
      </c>
      <c r="G1504" s="12" t="s">
        <v>6218</v>
      </c>
      <c r="H1504" s="2">
        <f>VLOOKUP(B1504,IDHM!A:B,2)</f>
        <v>0.627</v>
      </c>
      <c r="I1504" s="10">
        <f t="shared" si="23"/>
        <v>1.0167768174885613E-3</v>
      </c>
      <c r="J1504" s="34">
        <f>(VLOOKUP(A1504,'Celulares por Região'!A:H,6))/F1504</f>
        <v>3.1026944585663445</v>
      </c>
    </row>
    <row r="1505" spans="1:10" ht="15.75" customHeight="1">
      <c r="A1505" t="str">
        <f>VLOOKUP(B1505,'Tabela IBGE_Município'!B:D,3)</f>
        <v>BA</v>
      </c>
      <c r="B1505" s="1" t="s">
        <v>1505</v>
      </c>
      <c r="C1505" s="2">
        <v>1</v>
      </c>
      <c r="D1505" s="2">
        <v>1</v>
      </c>
      <c r="E1505" s="2"/>
      <c r="F1505" s="2">
        <f>VLOOKUP(B1505,'Tabela IBGE_Município'!B:C,2)</f>
        <v>5005</v>
      </c>
      <c r="G1505" s="12" t="s">
        <v>6215</v>
      </c>
      <c r="H1505" s="2">
        <f>VLOOKUP(B1505,IDHM!A:B,2)</f>
        <v>0.59199999999999997</v>
      </c>
      <c r="I1505" s="10">
        <f t="shared" si="23"/>
        <v>3.996003996003996E-4</v>
      </c>
      <c r="J1505" s="34">
        <f>(VLOOKUP(A1505,'Celulares por Região'!A:H,6))/F1505</f>
        <v>0.78521478521478516</v>
      </c>
    </row>
    <row r="1506" spans="1:10" ht="15.75" customHeight="1">
      <c r="A1506" t="str">
        <f>VLOOKUP(B1506,'Tabela IBGE_Município'!B:D,3)</f>
        <v>PI</v>
      </c>
      <c r="B1506" s="1" t="s">
        <v>1506</v>
      </c>
      <c r="C1506" s="2">
        <v>2</v>
      </c>
      <c r="D1506" s="2">
        <v>4</v>
      </c>
      <c r="E1506" s="2">
        <v>4</v>
      </c>
      <c r="F1506" s="2">
        <f>VLOOKUP(B1506,'Tabela IBGE_Município'!B:C,2)</f>
        <v>24173</v>
      </c>
      <c r="G1506" s="12" t="s">
        <v>6216</v>
      </c>
      <c r="H1506" s="2">
        <f>VLOOKUP(B1506,IDHM!A:B,2)</f>
        <v>0.58099999999999996</v>
      </c>
      <c r="I1506" s="10">
        <f t="shared" si="23"/>
        <v>4.1368468952964052E-4</v>
      </c>
      <c r="J1506" s="34">
        <f>(VLOOKUP(A1506,'Celulares por Região'!A:H,6))/F1506</f>
        <v>0.120837297811608</v>
      </c>
    </row>
    <row r="1507" spans="1:10" ht="15.75" customHeight="1">
      <c r="A1507" t="str">
        <f>VLOOKUP(B1507,'Tabela IBGE_Município'!B:D,3)</f>
        <v>PA</v>
      </c>
      <c r="B1507" s="1" t="s">
        <v>1507</v>
      </c>
      <c r="C1507" s="2"/>
      <c r="D1507" s="2"/>
      <c r="E1507" s="2">
        <v>1</v>
      </c>
      <c r="F1507" s="2">
        <f>VLOOKUP(B1507,'Tabela IBGE_Município'!B:C,2)</f>
        <v>34886</v>
      </c>
      <c r="G1507" s="12" t="s">
        <v>6216</v>
      </c>
      <c r="H1507" s="2">
        <f>VLOOKUP(B1507,IDHM!A:B,2)</f>
        <v>0.60699999999999998</v>
      </c>
      <c r="I1507" s="10">
        <f t="shared" si="23"/>
        <v>2.8664793900131858E-5</v>
      </c>
      <c r="J1507" s="34">
        <f>(VLOOKUP(A1507,'Celulares por Região'!A:H,6))/F1507</f>
        <v>5.2943874333543542E-2</v>
      </c>
    </row>
    <row r="1508" spans="1:10" ht="15.75" customHeight="1">
      <c r="A1508" t="str">
        <f>VLOOKUP(B1508,'Tabela IBGE_Município'!B:D,3)</f>
        <v>PR</v>
      </c>
      <c r="B1508" s="1" t="s">
        <v>1508</v>
      </c>
      <c r="C1508" s="2">
        <v>9</v>
      </c>
      <c r="D1508" s="2">
        <v>24</v>
      </c>
      <c r="E1508" s="2">
        <v>12</v>
      </c>
      <c r="F1508" s="2">
        <f>VLOOKUP(B1508,'Tabela IBGE_Município'!B:C,2)</f>
        <v>11426</v>
      </c>
      <c r="G1508" s="12" t="s">
        <v>6215</v>
      </c>
      <c r="H1508" s="2">
        <f>VLOOKUP(B1508,IDHM!A:B,2)</f>
        <v>0.63600000000000001</v>
      </c>
      <c r="I1508" s="10">
        <f t="shared" si="23"/>
        <v>3.9383861368807978E-3</v>
      </c>
      <c r="J1508" s="34">
        <f>(VLOOKUP(A1508,'Celulares por Região'!A:H,6))/F1508</f>
        <v>6.4239453877122349E-2</v>
      </c>
    </row>
    <row r="1509" spans="1:10" ht="15.75" customHeight="1">
      <c r="A1509" t="str">
        <f>VLOOKUP(B1509,'Tabela IBGE_Município'!B:D,3)</f>
        <v>SC</v>
      </c>
      <c r="B1509" s="1" t="s">
        <v>1509</v>
      </c>
      <c r="C1509" s="2">
        <v>4</v>
      </c>
      <c r="D1509" s="2">
        <v>11</v>
      </c>
      <c r="E1509" s="2">
        <v>6</v>
      </c>
      <c r="F1509" s="2">
        <f>VLOOKUP(B1509,'Tabela IBGE_Município'!B:C,2)</f>
        <v>17846</v>
      </c>
      <c r="G1509" s="12" t="s">
        <v>6215</v>
      </c>
      <c r="H1509" s="2">
        <f>VLOOKUP(B1509,IDHM!A:B,2)</f>
        <v>0.82299999999999995</v>
      </c>
      <c r="I1509" s="10">
        <f t="shared" si="23"/>
        <v>1.1767342821920879E-3</v>
      </c>
      <c r="J1509" s="34">
        <f>(VLOOKUP(A1509,'Celulares por Região'!A:H,6))/F1509</f>
        <v>0.22565280735178753</v>
      </c>
    </row>
    <row r="1510" spans="1:10" ht="15.75" customHeight="1">
      <c r="A1510" t="str">
        <f>VLOOKUP(B1510,'Tabela IBGE_Município'!B:D,3)</f>
        <v>PR</v>
      </c>
      <c r="B1510" s="1" t="s">
        <v>1510</v>
      </c>
      <c r="C1510" s="2">
        <v>1</v>
      </c>
      <c r="D1510" s="2">
        <v>1</v>
      </c>
      <c r="E1510" s="2"/>
      <c r="F1510" s="2">
        <f>VLOOKUP(B1510,'Tabela IBGE_Município'!B:C,2)</f>
        <v>1948626</v>
      </c>
      <c r="H1510" s="2">
        <f>VLOOKUP(B1510,IDHM!A:B,2)</f>
        <v>0.72099999999999997</v>
      </c>
      <c r="I1510" s="10">
        <f t="shared" si="23"/>
        <v>1.0263642176590068E-6</v>
      </c>
      <c r="J1510" s="34">
        <f>(VLOOKUP(A1510,'Celulares por Região'!A:H,6))/F1510</f>
        <v>3.7667566788085553E-4</v>
      </c>
    </row>
    <row r="1511" spans="1:10" ht="15.75" customHeight="1">
      <c r="A1511" t="str">
        <f>VLOOKUP(B1511,'Tabela IBGE_Município'!B:D,3)</f>
        <v>PI</v>
      </c>
      <c r="B1511" s="1" t="s">
        <v>1511</v>
      </c>
      <c r="C1511" s="2">
        <v>3</v>
      </c>
      <c r="D1511" s="2">
        <v>4</v>
      </c>
      <c r="E1511" s="2">
        <v>5</v>
      </c>
      <c r="F1511" s="2">
        <f>VLOOKUP(B1511,'Tabela IBGE_Município'!B:C,2)</f>
        <v>39893</v>
      </c>
      <c r="G1511" s="12" t="s">
        <v>6216</v>
      </c>
      <c r="H1511" s="2">
        <f>VLOOKUP(B1511,IDHM!A:B,2)</f>
        <v>0.65600000000000003</v>
      </c>
      <c r="I1511" s="10">
        <f t="shared" si="23"/>
        <v>3.0080465244529116E-4</v>
      </c>
      <c r="J1511" s="34">
        <f>(VLOOKUP(A1511,'Celulares por Região'!A:H,6))/F1511</f>
        <v>7.3220865816057953E-2</v>
      </c>
    </row>
    <row r="1512" spans="1:10" ht="15.75" customHeight="1">
      <c r="A1512" t="str">
        <f>VLOOKUP(B1512,'Tabela IBGE_Município'!B:D,3)</f>
        <v>RN</v>
      </c>
      <c r="B1512" s="1" t="s">
        <v>1512</v>
      </c>
      <c r="C1512" s="2">
        <v>1</v>
      </c>
      <c r="D1512" s="2">
        <v>1</v>
      </c>
      <c r="E1512" s="2"/>
      <c r="F1512" s="2">
        <f>VLOOKUP(B1512,'Tabela IBGE_Município'!B:C,2)</f>
        <v>15196</v>
      </c>
      <c r="G1512" s="12" t="s">
        <v>6215</v>
      </c>
      <c r="H1512" s="2">
        <f>VLOOKUP(B1512,IDHM!A:B,2)</f>
        <v>0.54200000000000004</v>
      </c>
      <c r="I1512" s="10">
        <f t="shared" si="23"/>
        <v>1.3161358252171624E-4</v>
      </c>
      <c r="J1512" s="34">
        <f>(VLOOKUP(A1512,'Celulares por Região'!A:H,6))/F1512</f>
        <v>6.2319031324032638E-2</v>
      </c>
    </row>
    <row r="1513" spans="1:10" ht="15.75" customHeight="1">
      <c r="A1513" t="str">
        <f>VLOOKUP(B1513,'Tabela IBGE_Município'!B:D,3)</f>
        <v>PB</v>
      </c>
      <c r="B1513" s="1" t="s">
        <v>1513</v>
      </c>
      <c r="C1513" s="2">
        <v>1</v>
      </c>
      <c r="D1513" s="2">
        <v>2</v>
      </c>
      <c r="E1513" s="2">
        <v>1</v>
      </c>
      <c r="F1513" s="2">
        <f>VLOOKUP(B1513,'Tabela IBGE_Município'!B:C,2)</f>
        <v>4968</v>
      </c>
      <c r="G1513" s="12" t="s">
        <v>6218</v>
      </c>
      <c r="H1513" s="2">
        <f>VLOOKUP(B1513,IDHM!A:B,2)</f>
        <v>0.69099999999999995</v>
      </c>
      <c r="I1513" s="10">
        <f t="shared" si="23"/>
        <v>8.0515297906602254E-4</v>
      </c>
      <c r="J1513" s="34">
        <f>(VLOOKUP(A1513,'Celulares por Região'!A:H,6))/F1513</f>
        <v>0.25946054750402575</v>
      </c>
    </row>
    <row r="1514" spans="1:10" ht="15.75" customHeight="1">
      <c r="A1514" t="str">
        <f>VLOOKUP(B1514,'Tabela IBGE_Município'!B:D,3)</f>
        <v>MG</v>
      </c>
      <c r="B1514" s="1" t="s">
        <v>1514</v>
      </c>
      <c r="C1514" s="2">
        <v>2</v>
      </c>
      <c r="D1514" s="2">
        <v>4</v>
      </c>
      <c r="E1514" s="2">
        <v>3</v>
      </c>
      <c r="F1514" s="2">
        <f>VLOOKUP(B1514,'Tabela IBGE_Município'!B:C,2)</f>
        <v>44905</v>
      </c>
      <c r="G1514" s="12" t="s">
        <v>6216</v>
      </c>
      <c r="H1514" s="2">
        <f>VLOOKUP(B1514,IDHM!A:B,2)</f>
        <v>0.52900000000000003</v>
      </c>
      <c r="I1514" s="10">
        <f t="shared" si="23"/>
        <v>2.0042311546598375E-4</v>
      </c>
      <c r="J1514" s="34">
        <f>(VLOOKUP(A1514,'Celulares por Região'!A:H,6))/F1514</f>
        <v>3.525219908696136E-2</v>
      </c>
    </row>
    <row r="1515" spans="1:10" ht="15.75" customHeight="1">
      <c r="A1515" t="str">
        <f>VLOOKUP(B1515,'Tabela IBGE_Município'!B:D,3)</f>
        <v>PI</v>
      </c>
      <c r="B1515" s="1" t="s">
        <v>1515</v>
      </c>
      <c r="C1515" s="2">
        <v>3</v>
      </c>
      <c r="D1515" s="2"/>
      <c r="E1515" s="2">
        <v>1</v>
      </c>
      <c r="F1515" s="2">
        <f>VLOOKUP(B1515,'Tabela IBGE_Município'!B:C,2)</f>
        <v>5218</v>
      </c>
      <c r="G1515" s="12" t="s">
        <v>6215</v>
      </c>
      <c r="H1515" s="2">
        <f>VLOOKUP(B1515,IDHM!A:B,2)</f>
        <v>0.58499999999999996</v>
      </c>
      <c r="I1515" s="10">
        <f t="shared" si="23"/>
        <v>7.6657723265619016E-4</v>
      </c>
      <c r="J1515" s="34">
        <f>(VLOOKUP(A1515,'Celulares por Região'!A:H,6))/F1515</f>
        <v>0.55979302414718279</v>
      </c>
    </row>
    <row r="1516" spans="1:10" ht="15.75" customHeight="1">
      <c r="A1516" t="str">
        <f>VLOOKUP(B1516,'Tabela IBGE_Município'!B:D,3)</f>
        <v>PB</v>
      </c>
      <c r="B1516" s="1" t="s">
        <v>1516</v>
      </c>
      <c r="C1516" s="2">
        <v>3</v>
      </c>
      <c r="D1516" s="2">
        <v>3</v>
      </c>
      <c r="E1516" s="2">
        <v>4</v>
      </c>
      <c r="F1516" s="2">
        <f>VLOOKUP(B1516,'Tabela IBGE_Município'!B:C,2)</f>
        <v>7799</v>
      </c>
      <c r="G1516" s="12" t="s">
        <v>6215</v>
      </c>
      <c r="H1516" s="2">
        <f>VLOOKUP(B1516,IDHM!A:B,2)</f>
        <v>0.52700000000000002</v>
      </c>
      <c r="I1516" s="10">
        <f t="shared" si="23"/>
        <v>1.2822156686754713E-3</v>
      </c>
      <c r="J1516" s="34">
        <f>(VLOOKUP(A1516,'Celulares por Região'!A:H,6))/F1516</f>
        <v>0.16527759969226824</v>
      </c>
    </row>
    <row r="1517" spans="1:10" ht="15.75" customHeight="1">
      <c r="A1517" t="str">
        <f>VLOOKUP(B1517,'Tabela IBGE_Município'!B:D,3)</f>
        <v>PA</v>
      </c>
      <c r="B1517" s="1" t="s">
        <v>1517</v>
      </c>
      <c r="C1517" s="2">
        <v>1</v>
      </c>
      <c r="D1517" s="2">
        <v>2</v>
      </c>
      <c r="E1517" s="2">
        <v>1</v>
      </c>
      <c r="F1517" s="2">
        <f>VLOOKUP(B1517,'Tabela IBGE_Município'!B:C,2)</f>
        <v>5367</v>
      </c>
      <c r="G1517" s="12" t="s">
        <v>6215</v>
      </c>
      <c r="H1517" s="2">
        <f>VLOOKUP(B1517,IDHM!A:B,2)</f>
        <v>0.60599999999999998</v>
      </c>
      <c r="I1517" s="10">
        <f t="shared" si="23"/>
        <v>7.4529532327184645E-4</v>
      </c>
      <c r="J1517" s="34">
        <f>(VLOOKUP(A1517,'Celulares por Região'!A:H,6))/F1517</f>
        <v>0.34414011552077511</v>
      </c>
    </row>
    <row r="1518" spans="1:10" ht="15.75" customHeight="1">
      <c r="A1518" t="str">
        <f>VLOOKUP(B1518,'Tabela IBGE_Município'!B:D,3)</f>
        <v>PI</v>
      </c>
      <c r="B1518" s="1" t="s">
        <v>1518</v>
      </c>
      <c r="C1518" s="2">
        <v>5</v>
      </c>
      <c r="D1518" s="2">
        <v>3</v>
      </c>
      <c r="E1518" s="2">
        <v>2</v>
      </c>
      <c r="F1518" s="2">
        <f>VLOOKUP(B1518,'Tabela IBGE_Município'!B:C,2)</f>
        <v>2512</v>
      </c>
      <c r="G1518" s="12" t="s">
        <v>6218</v>
      </c>
      <c r="H1518" s="2">
        <f>VLOOKUP(B1518,IDHM!A:B,2)</f>
        <v>0.502</v>
      </c>
      <c r="I1518" s="10">
        <f t="shared" si="23"/>
        <v>3.9808917197452229E-3</v>
      </c>
      <c r="J1518" s="34">
        <f>(VLOOKUP(A1518,'Celulares por Região'!A:H,6))/F1518</f>
        <v>1.1628184713375795</v>
      </c>
    </row>
    <row r="1519" spans="1:10" ht="15.75" customHeight="1">
      <c r="A1519" t="str">
        <f>VLOOKUP(B1519,'Tabela IBGE_Município'!B:D,3)</f>
        <v>PA</v>
      </c>
      <c r="B1519" s="1" t="s">
        <v>1519</v>
      </c>
      <c r="C1519" s="2">
        <v>1</v>
      </c>
      <c r="D1519" s="2"/>
      <c r="E1519" s="2"/>
      <c r="F1519" s="2">
        <f>VLOOKUP(B1519,'Tabela IBGE_Município'!B:C,2)</f>
        <v>34994</v>
      </c>
      <c r="G1519" s="12" t="s">
        <v>6216</v>
      </c>
      <c r="H1519" s="2">
        <f>VLOOKUP(B1519,IDHM!A:B,2)</f>
        <v>0.55500000000000005</v>
      </c>
      <c r="I1519" s="10">
        <f t="shared" si="23"/>
        <v>2.8576327370406356E-5</v>
      </c>
      <c r="J1519" s="34">
        <f>(VLOOKUP(A1519,'Celulares por Região'!A:H,6))/F1519</f>
        <v>5.2780476653140541E-2</v>
      </c>
    </row>
    <row r="1520" spans="1:10" ht="15.75" customHeight="1">
      <c r="A1520" t="str">
        <f>VLOOKUP(B1520,'Tabela IBGE_Município'!B:D,3)</f>
        <v>PA</v>
      </c>
      <c r="B1520" s="1" t="s">
        <v>1520</v>
      </c>
      <c r="C1520" s="2">
        <v>2</v>
      </c>
      <c r="D1520" s="2">
        <v>3</v>
      </c>
      <c r="E1520" s="2">
        <v>2</v>
      </c>
      <c r="F1520" s="2">
        <f>VLOOKUP(B1520,'Tabela IBGE_Município'!B:C,2)</f>
        <v>4459</v>
      </c>
      <c r="G1520" s="12" t="s">
        <v>6218</v>
      </c>
      <c r="H1520" s="2">
        <f>VLOOKUP(B1520,IDHM!A:B,2)</f>
        <v>0.57799999999999996</v>
      </c>
      <c r="I1520" s="10">
        <f t="shared" si="23"/>
        <v>1.5698587127158557E-3</v>
      </c>
      <c r="J1520" s="34">
        <f>(VLOOKUP(A1520,'Celulares por Região'!A:H,6))/F1520</f>
        <v>0.41421843462659791</v>
      </c>
    </row>
    <row r="1521" spans="1:10" ht="15.75" customHeight="1">
      <c r="A1521" t="str">
        <f>VLOOKUP(B1521,'Tabela IBGE_Município'!B:D,3)</f>
        <v>MA</v>
      </c>
      <c r="B1521" s="1" t="s">
        <v>1521</v>
      </c>
      <c r="C1521" s="2">
        <v>2</v>
      </c>
      <c r="D1521" s="2">
        <v>1</v>
      </c>
      <c r="E1521" s="2"/>
      <c r="F1521" s="2">
        <f>VLOOKUP(B1521,'Tabela IBGE_Município'!B:C,2)</f>
        <v>14587</v>
      </c>
      <c r="G1521" s="12" t="s">
        <v>6215</v>
      </c>
      <c r="H1521" s="2">
        <f>VLOOKUP(B1521,IDHM!A:B,2)</f>
        <v>0.58199999999999996</v>
      </c>
      <c r="I1521" s="10">
        <f t="shared" si="23"/>
        <v>2.056625762665387E-4</v>
      </c>
      <c r="J1521" s="34">
        <f>(VLOOKUP(A1521,'Celulares por Região'!A:H,6))/F1521</f>
        <v>8.2333584698704332E-2</v>
      </c>
    </row>
    <row r="1522" spans="1:10" ht="15.75" customHeight="1">
      <c r="A1522" t="str">
        <f>VLOOKUP(B1522,'Tabela IBGE_Município'!B:D,3)</f>
        <v>MT</v>
      </c>
      <c r="B1522" s="1" t="s">
        <v>1522</v>
      </c>
      <c r="C1522" s="2"/>
      <c r="D1522" s="2"/>
      <c r="E1522" s="2">
        <v>1</v>
      </c>
      <c r="F1522" s="2">
        <f>VLOOKUP(B1522,'Tabela IBGE_Município'!B:C,2)</f>
        <v>40584</v>
      </c>
      <c r="G1522" s="12" t="s">
        <v>6216</v>
      </c>
      <c r="H1522" s="2">
        <f>VLOOKUP(B1522,IDHM!A:B,2)</f>
        <v>0.61199999999999999</v>
      </c>
      <c r="I1522" s="10">
        <f t="shared" si="23"/>
        <v>2.4640252316183719E-5</v>
      </c>
      <c r="J1522" s="34">
        <f>(VLOOKUP(A1522,'Celulares por Região'!A:H,6))/F1522</f>
        <v>0.26337965700768778</v>
      </c>
    </row>
    <row r="1523" spans="1:10" ht="15.75" customHeight="1">
      <c r="A1523" t="str">
        <f>VLOOKUP(B1523,'Tabela IBGE_Município'!B:D,3)</f>
        <v>MG</v>
      </c>
      <c r="B1523" s="1" t="s">
        <v>1523</v>
      </c>
      <c r="C1523" s="2">
        <v>1</v>
      </c>
      <c r="D1523" s="2">
        <v>1</v>
      </c>
      <c r="E1523" s="2">
        <v>2</v>
      </c>
      <c r="F1523" s="2">
        <f>VLOOKUP(B1523,'Tabela IBGE_Município'!B:C,2)</f>
        <v>32626</v>
      </c>
      <c r="G1523" s="12" t="s">
        <v>6216</v>
      </c>
      <c r="H1523" s="2">
        <f>VLOOKUP(B1523,IDHM!A:B,2)</f>
        <v>0.69</v>
      </c>
      <c r="I1523" s="10">
        <f t="shared" si="23"/>
        <v>1.2260160608103967E-4</v>
      </c>
      <c r="J1523" s="34">
        <f>(VLOOKUP(A1523,'Celulares por Região'!A:H,6))/F1523</f>
        <v>4.8519585606571443E-2</v>
      </c>
    </row>
    <row r="1524" spans="1:10" ht="15.75" customHeight="1">
      <c r="A1524" t="str">
        <f>VLOOKUP(B1524,'Tabela IBGE_Município'!B:D,3)</f>
        <v>PE</v>
      </c>
      <c r="B1524" s="1" t="s">
        <v>1524</v>
      </c>
      <c r="C1524" s="2">
        <v>4</v>
      </c>
      <c r="D1524" s="2">
        <v>3</v>
      </c>
      <c r="E1524" s="2">
        <v>3</v>
      </c>
      <c r="F1524" s="2">
        <f>VLOOKUP(B1524,'Tabela IBGE_Município'!B:C,2)</f>
        <v>5241</v>
      </c>
      <c r="G1524" s="12" t="s">
        <v>6215</v>
      </c>
      <c r="H1524" s="2">
        <f>VLOOKUP(B1524,IDHM!A:B,2)</f>
        <v>0.71299999999999997</v>
      </c>
      <c r="I1524" s="10">
        <f t="shared" si="23"/>
        <v>1.9080328181644724E-3</v>
      </c>
      <c r="J1524" s="34">
        <f>(VLOOKUP(A1524,'Celulares por Região'!A:H,6))/F1524</f>
        <v>1.1644724289257775</v>
      </c>
    </row>
    <row r="1525" spans="1:10" ht="15.75" customHeight="1">
      <c r="A1525" t="str">
        <f>VLOOKUP(B1525,'Tabela IBGE_Município'!B:D,3)</f>
        <v>AP</v>
      </c>
      <c r="B1525" s="1" t="s">
        <v>1525</v>
      </c>
      <c r="C1525" s="2">
        <v>1</v>
      </c>
      <c r="D1525" s="2">
        <v>3</v>
      </c>
      <c r="E1525" s="2">
        <v>2</v>
      </c>
      <c r="F1525" s="2">
        <f>VLOOKUP(B1525,'Tabela IBGE_Município'!B:C,2)</f>
        <v>80616</v>
      </c>
      <c r="G1525" s="12" t="s">
        <v>6216</v>
      </c>
      <c r="H1525" s="2">
        <f>VLOOKUP(B1525,IDHM!A:B,2)</f>
        <v>0.59399999999999997</v>
      </c>
      <c r="I1525" s="10">
        <f t="shared" si="23"/>
        <v>7.4426912771658233E-5</v>
      </c>
      <c r="J1525" s="34">
        <f>(VLOOKUP(A1525,'Celulares por Região'!A:H,6))/F1525</f>
        <v>1.4525652475935298E-2</v>
      </c>
    </row>
    <row r="1526" spans="1:10" ht="15.75" customHeight="1">
      <c r="A1526" t="str">
        <f>VLOOKUP(B1526,'Tabela IBGE_Município'!B:D,3)</f>
        <v>GO</v>
      </c>
      <c r="B1526" s="1" t="s">
        <v>1526</v>
      </c>
      <c r="C1526" s="2">
        <v>1</v>
      </c>
      <c r="D1526" s="2">
        <v>1</v>
      </c>
      <c r="E1526" s="2">
        <v>1</v>
      </c>
      <c r="F1526" s="2">
        <f>VLOOKUP(B1526,'Tabela IBGE_Município'!B:C,2)</f>
        <v>37375</v>
      </c>
      <c r="G1526" s="12" t="s">
        <v>6216</v>
      </c>
      <c r="H1526" s="2">
        <f>VLOOKUP(B1526,IDHM!A:B,2)</f>
        <v>0.628</v>
      </c>
      <c r="I1526" s="10">
        <f t="shared" si="23"/>
        <v>8.0267558528428093E-5</v>
      </c>
      <c r="J1526" s="34">
        <f>(VLOOKUP(A1526,'Celulares por Região'!A:H,6))/F1526</f>
        <v>9.7578595317725753E-2</v>
      </c>
    </row>
    <row r="1527" spans="1:10" ht="15.75" customHeight="1">
      <c r="A1527" t="str">
        <f>VLOOKUP(B1527,'Tabela IBGE_Município'!B:D,3)</f>
        <v>PB</v>
      </c>
      <c r="B1527" s="1" t="s">
        <v>1527</v>
      </c>
      <c r="C1527" s="2">
        <v>1</v>
      </c>
      <c r="D1527" s="2"/>
      <c r="E1527" s="2">
        <v>1</v>
      </c>
      <c r="F1527" s="2">
        <f>VLOOKUP(B1527,'Tabela IBGE_Município'!B:C,2)</f>
        <v>6101</v>
      </c>
      <c r="G1527" s="12" t="s">
        <v>6215</v>
      </c>
      <c r="H1527" s="2">
        <f>VLOOKUP(B1527,IDHM!A:B,2)</f>
        <v>0.65400000000000003</v>
      </c>
      <c r="I1527" s="10">
        <f t="shared" si="23"/>
        <v>3.2781511227667593E-4</v>
      </c>
      <c r="J1527" s="34">
        <f>(VLOOKUP(A1527,'Celulares por Região'!A:H,6))/F1527</f>
        <v>0.21127683986231766</v>
      </c>
    </row>
    <row r="1528" spans="1:10" ht="15.75" customHeight="1">
      <c r="A1528" t="str">
        <f>VLOOKUP(B1528,'Tabela IBGE_Município'!B:D,3)</f>
        <v>GO</v>
      </c>
      <c r="B1528" s="1" t="s">
        <v>1528</v>
      </c>
      <c r="C1528" s="2"/>
      <c r="D1528" s="2">
        <v>1</v>
      </c>
      <c r="E1528" s="2">
        <v>1</v>
      </c>
      <c r="F1528" s="2">
        <f>VLOOKUP(B1528,'Tabela IBGE_Município'!B:C,2)</f>
        <v>3306</v>
      </c>
      <c r="G1528" s="12" t="s">
        <v>6218</v>
      </c>
      <c r="H1528" s="2">
        <f>VLOOKUP(B1528,IDHM!A:B,2)</f>
        <v>0.52100000000000002</v>
      </c>
      <c r="I1528" s="10">
        <f t="shared" si="23"/>
        <v>6.0496067755595891E-4</v>
      </c>
      <c r="J1528" s="34">
        <f>(VLOOKUP(A1528,'Celulares por Região'!A:H,6))/F1528</f>
        <v>1.1031457955232911</v>
      </c>
    </row>
    <row r="1529" spans="1:10" ht="15.75" customHeight="1">
      <c r="A1529" t="str">
        <f>VLOOKUP(B1529,'Tabela IBGE_Município'!B:D,3)</f>
        <v>TO</v>
      </c>
      <c r="B1529" s="1" t="s">
        <v>1529</v>
      </c>
      <c r="C1529" s="2"/>
      <c r="D1529" s="2">
        <v>2</v>
      </c>
      <c r="E1529" s="2">
        <v>1</v>
      </c>
      <c r="F1529" s="2">
        <f>VLOOKUP(B1529,'Tabela IBGE_Município'!B:C,2)</f>
        <v>5370</v>
      </c>
      <c r="G1529" s="12" t="s">
        <v>6215</v>
      </c>
      <c r="H1529" s="2">
        <f>VLOOKUP(B1529,IDHM!A:B,2)</f>
        <v>0.69699999999999995</v>
      </c>
      <c r="I1529" s="10">
        <f t="shared" si="23"/>
        <v>5.5865921787709492E-4</v>
      </c>
      <c r="J1529" s="34">
        <f>(VLOOKUP(A1529,'Celulares por Região'!A:H,6))/F1529</f>
        <v>8.9013035381750469E-2</v>
      </c>
    </row>
    <row r="1530" spans="1:10" ht="15.75" customHeight="1">
      <c r="A1530" t="str">
        <f>VLOOKUP(B1530,'Tabela IBGE_Município'!B:D,3)</f>
        <v>BA</v>
      </c>
      <c r="B1530" s="1" t="s">
        <v>1530</v>
      </c>
      <c r="C1530" s="2">
        <v>1</v>
      </c>
      <c r="D1530" s="2">
        <v>1</v>
      </c>
      <c r="E1530" s="2"/>
      <c r="F1530" s="2">
        <f>VLOOKUP(B1530,'Tabela IBGE_Município'!B:C,2)</f>
        <v>2953</v>
      </c>
      <c r="G1530" s="12" t="s">
        <v>6218</v>
      </c>
      <c r="H1530" s="2">
        <f>VLOOKUP(B1530,IDHM!A:B,2)</f>
        <v>0.58099999999999996</v>
      </c>
      <c r="I1530" s="10">
        <f t="shared" si="23"/>
        <v>6.7727734507280735E-4</v>
      </c>
      <c r="J1530" s="34">
        <f>(VLOOKUP(A1530,'Celulares por Região'!A:H,6))/F1530</f>
        <v>1.3308499830680665</v>
      </c>
    </row>
    <row r="1531" spans="1:10" ht="15.75" customHeight="1">
      <c r="A1531" t="str">
        <f>VLOOKUP(B1531,'Tabela IBGE_Município'!B:D,3)</f>
        <v>MG</v>
      </c>
      <c r="B1531" s="1" t="s">
        <v>1531</v>
      </c>
      <c r="C1531" s="2">
        <v>2</v>
      </c>
      <c r="D1531" s="2"/>
      <c r="E1531" s="2">
        <v>1</v>
      </c>
      <c r="F1531" s="2">
        <f>VLOOKUP(B1531,'Tabela IBGE_Município'!B:C,2)</f>
        <v>6174</v>
      </c>
      <c r="G1531" s="12" t="s">
        <v>6215</v>
      </c>
      <c r="H1531" s="2">
        <f>VLOOKUP(B1531,IDHM!A:B,2)</f>
        <v>0.54</v>
      </c>
      <c r="I1531" s="10">
        <f t="shared" si="23"/>
        <v>4.8590864917395527E-4</v>
      </c>
      <c r="J1531" s="34">
        <f>(VLOOKUP(A1531,'Celulares por Região'!A:H,6))/F1531</f>
        <v>0.25639779721412376</v>
      </c>
    </row>
    <row r="1532" spans="1:10" ht="15.75" customHeight="1">
      <c r="A1532" t="str">
        <f>VLOOKUP(B1532,'Tabela IBGE_Município'!B:D,3)</f>
        <v>RS</v>
      </c>
      <c r="B1532" s="1" t="s">
        <v>1532</v>
      </c>
      <c r="C1532" s="2">
        <v>21</v>
      </c>
      <c r="D1532" s="2">
        <v>22</v>
      </c>
      <c r="E1532" s="2">
        <v>13</v>
      </c>
      <c r="F1532" s="2">
        <f>VLOOKUP(B1532,'Tabela IBGE_Município'!B:C,2)</f>
        <v>10525</v>
      </c>
      <c r="G1532" s="12" t="s">
        <v>6215</v>
      </c>
      <c r="H1532" s="2">
        <f>VLOOKUP(B1532,IDHM!A:B,2)</f>
        <v>0.61599999999999999</v>
      </c>
      <c r="I1532" s="10">
        <f t="shared" si="23"/>
        <v>5.3206650831353923E-3</v>
      </c>
      <c r="J1532" s="34">
        <f>(VLOOKUP(A1532,'Celulares por Região'!A:H,6))/F1532</f>
        <v>1.3491686460807601E-2</v>
      </c>
    </row>
    <row r="1533" spans="1:10" ht="15.75" customHeight="1">
      <c r="A1533" t="str">
        <f>VLOOKUP(B1533,'Tabela IBGE_Município'!B:D,3)</f>
        <v>MA</v>
      </c>
      <c r="B1533" s="1" t="s">
        <v>1533</v>
      </c>
      <c r="C1533" s="2">
        <v>1</v>
      </c>
      <c r="D1533" s="2">
        <v>1</v>
      </c>
      <c r="E1533" s="2"/>
      <c r="F1533" s="2">
        <f>VLOOKUP(B1533,'Tabela IBGE_Município'!B:C,2)</f>
        <v>5421</v>
      </c>
      <c r="G1533" s="12" t="s">
        <v>6215</v>
      </c>
      <c r="H1533" s="2">
        <f>VLOOKUP(B1533,IDHM!A:B,2)</f>
        <v>0.76200000000000001</v>
      </c>
      <c r="I1533" s="10">
        <f t="shared" si="23"/>
        <v>3.6893562073418186E-4</v>
      </c>
      <c r="J1533" s="34">
        <f>(VLOOKUP(A1533,'Celulares por Região'!A:H,6))/F1533</f>
        <v>0.22154584025087623</v>
      </c>
    </row>
    <row r="1534" spans="1:10" ht="15.75" customHeight="1">
      <c r="A1534" t="str">
        <f>VLOOKUP(B1534,'Tabela IBGE_Município'!B:D,3)</f>
        <v>GO</v>
      </c>
      <c r="B1534" s="1" t="s">
        <v>1534</v>
      </c>
      <c r="C1534" s="2">
        <v>1</v>
      </c>
      <c r="D1534" s="2">
        <v>1</v>
      </c>
      <c r="E1534" s="2"/>
      <c r="F1534" s="2">
        <f>VLOOKUP(B1534,'Tabela IBGE_Município'!B:C,2)</f>
        <v>4736</v>
      </c>
      <c r="G1534" s="12" t="s">
        <v>6218</v>
      </c>
      <c r="H1534" s="2">
        <f>VLOOKUP(B1534,IDHM!A:B,2)</f>
        <v>0.71599999999999997</v>
      </c>
      <c r="I1534" s="10">
        <f t="shared" si="23"/>
        <v>4.2229729729729732E-4</v>
      </c>
      <c r="J1534" s="34">
        <f>(VLOOKUP(A1534,'Celulares por Região'!A:H,6))/F1534</f>
        <v>0.7700591216216216</v>
      </c>
    </row>
    <row r="1535" spans="1:10" ht="15.75" customHeight="1">
      <c r="A1535" t="str">
        <f>VLOOKUP(B1535,'Tabela IBGE_Município'!B:D,3)</f>
        <v>MG</v>
      </c>
      <c r="B1535" s="1" t="s">
        <v>1535</v>
      </c>
      <c r="C1535" s="2">
        <v>2</v>
      </c>
      <c r="D1535" s="2"/>
      <c r="E1535" s="2">
        <v>1</v>
      </c>
      <c r="F1535" s="2">
        <f>VLOOKUP(B1535,'Tabela IBGE_Município'!B:C,2)</f>
        <v>2094</v>
      </c>
      <c r="G1535" s="12" t="s">
        <v>6218</v>
      </c>
      <c r="H1535" s="2">
        <f>VLOOKUP(B1535,IDHM!A:B,2)</f>
        <v>0.60699999999999998</v>
      </c>
      <c r="I1535" s="10">
        <f t="shared" si="23"/>
        <v>1.4326647564469914E-3</v>
      </c>
      <c r="J1535" s="34">
        <f>(VLOOKUP(A1535,'Celulares por Região'!A:H,6))/F1535</f>
        <v>0.75596943648519577</v>
      </c>
    </row>
    <row r="1536" spans="1:10" ht="15.75" customHeight="1">
      <c r="A1536" t="str">
        <f>VLOOKUP(B1536,'Tabela IBGE_Município'!B:D,3)</f>
        <v>MG</v>
      </c>
      <c r="B1536" s="1" t="s">
        <v>1536</v>
      </c>
      <c r="C1536" s="2">
        <v>2</v>
      </c>
      <c r="D1536" s="2"/>
      <c r="E1536" s="2">
        <v>1</v>
      </c>
      <c r="F1536" s="2">
        <f>VLOOKUP(B1536,'Tabela IBGE_Município'!B:C,2)</f>
        <v>12916</v>
      </c>
      <c r="G1536" s="12" t="s">
        <v>6215</v>
      </c>
      <c r="H1536" s="2">
        <f>VLOOKUP(B1536,IDHM!A:B,2)</f>
        <v>0.66900000000000004</v>
      </c>
      <c r="I1536" s="10">
        <f t="shared" si="23"/>
        <v>2.3227005264787859E-4</v>
      </c>
      <c r="J1536" s="34">
        <f>(VLOOKUP(A1536,'Celulares por Região'!A:H,6))/F1536</f>
        <v>0.12256116444719728</v>
      </c>
    </row>
    <row r="1537" spans="1:10" ht="15.75" customHeight="1">
      <c r="A1537" t="str">
        <f>VLOOKUP(B1537,'Tabela IBGE_Município'!B:D,3)</f>
        <v>AL</v>
      </c>
      <c r="B1537" s="1" t="s">
        <v>1537</v>
      </c>
      <c r="C1537" s="2">
        <v>1</v>
      </c>
      <c r="D1537" s="2">
        <v>1</v>
      </c>
      <c r="E1537" s="2">
        <v>2</v>
      </c>
      <c r="F1537" s="2">
        <f>VLOOKUP(B1537,'Tabela IBGE_Município'!B:C,2)</f>
        <v>8016</v>
      </c>
      <c r="G1537" s="12" t="s">
        <v>6215</v>
      </c>
      <c r="H1537" s="2">
        <f>VLOOKUP(B1537,IDHM!A:B,2)</f>
        <v>0.74</v>
      </c>
      <c r="I1537" s="10">
        <f t="shared" si="23"/>
        <v>4.9900199600798399E-4</v>
      </c>
      <c r="J1537" s="34">
        <f>(VLOOKUP(A1537,'Celulares por Região'!A:H,6))/F1537</f>
        <v>9.5184630738522957E-2</v>
      </c>
    </row>
    <row r="1538" spans="1:10" ht="15.75" customHeight="1">
      <c r="A1538" t="str">
        <f>VLOOKUP(B1538,'Tabela IBGE_Município'!B:D,3)</f>
        <v>MG</v>
      </c>
      <c r="B1538" s="1" t="s">
        <v>1538</v>
      </c>
      <c r="C1538" s="2">
        <v>2</v>
      </c>
      <c r="D1538" s="2">
        <v>1</v>
      </c>
      <c r="E1538" s="2"/>
      <c r="F1538" s="2">
        <f>VLOOKUP(B1538,'Tabela IBGE_Município'!B:C,2)</f>
        <v>7131</v>
      </c>
      <c r="G1538" s="12" t="s">
        <v>6215</v>
      </c>
      <c r="H1538" s="2">
        <f>VLOOKUP(B1538,IDHM!A:B,2)</f>
        <v>0.61199999999999999</v>
      </c>
      <c r="I1538" s="10">
        <f t="shared" ref="I1538:I1601" si="24">(C1538+D1538+E1538)/F1538</f>
        <v>4.2069835927639884E-4</v>
      </c>
      <c r="J1538" s="34">
        <f>(VLOOKUP(A1538,'Celulares por Região'!A:H,6))/F1538</f>
        <v>0.22198850091151312</v>
      </c>
    </row>
    <row r="1539" spans="1:10" ht="15.75" customHeight="1">
      <c r="A1539" t="str">
        <f>VLOOKUP(B1539,'Tabela IBGE_Município'!B:D,3)</f>
        <v>PI</v>
      </c>
      <c r="B1539" s="1" t="s">
        <v>1539</v>
      </c>
      <c r="C1539" s="2">
        <v>3</v>
      </c>
      <c r="D1539" s="2">
        <v>3</v>
      </c>
      <c r="E1539" s="2">
        <v>1</v>
      </c>
      <c r="F1539" s="2">
        <f>VLOOKUP(B1539,'Tabela IBGE_Município'!B:C,2)</f>
        <v>52262</v>
      </c>
      <c r="G1539" s="12" t="s">
        <v>6216</v>
      </c>
      <c r="H1539" s="2">
        <f>VLOOKUP(B1539,IDHM!A:B,2)</f>
        <v>0.63900000000000001</v>
      </c>
      <c r="I1539" s="10">
        <f t="shared" si="24"/>
        <v>1.3394053040450041E-4</v>
      </c>
      <c r="J1539" s="34">
        <f>(VLOOKUP(A1539,'Celulares por Região'!A:H,6))/F1539</f>
        <v>5.5891469901649379E-2</v>
      </c>
    </row>
    <row r="1540" spans="1:10" ht="15.75" customHeight="1">
      <c r="A1540" t="str">
        <f>VLOOKUP(B1540,'Tabela IBGE_Município'!B:D,3)</f>
        <v>MT</v>
      </c>
      <c r="B1540" s="1" t="s">
        <v>1540</v>
      </c>
      <c r="C1540" s="2"/>
      <c r="D1540" s="2">
        <v>6</v>
      </c>
      <c r="E1540" s="2">
        <v>5</v>
      </c>
      <c r="F1540" s="2">
        <f>VLOOKUP(B1540,'Tabela IBGE_Município'!B:C,2)</f>
        <v>10768</v>
      </c>
      <c r="G1540" s="12" t="s">
        <v>6215</v>
      </c>
      <c r="H1540" s="2">
        <f>VLOOKUP(B1540,IDHM!A:B,2)</f>
        <v>0.61799999999999999</v>
      </c>
      <c r="I1540" s="10">
        <f t="shared" si="24"/>
        <v>1.0215453194650818E-3</v>
      </c>
      <c r="J1540" s="34">
        <f>(VLOOKUP(A1540,'Celulares por Região'!A:H,6))/F1540</f>
        <v>0.99266344725111444</v>
      </c>
    </row>
    <row r="1541" spans="1:10" ht="15.75" customHeight="1">
      <c r="A1541" t="str">
        <f>VLOOKUP(B1541,'Tabela IBGE_Município'!B:D,3)</f>
        <v>MS</v>
      </c>
      <c r="B1541" s="1" t="s">
        <v>1541</v>
      </c>
      <c r="C1541" s="2">
        <v>1</v>
      </c>
      <c r="D1541" s="2">
        <v>1</v>
      </c>
      <c r="E1541" s="2">
        <v>2</v>
      </c>
      <c r="F1541" s="2">
        <f>VLOOKUP(B1541,'Tabela IBGE_Município'!B:C,2)</f>
        <v>13840</v>
      </c>
      <c r="G1541" s="12" t="s">
        <v>6215</v>
      </c>
      <c r="H1541" s="2">
        <f>VLOOKUP(B1541,IDHM!A:B,2)</f>
        <v>0.68300000000000005</v>
      </c>
      <c r="I1541" s="10">
        <f t="shared" si="24"/>
        <v>2.8901734104046245E-4</v>
      </c>
      <c r="J1541" s="34">
        <f>(VLOOKUP(A1541,'Celulares por Região'!A:H,6))/F1541</f>
        <v>9.6026011560693639E-2</v>
      </c>
    </row>
    <row r="1542" spans="1:10" ht="15.75" customHeight="1">
      <c r="A1542" t="str">
        <f>VLOOKUP(B1542,'Tabela IBGE_Município'!B:D,3)</f>
        <v>CE</v>
      </c>
      <c r="B1542" s="1" t="s">
        <v>1542</v>
      </c>
      <c r="C1542" s="2"/>
      <c r="D1542" s="2">
        <v>6</v>
      </c>
      <c r="E1542" s="2">
        <v>3</v>
      </c>
      <c r="F1542" s="2">
        <f>VLOOKUP(B1542,'Tabela IBGE_Município'!B:C,2)</f>
        <v>9544</v>
      </c>
      <c r="G1542" s="12" t="s">
        <v>6215</v>
      </c>
      <c r="H1542" s="2">
        <f>VLOOKUP(B1542,IDHM!A:B,2)</f>
        <v>0.69399999999999995</v>
      </c>
      <c r="I1542" s="10">
        <f t="shared" si="24"/>
        <v>9.4300083822296732E-4</v>
      </c>
      <c r="J1542" s="34">
        <f>(VLOOKUP(A1542,'Celulares por Região'!A:H,6))/F1542</f>
        <v>0.23962699077954736</v>
      </c>
    </row>
    <row r="1543" spans="1:10" ht="15.75" customHeight="1">
      <c r="A1543" t="str">
        <f>VLOOKUP(B1543,'Tabela IBGE_Município'!B:D,3)</f>
        <v>RS</v>
      </c>
      <c r="B1543" s="1" t="s">
        <v>1543</v>
      </c>
      <c r="C1543" s="2">
        <v>2</v>
      </c>
      <c r="D1543" s="2">
        <v>7</v>
      </c>
      <c r="E1543" s="2">
        <v>3</v>
      </c>
      <c r="F1543" s="2">
        <f>VLOOKUP(B1543,'Tabela IBGE_Município'!B:C,2)</f>
        <v>12984</v>
      </c>
      <c r="G1543" s="12" t="s">
        <v>6215</v>
      </c>
      <c r="H1543" s="2">
        <f>VLOOKUP(B1543,IDHM!A:B,2)</f>
        <v>0.60899999999999999</v>
      </c>
      <c r="I1543" s="10">
        <f t="shared" si="24"/>
        <v>9.2421441774491681E-4</v>
      </c>
      <c r="J1543" s="34">
        <f>(VLOOKUP(A1543,'Celulares por Região'!A:H,6))/F1543</f>
        <v>1.0936537276648183E-2</v>
      </c>
    </row>
    <row r="1544" spans="1:10" ht="15.75" customHeight="1">
      <c r="A1544" t="str">
        <f>VLOOKUP(B1544,'Tabela IBGE_Município'!B:D,3)</f>
        <v>SP</v>
      </c>
      <c r="B1544" s="1" t="s">
        <v>1544</v>
      </c>
      <c r="C1544" s="2">
        <v>2</v>
      </c>
      <c r="D1544" s="2">
        <v>4</v>
      </c>
      <c r="E1544" s="2">
        <v>3</v>
      </c>
      <c r="F1544" s="2">
        <f>VLOOKUP(B1544,'Tabela IBGE_Município'!B:C,2)</f>
        <v>9662</v>
      </c>
      <c r="G1544" s="12" t="s">
        <v>6215</v>
      </c>
      <c r="H1544" s="2">
        <f>VLOOKUP(B1544,IDHM!A:B,2)</f>
        <v>0.70699999999999996</v>
      </c>
      <c r="I1544" s="10">
        <f t="shared" si="24"/>
        <v>9.3148416476919894E-4</v>
      </c>
      <c r="J1544" s="34">
        <f>(VLOOKUP(A1544,'Celulares por Região'!A:H,6))/F1544</f>
        <v>6.9654315876630096E-2</v>
      </c>
    </row>
    <row r="1545" spans="1:10" ht="15.75" customHeight="1">
      <c r="A1545" t="str">
        <f>VLOOKUP(B1545,'Tabela IBGE_Município'!B:D,3)</f>
        <v>SC</v>
      </c>
      <c r="B1545" s="1" t="s">
        <v>1545</v>
      </c>
      <c r="C1545" s="2">
        <v>3</v>
      </c>
      <c r="D1545" s="2"/>
      <c r="E1545" s="2"/>
      <c r="F1545" s="2">
        <f>VLOOKUP(B1545,'Tabela IBGE_Município'!B:C,2)</f>
        <v>2761</v>
      </c>
      <c r="G1545" s="12" t="s">
        <v>6218</v>
      </c>
      <c r="H1545" s="2">
        <f>VLOOKUP(B1545,IDHM!A:B,2)</f>
        <v>0.76</v>
      </c>
      <c r="I1545" s="10">
        <f t="shared" si="24"/>
        <v>1.0865628395508873E-3</v>
      </c>
      <c r="J1545" s="34">
        <f>(VLOOKUP(A1545,'Celulares por Região'!A:H,6))/F1545</f>
        <v>1.4585295182904745</v>
      </c>
    </row>
    <row r="1546" spans="1:10" ht="15.75" customHeight="1">
      <c r="A1546" t="str">
        <f>VLOOKUP(B1546,'Tabela IBGE_Município'!B:D,3)</f>
        <v>MG</v>
      </c>
      <c r="B1546" s="1" t="s">
        <v>1546</v>
      </c>
      <c r="C1546" s="2">
        <v>1</v>
      </c>
      <c r="D1546" s="2"/>
      <c r="E1546" s="2"/>
      <c r="F1546" s="2">
        <f>VLOOKUP(B1546,'Tabela IBGE_Município'!B:C,2)</f>
        <v>33910</v>
      </c>
      <c r="G1546" s="12" t="s">
        <v>6216</v>
      </c>
      <c r="H1546" s="2">
        <f>VLOOKUP(B1546,IDHM!A:B,2)</f>
        <v>0.74299999999999999</v>
      </c>
      <c r="I1546" s="10">
        <f t="shared" si="24"/>
        <v>2.948982601002654E-5</v>
      </c>
      <c r="J1546" s="34">
        <f>(VLOOKUP(A1546,'Celulares por Região'!A:H,6))/F1546</f>
        <v>4.6682394573872014E-2</v>
      </c>
    </row>
    <row r="1547" spans="1:10" ht="15.75" customHeight="1">
      <c r="A1547" t="str">
        <f>VLOOKUP(B1547,'Tabela IBGE_Município'!B:D,3)</f>
        <v>PB</v>
      </c>
      <c r="B1547" s="1" t="s">
        <v>1547</v>
      </c>
      <c r="C1547" s="2">
        <v>2</v>
      </c>
      <c r="D1547" s="2">
        <v>4</v>
      </c>
      <c r="E1547" s="2">
        <v>4</v>
      </c>
      <c r="F1547" s="2">
        <f>VLOOKUP(B1547,'Tabela IBGE_Município'!B:C,2)</f>
        <v>8192</v>
      </c>
      <c r="G1547" s="12" t="s">
        <v>6215</v>
      </c>
      <c r="H1547" s="2">
        <f>VLOOKUP(B1547,IDHM!A:B,2)</f>
        <v>0.68</v>
      </c>
      <c r="I1547" s="10">
        <f t="shared" si="24"/>
        <v>1.220703125E-3</v>
      </c>
      <c r="J1547" s="34">
        <f>(VLOOKUP(A1547,'Celulares por Região'!A:H,6))/F1547</f>
        <v>0.1573486328125</v>
      </c>
    </row>
    <row r="1548" spans="1:10" ht="15.75" customHeight="1">
      <c r="A1548" t="str">
        <f>VLOOKUP(B1548,'Tabela IBGE_Município'!B:D,3)</f>
        <v>MG</v>
      </c>
      <c r="B1548" s="1" t="s">
        <v>1548</v>
      </c>
      <c r="C1548" s="2">
        <v>1</v>
      </c>
      <c r="D1548" s="2">
        <v>4</v>
      </c>
      <c r="E1548" s="2">
        <v>1</v>
      </c>
      <c r="F1548" s="2">
        <f>VLOOKUP(B1548,'Tabela IBGE_Município'!B:C,2)</f>
        <v>5029</v>
      </c>
      <c r="G1548" s="12" t="s">
        <v>6215</v>
      </c>
      <c r="H1548" s="2">
        <f>VLOOKUP(B1548,IDHM!A:B,2)</f>
        <v>0.57999999999999996</v>
      </c>
      <c r="I1548" s="10">
        <f t="shared" si="24"/>
        <v>1.1930801352157488E-3</v>
      </c>
      <c r="J1548" s="34">
        <f>(VLOOKUP(A1548,'Celulares por Região'!A:H,6))/F1548</f>
        <v>0.31477430900775499</v>
      </c>
    </row>
    <row r="1549" spans="1:10" ht="15.75" customHeight="1">
      <c r="A1549" t="str">
        <f>VLOOKUP(B1549,'Tabela IBGE_Município'!B:D,3)</f>
        <v>MG</v>
      </c>
      <c r="B1549" s="1" t="s">
        <v>1549</v>
      </c>
      <c r="C1549" s="2">
        <v>2</v>
      </c>
      <c r="D1549" s="2">
        <v>1</v>
      </c>
      <c r="E1549" s="2"/>
      <c r="F1549" s="2">
        <f>VLOOKUP(B1549,'Tabela IBGE_Município'!B:C,2)</f>
        <v>8315</v>
      </c>
      <c r="G1549" s="12" t="s">
        <v>6215</v>
      </c>
      <c r="H1549" s="2">
        <f>VLOOKUP(B1549,IDHM!A:B,2)</f>
        <v>0.63900000000000001</v>
      </c>
      <c r="I1549" s="10">
        <f t="shared" si="24"/>
        <v>3.6079374624173181E-4</v>
      </c>
      <c r="J1549" s="34">
        <f>(VLOOKUP(A1549,'Celulares por Região'!A:H,6))/F1549</f>
        <v>0.19037883343355383</v>
      </c>
    </row>
    <row r="1550" spans="1:10" ht="15.75" customHeight="1">
      <c r="A1550" t="str">
        <f>VLOOKUP(B1550,'Tabela IBGE_Município'!B:D,3)</f>
        <v>RS</v>
      </c>
      <c r="B1550" s="1" t="s">
        <v>1550</v>
      </c>
      <c r="C1550" s="2">
        <v>2</v>
      </c>
      <c r="D1550" s="2">
        <v>3</v>
      </c>
      <c r="E1550" s="2">
        <v>2</v>
      </c>
      <c r="F1550" s="2">
        <f>VLOOKUP(B1550,'Tabela IBGE_Município'!B:C,2)</f>
        <v>7255</v>
      </c>
      <c r="G1550" s="12" t="s">
        <v>6215</v>
      </c>
      <c r="H1550" s="2">
        <f>VLOOKUP(B1550,IDHM!A:B,2)</f>
        <v>0.63100000000000001</v>
      </c>
      <c r="I1550" s="10">
        <f t="shared" si="24"/>
        <v>9.6485182632667123E-4</v>
      </c>
      <c r="J1550" s="34">
        <f>(VLOOKUP(A1550,'Celulares por Região'!A:H,6))/F1550</f>
        <v>1.9572708476912472E-2</v>
      </c>
    </row>
    <row r="1551" spans="1:10" ht="15.75" customHeight="1">
      <c r="A1551" t="str">
        <f>VLOOKUP(B1551,'Tabela IBGE_Município'!B:D,3)</f>
        <v>SP</v>
      </c>
      <c r="B1551" s="1" t="s">
        <v>1551</v>
      </c>
      <c r="C1551" s="2">
        <v>2</v>
      </c>
      <c r="D1551" s="2">
        <v>3</v>
      </c>
      <c r="E1551" s="2">
        <v>3</v>
      </c>
      <c r="F1551" s="2">
        <f>VLOOKUP(B1551,'Tabela IBGE_Município'!B:C,2)</f>
        <v>2884</v>
      </c>
      <c r="G1551" s="12" t="s">
        <v>6218</v>
      </c>
      <c r="H1551" s="2">
        <f>VLOOKUP(B1551,IDHM!A:B,2)</f>
        <v>0.65400000000000003</v>
      </c>
      <c r="I1551" s="10">
        <f t="shared" si="24"/>
        <v>2.7739251040221915E-3</v>
      </c>
      <c r="J1551" s="34">
        <f>(VLOOKUP(A1551,'Celulares por Região'!A:H,6))/F1551</f>
        <v>0.23335644937586686</v>
      </c>
    </row>
    <row r="1552" spans="1:10" ht="15.75" customHeight="1">
      <c r="A1552" t="str">
        <f>VLOOKUP(B1552,'Tabela IBGE_Município'!B:D,3)</f>
        <v>PB</v>
      </c>
      <c r="B1552" s="1" t="s">
        <v>1552</v>
      </c>
      <c r="C1552" s="2">
        <v>1</v>
      </c>
      <c r="D1552" s="2">
        <v>1</v>
      </c>
      <c r="E1552" s="2"/>
      <c r="F1552" s="2">
        <f>VLOOKUP(B1552,'Tabela IBGE_Município'!B:C,2)</f>
        <v>2378</v>
      </c>
      <c r="G1552" s="12" t="s">
        <v>6218</v>
      </c>
      <c r="H1552" s="2">
        <f>VLOOKUP(B1552,IDHM!A:B,2)</f>
        <v>0.75700000000000001</v>
      </c>
      <c r="I1552" s="10">
        <f t="shared" si="24"/>
        <v>8.4104289318755253E-4</v>
      </c>
      <c r="J1552" s="34">
        <f>(VLOOKUP(A1552,'Celulares por Região'!A:H,6))/F1552</f>
        <v>0.54205214465937768</v>
      </c>
    </row>
    <row r="1553" spans="1:10" ht="15.75" customHeight="1">
      <c r="A1553" t="str">
        <f>VLOOKUP(B1553,'Tabela IBGE_Município'!B:D,3)</f>
        <v>PR</v>
      </c>
      <c r="B1553" s="1" t="s">
        <v>1553</v>
      </c>
      <c r="C1553" s="2">
        <v>2</v>
      </c>
      <c r="D1553" s="2">
        <v>1</v>
      </c>
      <c r="E1553" s="2"/>
      <c r="F1553" s="2">
        <f>VLOOKUP(B1553,'Tabela IBGE_Município'!B:C,2)</f>
        <v>426757</v>
      </c>
      <c r="G1553" s="12" t="s">
        <v>6217</v>
      </c>
      <c r="H1553" s="2">
        <f>VLOOKUP(B1553,IDHM!A:B,2)</f>
        <v>0.59299999999999997</v>
      </c>
      <c r="I1553" s="10">
        <f t="shared" si="24"/>
        <v>7.0297616676469282E-6</v>
      </c>
      <c r="J1553" s="34">
        <f>(VLOOKUP(A1553,'Celulares por Região'!A:H,6))/F1553</f>
        <v>1.7199483546842817E-3</v>
      </c>
    </row>
    <row r="1554" spans="1:10" ht="15.75" customHeight="1">
      <c r="A1554" t="str">
        <f>VLOOKUP(B1554,'Tabela IBGE_Município'!B:D,3)</f>
        <v>PR</v>
      </c>
      <c r="B1554" s="1" t="s">
        <v>1554</v>
      </c>
      <c r="C1554" s="2">
        <v>5</v>
      </c>
      <c r="D1554" s="2">
        <v>6</v>
      </c>
      <c r="E1554" s="2">
        <v>6</v>
      </c>
      <c r="F1554" s="2">
        <f>VLOOKUP(B1554,'Tabela IBGE_Município'!B:C,2)</f>
        <v>6528</v>
      </c>
      <c r="G1554" s="12" t="s">
        <v>6215</v>
      </c>
      <c r="H1554" s="2">
        <f>VLOOKUP(B1554,IDHM!A:B,2)</f>
        <v>0.72299999999999998</v>
      </c>
      <c r="I1554" s="10">
        <f t="shared" si="24"/>
        <v>2.6041666666666665E-3</v>
      </c>
      <c r="J1554" s="34">
        <f>(VLOOKUP(A1554,'Celulares por Região'!A:H,6))/F1554</f>
        <v>0.11243872549019608</v>
      </c>
    </row>
    <row r="1555" spans="1:10" ht="15.75" customHeight="1">
      <c r="A1555" t="str">
        <f>VLOOKUP(B1555,'Tabela IBGE_Município'!B:D,3)</f>
        <v>PR</v>
      </c>
      <c r="B1555" s="1" t="s">
        <v>1555</v>
      </c>
      <c r="C1555" s="2"/>
      <c r="D1555" s="2">
        <v>1</v>
      </c>
      <c r="E1555" s="2">
        <v>1</v>
      </c>
      <c r="F1555" s="2">
        <f>VLOOKUP(B1555,'Tabela IBGE_Município'!B:C,2)</f>
        <v>5030</v>
      </c>
      <c r="G1555" s="12" t="s">
        <v>6215</v>
      </c>
      <c r="H1555" s="2">
        <f>VLOOKUP(B1555,IDHM!A:B,2)</f>
        <v>0.60799999999999998</v>
      </c>
      <c r="I1555" s="10">
        <f t="shared" si="24"/>
        <v>3.9761431411530816E-4</v>
      </c>
      <c r="J1555" s="34">
        <f>(VLOOKUP(A1555,'Celulares por Região'!A:H,6))/F1555</f>
        <v>0.14592445328031808</v>
      </c>
    </row>
    <row r="1556" spans="1:10" ht="15.75" customHeight="1">
      <c r="A1556" t="str">
        <f>VLOOKUP(B1556,'Tabela IBGE_Município'!B:D,3)</f>
        <v>MG</v>
      </c>
      <c r="B1556" s="1" t="s">
        <v>1556</v>
      </c>
      <c r="C1556" s="2"/>
      <c r="D1556" s="2">
        <v>5</v>
      </c>
      <c r="E1556" s="2">
        <v>3</v>
      </c>
      <c r="F1556" s="2">
        <f>VLOOKUP(B1556,'Tabela IBGE_Município'!B:C,2)</f>
        <v>3424</v>
      </c>
      <c r="G1556" s="12" t="s">
        <v>6218</v>
      </c>
      <c r="H1556" s="2">
        <f>VLOOKUP(B1556,IDHM!A:B,2)</f>
        <v>0.64400000000000002</v>
      </c>
      <c r="I1556" s="10">
        <f t="shared" si="24"/>
        <v>2.3364485981308409E-3</v>
      </c>
      <c r="J1556" s="34">
        <f>(VLOOKUP(A1556,'Celulares por Região'!A:H,6))/F1556</f>
        <v>0.46232476635514019</v>
      </c>
    </row>
    <row r="1557" spans="1:10" ht="15.75" customHeight="1">
      <c r="A1557" t="str">
        <f>VLOOKUP(B1557,'Tabela IBGE_Município'!B:D,3)</f>
        <v>MT</v>
      </c>
      <c r="B1557" s="1" t="s">
        <v>1557</v>
      </c>
      <c r="C1557" s="2">
        <v>5</v>
      </c>
      <c r="D1557" s="2">
        <v>2</v>
      </c>
      <c r="E1557" s="2">
        <v>3</v>
      </c>
      <c r="F1557" s="2">
        <f>VLOOKUP(B1557,'Tabela IBGE_Município'!B:C,2)</f>
        <v>5266</v>
      </c>
      <c r="G1557" s="12" t="s">
        <v>6215</v>
      </c>
      <c r="H1557" s="2">
        <f>VLOOKUP(B1557,IDHM!A:B,2)</f>
        <v>0.71599999999999997</v>
      </c>
      <c r="I1557" s="10">
        <f t="shared" si="24"/>
        <v>1.8989745537409798E-3</v>
      </c>
      <c r="J1557" s="34">
        <f>(VLOOKUP(A1557,'Celulares por Região'!A:H,6))/F1557</f>
        <v>2.0298139004937332</v>
      </c>
    </row>
    <row r="1558" spans="1:10" ht="15.75" customHeight="1">
      <c r="A1558" t="str">
        <f>VLOOKUP(B1558,'Tabela IBGE_Município'!B:D,3)</f>
        <v>TO</v>
      </c>
      <c r="B1558" s="1" t="s">
        <v>1558</v>
      </c>
      <c r="C1558" s="2">
        <v>3</v>
      </c>
      <c r="D1558" s="2">
        <v>1</v>
      </c>
      <c r="E1558" s="2">
        <v>1</v>
      </c>
      <c r="F1558" s="2">
        <f>VLOOKUP(B1558,'Tabela IBGE_Município'!B:C,2)</f>
        <v>47825</v>
      </c>
      <c r="G1558" s="12" t="s">
        <v>6216</v>
      </c>
      <c r="H1558" s="2">
        <f>VLOOKUP(B1558,IDHM!A:B,2)</f>
        <v>0.71799999999999997</v>
      </c>
      <c r="I1558" s="10">
        <f t="shared" si="24"/>
        <v>1.0454783063251438E-4</v>
      </c>
      <c r="J1558" s="34">
        <f>(VLOOKUP(A1558,'Celulares por Região'!A:H,6))/F1558</f>
        <v>9.9947726084683736E-3</v>
      </c>
    </row>
    <row r="1559" spans="1:10" ht="15.75" customHeight="1">
      <c r="A1559" t="str">
        <f>VLOOKUP(B1559,'Tabela IBGE_Município'!B:D,3)</f>
        <v>BA</v>
      </c>
      <c r="B1559" s="1" t="s">
        <v>1559</v>
      </c>
      <c r="C1559" s="2">
        <v>2</v>
      </c>
      <c r="D1559" s="2">
        <v>8</v>
      </c>
      <c r="E1559" s="2">
        <v>6</v>
      </c>
      <c r="F1559" s="2">
        <f>VLOOKUP(B1559,'Tabela IBGE_Município'!B:C,2)</f>
        <v>22178</v>
      </c>
      <c r="G1559" s="12" t="s">
        <v>6216</v>
      </c>
      <c r="H1559" s="2">
        <f>VLOOKUP(B1559,IDHM!A:B,2)</f>
        <v>0.70099999999999996</v>
      </c>
      <c r="I1559" s="10">
        <f t="shared" si="24"/>
        <v>7.2143565695734517E-4</v>
      </c>
      <c r="J1559" s="34">
        <f>(VLOOKUP(A1559,'Celulares por Região'!A:H,6))/F1559</f>
        <v>0.1772026332401479</v>
      </c>
    </row>
    <row r="1560" spans="1:10" ht="15.75" customHeight="1">
      <c r="A1560" t="str">
        <f>VLOOKUP(B1560,'Tabela IBGE_Município'!B:D,3)</f>
        <v>RS</v>
      </c>
      <c r="B1560" s="1" t="s">
        <v>1560</v>
      </c>
      <c r="C1560" s="2">
        <v>3</v>
      </c>
      <c r="D1560" s="2">
        <v>7</v>
      </c>
      <c r="E1560" s="2">
        <v>5</v>
      </c>
      <c r="F1560" s="2">
        <f>VLOOKUP(B1560,'Tabela IBGE_Município'!B:C,2)</f>
        <v>22424</v>
      </c>
      <c r="G1560" s="12" t="s">
        <v>6216</v>
      </c>
      <c r="H1560" s="2">
        <f>VLOOKUP(B1560,IDHM!A:B,2)</f>
        <v>0.67600000000000005</v>
      </c>
      <c r="I1560" s="10">
        <f t="shared" si="24"/>
        <v>6.6892615055297896E-4</v>
      </c>
      <c r="J1560" s="34">
        <f>(VLOOKUP(A1560,'Celulares por Região'!A:H,6))/F1560</f>
        <v>6.332500891901534E-3</v>
      </c>
    </row>
    <row r="1561" spans="1:10" ht="15.75" customHeight="1">
      <c r="A1561" t="str">
        <f>VLOOKUP(B1561,'Tabela IBGE_Município'!B:D,3)</f>
        <v>MG</v>
      </c>
      <c r="B1561" s="1" t="s">
        <v>1561</v>
      </c>
      <c r="C1561" s="2">
        <v>9</v>
      </c>
      <c r="D1561" s="2">
        <v>19</v>
      </c>
      <c r="E1561" s="2">
        <v>7</v>
      </c>
      <c r="F1561" s="2">
        <f>VLOOKUP(B1561,'Tabela IBGE_Município'!B:C,2)</f>
        <v>82432</v>
      </c>
      <c r="G1561" s="12" t="s">
        <v>6216</v>
      </c>
      <c r="H1561" s="2">
        <f>VLOOKUP(B1561,IDHM!A:B,2)</f>
        <v>0.64800000000000002</v>
      </c>
      <c r="I1561" s="10">
        <f t="shared" si="24"/>
        <v>4.2459239130434781E-4</v>
      </c>
      <c r="J1561" s="34">
        <f>(VLOOKUP(A1561,'Celulares por Região'!A:H,6))/F1561</f>
        <v>1.9203707298136644E-2</v>
      </c>
    </row>
    <row r="1562" spans="1:10" ht="15.75" customHeight="1">
      <c r="A1562" t="str">
        <f>VLOOKUP(B1562,'Tabela IBGE_Município'!B:D,3)</f>
        <v>MG</v>
      </c>
      <c r="B1562" s="1" t="s">
        <v>1562</v>
      </c>
      <c r="C1562" s="2">
        <v>1</v>
      </c>
      <c r="D1562" s="2">
        <v>2</v>
      </c>
      <c r="E1562" s="2">
        <v>2</v>
      </c>
      <c r="F1562" s="2">
        <f>VLOOKUP(B1562,'Tabela IBGE_Município'!B:C,2)</f>
        <v>3002</v>
      </c>
      <c r="G1562" s="12" t="s">
        <v>6218</v>
      </c>
      <c r="H1562" s="2">
        <f>VLOOKUP(B1562,IDHM!A:B,2)</f>
        <v>0.60099999999999998</v>
      </c>
      <c r="I1562" s="10">
        <f t="shared" si="24"/>
        <v>1.6655562958027982E-3</v>
      </c>
      <c r="J1562" s="34">
        <f>(VLOOKUP(A1562,'Celulares por Região'!A:H,6))/F1562</f>
        <v>0.52731512325116592</v>
      </c>
    </row>
    <row r="1563" spans="1:10" ht="15.75" customHeight="1">
      <c r="A1563" t="str">
        <f>VLOOKUP(B1563,'Tabela IBGE_Município'!B:D,3)</f>
        <v>SC</v>
      </c>
      <c r="B1563" s="1" t="s">
        <v>1563</v>
      </c>
      <c r="C1563" s="2">
        <v>4</v>
      </c>
      <c r="D1563" s="2">
        <v>3</v>
      </c>
      <c r="E1563" s="2">
        <v>1</v>
      </c>
      <c r="F1563" s="2">
        <f>VLOOKUP(B1563,'Tabela IBGE_Município'!B:C,2)</f>
        <v>3790</v>
      </c>
      <c r="G1563" s="12" t="s">
        <v>6218</v>
      </c>
      <c r="H1563" s="2">
        <f>VLOOKUP(B1563,IDHM!A:B,2)</f>
        <v>0.70199999999999996</v>
      </c>
      <c r="I1563" s="10">
        <f t="shared" si="24"/>
        <v>2.1108179419525065E-3</v>
      </c>
      <c r="J1563" s="34">
        <f>(VLOOKUP(A1563,'Celulares por Região'!A:H,6))/F1563</f>
        <v>1.062532981530343</v>
      </c>
    </row>
    <row r="1564" spans="1:10" ht="15.75" customHeight="1">
      <c r="A1564" t="str">
        <f>VLOOKUP(B1564,'Tabela IBGE_Município'!B:D,3)</f>
        <v>GO</v>
      </c>
      <c r="B1564" s="1" t="s">
        <v>1564</v>
      </c>
      <c r="C1564" s="2"/>
      <c r="D1564" s="2">
        <v>3</v>
      </c>
      <c r="E1564" s="2">
        <v>4</v>
      </c>
      <c r="F1564" s="2">
        <f>VLOOKUP(B1564,'Tabela IBGE_Município'!B:C,2)</f>
        <v>7609</v>
      </c>
      <c r="G1564" s="12" t="s">
        <v>6215</v>
      </c>
      <c r="H1564" s="2">
        <f>VLOOKUP(B1564,IDHM!A:B,2)</f>
        <v>0.70599999999999996</v>
      </c>
      <c r="I1564" s="10">
        <f t="shared" si="24"/>
        <v>9.1996320147194111E-4</v>
      </c>
      <c r="J1564" s="34">
        <f>(VLOOKUP(A1564,'Celulares por Região'!A:H,6))/F1564</f>
        <v>0.47930082796688134</v>
      </c>
    </row>
    <row r="1565" spans="1:10" ht="15.75" customHeight="1">
      <c r="A1565" t="str">
        <f>VLOOKUP(B1565,'Tabela IBGE_Município'!B:D,3)</f>
        <v>SP</v>
      </c>
      <c r="B1565" s="1" t="s">
        <v>1565</v>
      </c>
      <c r="C1565" s="2">
        <v>4</v>
      </c>
      <c r="D1565" s="2">
        <v>8</v>
      </c>
      <c r="E1565" s="2">
        <v>4</v>
      </c>
      <c r="F1565" s="2">
        <f>VLOOKUP(B1565,'Tabela IBGE_Município'!B:C,2)</f>
        <v>15545</v>
      </c>
      <c r="G1565" s="12" t="s">
        <v>6215</v>
      </c>
      <c r="H1565" s="2">
        <f>VLOOKUP(B1565,IDHM!A:B,2)</f>
        <v>0.72899999999999998</v>
      </c>
      <c r="I1565" s="10">
        <f t="shared" si="24"/>
        <v>1.0292698616918624E-3</v>
      </c>
      <c r="J1565" s="34">
        <f>(VLOOKUP(A1565,'Celulares por Região'!A:H,6))/F1565</f>
        <v>4.3293663557413958E-2</v>
      </c>
    </row>
    <row r="1566" spans="1:10" ht="15.75" customHeight="1">
      <c r="A1566" t="str">
        <f>VLOOKUP(B1566,'Tabela IBGE_Município'!B:D,3)</f>
        <v>SP</v>
      </c>
      <c r="B1566" s="1" t="s">
        <v>1567</v>
      </c>
      <c r="C1566" s="2">
        <v>2</v>
      </c>
      <c r="D1566" s="2">
        <v>2</v>
      </c>
      <c r="E1566" s="2"/>
      <c r="F1566" s="2">
        <f>VLOOKUP(B1566,'Tabela IBGE_Município'!B:C,2)</f>
        <v>15545</v>
      </c>
      <c r="G1566" s="12" t="s">
        <v>6215</v>
      </c>
      <c r="H1566" s="2">
        <f>VLOOKUP(B1566,IDHM!A:B,2)</f>
        <v>0.72899999999999998</v>
      </c>
      <c r="I1566" s="10">
        <f t="shared" si="24"/>
        <v>2.5731746542296559E-4</v>
      </c>
      <c r="J1566" s="34">
        <f>(VLOOKUP(A1566,'Celulares por Região'!A:H,6))/F1566</f>
        <v>4.3293663557413958E-2</v>
      </c>
    </row>
    <row r="1567" spans="1:10" ht="15.75" customHeight="1">
      <c r="A1567" t="str">
        <f>VLOOKUP(B1567,'Tabela IBGE_Município'!B:D,3)</f>
        <v>MG</v>
      </c>
      <c r="B1567" s="1" t="s">
        <v>1568</v>
      </c>
      <c r="C1567" s="2">
        <v>1</v>
      </c>
      <c r="D1567" s="2"/>
      <c r="E1567" s="2"/>
      <c r="F1567" s="2">
        <f>VLOOKUP(B1567,'Tabela IBGE_Município'!B:C,2)</f>
        <v>7029</v>
      </c>
      <c r="G1567" s="12" t="s">
        <v>6215</v>
      </c>
      <c r="H1567" s="2">
        <f>VLOOKUP(B1567,IDHM!A:B,2)</f>
        <v>0.61</v>
      </c>
      <c r="I1567" s="10">
        <f t="shared" si="24"/>
        <v>1.4226774790155071E-4</v>
      </c>
      <c r="J1567" s="34">
        <f>(VLOOKUP(A1567,'Celulares por Região'!A:H,6))/F1567</f>
        <v>0.2252098449281548</v>
      </c>
    </row>
    <row r="1568" spans="1:10" ht="15.75" customHeight="1">
      <c r="A1568" t="str">
        <f>VLOOKUP(B1568,'Tabela IBGE_Município'!B:D,3)</f>
        <v>MG</v>
      </c>
      <c r="B1568" s="1" t="s">
        <v>1569</v>
      </c>
      <c r="C1568" s="2">
        <v>2</v>
      </c>
      <c r="D1568" s="2">
        <v>3</v>
      </c>
      <c r="E1568" s="2"/>
      <c r="F1568" s="2">
        <f>VLOOKUP(B1568,'Tabela IBGE_Município'!B:C,2)</f>
        <v>5215</v>
      </c>
      <c r="G1568" s="12" t="s">
        <v>6215</v>
      </c>
      <c r="H1568" s="2">
        <f>VLOOKUP(B1568,IDHM!A:B,2)</f>
        <v>0.65700000000000003</v>
      </c>
      <c r="I1568" s="10">
        <f t="shared" si="24"/>
        <v>9.5877277085330771E-4</v>
      </c>
      <c r="J1568" s="34">
        <f>(VLOOKUP(A1568,'Celulares por Região'!A:H,6))/F1568</f>
        <v>0.30354745925215726</v>
      </c>
    </row>
    <row r="1569" spans="1:10" ht="15.75" customHeight="1">
      <c r="A1569" t="str">
        <f>VLOOKUP(B1569,'Tabela IBGE_Município'!B:D,3)</f>
        <v>MG</v>
      </c>
      <c r="B1569" s="1" t="s">
        <v>1570</v>
      </c>
      <c r="C1569" s="2">
        <v>2</v>
      </c>
      <c r="D1569" s="2">
        <v>2</v>
      </c>
      <c r="E1569" s="2">
        <v>1</v>
      </c>
      <c r="F1569" s="2">
        <f>VLOOKUP(B1569,'Tabela IBGE_Município'!B:C,2)</f>
        <v>3424</v>
      </c>
      <c r="G1569" s="12" t="s">
        <v>6218</v>
      </c>
      <c r="H1569" s="2">
        <f>VLOOKUP(B1569,IDHM!A:B,2)</f>
        <v>0.60499999999999998</v>
      </c>
      <c r="I1569" s="10">
        <f t="shared" si="24"/>
        <v>1.4602803738317756E-3</v>
      </c>
      <c r="J1569" s="34">
        <f>(VLOOKUP(A1569,'Celulares por Região'!A:H,6))/F1569</f>
        <v>0.46232476635514019</v>
      </c>
    </row>
    <row r="1570" spans="1:10" ht="15.75" customHeight="1">
      <c r="A1570" t="str">
        <f>VLOOKUP(B1570,'Tabela IBGE_Município'!B:D,3)</f>
        <v>MG</v>
      </c>
      <c r="B1570" s="1" t="s">
        <v>1566</v>
      </c>
      <c r="C1570" s="2">
        <v>1</v>
      </c>
      <c r="D1570" s="2">
        <v>2</v>
      </c>
      <c r="E1570" s="2">
        <v>4</v>
      </c>
      <c r="F1570" s="2">
        <f>VLOOKUP(B1570,'Tabela IBGE_Município'!B:C,2)</f>
        <v>3424</v>
      </c>
      <c r="G1570" s="12" t="s">
        <v>6218</v>
      </c>
      <c r="H1570" s="2">
        <f>VLOOKUP(B1570,IDHM!A:B,2)</f>
        <v>0.60499999999999998</v>
      </c>
      <c r="I1570" s="10">
        <f t="shared" si="24"/>
        <v>2.0443925233644858E-3</v>
      </c>
      <c r="J1570" s="34">
        <f>(VLOOKUP(A1570,'Celulares por Região'!A:H,6))/F1570</f>
        <v>0.46232476635514019</v>
      </c>
    </row>
    <row r="1571" spans="1:10" ht="15.75" customHeight="1">
      <c r="A1571" t="str">
        <f>VLOOKUP(B1571,'Tabela IBGE_Município'!B:D,3)</f>
        <v>ES</v>
      </c>
      <c r="B1571" s="1" t="s">
        <v>1571</v>
      </c>
      <c r="C1571" s="2">
        <v>1</v>
      </c>
      <c r="D1571" s="2">
        <v>1</v>
      </c>
      <c r="E1571" s="2">
        <v>1</v>
      </c>
      <c r="F1571" s="2">
        <f>VLOOKUP(B1571,'Tabela IBGE_Município'!B:C,2)</f>
        <v>19976</v>
      </c>
      <c r="G1571" s="12" t="s">
        <v>6215</v>
      </c>
      <c r="H1571" s="2">
        <f>VLOOKUP(B1571,IDHM!A:B,2)</f>
        <v>0.66100000000000003</v>
      </c>
      <c r="I1571" s="10">
        <f t="shared" si="24"/>
        <v>1.5018021625951141E-4</v>
      </c>
      <c r="J1571" s="34">
        <f>(VLOOKUP(A1571,'Celulares por Região'!A:H,6))/F1571</f>
        <v>0.10402482979575491</v>
      </c>
    </row>
    <row r="1572" spans="1:10" ht="15.75" customHeight="1">
      <c r="A1572" t="str">
        <f>VLOOKUP(B1572,'Tabela IBGE_Município'!B:D,3)</f>
        <v>SP</v>
      </c>
      <c r="B1572" s="1" t="s">
        <v>1572</v>
      </c>
      <c r="C1572" s="2">
        <v>2</v>
      </c>
      <c r="D1572" s="2">
        <v>3</v>
      </c>
      <c r="E1572" s="2">
        <v>4</v>
      </c>
      <c r="F1572" s="2">
        <f>VLOOKUP(B1572,'Tabela IBGE_Município'!B:C,2)</f>
        <v>4974</v>
      </c>
      <c r="G1572" s="12" t="s">
        <v>6218</v>
      </c>
      <c r="H1572" s="2">
        <f>VLOOKUP(B1572,IDHM!A:B,2)</f>
        <v>0.63200000000000001</v>
      </c>
      <c r="I1572" s="10">
        <f t="shared" si="24"/>
        <v>1.8094089264173703E-3</v>
      </c>
      <c r="J1572" s="34">
        <f>(VLOOKUP(A1572,'Celulares por Região'!A:H,6))/F1572</f>
        <v>0.13530357860876557</v>
      </c>
    </row>
    <row r="1573" spans="1:10" ht="15.75" customHeight="1">
      <c r="A1573" t="str">
        <f>VLOOKUP(B1573,'Tabela IBGE_Município'!B:D,3)</f>
        <v>MG</v>
      </c>
      <c r="B1573" s="1" t="s">
        <v>1573</v>
      </c>
      <c r="C1573" s="2">
        <v>1</v>
      </c>
      <c r="D1573" s="2">
        <v>2</v>
      </c>
      <c r="E1573" s="2">
        <v>1</v>
      </c>
      <c r="F1573" s="2">
        <f>VLOOKUP(B1573,'Tabela IBGE_Município'!B:C,2)</f>
        <v>4270</v>
      </c>
      <c r="G1573" s="12" t="s">
        <v>6218</v>
      </c>
      <c r="H1573" s="2">
        <f>VLOOKUP(B1573,IDHM!A:B,2)</f>
        <v>0.73399999999999999</v>
      </c>
      <c r="I1573" s="10">
        <f t="shared" si="24"/>
        <v>9.3676814988290398E-4</v>
      </c>
      <c r="J1573" s="34">
        <f>(VLOOKUP(A1573,'Celulares por Região'!A:H,6))/F1573</f>
        <v>0.37072599531615924</v>
      </c>
    </row>
    <row r="1574" spans="1:10" ht="15.75" customHeight="1">
      <c r="A1574" t="str">
        <f>VLOOKUP(B1574,'Tabela IBGE_Município'!B:D,3)</f>
        <v>MG</v>
      </c>
      <c r="B1574" s="1" t="s">
        <v>1574</v>
      </c>
      <c r="C1574" s="2">
        <v>1</v>
      </c>
      <c r="D1574" s="2"/>
      <c r="E1574" s="2">
        <v>1</v>
      </c>
      <c r="F1574" s="2">
        <f>VLOOKUP(B1574,'Tabela IBGE_Município'!B:C,2)</f>
        <v>11086</v>
      </c>
      <c r="G1574" s="12" t="s">
        <v>6215</v>
      </c>
      <c r="H1574" s="2">
        <f>VLOOKUP(B1574,IDHM!A:B,2)</f>
        <v>0.623</v>
      </c>
      <c r="I1574" s="10">
        <f t="shared" si="24"/>
        <v>1.8040772145047808E-4</v>
      </c>
      <c r="J1574" s="34">
        <f>(VLOOKUP(A1574,'Celulares por Região'!A:H,6))/F1574</f>
        <v>0.1427927115280534</v>
      </c>
    </row>
    <row r="1575" spans="1:10" ht="15.75" customHeight="1">
      <c r="A1575" t="str">
        <f>VLOOKUP(B1575,'Tabela IBGE_Município'!B:D,3)</f>
        <v>GO</v>
      </c>
      <c r="B1575" s="1" t="s">
        <v>1575</v>
      </c>
      <c r="C1575" s="2">
        <v>3</v>
      </c>
      <c r="D1575" s="2">
        <v>4</v>
      </c>
      <c r="E1575" s="2">
        <v>1</v>
      </c>
      <c r="F1575" s="2">
        <f>VLOOKUP(B1575,'Tabela IBGE_Município'!B:C,2)</f>
        <v>7614</v>
      </c>
      <c r="G1575" s="12" t="s">
        <v>6215</v>
      </c>
      <c r="H1575" s="2">
        <f>VLOOKUP(B1575,IDHM!A:B,2)</f>
        <v>0.76400000000000001</v>
      </c>
      <c r="I1575" s="10">
        <f t="shared" si="24"/>
        <v>1.0506960861570791E-3</v>
      </c>
      <c r="J1575" s="34">
        <f>(VLOOKUP(A1575,'Celulares por Região'!A:H,6))/F1575</f>
        <v>0.47898607827685841</v>
      </c>
    </row>
    <row r="1576" spans="1:10" ht="15.75" customHeight="1">
      <c r="A1576" t="str">
        <f>VLOOKUP(B1576,'Tabela IBGE_Município'!B:D,3)</f>
        <v>TO</v>
      </c>
      <c r="B1576" s="1" t="s">
        <v>1576</v>
      </c>
      <c r="C1576" s="2">
        <v>7</v>
      </c>
      <c r="D1576" s="2">
        <v>9</v>
      </c>
      <c r="E1576" s="2">
        <v>7</v>
      </c>
      <c r="F1576" s="2">
        <f>VLOOKUP(B1576,'Tabela IBGE_Município'!B:C,2)</f>
        <v>240408</v>
      </c>
      <c r="G1576" s="12" t="s">
        <v>6217</v>
      </c>
      <c r="H1576" s="2">
        <f>VLOOKUP(B1576,IDHM!A:B,2)</f>
        <v>0.65300000000000002</v>
      </c>
      <c r="I1576" s="10">
        <f t="shared" si="24"/>
        <v>9.5670693154969888E-5</v>
      </c>
      <c r="J1576" s="34">
        <f>(VLOOKUP(A1576,'Celulares por Região'!A:H,6))/F1576</f>
        <v>1.9882865794815479E-3</v>
      </c>
    </row>
    <row r="1577" spans="1:10" ht="15.75" customHeight="1">
      <c r="A1577" t="str">
        <f>VLOOKUP(B1577,'Tabela IBGE_Município'!B:D,3)</f>
        <v>MG</v>
      </c>
      <c r="B1577" s="1" t="s">
        <v>1577</v>
      </c>
      <c r="C1577" s="2">
        <v>1</v>
      </c>
      <c r="D1577" s="2">
        <v>5</v>
      </c>
      <c r="E1577" s="2">
        <v>5</v>
      </c>
      <c r="F1577" s="2">
        <f>VLOOKUP(B1577,'Tabela IBGE_Município'!B:C,2)</f>
        <v>4778</v>
      </c>
      <c r="G1577" s="12" t="s">
        <v>6218</v>
      </c>
      <c r="H1577" s="2">
        <f>VLOOKUP(B1577,IDHM!A:B,2)</f>
        <v>0.68300000000000005</v>
      </c>
      <c r="I1577" s="10">
        <f t="shared" si="24"/>
        <v>2.3022185014650483E-3</v>
      </c>
      <c r="J1577" s="34">
        <f>(VLOOKUP(A1577,'Celulares por Região'!A:H,6))/F1577</f>
        <v>0.33131017161992465</v>
      </c>
    </row>
    <row r="1578" spans="1:10" ht="15.75" customHeight="1">
      <c r="A1578" t="str">
        <f>VLOOKUP(B1578,'Tabela IBGE_Município'!B:D,3)</f>
        <v>MG</v>
      </c>
      <c r="B1578" s="1" t="s">
        <v>1578</v>
      </c>
      <c r="C1578" s="2">
        <v>9</v>
      </c>
      <c r="D1578" s="2">
        <v>8</v>
      </c>
      <c r="E1578" s="2">
        <v>5</v>
      </c>
      <c r="F1578" s="2">
        <f>VLOOKUP(B1578,'Tabela IBGE_Município'!B:C,2)</f>
        <v>6943</v>
      </c>
      <c r="G1578" s="12" t="s">
        <v>6215</v>
      </c>
      <c r="H1578" s="2">
        <f>VLOOKUP(B1578,IDHM!A:B,2)</f>
        <v>0.60799999999999998</v>
      </c>
      <c r="I1578" s="10">
        <f t="shared" si="24"/>
        <v>3.1686590810888664E-3</v>
      </c>
      <c r="J1578" s="34">
        <f>(VLOOKUP(A1578,'Celulares por Região'!A:H,6))/F1578</f>
        <v>0.22799942388016708</v>
      </c>
    </row>
    <row r="1579" spans="1:10" ht="15.75" customHeight="1">
      <c r="A1579" t="str">
        <f>VLOOKUP(B1579,'Tabela IBGE_Município'!B:D,3)</f>
        <v>MG</v>
      </c>
      <c r="B1579" s="1" t="s">
        <v>1579</v>
      </c>
      <c r="C1579" s="2">
        <v>2</v>
      </c>
      <c r="D1579" s="2">
        <v>3</v>
      </c>
      <c r="E1579" s="2">
        <v>1</v>
      </c>
      <c r="F1579" s="2">
        <f>VLOOKUP(B1579,'Tabela IBGE_Município'!B:C,2)</f>
        <v>6868</v>
      </c>
      <c r="G1579" s="12" t="s">
        <v>6215</v>
      </c>
      <c r="H1579" s="2">
        <f>VLOOKUP(B1579,IDHM!A:B,2)</f>
        <v>0.67</v>
      </c>
      <c r="I1579" s="10">
        <f t="shared" si="24"/>
        <v>8.7361677344205012E-4</v>
      </c>
      <c r="J1579" s="34">
        <f>(VLOOKUP(A1579,'Celulares por Região'!A:H,6))/F1579</f>
        <v>0.23048922539312755</v>
      </c>
    </row>
    <row r="1580" spans="1:10" ht="15.75" customHeight="1">
      <c r="A1580" t="str">
        <f>VLOOKUP(B1580,'Tabela IBGE_Município'!B:D,3)</f>
        <v>SP</v>
      </c>
      <c r="B1580" s="1" t="s">
        <v>1580</v>
      </c>
      <c r="C1580" s="2">
        <v>1</v>
      </c>
      <c r="D1580" s="2">
        <v>2</v>
      </c>
      <c r="E1580" s="2">
        <v>1</v>
      </c>
      <c r="F1580" s="2">
        <f>VLOOKUP(B1580,'Tabela IBGE_Município'!B:C,2)</f>
        <v>6025</v>
      </c>
      <c r="G1580" s="12" t="s">
        <v>6215</v>
      </c>
      <c r="H1580" s="2">
        <f>VLOOKUP(B1580,IDHM!A:B,2)</f>
        <v>0.60899999999999999</v>
      </c>
      <c r="I1580" s="10">
        <f t="shared" si="24"/>
        <v>6.6390041493775932E-4</v>
      </c>
      <c r="J1580" s="34">
        <f>(VLOOKUP(A1580,'Celulares por Região'!A:H,6))/F1580</f>
        <v>0.11170124481327801</v>
      </c>
    </row>
    <row r="1581" spans="1:10" ht="15.75" customHeight="1">
      <c r="A1581" t="str">
        <f>VLOOKUP(B1581,'Tabela IBGE_Município'!B:D,3)</f>
        <v>SP</v>
      </c>
      <c r="B1581" s="1" t="s">
        <v>1581</v>
      </c>
      <c r="C1581" s="2">
        <v>1</v>
      </c>
      <c r="D1581" s="2">
        <v>1</v>
      </c>
      <c r="E1581" s="2"/>
      <c r="F1581" s="2">
        <f>VLOOKUP(B1581,'Tabela IBGE_Município'!B:C,2)</f>
        <v>11211</v>
      </c>
      <c r="G1581" s="12" t="s">
        <v>6215</v>
      </c>
      <c r="H1581" s="2">
        <f>VLOOKUP(B1581,IDHM!A:B,2)</f>
        <v>0.71799999999999997</v>
      </c>
      <c r="I1581" s="10">
        <f t="shared" si="24"/>
        <v>1.7839621800017839E-4</v>
      </c>
      <c r="J1581" s="34">
        <f>(VLOOKUP(A1581,'Celulares por Região'!A:H,6))/F1581</f>
        <v>6.0030327357060029E-2</v>
      </c>
    </row>
    <row r="1582" spans="1:10" ht="15.75" customHeight="1">
      <c r="A1582" t="str">
        <f>VLOOKUP(B1582,'Tabela IBGE_Município'!B:D,3)</f>
        <v>RS</v>
      </c>
      <c r="B1582" s="1" t="s">
        <v>1582</v>
      </c>
      <c r="C1582" s="2">
        <v>3</v>
      </c>
      <c r="D1582" s="2">
        <v>1</v>
      </c>
      <c r="E1582" s="2"/>
      <c r="F1582" s="2">
        <f>VLOOKUP(B1582,'Tabela IBGE_Município'!B:C,2)</f>
        <v>9010</v>
      </c>
      <c r="G1582" s="12" t="s">
        <v>6215</v>
      </c>
      <c r="H1582" s="2">
        <f>VLOOKUP(B1582,IDHM!A:B,2)</f>
        <v>0.72499999999999998</v>
      </c>
      <c r="I1582" s="10">
        <f t="shared" si="24"/>
        <v>4.4395116537180912E-4</v>
      </c>
      <c r="J1582" s="34">
        <f>(VLOOKUP(A1582,'Celulares por Região'!A:H,6))/F1582</f>
        <v>1.5760266370699223E-2</v>
      </c>
    </row>
    <row r="1583" spans="1:10" ht="15.75" customHeight="1">
      <c r="A1583" t="str">
        <f>VLOOKUP(B1583,'Tabela IBGE_Município'!B:D,3)</f>
        <v>RS</v>
      </c>
      <c r="B1583" s="1" t="s">
        <v>1583</v>
      </c>
      <c r="C1583" s="2">
        <v>2</v>
      </c>
      <c r="D1583" s="2">
        <v>1</v>
      </c>
      <c r="E1583" s="2"/>
      <c r="F1583" s="2">
        <f>VLOOKUP(B1583,'Tabela IBGE_Município'!B:C,2)</f>
        <v>27512</v>
      </c>
      <c r="G1583" s="12" t="s">
        <v>6216</v>
      </c>
      <c r="H1583" s="2">
        <f>VLOOKUP(B1583,IDHM!A:B,2)</f>
        <v>0.74299999999999999</v>
      </c>
      <c r="I1583" s="10">
        <f t="shared" si="24"/>
        <v>1.0904332654841524E-4</v>
      </c>
      <c r="J1583" s="34">
        <f>(VLOOKUP(A1583,'Celulares por Região'!A:H,6))/F1583</f>
        <v>5.1613841232916544E-3</v>
      </c>
    </row>
    <row r="1584" spans="1:10" ht="15.75" customHeight="1">
      <c r="A1584" t="str">
        <f>VLOOKUP(B1584,'Tabela IBGE_Município'!B:D,3)</f>
        <v>MS</v>
      </c>
      <c r="B1584" s="1" t="s">
        <v>1584</v>
      </c>
      <c r="C1584" s="2">
        <v>2</v>
      </c>
      <c r="D1584" s="2">
        <v>2</v>
      </c>
      <c r="E1584" s="2"/>
      <c r="F1584" s="2">
        <f>VLOOKUP(B1584,'Tabela IBGE_Município'!B:C,2)</f>
        <v>33119</v>
      </c>
      <c r="G1584" s="12" t="s">
        <v>6216</v>
      </c>
      <c r="H1584" s="2">
        <f>VLOOKUP(B1584,IDHM!A:B,2)</f>
        <v>0.67</v>
      </c>
      <c r="I1584" s="10">
        <f t="shared" si="24"/>
        <v>1.2077659349618043E-4</v>
      </c>
      <c r="J1584" s="34">
        <f>(VLOOKUP(A1584,'Celulares por Região'!A:H,6))/F1584</f>
        <v>4.0128023189105952E-2</v>
      </c>
    </row>
    <row r="1585" spans="1:10" ht="15.75" customHeight="1">
      <c r="A1585" t="str">
        <f>VLOOKUP(B1585,'Tabela IBGE_Município'!B:D,3)</f>
        <v>TO</v>
      </c>
      <c r="B1585" s="1" t="s">
        <v>1585</v>
      </c>
      <c r="C1585" s="2">
        <v>1</v>
      </c>
      <c r="D1585" s="2">
        <v>1</v>
      </c>
      <c r="E1585" s="2">
        <v>1</v>
      </c>
      <c r="F1585" s="2">
        <f>VLOOKUP(B1585,'Tabela IBGE_Município'!B:C,2)</f>
        <v>2008</v>
      </c>
      <c r="G1585" s="12" t="s">
        <v>6218</v>
      </c>
      <c r="H1585" s="2">
        <f>VLOOKUP(B1585,IDHM!A:B,2)</f>
        <v>0.63900000000000001</v>
      </c>
      <c r="I1585" s="10">
        <f t="shared" si="24"/>
        <v>1.4940239043824701E-3</v>
      </c>
      <c r="J1585" s="34">
        <f>(VLOOKUP(A1585,'Celulares por Região'!A:H,6))/F1585</f>
        <v>0.23804780876494025</v>
      </c>
    </row>
    <row r="1586" spans="1:10" ht="15.75" customHeight="1">
      <c r="A1586" t="str">
        <f>VLOOKUP(B1586,'Tabela IBGE_Município'!B:D,3)</f>
        <v>RS</v>
      </c>
      <c r="B1586" s="1" t="s">
        <v>1586</v>
      </c>
      <c r="C1586" s="2">
        <v>1</v>
      </c>
      <c r="D1586" s="2"/>
      <c r="E1586" s="2"/>
      <c r="F1586" s="2">
        <f>VLOOKUP(B1586,'Tabela IBGE_Município'!B:C,2)</f>
        <v>11467</v>
      </c>
      <c r="G1586" s="12" t="s">
        <v>6215</v>
      </c>
      <c r="H1586" s="2">
        <f>VLOOKUP(B1586,IDHM!A:B,2)</f>
        <v>0.58299999999999996</v>
      </c>
      <c r="I1586" s="10">
        <f t="shared" si="24"/>
        <v>8.7206767245138223E-5</v>
      </c>
      <c r="J1586" s="34">
        <f>(VLOOKUP(A1586,'Celulares por Região'!A:H,6))/F1586</f>
        <v>1.2383360948809628E-2</v>
      </c>
    </row>
    <row r="1587" spans="1:10" ht="15.75" customHeight="1">
      <c r="A1587" t="str">
        <f>VLOOKUP(B1587,'Tabela IBGE_Município'!B:D,3)</f>
        <v>AL</v>
      </c>
      <c r="B1587" s="1" t="s">
        <v>1587</v>
      </c>
      <c r="C1587" s="2">
        <v>12</v>
      </c>
      <c r="D1587" s="2">
        <v>27</v>
      </c>
      <c r="E1587" s="2">
        <v>8</v>
      </c>
      <c r="F1587" s="2">
        <f>VLOOKUP(B1587,'Tabela IBGE_Município'!B:C,2)</f>
        <v>7185</v>
      </c>
      <c r="G1587" s="12" t="s">
        <v>6215</v>
      </c>
      <c r="H1587" s="2">
        <f>VLOOKUP(B1587,IDHM!A:B,2)</f>
        <v>0.75700000000000001</v>
      </c>
      <c r="I1587" s="10">
        <f t="shared" si="24"/>
        <v>6.5414057063326375E-3</v>
      </c>
      <c r="J1587" s="34">
        <f>(VLOOKUP(A1587,'Celulares por Região'!A:H,6))/F1587</f>
        <v>0.10619345859429367</v>
      </c>
    </row>
    <row r="1588" spans="1:10" ht="15.75" customHeight="1">
      <c r="A1588" t="str">
        <f>VLOOKUP(B1588,'Tabela IBGE_Município'!B:D,3)</f>
        <v>PR</v>
      </c>
      <c r="B1588" s="1" t="s">
        <v>1588</v>
      </c>
      <c r="C1588" s="2">
        <v>4</v>
      </c>
      <c r="D1588" s="2">
        <v>3</v>
      </c>
      <c r="E1588" s="2">
        <v>3</v>
      </c>
      <c r="F1588" s="2">
        <f>VLOOKUP(B1588,'Tabela IBGE_Município'!B:C,2)</f>
        <v>3405</v>
      </c>
      <c r="G1588" s="12" t="s">
        <v>6218</v>
      </c>
      <c r="H1588" s="2">
        <f>VLOOKUP(B1588,IDHM!A:B,2)</f>
        <v>0.53200000000000003</v>
      </c>
      <c r="I1588" s="10">
        <f t="shared" si="24"/>
        <v>2.936857562408223E-3</v>
      </c>
      <c r="J1588" s="34">
        <f>(VLOOKUP(A1588,'Celulares por Região'!A:H,6))/F1588</f>
        <v>0.21556534508076358</v>
      </c>
    </row>
    <row r="1589" spans="1:10" ht="15.75" customHeight="1">
      <c r="A1589" t="str">
        <f>VLOOKUP(B1589,'Tabela IBGE_Município'!B:D,3)</f>
        <v>SP</v>
      </c>
      <c r="B1589" s="1" t="s">
        <v>1589</v>
      </c>
      <c r="C1589" s="2">
        <v>3</v>
      </c>
      <c r="D1589" s="2">
        <v>2</v>
      </c>
      <c r="E1589" s="2"/>
      <c r="F1589" s="2">
        <f>VLOOKUP(B1589,'Tabela IBGE_Município'!B:C,2)</f>
        <v>11067</v>
      </c>
      <c r="G1589" s="12" t="s">
        <v>6215</v>
      </c>
      <c r="H1589" s="2">
        <f>VLOOKUP(B1589,IDHM!A:B,2)</f>
        <v>0.76700000000000002</v>
      </c>
      <c r="I1589" s="10">
        <f t="shared" si="24"/>
        <v>4.5179362067407608E-4</v>
      </c>
      <c r="J1589" s="34">
        <f>(VLOOKUP(A1589,'Celulares por Região'!A:H,6))/F1589</f>
        <v>6.081142134273064E-2</v>
      </c>
    </row>
    <row r="1590" spans="1:10" ht="15.75" customHeight="1">
      <c r="A1590" t="str">
        <f>VLOOKUP(B1590,'Tabela IBGE_Município'!B:D,3)</f>
        <v>MT</v>
      </c>
      <c r="B1590" s="1" t="s">
        <v>1590</v>
      </c>
      <c r="C1590" s="2">
        <v>1</v>
      </c>
      <c r="D1590" s="2">
        <v>6</v>
      </c>
      <c r="E1590" s="2">
        <v>3</v>
      </c>
      <c r="F1590" s="2">
        <f>VLOOKUP(B1590,'Tabela IBGE_Município'!B:C,2)</f>
        <v>41038</v>
      </c>
      <c r="G1590" s="12" t="s">
        <v>6216</v>
      </c>
      <c r="H1590" s="2">
        <f>VLOOKUP(B1590,IDHM!A:B,2)</f>
        <v>0.74199999999999999</v>
      </c>
      <c r="I1590" s="10">
        <f t="shared" si="24"/>
        <v>2.4367659242653151E-4</v>
      </c>
      <c r="J1590" s="34">
        <f>(VLOOKUP(A1590,'Celulares por Região'!A:H,6))/F1590</f>
        <v>0.26046590964471955</v>
      </c>
    </row>
    <row r="1591" spans="1:10" ht="15.75" customHeight="1">
      <c r="A1591" t="str">
        <f>VLOOKUP(B1591,'Tabela IBGE_Município'!B:D,3)</f>
        <v>BA</v>
      </c>
      <c r="B1591" s="1" t="s">
        <v>1591</v>
      </c>
      <c r="C1591" s="2">
        <v>3</v>
      </c>
      <c r="D1591" s="2">
        <v>4</v>
      </c>
      <c r="E1591" s="2">
        <v>4</v>
      </c>
      <c r="F1591" s="2">
        <f>VLOOKUP(B1591,'Tabela IBGE_Município'!B:C,2)</f>
        <v>2112</v>
      </c>
      <c r="G1591" s="12" t="s">
        <v>6218</v>
      </c>
      <c r="H1591" s="2">
        <f>VLOOKUP(B1591,IDHM!A:B,2)</f>
        <v>0.69</v>
      </c>
      <c r="I1591" s="10">
        <f t="shared" si="24"/>
        <v>5.208333333333333E-3</v>
      </c>
      <c r="J1591" s="34">
        <f>(VLOOKUP(A1591,'Celulares por Região'!A:H,6))/F1591</f>
        <v>1.8607954545454546</v>
      </c>
    </row>
    <row r="1592" spans="1:10" ht="15.75" customHeight="1">
      <c r="A1592" t="str">
        <f>VLOOKUP(B1592,'Tabela IBGE_Município'!B:D,3)</f>
        <v>MG</v>
      </c>
      <c r="B1592" s="1" t="s">
        <v>1592</v>
      </c>
      <c r="C1592" s="2">
        <v>3</v>
      </c>
      <c r="D1592" s="2">
        <v>3</v>
      </c>
      <c r="E1592" s="2">
        <v>3</v>
      </c>
      <c r="F1592" s="2">
        <f>VLOOKUP(B1592,'Tabela IBGE_Município'!B:C,2)</f>
        <v>8159</v>
      </c>
      <c r="G1592" s="12" t="s">
        <v>6215</v>
      </c>
      <c r="H1592" s="2">
        <f>VLOOKUP(B1592,IDHM!A:B,2)</f>
        <v>0.59099999999999997</v>
      </c>
      <c r="I1592" s="10">
        <f t="shared" si="24"/>
        <v>1.1030763573967397E-3</v>
      </c>
      <c r="J1592" s="34">
        <f>(VLOOKUP(A1592,'Celulares por Região'!A:H,6))/F1592</f>
        <v>0.19401887486211544</v>
      </c>
    </row>
    <row r="1593" spans="1:10" ht="15.75" customHeight="1">
      <c r="A1593" t="str">
        <f>VLOOKUP(B1593,'Tabela IBGE_Município'!B:D,3)</f>
        <v>MG</v>
      </c>
      <c r="B1593" s="1" t="s">
        <v>1593</v>
      </c>
      <c r="C1593" s="2">
        <v>4</v>
      </c>
      <c r="D1593" s="2">
        <v>4</v>
      </c>
      <c r="E1593" s="2">
        <v>2</v>
      </c>
      <c r="F1593" s="2">
        <f>VLOOKUP(B1593,'Tabela IBGE_Município'!B:C,2)</f>
        <v>12240</v>
      </c>
      <c r="G1593" s="12" t="s">
        <v>6215</v>
      </c>
      <c r="H1593" s="2">
        <f>VLOOKUP(B1593,IDHM!A:B,2)</f>
        <v>0.67300000000000004</v>
      </c>
      <c r="I1593" s="10">
        <f t="shared" si="24"/>
        <v>8.1699346405228761E-4</v>
      </c>
      <c r="J1593" s="34">
        <f>(VLOOKUP(A1593,'Celulares por Região'!A:H,6))/F1593</f>
        <v>0.12933006535947714</v>
      </c>
    </row>
    <row r="1594" spans="1:10" ht="15.75" customHeight="1">
      <c r="A1594" t="str">
        <f>VLOOKUP(B1594,'Tabela IBGE_Município'!B:D,3)</f>
        <v>PA</v>
      </c>
      <c r="B1594" s="1" t="s">
        <v>1594</v>
      </c>
      <c r="C1594" s="2">
        <v>3</v>
      </c>
      <c r="D1594" s="2"/>
      <c r="E1594" s="2"/>
      <c r="F1594" s="2">
        <f>VLOOKUP(B1594,'Tabela IBGE_Município'!B:C,2)</f>
        <v>3655</v>
      </c>
      <c r="G1594" s="12" t="s">
        <v>6218</v>
      </c>
      <c r="H1594" s="2">
        <f>VLOOKUP(B1594,IDHM!A:B,2)</f>
        <v>0.68799999999999994</v>
      </c>
      <c r="I1594" s="10">
        <f t="shared" si="24"/>
        <v>8.2079343365253077E-4</v>
      </c>
      <c r="J1594" s="34">
        <f>(VLOOKUP(A1594,'Celulares por Região'!A:H,6))/F1594</f>
        <v>0.50533515731874146</v>
      </c>
    </row>
    <row r="1595" spans="1:10" ht="15.75" customHeight="1">
      <c r="A1595" t="str">
        <f>VLOOKUP(B1595,'Tabela IBGE_Município'!B:D,3)</f>
        <v>PI</v>
      </c>
      <c r="B1595" s="1" t="s">
        <v>1595</v>
      </c>
      <c r="C1595" s="2"/>
      <c r="D1595" s="2">
        <v>1</v>
      </c>
      <c r="E1595" s="2">
        <v>1</v>
      </c>
      <c r="F1595" s="2">
        <f>VLOOKUP(B1595,'Tabela IBGE_Município'!B:C,2)</f>
        <v>5048</v>
      </c>
      <c r="G1595" s="12" t="s">
        <v>6215</v>
      </c>
      <c r="H1595" s="2">
        <f>VLOOKUP(B1595,IDHM!A:B,2)</f>
        <v>0.61499999999999999</v>
      </c>
      <c r="I1595" s="10">
        <f t="shared" si="24"/>
        <v>3.9619651347068147E-4</v>
      </c>
      <c r="J1595" s="34">
        <f>(VLOOKUP(A1595,'Celulares por Região'!A:H,6))/F1595</f>
        <v>0.57864500792393025</v>
      </c>
    </row>
    <row r="1596" spans="1:10" ht="15.75" customHeight="1">
      <c r="A1596" t="str">
        <f>VLOOKUP(B1596,'Tabela IBGE_Município'!B:D,3)</f>
        <v>RS</v>
      </c>
      <c r="B1596" s="1" t="s">
        <v>1596</v>
      </c>
      <c r="C1596" s="2">
        <v>6</v>
      </c>
      <c r="D1596" s="2">
        <v>5</v>
      </c>
      <c r="E1596" s="2">
        <v>6</v>
      </c>
      <c r="F1596" s="2">
        <f>VLOOKUP(B1596,'Tabela IBGE_Município'!B:C,2)</f>
        <v>60469</v>
      </c>
      <c r="G1596" s="12" t="s">
        <v>6216</v>
      </c>
      <c r="H1596" s="2">
        <f>VLOOKUP(B1596,IDHM!A:B,2)</f>
        <v>0.60099999999999998</v>
      </c>
      <c r="I1596" s="10">
        <f t="shared" si="24"/>
        <v>2.8113578858588698E-4</v>
      </c>
      <c r="J1596" s="34">
        <f>(VLOOKUP(A1596,'Celulares por Região'!A:H,6))/F1596</f>
        <v>2.3483107046585855E-3</v>
      </c>
    </row>
    <row r="1597" spans="1:10" ht="15.75" customHeight="1">
      <c r="A1597" t="str">
        <f>VLOOKUP(B1597,'Tabela IBGE_Município'!B:D,3)</f>
        <v>PI</v>
      </c>
      <c r="B1597" s="1" t="s">
        <v>1597</v>
      </c>
      <c r="C1597" s="2">
        <v>1</v>
      </c>
      <c r="D1597" s="2"/>
      <c r="E1597" s="2">
        <v>1</v>
      </c>
      <c r="F1597" s="2">
        <f>VLOOKUP(B1597,'Tabela IBGE_Município'!B:C,2)</f>
        <v>6922</v>
      </c>
      <c r="G1597" s="12" t="s">
        <v>6215</v>
      </c>
      <c r="H1597" s="2">
        <f>VLOOKUP(B1597,IDHM!A:B,2)</f>
        <v>0.58699999999999997</v>
      </c>
      <c r="I1597" s="10">
        <f t="shared" si="24"/>
        <v>2.8893383415197921E-4</v>
      </c>
      <c r="J1597" s="34">
        <f>(VLOOKUP(A1597,'Celulares por Região'!A:H,6))/F1597</f>
        <v>0.4219878647789656</v>
      </c>
    </row>
    <row r="1598" spans="1:10" ht="15.75" customHeight="1">
      <c r="A1598" t="str">
        <f>VLOOKUP(B1598,'Tabela IBGE_Município'!B:D,3)</f>
        <v>MG</v>
      </c>
      <c r="B1598" s="1" t="s">
        <v>1598</v>
      </c>
      <c r="C1598" s="2">
        <v>1</v>
      </c>
      <c r="D1598" s="2">
        <v>3</v>
      </c>
      <c r="E1598" s="2">
        <v>3</v>
      </c>
      <c r="F1598" s="2">
        <f>VLOOKUP(B1598,'Tabela IBGE_Município'!B:C,2)</f>
        <v>15487</v>
      </c>
      <c r="G1598" s="12" t="s">
        <v>6215</v>
      </c>
      <c r="H1598" s="2">
        <f>VLOOKUP(B1598,IDHM!A:B,2)</f>
        <v>0.54900000000000004</v>
      </c>
      <c r="I1598" s="10">
        <f t="shared" si="24"/>
        <v>4.519919932846904E-4</v>
      </c>
      <c r="J1598" s="34">
        <f>(VLOOKUP(A1598,'Celulares por Região'!A:H,6))/F1598</f>
        <v>0.10221476076709499</v>
      </c>
    </row>
    <row r="1599" spans="1:10" ht="15.75" customHeight="1">
      <c r="A1599" t="str">
        <f>VLOOKUP(B1599,'Tabela IBGE_Município'!B:D,3)</f>
        <v>BA</v>
      </c>
      <c r="B1599" s="1" t="s">
        <v>1599</v>
      </c>
      <c r="C1599" s="2">
        <v>1</v>
      </c>
      <c r="D1599" s="2">
        <v>1</v>
      </c>
      <c r="E1599" s="2"/>
      <c r="F1599" s="2">
        <f>VLOOKUP(B1599,'Tabela IBGE_Município'!B:C,2)</f>
        <v>9565</v>
      </c>
      <c r="G1599" s="12" t="s">
        <v>6215</v>
      </c>
      <c r="H1599" s="2">
        <f>VLOOKUP(B1599,IDHM!A:B,2)</f>
        <v>0.622</v>
      </c>
      <c r="I1599" s="10">
        <f t="shared" si="24"/>
        <v>2.0909566126502875E-4</v>
      </c>
      <c r="J1599" s="34">
        <f>(VLOOKUP(A1599,'Celulares por Região'!A:H,6))/F1599</f>
        <v>0.41087297438578152</v>
      </c>
    </row>
    <row r="1600" spans="1:10" ht="15.75" customHeight="1">
      <c r="A1600" t="str">
        <f>VLOOKUP(B1600,'Tabela IBGE_Município'!B:D,3)</f>
        <v>RS</v>
      </c>
      <c r="B1600" s="1" t="s">
        <v>1600</v>
      </c>
      <c r="C1600" s="2">
        <v>27</v>
      </c>
      <c r="D1600" s="2">
        <v>56</v>
      </c>
      <c r="E1600" s="2">
        <v>32</v>
      </c>
      <c r="F1600" s="2">
        <f>VLOOKUP(B1600,'Tabela IBGE_Município'!B:C,2)</f>
        <v>4451</v>
      </c>
      <c r="G1600" s="12" t="s">
        <v>6218</v>
      </c>
      <c r="H1600" s="2">
        <f>VLOOKUP(B1600,IDHM!A:B,2)</f>
        <v>0.63200000000000001</v>
      </c>
      <c r="I1600" s="10">
        <f t="shared" si="24"/>
        <v>2.5836890586385081E-2</v>
      </c>
      <c r="J1600" s="34">
        <f>(VLOOKUP(A1600,'Celulares por Região'!A:H,6))/F1600</f>
        <v>3.1902943158840708E-2</v>
      </c>
    </row>
    <row r="1601" spans="1:10" ht="15.75" customHeight="1">
      <c r="A1601" t="str">
        <f>VLOOKUP(B1601,'Tabela IBGE_Município'!B:D,3)</f>
        <v>MA</v>
      </c>
      <c r="B1601" s="1" t="s">
        <v>1601</v>
      </c>
      <c r="C1601" s="2">
        <v>2</v>
      </c>
      <c r="D1601" s="2">
        <v>2</v>
      </c>
      <c r="E1601" s="2"/>
      <c r="F1601" s="2">
        <f>VLOOKUP(B1601,'Tabela IBGE_Município'!B:C,2)</f>
        <v>4065</v>
      </c>
      <c r="G1601" s="12" t="s">
        <v>6218</v>
      </c>
      <c r="H1601" s="2">
        <f>VLOOKUP(B1601,IDHM!A:B,2)</f>
        <v>0.70799999999999996</v>
      </c>
      <c r="I1601" s="10">
        <f t="shared" si="24"/>
        <v>9.8400984009840088E-4</v>
      </c>
      <c r="J1601" s="34">
        <f>(VLOOKUP(A1601,'Celulares por Região'!A:H,6))/F1601</f>
        <v>0.29544895448954489</v>
      </c>
    </row>
    <row r="1602" spans="1:10" ht="15.75" customHeight="1">
      <c r="A1602" t="str">
        <f>VLOOKUP(B1602,'Tabela IBGE_Município'!B:D,3)</f>
        <v>RS</v>
      </c>
      <c r="B1602" s="1" t="s">
        <v>1602</v>
      </c>
      <c r="C1602" s="2">
        <v>3</v>
      </c>
      <c r="D1602" s="2">
        <v>4</v>
      </c>
      <c r="E1602" s="2"/>
      <c r="F1602" s="2">
        <f>VLOOKUP(B1602,'Tabela IBGE_Município'!B:C,2)</f>
        <v>38339</v>
      </c>
      <c r="G1602" s="12" t="s">
        <v>6216</v>
      </c>
      <c r="H1602" s="2">
        <f>VLOOKUP(B1602,IDHM!A:B,2)</f>
        <v>0.622</v>
      </c>
      <c r="I1602" s="10">
        <f t="shared" ref="I1602:I1665" si="25">(C1602+D1602+E1602)/F1602</f>
        <v>1.8258170531312764E-4</v>
      </c>
      <c r="J1602" s="34">
        <f>(VLOOKUP(A1602,'Celulares por Região'!A:H,6))/F1602</f>
        <v>3.7038003077805889E-3</v>
      </c>
    </row>
    <row r="1603" spans="1:10" ht="15.75" customHeight="1">
      <c r="A1603" t="str">
        <f>VLOOKUP(B1603,'Tabela IBGE_Município'!B:D,3)</f>
        <v>MG</v>
      </c>
      <c r="B1603" s="1" t="s">
        <v>1603</v>
      </c>
      <c r="C1603" s="2">
        <v>1</v>
      </c>
      <c r="D1603" s="2">
        <v>1</v>
      </c>
      <c r="E1603" s="2"/>
      <c r="F1603" s="2">
        <f>VLOOKUP(B1603,'Tabela IBGE_Município'!B:C,2)</f>
        <v>23372</v>
      </c>
      <c r="G1603" s="12" t="s">
        <v>6216</v>
      </c>
      <c r="H1603" s="2">
        <f>VLOOKUP(B1603,IDHM!A:B,2)</f>
        <v>0.69099999999999995</v>
      </c>
      <c r="I1603" s="10">
        <f t="shared" si="25"/>
        <v>8.5572479890467222E-5</v>
      </c>
      <c r="J1603" s="34">
        <f>(VLOOKUP(A1603,'Celulares por Região'!A:H,6))/F1603</f>
        <v>6.7730617833304807E-2</v>
      </c>
    </row>
    <row r="1604" spans="1:10" ht="15.75" customHeight="1">
      <c r="A1604" t="str">
        <f>VLOOKUP(B1604,'Tabela IBGE_Município'!B:D,3)</f>
        <v>MG</v>
      </c>
      <c r="B1604" s="1" t="s">
        <v>1604</v>
      </c>
      <c r="C1604" s="2">
        <v>1</v>
      </c>
      <c r="D1604" s="2">
        <v>1</v>
      </c>
      <c r="E1604" s="2"/>
      <c r="F1604" s="2">
        <f>VLOOKUP(B1604,'Tabela IBGE_Município'!B:C,2)</f>
        <v>2527</v>
      </c>
      <c r="G1604" s="12" t="s">
        <v>6218</v>
      </c>
      <c r="H1604" s="2">
        <f>VLOOKUP(B1604,IDHM!A:B,2)</f>
        <v>0.70899999999999996</v>
      </c>
      <c r="I1604" s="10">
        <f t="shared" si="25"/>
        <v>7.9145231499802137E-4</v>
      </c>
      <c r="J1604" s="34">
        <f>(VLOOKUP(A1604,'Celulares por Região'!A:H,6))/F1604</f>
        <v>0.62643450732093386</v>
      </c>
    </row>
    <row r="1605" spans="1:10" ht="15.75" customHeight="1">
      <c r="A1605" t="str">
        <f>VLOOKUP(B1605,'Tabela IBGE_Município'!B:D,3)</f>
        <v>ES</v>
      </c>
      <c r="B1605" s="1" t="s">
        <v>1605</v>
      </c>
      <c r="C1605" s="2">
        <v>1</v>
      </c>
      <c r="D1605" s="2">
        <v>1</v>
      </c>
      <c r="E1605" s="2"/>
      <c r="F1605" s="2">
        <f>VLOOKUP(B1605,'Tabela IBGE_Município'!B:C,2)</f>
        <v>5232</v>
      </c>
      <c r="G1605" s="12" t="s">
        <v>6215</v>
      </c>
      <c r="H1605" s="2">
        <f>VLOOKUP(B1605,IDHM!A:B,2)</f>
        <v>0.68700000000000006</v>
      </c>
      <c r="I1605" s="10">
        <f t="shared" si="25"/>
        <v>3.8226299694189603E-4</v>
      </c>
      <c r="J1605" s="34">
        <f>(VLOOKUP(A1605,'Celulares por Região'!A:H,6))/F1605</f>
        <v>0.39717125382262997</v>
      </c>
    </row>
    <row r="1606" spans="1:10" ht="15.75" customHeight="1">
      <c r="A1606" t="str">
        <f>VLOOKUP(B1606,'Tabela IBGE_Município'!B:D,3)</f>
        <v>PI</v>
      </c>
      <c r="B1606" s="1" t="s">
        <v>1606</v>
      </c>
      <c r="C1606" s="2">
        <v>2</v>
      </c>
      <c r="D1606" s="2">
        <v>1</v>
      </c>
      <c r="E1606" s="2">
        <v>1</v>
      </c>
      <c r="F1606" s="2">
        <f>VLOOKUP(B1606,'Tabela IBGE_Município'!B:C,2)</f>
        <v>2997</v>
      </c>
      <c r="G1606" s="12" t="s">
        <v>6218</v>
      </c>
      <c r="H1606" s="2">
        <f>VLOOKUP(B1606,IDHM!A:B,2)</f>
        <v>0.66900000000000004</v>
      </c>
      <c r="I1606" s="10">
        <f t="shared" si="25"/>
        <v>1.3346680013346681E-3</v>
      </c>
      <c r="J1606" s="34">
        <f>(VLOOKUP(A1606,'Celulares por Região'!A:H,6))/F1606</f>
        <v>0.97464130797464132</v>
      </c>
    </row>
    <row r="1607" spans="1:10" ht="15.75" customHeight="1">
      <c r="A1607" t="str">
        <f>VLOOKUP(B1607,'Tabela IBGE_Município'!B:D,3)</f>
        <v>SC</v>
      </c>
      <c r="B1607" s="1" t="s">
        <v>1607</v>
      </c>
      <c r="C1607" s="2">
        <v>2</v>
      </c>
      <c r="D1607" s="2">
        <v>1</v>
      </c>
      <c r="E1607" s="2"/>
      <c r="F1607" s="2">
        <f>VLOOKUP(B1607,'Tabela IBGE_Município'!B:C,2)</f>
        <v>33986</v>
      </c>
      <c r="G1607" s="12" t="s">
        <v>6216</v>
      </c>
      <c r="H1607" s="2">
        <f>VLOOKUP(B1607,IDHM!A:B,2)</f>
        <v>0.55000000000000004</v>
      </c>
      <c r="I1607" s="10">
        <f t="shared" si="25"/>
        <v>8.82716412640499E-5</v>
      </c>
      <c r="J1607" s="34">
        <f>(VLOOKUP(A1607,'Celulares por Região'!A:H,6))/F1607</f>
        <v>0.11848996645677631</v>
      </c>
    </row>
    <row r="1608" spans="1:10" ht="15.75" customHeight="1">
      <c r="A1608" t="str">
        <f>VLOOKUP(B1608,'Tabela IBGE_Município'!B:D,3)</f>
        <v>MG</v>
      </c>
      <c r="B1608" s="1" t="s">
        <v>1608</v>
      </c>
      <c r="C1608" s="2">
        <v>2</v>
      </c>
      <c r="D1608" s="2">
        <v>6</v>
      </c>
      <c r="E1608" s="2">
        <v>3</v>
      </c>
      <c r="F1608" s="2">
        <f>VLOOKUP(B1608,'Tabela IBGE_Município'!B:C,2)</f>
        <v>4354</v>
      </c>
      <c r="G1608" s="12" t="s">
        <v>6218</v>
      </c>
      <c r="H1608" s="2">
        <f>VLOOKUP(B1608,IDHM!A:B,2)</f>
        <v>0.74199999999999999</v>
      </c>
      <c r="I1608" s="10">
        <f t="shared" si="25"/>
        <v>2.5264124942581535E-3</v>
      </c>
      <c r="J1608" s="34">
        <f>(VLOOKUP(A1608,'Celulares por Região'!A:H,6))/F1608</f>
        <v>0.36357372531005971</v>
      </c>
    </row>
    <row r="1609" spans="1:10" ht="15.75" customHeight="1">
      <c r="A1609" t="str">
        <f>VLOOKUP(B1609,'Tabela IBGE_Município'!B:D,3)</f>
        <v>RS</v>
      </c>
      <c r="B1609" s="1" t="s">
        <v>1609</v>
      </c>
      <c r="C1609" s="2">
        <v>1</v>
      </c>
      <c r="D1609" s="2">
        <v>1</v>
      </c>
      <c r="E1609" s="2"/>
      <c r="F1609" s="2">
        <f>VLOOKUP(B1609,'Tabela IBGE_Município'!B:C,2)</f>
        <v>4186</v>
      </c>
      <c r="G1609" s="12" t="s">
        <v>6218</v>
      </c>
      <c r="H1609" s="2">
        <f>VLOOKUP(B1609,IDHM!A:B,2)</f>
        <v>0.70099999999999996</v>
      </c>
      <c r="I1609" s="10">
        <f t="shared" si="25"/>
        <v>4.7778308647873863E-4</v>
      </c>
      <c r="J1609" s="34">
        <f>(VLOOKUP(A1609,'Celulares por Região'!A:H,6))/F1609</f>
        <v>3.3922599139990448E-2</v>
      </c>
    </row>
    <row r="1610" spans="1:10" ht="15.75" customHeight="1">
      <c r="A1610" t="str">
        <f>VLOOKUP(B1610,'Tabela IBGE_Município'!B:D,3)</f>
        <v>PB</v>
      </c>
      <c r="B1610" s="1" t="s">
        <v>1610</v>
      </c>
      <c r="C1610" s="2">
        <v>3</v>
      </c>
      <c r="D1610" s="2">
        <v>2</v>
      </c>
      <c r="E1610" s="2">
        <v>1</v>
      </c>
      <c r="F1610" s="2">
        <f>VLOOKUP(B1610,'Tabela IBGE_Município'!B:C,2)</f>
        <v>6619</v>
      </c>
      <c r="G1610" s="12" t="s">
        <v>6215</v>
      </c>
      <c r="H1610" s="2">
        <f>VLOOKUP(B1610,IDHM!A:B,2)</f>
        <v>0.69699999999999995</v>
      </c>
      <c r="I1610" s="10">
        <f t="shared" si="25"/>
        <v>9.0648134159238556E-4</v>
      </c>
      <c r="J1610" s="34">
        <f>(VLOOKUP(A1610,'Celulares por Região'!A:H,6))/F1610</f>
        <v>0.19474240821876415</v>
      </c>
    </row>
    <row r="1611" spans="1:10" ht="15.75" customHeight="1">
      <c r="A1611" t="str">
        <f>VLOOKUP(B1611,'Tabela IBGE_Município'!B:D,3)</f>
        <v>MG</v>
      </c>
      <c r="B1611" s="1" t="s">
        <v>1611</v>
      </c>
      <c r="C1611" s="2">
        <v>1</v>
      </c>
      <c r="D1611" s="2"/>
      <c r="E1611" s="2">
        <v>1</v>
      </c>
      <c r="F1611" s="2">
        <f>VLOOKUP(B1611,'Tabela IBGE_Município'!B:C,2)</f>
        <v>2999</v>
      </c>
      <c r="G1611" s="12" t="s">
        <v>6218</v>
      </c>
      <c r="H1611" s="2">
        <f>VLOOKUP(B1611,IDHM!A:B,2)</f>
        <v>0.54500000000000004</v>
      </c>
      <c r="I1611" s="10">
        <f t="shared" si="25"/>
        <v>6.6688896298766251E-4</v>
      </c>
      <c r="J1611" s="34">
        <f>(VLOOKUP(A1611,'Celulares por Região'!A:H,6))/F1611</f>
        <v>0.52784261420473488</v>
      </c>
    </row>
    <row r="1612" spans="1:10" ht="15.75" customHeight="1">
      <c r="A1612" t="str">
        <f>VLOOKUP(B1612,'Tabela IBGE_Município'!B:D,3)</f>
        <v>MG</v>
      </c>
      <c r="B1612" s="1" t="s">
        <v>1612</v>
      </c>
      <c r="C1612" s="2">
        <v>2</v>
      </c>
      <c r="D1612" s="2">
        <v>1</v>
      </c>
      <c r="E1612" s="2"/>
      <c r="F1612" s="2">
        <f>VLOOKUP(B1612,'Tabela IBGE_Município'!B:C,2)</f>
        <v>10413</v>
      </c>
      <c r="G1612" s="12" t="s">
        <v>6215</v>
      </c>
      <c r="H1612" s="2">
        <f>VLOOKUP(B1612,IDHM!A:B,2)</f>
        <v>0.68600000000000005</v>
      </c>
      <c r="I1612" s="10">
        <f t="shared" si="25"/>
        <v>2.8810141169691731E-4</v>
      </c>
      <c r="J1612" s="34">
        <f>(VLOOKUP(A1612,'Celulares por Região'!A:H,6))/F1612</f>
        <v>0.15202151157207336</v>
      </c>
    </row>
    <row r="1613" spans="1:10" ht="15.75" customHeight="1">
      <c r="A1613" t="str">
        <f>VLOOKUP(B1613,'Tabela IBGE_Município'!B:D,3)</f>
        <v>MG</v>
      </c>
      <c r="B1613" s="1" t="s">
        <v>1613</v>
      </c>
      <c r="C1613" s="2">
        <v>1</v>
      </c>
      <c r="D1613" s="2">
        <v>1</v>
      </c>
      <c r="E1613" s="2"/>
      <c r="F1613" s="2">
        <f>VLOOKUP(B1613,'Tabela IBGE_Município'!B:C,2)</f>
        <v>10223</v>
      </c>
      <c r="G1613" s="12" t="s">
        <v>6215</v>
      </c>
      <c r="H1613" s="2">
        <f>VLOOKUP(B1613,IDHM!A:B,2)</f>
        <v>0.63600000000000001</v>
      </c>
      <c r="I1613" s="10">
        <f t="shared" si="25"/>
        <v>1.9563728846718183E-4</v>
      </c>
      <c r="J1613" s="34">
        <f>(VLOOKUP(A1613,'Celulares por Região'!A:H,6))/F1613</f>
        <v>0.15484691382177443</v>
      </c>
    </row>
    <row r="1614" spans="1:10" ht="15.75" customHeight="1">
      <c r="A1614" t="str">
        <f>VLOOKUP(B1614,'Tabela IBGE_Município'!B:D,3)</f>
        <v>ES</v>
      </c>
      <c r="B1614" s="1" t="s">
        <v>1614</v>
      </c>
      <c r="C1614" s="2"/>
      <c r="D1614" s="2">
        <v>1</v>
      </c>
      <c r="E1614" s="2">
        <v>2</v>
      </c>
      <c r="F1614" s="2">
        <f>VLOOKUP(B1614,'Tabela IBGE_Município'!B:C,2)</f>
        <v>5154</v>
      </c>
      <c r="G1614" s="12" t="s">
        <v>6215</v>
      </c>
      <c r="H1614" s="2">
        <f>VLOOKUP(B1614,IDHM!A:B,2)</f>
        <v>0.71899999999999997</v>
      </c>
      <c r="I1614" s="10">
        <f t="shared" si="25"/>
        <v>5.8207217694994178E-4</v>
      </c>
      <c r="J1614" s="34">
        <f>(VLOOKUP(A1614,'Celulares por Região'!A:H,6))/F1614</f>
        <v>0.40318199456732634</v>
      </c>
    </row>
    <row r="1615" spans="1:10" ht="15.75" customHeight="1">
      <c r="A1615" t="str">
        <f>VLOOKUP(B1615,'Tabela IBGE_Município'!B:D,3)</f>
        <v>MG</v>
      </c>
      <c r="B1615" s="1" t="s">
        <v>1615</v>
      </c>
      <c r="C1615" s="2">
        <v>1</v>
      </c>
      <c r="D1615" s="2">
        <v>2</v>
      </c>
      <c r="E1615" s="2">
        <v>1</v>
      </c>
      <c r="F1615" s="2">
        <f>VLOOKUP(B1615,'Tabela IBGE_Município'!B:C,2)</f>
        <v>13427</v>
      </c>
      <c r="G1615" s="12" t="s">
        <v>6215</v>
      </c>
      <c r="H1615" s="2">
        <f>VLOOKUP(B1615,IDHM!A:B,2)</f>
        <v>0.65400000000000003</v>
      </c>
      <c r="I1615" s="10">
        <f t="shared" si="25"/>
        <v>2.979072019066061E-4</v>
      </c>
      <c r="J1615" s="34">
        <f>(VLOOKUP(A1615,'Celulares por Região'!A:H,6))/F1615</f>
        <v>0.11789677515453936</v>
      </c>
    </row>
    <row r="1616" spans="1:10" ht="15.75" customHeight="1">
      <c r="A1616" t="str">
        <f>VLOOKUP(B1616,'Tabela IBGE_Município'!B:D,3)</f>
        <v>MG</v>
      </c>
      <c r="B1616" s="1" t="s">
        <v>1616</v>
      </c>
      <c r="C1616" s="2">
        <v>10</v>
      </c>
      <c r="D1616" s="2">
        <v>7</v>
      </c>
      <c r="E1616" s="2">
        <v>7</v>
      </c>
      <c r="F1616" s="2">
        <f>VLOOKUP(B1616,'Tabela IBGE_Município'!B:C,2)</f>
        <v>6771</v>
      </c>
      <c r="G1616" s="12" t="s">
        <v>6215</v>
      </c>
      <c r="H1616" s="2">
        <f>VLOOKUP(B1616,IDHM!A:B,2)</f>
        <v>0.629</v>
      </c>
      <c r="I1616" s="10">
        <f t="shared" si="25"/>
        <v>3.544528134692069E-3</v>
      </c>
      <c r="J1616" s="34">
        <f>(VLOOKUP(A1616,'Celulares por Região'!A:H,6))/F1616</f>
        <v>0.23379116821739773</v>
      </c>
    </row>
    <row r="1617" spans="1:10" ht="15.75" customHeight="1">
      <c r="A1617" t="str">
        <f>VLOOKUP(B1617,'Tabela IBGE_Município'!B:D,3)</f>
        <v>PE</v>
      </c>
      <c r="B1617" s="1" t="s">
        <v>1617</v>
      </c>
      <c r="C1617" s="2">
        <v>4</v>
      </c>
      <c r="D1617" s="2">
        <v>6</v>
      </c>
      <c r="E1617" s="2">
        <v>8</v>
      </c>
      <c r="F1617" s="2">
        <f>VLOOKUP(B1617,'Tabela IBGE_Município'!B:C,2)</f>
        <v>4230</v>
      </c>
      <c r="G1617" s="12" t="s">
        <v>6218</v>
      </c>
      <c r="H1617" s="2">
        <f>VLOOKUP(B1617,IDHM!A:B,2)</f>
        <v>0.69199999999999995</v>
      </c>
      <c r="I1617" s="10">
        <f t="shared" si="25"/>
        <v>4.2553191489361703E-3</v>
      </c>
      <c r="J1617" s="34">
        <f>(VLOOKUP(A1617,'Celulares por Região'!A:H,6))/F1617</f>
        <v>1.4427895981087471</v>
      </c>
    </row>
    <row r="1618" spans="1:10" ht="15.75" customHeight="1">
      <c r="A1618" t="str">
        <f>VLOOKUP(B1618,'Tabela IBGE_Município'!B:D,3)</f>
        <v>PR</v>
      </c>
      <c r="B1618" s="1" t="s">
        <v>1618</v>
      </c>
      <c r="C1618" s="2">
        <v>1</v>
      </c>
      <c r="D1618" s="2"/>
      <c r="E1618" s="2"/>
      <c r="F1618" s="2">
        <f>VLOOKUP(B1618,'Tabela IBGE_Município'!B:C,2)</f>
        <v>1533</v>
      </c>
      <c r="G1618" s="12" t="s">
        <v>6218</v>
      </c>
      <c r="H1618" s="2">
        <f>VLOOKUP(B1618,IDHM!A:B,2)</f>
        <v>0.58899999999999997</v>
      </c>
      <c r="I1618" s="10">
        <f t="shared" si="25"/>
        <v>6.5231572080887146E-4</v>
      </c>
      <c r="J1618" s="34">
        <f>(VLOOKUP(A1618,'Celulares por Região'!A:H,6))/F1618</f>
        <v>0.47879973907371165</v>
      </c>
    </row>
    <row r="1619" spans="1:10" ht="15.75" customHeight="1">
      <c r="A1619" t="str">
        <f>VLOOKUP(B1619,'Tabela IBGE_Município'!B:D,3)</f>
        <v>MS</v>
      </c>
      <c r="B1619" s="1" t="s">
        <v>1619</v>
      </c>
      <c r="C1619" s="2">
        <v>1</v>
      </c>
      <c r="D1619" s="2">
        <v>1</v>
      </c>
      <c r="E1619" s="2"/>
      <c r="F1619" s="2">
        <f>VLOOKUP(B1619,'Tabela IBGE_Município'!B:C,2)</f>
        <v>19079</v>
      </c>
      <c r="G1619" s="12" t="s">
        <v>6215</v>
      </c>
      <c r="H1619" s="2">
        <f>VLOOKUP(B1619,IDHM!A:B,2)</f>
        <v>0.69899999999999995</v>
      </c>
      <c r="I1619" s="10">
        <f t="shared" si="25"/>
        <v>1.0482729702814613E-4</v>
      </c>
      <c r="J1619" s="34">
        <f>(VLOOKUP(A1619,'Celulares por Região'!A:H,6))/F1619</f>
        <v>6.9657738875203101E-2</v>
      </c>
    </row>
    <row r="1620" spans="1:10" ht="15.75" customHeight="1">
      <c r="A1620" t="str">
        <f>VLOOKUP(B1620,'Tabela IBGE_Município'!B:D,3)</f>
        <v>SP</v>
      </c>
      <c r="B1620" s="1" t="s">
        <v>1620</v>
      </c>
      <c r="C1620" s="2">
        <v>2</v>
      </c>
      <c r="D1620" s="2">
        <v>3</v>
      </c>
      <c r="E1620" s="2">
        <v>1</v>
      </c>
      <c r="F1620" s="2">
        <f>VLOOKUP(B1620,'Tabela IBGE_Município'!B:C,2)</f>
        <v>5975</v>
      </c>
      <c r="G1620" s="12" t="s">
        <v>6215</v>
      </c>
      <c r="H1620" s="2">
        <f>VLOOKUP(B1620,IDHM!A:B,2)</f>
        <v>0.72399999999999998</v>
      </c>
      <c r="I1620" s="10">
        <f t="shared" si="25"/>
        <v>1.0041841004184101E-3</v>
      </c>
      <c r="J1620" s="34">
        <f>(VLOOKUP(A1620,'Celulares por Região'!A:H,6))/F1620</f>
        <v>0.11263598326359833</v>
      </c>
    </row>
    <row r="1621" spans="1:10" ht="15.75" customHeight="1">
      <c r="A1621" t="str">
        <f>VLOOKUP(B1621,'Tabela IBGE_Município'!B:D,3)</f>
        <v>MG</v>
      </c>
      <c r="B1621" s="1" t="s">
        <v>1621</v>
      </c>
      <c r="C1621" s="2">
        <v>3</v>
      </c>
      <c r="D1621" s="2">
        <v>2</v>
      </c>
      <c r="E1621" s="2"/>
      <c r="F1621" s="2">
        <f>VLOOKUP(B1621,'Tabela IBGE_Município'!B:C,2)</f>
        <v>8869</v>
      </c>
      <c r="G1621" s="12" t="s">
        <v>6215</v>
      </c>
      <c r="H1621" s="2">
        <f>VLOOKUP(B1621,IDHM!A:B,2)</f>
        <v>0.73799999999999999</v>
      </c>
      <c r="I1621" s="10">
        <f t="shared" si="25"/>
        <v>5.637614161686774E-4</v>
      </c>
      <c r="J1621" s="34">
        <f>(VLOOKUP(A1621,'Celulares por Região'!A:H,6))/F1621</f>
        <v>0.17848686435900327</v>
      </c>
    </row>
    <row r="1622" spans="1:10" ht="15.75" customHeight="1">
      <c r="A1622" t="str">
        <f>VLOOKUP(B1622,'Tabela IBGE_Município'!B:D,3)</f>
        <v>MS</v>
      </c>
      <c r="B1622" s="1" t="s">
        <v>1622</v>
      </c>
      <c r="C1622" s="2">
        <v>1</v>
      </c>
      <c r="D1622" s="2">
        <v>1</v>
      </c>
      <c r="E1622" s="2">
        <v>1</v>
      </c>
      <c r="F1622" s="2">
        <f>VLOOKUP(B1622,'Tabela IBGE_Município'!B:C,2)</f>
        <v>8878</v>
      </c>
      <c r="G1622" s="12" t="s">
        <v>6215</v>
      </c>
      <c r="H1622" s="2">
        <f>VLOOKUP(B1622,IDHM!A:B,2)</f>
        <v>0.70599999999999996</v>
      </c>
      <c r="I1622" s="10">
        <f t="shared" si="25"/>
        <v>3.3791394458211306E-4</v>
      </c>
      <c r="J1622" s="34">
        <f>(VLOOKUP(A1622,'Celulares por Região'!A:H,6))/F1622</f>
        <v>0.14969587744987609</v>
      </c>
    </row>
    <row r="1623" spans="1:10" ht="15.75" customHeight="1">
      <c r="A1623" t="str">
        <f>VLOOKUP(B1623,'Tabela IBGE_Município'!B:D,3)</f>
        <v>PR</v>
      </c>
      <c r="B1623" s="1" t="s">
        <v>1623</v>
      </c>
      <c r="C1623" s="2">
        <v>2</v>
      </c>
      <c r="D1623" s="2">
        <v>1</v>
      </c>
      <c r="E1623" s="2"/>
      <c r="F1623" s="2">
        <f>VLOOKUP(B1623,'Tabela IBGE_Município'!B:C,2)</f>
        <v>1912</v>
      </c>
      <c r="G1623" s="12" t="s">
        <v>6218</v>
      </c>
      <c r="H1623" s="2">
        <f>VLOOKUP(B1623,IDHM!A:B,2)</f>
        <v>0.747</v>
      </c>
      <c r="I1623" s="10">
        <f t="shared" si="25"/>
        <v>1.5690376569037657E-3</v>
      </c>
      <c r="J1623" s="34">
        <f>(VLOOKUP(A1623,'Celulares por Região'!A:H,6))/F1623</f>
        <v>0.38389121338912136</v>
      </c>
    </row>
    <row r="1624" spans="1:10" ht="15.75" customHeight="1">
      <c r="A1624" t="str">
        <f>VLOOKUP(B1624,'Tabela IBGE_Município'!B:D,3)</f>
        <v>RS</v>
      </c>
      <c r="B1624" s="1" t="s">
        <v>1624</v>
      </c>
      <c r="C1624" s="2">
        <v>1</v>
      </c>
      <c r="D1624" s="2">
        <v>1</v>
      </c>
      <c r="E1624" s="2"/>
      <c r="F1624" s="2">
        <f>VLOOKUP(B1624,'Tabela IBGE_Município'!B:C,2)</f>
        <v>225495</v>
      </c>
      <c r="G1624" s="12" t="s">
        <v>6217</v>
      </c>
      <c r="H1624" s="2">
        <f>VLOOKUP(B1624,IDHM!A:B,2)</f>
        <v>0.746</v>
      </c>
      <c r="I1624" s="10">
        <f t="shared" si="25"/>
        <v>8.8693762611144379E-6</v>
      </c>
      <c r="J1624" s="34">
        <f>(VLOOKUP(A1624,'Celulares por Região'!A:H,6))/F1624</f>
        <v>6.2972571453912506E-4</v>
      </c>
    </row>
    <row r="1625" spans="1:10" ht="15.75" customHeight="1">
      <c r="A1625" t="str">
        <f>VLOOKUP(B1625,'Tabela IBGE_Município'!B:D,3)</f>
        <v>SC</v>
      </c>
      <c r="B1625" s="1" t="s">
        <v>1625</v>
      </c>
      <c r="C1625" s="2">
        <v>2</v>
      </c>
      <c r="D1625" s="2">
        <v>1</v>
      </c>
      <c r="E1625" s="2"/>
      <c r="F1625" s="2">
        <f>VLOOKUP(B1625,'Tabela IBGE_Município'!B:C,2)</f>
        <v>5983</v>
      </c>
      <c r="G1625" s="12" t="s">
        <v>6215</v>
      </c>
      <c r="H1625" s="2">
        <f>VLOOKUP(B1625,IDHM!A:B,2)</f>
        <v>0.70599999999999996</v>
      </c>
      <c r="I1625" s="10">
        <f t="shared" si="25"/>
        <v>5.0142069196055486E-4</v>
      </c>
      <c r="J1625" s="34">
        <f>(VLOOKUP(A1625,'Celulares por Região'!A:H,6))/F1625</f>
        <v>0.67307370884171824</v>
      </c>
    </row>
    <row r="1626" spans="1:10" ht="15.75" customHeight="1">
      <c r="A1626" t="str">
        <f>VLOOKUP(B1626,'Tabela IBGE_Município'!B:D,3)</f>
        <v>RS</v>
      </c>
      <c r="B1626" s="1" t="s">
        <v>1626</v>
      </c>
      <c r="C1626" s="2">
        <v>3</v>
      </c>
      <c r="D1626" s="2">
        <v>4</v>
      </c>
      <c r="E1626" s="2">
        <v>1</v>
      </c>
      <c r="F1626" s="2">
        <f>VLOOKUP(B1626,'Tabela IBGE_Município'!B:C,2)</f>
        <v>4462</v>
      </c>
      <c r="G1626" s="12" t="s">
        <v>6218</v>
      </c>
      <c r="H1626" s="2">
        <f>VLOOKUP(B1626,IDHM!A:B,2)</f>
        <v>0.71599999999999997</v>
      </c>
      <c r="I1626" s="10">
        <f t="shared" si="25"/>
        <v>1.7929179740026895E-3</v>
      </c>
      <c r="J1626" s="34">
        <f>(VLOOKUP(A1626,'Celulares por Região'!A:H,6))/F1626</f>
        <v>3.1824294038547737E-2</v>
      </c>
    </row>
    <row r="1627" spans="1:10" ht="15.75" customHeight="1">
      <c r="A1627" t="str">
        <f>VLOOKUP(B1627,'Tabela IBGE_Município'!B:D,3)</f>
        <v>RN</v>
      </c>
      <c r="B1627" s="1" t="s">
        <v>1627</v>
      </c>
      <c r="C1627" s="2">
        <v>1</v>
      </c>
      <c r="D1627" s="2">
        <v>1</v>
      </c>
      <c r="E1627" s="2"/>
      <c r="F1627" s="2">
        <f>VLOOKUP(B1627,'Tabela IBGE_Município'!B:C,2)</f>
        <v>4115</v>
      </c>
      <c r="G1627" s="12" t="s">
        <v>6218</v>
      </c>
      <c r="H1627" s="2">
        <f>VLOOKUP(B1627,IDHM!A:B,2)</f>
        <v>0.72399999999999998</v>
      </c>
      <c r="I1627" s="10">
        <f t="shared" si="25"/>
        <v>4.8602673147023087E-4</v>
      </c>
      <c r="J1627" s="34">
        <f>(VLOOKUP(A1627,'Celulares por Região'!A:H,6))/F1627</f>
        <v>0.23013365735115432</v>
      </c>
    </row>
    <row r="1628" spans="1:10" ht="15.75" customHeight="1">
      <c r="A1628" t="str">
        <f>VLOOKUP(B1628,'Tabela IBGE_Município'!B:D,3)</f>
        <v>PR</v>
      </c>
      <c r="B1628" s="1" t="s">
        <v>1628</v>
      </c>
      <c r="C1628" s="2">
        <v>1</v>
      </c>
      <c r="D1628" s="2">
        <v>3</v>
      </c>
      <c r="E1628" s="2">
        <v>3</v>
      </c>
      <c r="F1628" s="2">
        <f>VLOOKUP(B1628,'Tabela IBGE_Município'!B:C,2)</f>
        <v>1975</v>
      </c>
      <c r="G1628" s="12" t="s">
        <v>6218</v>
      </c>
      <c r="H1628" s="2">
        <f>VLOOKUP(B1628,IDHM!A:B,2)</f>
        <v>0.621</v>
      </c>
      <c r="I1628" s="10">
        <f t="shared" si="25"/>
        <v>3.5443037974683543E-3</v>
      </c>
      <c r="J1628" s="34">
        <f>(VLOOKUP(A1628,'Celulares por Região'!A:H,6))/F1628</f>
        <v>0.37164556962025319</v>
      </c>
    </row>
    <row r="1629" spans="1:10" ht="15.75" customHeight="1">
      <c r="A1629" t="str">
        <f>VLOOKUP(B1629,'Tabela IBGE_Município'!B:D,3)</f>
        <v>GO</v>
      </c>
      <c r="B1629" s="1" t="s">
        <v>1629</v>
      </c>
      <c r="C1629" s="2">
        <v>1</v>
      </c>
      <c r="D1629" s="2">
        <v>2</v>
      </c>
      <c r="E1629" s="2"/>
      <c r="F1629" s="2">
        <f>VLOOKUP(B1629,'Tabela IBGE_Município'!B:C,2)</f>
        <v>7072</v>
      </c>
      <c r="G1629" s="12" t="s">
        <v>6215</v>
      </c>
      <c r="H1629" s="2">
        <f>VLOOKUP(B1629,IDHM!A:B,2)</f>
        <v>0.54600000000000004</v>
      </c>
      <c r="I1629" s="10">
        <f t="shared" si="25"/>
        <v>4.242081447963801E-4</v>
      </c>
      <c r="J1629" s="34">
        <f>(VLOOKUP(A1629,'Celulares por Região'!A:H,6))/F1629</f>
        <v>0.51569570135746612</v>
      </c>
    </row>
    <row r="1630" spans="1:10" ht="15.75" customHeight="1">
      <c r="A1630" t="str">
        <f>VLOOKUP(B1630,'Tabela IBGE_Município'!B:D,3)</f>
        <v>SP</v>
      </c>
      <c r="B1630" s="1" t="s">
        <v>1630</v>
      </c>
      <c r="C1630" s="2">
        <v>2</v>
      </c>
      <c r="D1630" s="2">
        <v>1</v>
      </c>
      <c r="E1630" s="2"/>
      <c r="F1630" s="2">
        <f>VLOOKUP(B1630,'Tabela IBGE_Município'!B:C,2)</f>
        <v>5552</v>
      </c>
      <c r="G1630" s="12" t="s">
        <v>6215</v>
      </c>
      <c r="H1630" s="2">
        <f>VLOOKUP(B1630,IDHM!A:B,2)</f>
        <v>0.66800000000000004</v>
      </c>
      <c r="I1630" s="10">
        <f t="shared" si="25"/>
        <v>5.4034582132564846E-4</v>
      </c>
      <c r="J1630" s="34">
        <f>(VLOOKUP(A1630,'Celulares por Região'!A:H,6))/F1630</f>
        <v>0.12121757925072046</v>
      </c>
    </row>
    <row r="1631" spans="1:10" ht="15.75" customHeight="1">
      <c r="A1631" t="str">
        <f>VLOOKUP(B1631,'Tabela IBGE_Município'!B:D,3)</f>
        <v>SP</v>
      </c>
      <c r="B1631" s="1" t="s">
        <v>1631</v>
      </c>
      <c r="C1631" s="2">
        <v>2</v>
      </c>
      <c r="D1631" s="2"/>
      <c r="E1631" s="2"/>
      <c r="F1631" s="2">
        <f>VLOOKUP(B1631,'Tabela IBGE_Município'!B:C,2)</f>
        <v>7247</v>
      </c>
      <c r="G1631" s="12" t="s">
        <v>6215</v>
      </c>
      <c r="H1631" s="2">
        <f>VLOOKUP(B1631,IDHM!A:B,2)</f>
        <v>0.77600000000000002</v>
      </c>
      <c r="I1631" s="10">
        <f t="shared" si="25"/>
        <v>2.7597626604112044E-4</v>
      </c>
      <c r="J1631" s="34">
        <f>(VLOOKUP(A1631,'Celulares por Região'!A:H,6))/F1631</f>
        <v>9.2866013522837035E-2</v>
      </c>
    </row>
    <row r="1632" spans="1:10" ht="15.75" customHeight="1">
      <c r="A1632" t="str">
        <f>VLOOKUP(B1632,'Tabela IBGE_Município'!B:D,3)</f>
        <v>RJ</v>
      </c>
      <c r="B1632" s="1" t="s">
        <v>1632</v>
      </c>
      <c r="C1632" s="2">
        <v>3</v>
      </c>
      <c r="D1632" s="2"/>
      <c r="E1632" s="2"/>
      <c r="F1632" s="2">
        <f>VLOOKUP(B1632,'Tabela IBGE_Município'!B:C,2)</f>
        <v>47043</v>
      </c>
      <c r="G1632" s="12" t="s">
        <v>6216</v>
      </c>
      <c r="H1632" s="2">
        <f>VLOOKUP(B1632,IDHM!A:B,2)</f>
        <v>0.748</v>
      </c>
      <c r="I1632" s="10">
        <f t="shared" si="25"/>
        <v>6.3771443147758435E-5</v>
      </c>
      <c r="J1632" s="34">
        <f>(VLOOKUP(A1632,'Celulares por Região'!A:H,6))/F1632</f>
        <v>0.21225261994345598</v>
      </c>
    </row>
    <row r="1633" spans="1:10" ht="15.75" customHeight="1">
      <c r="A1633" t="str">
        <f>VLOOKUP(B1633,'Tabela IBGE_Município'!B:D,3)</f>
        <v>PB</v>
      </c>
      <c r="B1633" s="1" t="s">
        <v>1633</v>
      </c>
      <c r="C1633" s="2">
        <v>1</v>
      </c>
      <c r="D1633" s="2">
        <v>1</v>
      </c>
      <c r="E1633" s="2"/>
      <c r="F1633" s="2">
        <f>VLOOKUP(B1633,'Tabela IBGE_Município'!B:C,2)</f>
        <v>12433</v>
      </c>
      <c r="G1633" s="12" t="s">
        <v>6215</v>
      </c>
      <c r="H1633" s="2">
        <f>VLOOKUP(B1633,IDHM!A:B,2)</f>
        <v>0.65900000000000003</v>
      </c>
      <c r="I1633" s="10">
        <f t="shared" si="25"/>
        <v>1.6086222150727902E-4</v>
      </c>
      <c r="J1633" s="34">
        <f>(VLOOKUP(A1633,'Celulares por Região'!A:H,6))/F1633</f>
        <v>0.10367570176144132</v>
      </c>
    </row>
    <row r="1634" spans="1:10" ht="15.75" customHeight="1">
      <c r="A1634" t="str">
        <f>VLOOKUP(B1634,'Tabela IBGE_Município'!B:D,3)</f>
        <v>TO</v>
      </c>
      <c r="B1634" s="1" t="s">
        <v>1634</v>
      </c>
      <c r="C1634" s="2">
        <v>1</v>
      </c>
      <c r="D1634" s="2">
        <v>1</v>
      </c>
      <c r="E1634" s="2"/>
      <c r="F1634" s="2">
        <f>VLOOKUP(B1634,'Tabela IBGE_Município'!B:C,2)</f>
        <v>11528</v>
      </c>
      <c r="G1634" s="12" t="s">
        <v>6215</v>
      </c>
      <c r="H1634" s="2">
        <f>VLOOKUP(B1634,IDHM!A:B,2)</f>
        <v>0.60299999999999998</v>
      </c>
      <c r="I1634" s="10">
        <f t="shared" si="25"/>
        <v>1.7349063150589867E-4</v>
      </c>
      <c r="J1634" s="34">
        <f>(VLOOKUP(A1634,'Celulares por Região'!A:H,6))/F1634</f>
        <v>4.1464260929909784E-2</v>
      </c>
    </row>
    <row r="1635" spans="1:10" ht="15.75" customHeight="1">
      <c r="A1635" t="str">
        <f>VLOOKUP(B1635,'Tabela IBGE_Município'!B:D,3)</f>
        <v>SP</v>
      </c>
      <c r="B1635" s="1" t="s">
        <v>1635</v>
      </c>
      <c r="C1635" s="2">
        <v>2</v>
      </c>
      <c r="D1635" s="2">
        <v>2</v>
      </c>
      <c r="E1635" s="2">
        <v>1</v>
      </c>
      <c r="F1635" s="2">
        <f>VLOOKUP(B1635,'Tabela IBGE_Município'!B:C,2)</f>
        <v>3582</v>
      </c>
      <c r="G1635" s="12" t="s">
        <v>6218</v>
      </c>
      <c r="H1635" s="2">
        <f>VLOOKUP(B1635,IDHM!A:B,2)</f>
        <v>0.67900000000000005</v>
      </c>
      <c r="I1635" s="10">
        <f t="shared" si="25"/>
        <v>1.3958682300390843E-3</v>
      </c>
      <c r="J1635" s="34">
        <f>(VLOOKUP(A1635,'Celulares por Região'!A:H,6))/F1635</f>
        <v>0.18788386376326074</v>
      </c>
    </row>
    <row r="1636" spans="1:10" ht="15.75" customHeight="1">
      <c r="A1636" t="str">
        <f>VLOOKUP(B1636,'Tabela IBGE_Município'!B:D,3)</f>
        <v>MA</v>
      </c>
      <c r="B1636" s="1" t="s">
        <v>1636</v>
      </c>
      <c r="C1636" s="2">
        <v>5</v>
      </c>
      <c r="D1636" s="2">
        <v>7</v>
      </c>
      <c r="E1636" s="2">
        <v>5</v>
      </c>
      <c r="F1636" s="2">
        <f>VLOOKUP(B1636,'Tabela IBGE_Município'!B:C,2)</f>
        <v>4686</v>
      </c>
      <c r="G1636" s="12" t="s">
        <v>6218</v>
      </c>
      <c r="H1636" s="2">
        <f>VLOOKUP(B1636,IDHM!A:B,2)</f>
        <v>0.74399999999999999</v>
      </c>
      <c r="I1636" s="10">
        <f t="shared" si="25"/>
        <v>3.6278275714895433E-3</v>
      </c>
      <c r="J1636" s="34">
        <f>(VLOOKUP(A1636,'Celulares por Região'!A:H,6))/F1636</f>
        <v>0.25629534784464364</v>
      </c>
    </row>
    <row r="1637" spans="1:10" ht="15.75" customHeight="1">
      <c r="A1637" t="str">
        <f>VLOOKUP(B1637,'Tabela IBGE_Município'!B:D,3)</f>
        <v>RJ</v>
      </c>
      <c r="B1637" s="1" t="s">
        <v>1637</v>
      </c>
      <c r="C1637" s="2">
        <v>1</v>
      </c>
      <c r="D1637" s="2">
        <v>2</v>
      </c>
      <c r="E1637" s="2"/>
      <c r="F1637" s="2">
        <f>VLOOKUP(B1637,'Tabela IBGE_Município'!B:C,2)</f>
        <v>10023</v>
      </c>
      <c r="G1637" s="12" t="s">
        <v>6215</v>
      </c>
      <c r="H1637" s="2">
        <f>VLOOKUP(B1637,IDHM!A:B,2)</f>
        <v>0.53300000000000003</v>
      </c>
      <c r="I1637" s="10">
        <f t="shared" si="25"/>
        <v>2.9931158335827599E-4</v>
      </c>
      <c r="J1637" s="34">
        <f>(VLOOKUP(A1637,'Celulares por Região'!A:H,6))/F1637</f>
        <v>0.99620871994412852</v>
      </c>
    </row>
    <row r="1638" spans="1:10" ht="15.75" customHeight="1">
      <c r="A1638" t="str">
        <f>VLOOKUP(B1638,'Tabela IBGE_Município'!B:D,3)</f>
        <v>MG</v>
      </c>
      <c r="B1638" s="1" t="s">
        <v>1638</v>
      </c>
      <c r="C1638" s="2">
        <v>1</v>
      </c>
      <c r="D1638" s="2">
        <v>1</v>
      </c>
      <c r="E1638" s="2"/>
      <c r="F1638" s="2">
        <f>VLOOKUP(B1638,'Tabela IBGE_Município'!B:C,2)</f>
        <v>11401</v>
      </c>
      <c r="G1638" s="12" t="s">
        <v>6215</v>
      </c>
      <c r="H1638" s="2">
        <f>VLOOKUP(B1638,IDHM!A:B,2)</f>
        <v>0.71099999999999997</v>
      </c>
      <c r="I1638" s="10">
        <f t="shared" si="25"/>
        <v>1.7542320849048328E-4</v>
      </c>
      <c r="J1638" s="34">
        <f>(VLOOKUP(A1638,'Celulares por Região'!A:H,6))/F1638</f>
        <v>0.13884746952021754</v>
      </c>
    </row>
    <row r="1639" spans="1:10" ht="15.75" customHeight="1">
      <c r="A1639" t="str">
        <f>VLOOKUP(B1639,'Tabela IBGE_Município'!B:D,3)</f>
        <v>SP</v>
      </c>
      <c r="B1639" s="1" t="s">
        <v>1639</v>
      </c>
      <c r="C1639" s="2">
        <v>2</v>
      </c>
      <c r="D1639" s="2">
        <v>3</v>
      </c>
      <c r="E1639" s="2">
        <v>3</v>
      </c>
      <c r="F1639" s="2">
        <f>VLOOKUP(B1639,'Tabela IBGE_Município'!B:C,2)</f>
        <v>924624</v>
      </c>
      <c r="H1639" s="2">
        <f>VLOOKUP(B1639,IDHM!A:B,2)</f>
        <v>0.64500000000000002</v>
      </c>
      <c r="I1639" s="10">
        <f t="shared" si="25"/>
        <v>8.6521656370589557E-6</v>
      </c>
      <c r="J1639" s="34">
        <f>(VLOOKUP(A1639,'Celulares por Região'!A:H,6))/F1639</f>
        <v>7.2786343421758467E-4</v>
      </c>
    </row>
    <row r="1640" spans="1:10" ht="15.75" customHeight="1">
      <c r="A1640" t="str">
        <f>VLOOKUP(B1640,'Tabela IBGE_Município'!B:D,3)</f>
        <v>ES</v>
      </c>
      <c r="B1640" s="1" t="s">
        <v>1640</v>
      </c>
      <c r="C1640" s="2"/>
      <c r="D1640" s="2">
        <v>1</v>
      </c>
      <c r="E1640" s="2">
        <v>1</v>
      </c>
      <c r="F1640" s="2">
        <f>VLOOKUP(B1640,'Tabela IBGE_Município'!B:C,2)</f>
        <v>7870</v>
      </c>
      <c r="G1640" s="12" t="s">
        <v>6215</v>
      </c>
      <c r="H1640" s="2">
        <f>VLOOKUP(B1640,IDHM!A:B,2)</f>
        <v>0.745</v>
      </c>
      <c r="I1640" s="10">
        <f t="shared" si="25"/>
        <v>2.5412960609911054E-4</v>
      </c>
      <c r="J1640" s="34">
        <f>(VLOOKUP(A1640,'Celulares por Região'!A:H,6))/F1640</f>
        <v>0.26404066073697585</v>
      </c>
    </row>
    <row r="1641" spans="1:10" ht="15.75" customHeight="1">
      <c r="A1641" t="str">
        <f>VLOOKUP(B1641,'Tabela IBGE_Município'!B:D,3)</f>
        <v>GO</v>
      </c>
      <c r="B1641" s="1" t="s">
        <v>1641</v>
      </c>
      <c r="C1641" s="2">
        <v>2</v>
      </c>
      <c r="D1641" s="2">
        <v>1</v>
      </c>
      <c r="E1641" s="2">
        <v>1</v>
      </c>
      <c r="F1641" s="2">
        <f>VLOOKUP(B1641,'Tabela IBGE_Município'!B:C,2)</f>
        <v>6064</v>
      </c>
      <c r="G1641" s="12" t="s">
        <v>6215</v>
      </c>
      <c r="H1641" s="2">
        <f>VLOOKUP(B1641,IDHM!A:B,2)</f>
        <v>0.66200000000000003</v>
      </c>
      <c r="I1641" s="10">
        <f t="shared" si="25"/>
        <v>6.5963060686015829E-4</v>
      </c>
      <c r="J1641" s="34">
        <f>(VLOOKUP(A1641,'Celulares por Região'!A:H,6))/F1641</f>
        <v>0.60141820580474936</v>
      </c>
    </row>
    <row r="1642" spans="1:10" ht="15.75" customHeight="1">
      <c r="A1642" t="str">
        <f>VLOOKUP(B1642,'Tabela IBGE_Município'!B:D,3)</f>
        <v>GO</v>
      </c>
      <c r="B1642" s="1" t="s">
        <v>1642</v>
      </c>
      <c r="C1642" s="2">
        <v>3</v>
      </c>
      <c r="D1642" s="2">
        <v>3</v>
      </c>
      <c r="E1642" s="2"/>
      <c r="F1642" s="2">
        <f>VLOOKUP(B1642,'Tabela IBGE_Município'!B:C,2)</f>
        <v>22835</v>
      </c>
      <c r="G1642" s="12" t="s">
        <v>6216</v>
      </c>
      <c r="H1642" s="2">
        <f>VLOOKUP(B1642,IDHM!A:B,2)</f>
        <v>0.70199999999999996</v>
      </c>
      <c r="I1642" s="10">
        <f t="shared" si="25"/>
        <v>2.6275454346398071E-4</v>
      </c>
      <c r="J1642" s="34">
        <f>(VLOOKUP(A1642,'Celulares por Região'!A:H,6))/F1642</f>
        <v>0.15971097000218962</v>
      </c>
    </row>
    <row r="1643" spans="1:10" ht="15.75" customHeight="1">
      <c r="A1643" t="str">
        <f>VLOOKUP(B1643,'Tabela IBGE_Município'!B:D,3)</f>
        <v>AM</v>
      </c>
      <c r="B1643" s="1" t="s">
        <v>1643</v>
      </c>
      <c r="C1643" s="2">
        <v>1</v>
      </c>
      <c r="D1643" s="2">
        <v>1</v>
      </c>
      <c r="E1643" s="2"/>
      <c r="F1643" s="2">
        <f>VLOOKUP(B1643,'Tabela IBGE_Município'!B:C,2)</f>
        <v>3688</v>
      </c>
      <c r="G1643" s="12" t="s">
        <v>6218</v>
      </c>
      <c r="H1643" s="2">
        <f>VLOOKUP(B1643,IDHM!A:B,2)</f>
        <v>0.73899999999999999</v>
      </c>
      <c r="I1643" s="10">
        <f t="shared" si="25"/>
        <v>5.4229934924078093E-4</v>
      </c>
      <c r="J1643" s="34">
        <f>(VLOOKUP(A1643,'Celulares por Região'!A:H,6))/F1643</f>
        <v>5.2331887201735358E-2</v>
      </c>
    </row>
    <row r="1644" spans="1:10" ht="15.75" customHeight="1">
      <c r="A1644" t="str">
        <f>VLOOKUP(B1644,'Tabela IBGE_Município'!B:D,3)</f>
        <v>SP</v>
      </c>
      <c r="B1644" s="1" t="s">
        <v>1644</v>
      </c>
      <c r="C1644" s="2">
        <v>2</v>
      </c>
      <c r="D1644" s="2">
        <v>8</v>
      </c>
      <c r="E1644" s="2">
        <v>4</v>
      </c>
      <c r="F1644" s="2">
        <f>VLOOKUP(B1644,'Tabela IBGE_Município'!B:C,2)</f>
        <v>12467</v>
      </c>
      <c r="G1644" s="12" t="s">
        <v>6215</v>
      </c>
      <c r="H1644" s="2">
        <f>VLOOKUP(B1644,IDHM!A:B,2)</f>
        <v>0.56299999999999994</v>
      </c>
      <c r="I1644" s="10">
        <f t="shared" si="25"/>
        <v>1.1229646266142617E-3</v>
      </c>
      <c r="J1644" s="34">
        <f>(VLOOKUP(A1644,'Celulares por Região'!A:H,6))/F1644</f>
        <v>5.3982513836528433E-2</v>
      </c>
    </row>
    <row r="1645" spans="1:10" ht="15.75" customHeight="1">
      <c r="A1645" t="str">
        <f>VLOOKUP(B1645,'Tabela IBGE_Município'!B:D,3)</f>
        <v>MS</v>
      </c>
      <c r="B1645" s="1" t="s">
        <v>1645</v>
      </c>
      <c r="C1645" s="2">
        <v>2</v>
      </c>
      <c r="D1645" s="2">
        <v>1</v>
      </c>
      <c r="E1645" s="2"/>
      <c r="F1645" s="2">
        <f>VLOOKUP(B1645,'Tabela IBGE_Município'!B:C,2)</f>
        <v>35700</v>
      </c>
      <c r="G1645" s="12" t="s">
        <v>6216</v>
      </c>
      <c r="H1645" s="2">
        <f>VLOOKUP(B1645,IDHM!A:B,2)</f>
        <v>0.68400000000000005</v>
      </c>
      <c r="I1645" s="10">
        <f t="shared" si="25"/>
        <v>8.4033613445378154E-5</v>
      </c>
      <c r="J1645" s="34">
        <f>(VLOOKUP(A1645,'Celulares por Região'!A:H,6))/F1645</f>
        <v>3.7226890756302519E-2</v>
      </c>
    </row>
    <row r="1646" spans="1:10" ht="15.75" customHeight="1">
      <c r="A1646" t="str">
        <f>VLOOKUP(B1646,'Tabela IBGE_Município'!B:D,3)</f>
        <v>RS</v>
      </c>
      <c r="B1646" s="1" t="s">
        <v>1646</v>
      </c>
      <c r="C1646" s="2">
        <v>101</v>
      </c>
      <c r="D1646" s="2">
        <v>133</v>
      </c>
      <c r="E1646" s="2">
        <v>90</v>
      </c>
      <c r="F1646" s="2">
        <f>VLOOKUP(B1646,'Tabela IBGE_Município'!B:C,2)</f>
        <v>12400</v>
      </c>
      <c r="G1646" s="12" t="s">
        <v>6215</v>
      </c>
      <c r="H1646" s="2">
        <f>VLOOKUP(B1646,IDHM!A:B,2)</f>
        <v>0.69099999999999995</v>
      </c>
      <c r="I1646" s="10">
        <f t="shared" si="25"/>
        <v>2.6129032258064518E-2</v>
      </c>
      <c r="J1646" s="34">
        <f>(VLOOKUP(A1646,'Celulares por Região'!A:H,6))/F1646</f>
        <v>1.1451612903225807E-2</v>
      </c>
    </row>
    <row r="1647" spans="1:10" ht="15.75" customHeight="1">
      <c r="A1647" t="str">
        <f>VLOOKUP(B1647,'Tabela IBGE_Município'!B:D,3)</f>
        <v>PA</v>
      </c>
      <c r="B1647" s="1" t="s">
        <v>1647</v>
      </c>
      <c r="C1647" s="2"/>
      <c r="D1647" s="2">
        <v>2</v>
      </c>
      <c r="E1647" s="2">
        <v>2</v>
      </c>
      <c r="F1647" s="2">
        <f>VLOOKUP(B1647,'Tabela IBGE_Município'!B:C,2)</f>
        <v>15544</v>
      </c>
      <c r="G1647" s="12" t="s">
        <v>6215</v>
      </c>
      <c r="H1647" s="2">
        <f>VLOOKUP(B1647,IDHM!A:B,2)</f>
        <v>0.71699999999999997</v>
      </c>
      <c r="I1647" s="10">
        <f t="shared" si="25"/>
        <v>2.5733401955738551E-4</v>
      </c>
      <c r="J1647" s="34">
        <f>(VLOOKUP(A1647,'Celulares por Região'!A:H,6))/F1647</f>
        <v>0.11882398353062275</v>
      </c>
    </row>
    <row r="1648" spans="1:10" ht="15.75" customHeight="1">
      <c r="A1648" t="str">
        <f>VLOOKUP(B1648,'Tabela IBGE_Município'!B:D,3)</f>
        <v>PI</v>
      </c>
      <c r="B1648" s="1" t="s">
        <v>1648</v>
      </c>
      <c r="C1648" s="2"/>
      <c r="D1648" s="2"/>
      <c r="E1648" s="2">
        <v>1</v>
      </c>
      <c r="F1648" s="2">
        <f>VLOOKUP(B1648,'Tabela IBGE_Município'!B:C,2)</f>
        <v>33940</v>
      </c>
      <c r="G1648" s="12" t="s">
        <v>6216</v>
      </c>
      <c r="H1648" s="2">
        <f>VLOOKUP(B1648,IDHM!A:B,2)</f>
        <v>0.56000000000000005</v>
      </c>
      <c r="I1648" s="10">
        <f t="shared" si="25"/>
        <v>2.9463759575721862E-5</v>
      </c>
      <c r="J1648" s="34">
        <f>(VLOOKUP(A1648,'Celulares por Região'!A:H,6))/F1648</f>
        <v>8.6063641720683565E-2</v>
      </c>
    </row>
    <row r="1649" spans="1:10" ht="15.75" customHeight="1">
      <c r="A1649" t="str">
        <f>VLOOKUP(B1649,'Tabela IBGE_Município'!B:D,3)</f>
        <v>SP</v>
      </c>
      <c r="B1649" s="1" t="s">
        <v>1649</v>
      </c>
      <c r="C1649" s="2">
        <v>1</v>
      </c>
      <c r="D1649" s="2">
        <v>2</v>
      </c>
      <c r="E1649" s="2">
        <v>1</v>
      </c>
      <c r="F1649" s="2">
        <f>VLOOKUP(B1649,'Tabela IBGE_Município'!B:C,2)</f>
        <v>41902</v>
      </c>
      <c r="G1649" s="12" t="s">
        <v>6216</v>
      </c>
      <c r="H1649" s="2">
        <f>VLOOKUP(B1649,IDHM!A:B,2)</f>
        <v>0.57999999999999996</v>
      </c>
      <c r="I1649" s="10">
        <f t="shared" si="25"/>
        <v>9.5460837191542176E-5</v>
      </c>
      <c r="J1649" s="34">
        <f>(VLOOKUP(A1649,'Celulares por Região'!A:H,6))/F1649</f>
        <v>1.6061285857476969E-2</v>
      </c>
    </row>
    <row r="1650" spans="1:10" ht="15.75" customHeight="1">
      <c r="A1650" t="str">
        <f>VLOOKUP(B1650,'Tabela IBGE_Município'!B:D,3)</f>
        <v>PI</v>
      </c>
      <c r="B1650" s="1" t="s">
        <v>1650</v>
      </c>
      <c r="C1650" s="2">
        <v>3</v>
      </c>
      <c r="D1650" s="2">
        <v>2</v>
      </c>
      <c r="E1650" s="2">
        <v>2</v>
      </c>
      <c r="F1650" s="2">
        <f>VLOOKUP(B1650,'Tabela IBGE_Município'!B:C,2)</f>
        <v>14575</v>
      </c>
      <c r="G1650" s="12" t="s">
        <v>6215</v>
      </c>
      <c r="H1650" s="2">
        <f>VLOOKUP(B1650,IDHM!A:B,2)</f>
        <v>0.69499999999999995</v>
      </c>
      <c r="I1650" s="10">
        <f t="shared" si="25"/>
        <v>4.8027444253859349E-4</v>
      </c>
      <c r="J1650" s="34">
        <f>(VLOOKUP(A1650,'Celulares por Região'!A:H,6))/F1650</f>
        <v>0.20041166380789022</v>
      </c>
    </row>
    <row r="1651" spans="1:10" ht="15.75" customHeight="1">
      <c r="A1651" t="str">
        <f>VLOOKUP(B1651,'Tabela IBGE_Município'!B:D,3)</f>
        <v>SP</v>
      </c>
      <c r="B1651" s="1" t="s">
        <v>1651</v>
      </c>
      <c r="C1651" s="2">
        <v>7</v>
      </c>
      <c r="D1651" s="2">
        <v>11</v>
      </c>
      <c r="E1651" s="2">
        <v>5</v>
      </c>
      <c r="F1651" s="2">
        <f>VLOOKUP(B1651,'Tabela IBGE_Município'!B:C,2)</f>
        <v>17936</v>
      </c>
      <c r="G1651" s="12" t="s">
        <v>6215</v>
      </c>
      <c r="H1651" s="2">
        <f>VLOOKUP(B1651,IDHM!A:B,2)</f>
        <v>0.59499999999999997</v>
      </c>
      <c r="I1651" s="10">
        <f t="shared" si="25"/>
        <v>1.2823371989295273E-3</v>
      </c>
      <c r="J1651" s="34">
        <f>(VLOOKUP(A1651,'Celulares por Região'!A:H,6))/F1651</f>
        <v>3.7522301516503119E-2</v>
      </c>
    </row>
    <row r="1652" spans="1:10" ht="15.75" customHeight="1">
      <c r="A1652" t="str">
        <f>VLOOKUP(B1652,'Tabela IBGE_Município'!B:D,3)</f>
        <v>BA</v>
      </c>
      <c r="B1652" s="1" t="s">
        <v>1652</v>
      </c>
      <c r="C1652" s="2">
        <v>2</v>
      </c>
      <c r="D1652" s="2">
        <v>1</v>
      </c>
      <c r="E1652" s="2">
        <v>1</v>
      </c>
      <c r="F1652" s="2">
        <f>VLOOKUP(B1652,'Tabela IBGE_Município'!B:C,2)</f>
        <v>4930</v>
      </c>
      <c r="G1652" s="12" t="s">
        <v>6218</v>
      </c>
      <c r="H1652" s="2">
        <f>VLOOKUP(B1652,IDHM!A:B,2)</f>
        <v>0.747</v>
      </c>
      <c r="I1652" s="10">
        <f t="shared" si="25"/>
        <v>8.1135902636916835E-4</v>
      </c>
      <c r="J1652" s="34">
        <f>(VLOOKUP(A1652,'Celulares por Região'!A:H,6))/F1652</f>
        <v>0.79716024340770786</v>
      </c>
    </row>
    <row r="1653" spans="1:10" ht="15.75" customHeight="1">
      <c r="A1653" t="str">
        <f>VLOOKUP(B1653,'Tabela IBGE_Município'!B:D,3)</f>
        <v>MG</v>
      </c>
      <c r="B1653" s="1" t="s">
        <v>1653</v>
      </c>
      <c r="C1653" s="2">
        <v>5</v>
      </c>
      <c r="D1653" s="2">
        <v>8</v>
      </c>
      <c r="E1653" s="2">
        <v>7</v>
      </c>
      <c r="F1653" s="2">
        <f>VLOOKUP(B1653,'Tabela IBGE_Município'!B:C,2)</f>
        <v>3697</v>
      </c>
      <c r="G1653" s="12" t="s">
        <v>6218</v>
      </c>
      <c r="H1653" s="2">
        <f>VLOOKUP(B1653,IDHM!A:B,2)</f>
        <v>0.623</v>
      </c>
      <c r="I1653" s="10">
        <f t="shared" si="25"/>
        <v>5.4097917230186638E-3</v>
      </c>
      <c r="J1653" s="34">
        <f>(VLOOKUP(A1653,'Celulares por Região'!A:H,6))/F1653</f>
        <v>0.42818501487692723</v>
      </c>
    </row>
    <row r="1654" spans="1:10" ht="15.75" customHeight="1">
      <c r="A1654" t="str">
        <f>VLOOKUP(B1654,'Tabela IBGE_Município'!B:D,3)</f>
        <v>PB</v>
      </c>
      <c r="B1654" s="1" t="s">
        <v>1654</v>
      </c>
      <c r="C1654" s="2">
        <v>1</v>
      </c>
      <c r="D1654" s="2">
        <v>1</v>
      </c>
      <c r="E1654" s="2">
        <v>1</v>
      </c>
      <c r="F1654" s="2">
        <f>VLOOKUP(B1654,'Tabela IBGE_Município'!B:C,2)</f>
        <v>8126</v>
      </c>
      <c r="G1654" s="12" t="s">
        <v>6215</v>
      </c>
      <c r="H1654" s="2">
        <f>VLOOKUP(B1654,IDHM!A:B,2)</f>
        <v>0.68500000000000005</v>
      </c>
      <c r="I1654" s="10">
        <f t="shared" si="25"/>
        <v>3.6918533103618014E-4</v>
      </c>
      <c r="J1654" s="34">
        <f>(VLOOKUP(A1654,'Celulares por Região'!A:H,6))/F1654</f>
        <v>0.15862663056854542</v>
      </c>
    </row>
    <row r="1655" spans="1:10" ht="15.75" customHeight="1">
      <c r="A1655" t="str">
        <f>VLOOKUP(B1655,'Tabela IBGE_Município'!B:D,3)</f>
        <v>SP</v>
      </c>
      <c r="B1655" s="1" t="s">
        <v>1655</v>
      </c>
      <c r="C1655" s="2">
        <v>2</v>
      </c>
      <c r="D1655" s="2">
        <v>1</v>
      </c>
      <c r="E1655" s="2">
        <v>2</v>
      </c>
      <c r="F1655" s="2">
        <f>VLOOKUP(B1655,'Tabela IBGE_Município'!B:C,2)</f>
        <v>28320</v>
      </c>
      <c r="G1655" s="12" t="s">
        <v>6216</v>
      </c>
      <c r="H1655" s="2">
        <f>VLOOKUP(B1655,IDHM!A:B,2)</f>
        <v>0.59499999999999997</v>
      </c>
      <c r="I1655" s="10">
        <f t="shared" si="25"/>
        <v>1.7655367231638418E-4</v>
      </c>
      <c r="J1655" s="34">
        <f>(VLOOKUP(A1655,'Celulares por Região'!A:H,6))/F1655</f>
        <v>2.376412429378531E-2</v>
      </c>
    </row>
    <row r="1656" spans="1:10" ht="15.75" customHeight="1">
      <c r="A1656" t="str">
        <f>VLOOKUP(B1656,'Tabela IBGE_Município'!B:D,3)</f>
        <v>SP</v>
      </c>
      <c r="B1656" s="1" t="s">
        <v>1656</v>
      </c>
      <c r="C1656" s="2"/>
      <c r="D1656" s="2">
        <v>3</v>
      </c>
      <c r="E1656" s="2">
        <v>3</v>
      </c>
      <c r="F1656" s="2">
        <f>VLOOKUP(B1656,'Tabela IBGE_Município'!B:C,2)</f>
        <v>3539</v>
      </c>
      <c r="G1656" s="12" t="s">
        <v>6218</v>
      </c>
      <c r="H1656" s="2">
        <f>VLOOKUP(B1656,IDHM!A:B,2)</f>
        <v>0.73</v>
      </c>
      <c r="I1656" s="10">
        <f t="shared" si="25"/>
        <v>1.6953941791466515E-3</v>
      </c>
      <c r="J1656" s="34">
        <f>(VLOOKUP(A1656,'Celulares por Região'!A:H,6))/F1656</f>
        <v>0.19016671376094943</v>
      </c>
    </row>
    <row r="1657" spans="1:10" ht="15.75" customHeight="1">
      <c r="A1657" t="str">
        <f>VLOOKUP(B1657,'Tabela IBGE_Município'!B:D,3)</f>
        <v>SP</v>
      </c>
      <c r="B1657" s="1" t="s">
        <v>1657</v>
      </c>
      <c r="C1657" s="2">
        <v>2</v>
      </c>
      <c r="D1657" s="2"/>
      <c r="E1657" s="2"/>
      <c r="F1657" s="2">
        <f>VLOOKUP(B1657,'Tabela IBGE_Município'!B:C,2)</f>
        <v>2449</v>
      </c>
      <c r="G1657" s="12" t="s">
        <v>6218</v>
      </c>
      <c r="H1657" s="2">
        <f>VLOOKUP(B1657,IDHM!A:B,2)</f>
        <v>0.73499999999999999</v>
      </c>
      <c r="I1657" s="10">
        <f t="shared" si="25"/>
        <v>8.1665986116782364E-4</v>
      </c>
      <c r="J1657" s="34">
        <f>(VLOOKUP(A1657,'Celulares por Região'!A:H,6))/F1657</f>
        <v>0.27480604328297265</v>
      </c>
    </row>
    <row r="1658" spans="1:10" ht="15.75" customHeight="1">
      <c r="A1658" t="str">
        <f>VLOOKUP(B1658,'Tabela IBGE_Município'!B:D,3)</f>
        <v>SP</v>
      </c>
      <c r="B1658" s="1" t="s">
        <v>1658</v>
      </c>
      <c r="C1658" s="2">
        <v>3</v>
      </c>
      <c r="D1658" s="2">
        <v>4</v>
      </c>
      <c r="E1658" s="2">
        <v>1</v>
      </c>
      <c r="F1658" s="2">
        <f>VLOOKUP(B1658,'Tabela IBGE_Município'!B:C,2)</f>
        <v>276535</v>
      </c>
      <c r="G1658" s="12" t="s">
        <v>6217</v>
      </c>
      <c r="H1658" s="2">
        <f>VLOOKUP(B1658,IDHM!A:B,2)</f>
        <v>0.749</v>
      </c>
      <c r="I1658" s="10">
        <f t="shared" si="25"/>
        <v>2.89294302710326E-5</v>
      </c>
      <c r="J1658" s="34">
        <f>(VLOOKUP(A1658,'Celulares por Região'!A:H,6))/F1658</f>
        <v>2.4336883215506176E-3</v>
      </c>
    </row>
    <row r="1659" spans="1:10" ht="15.75" customHeight="1">
      <c r="A1659" t="str">
        <f>VLOOKUP(B1659,'Tabela IBGE_Município'!B:D,3)</f>
        <v>RS</v>
      </c>
      <c r="B1659" s="1" t="s">
        <v>1659</v>
      </c>
      <c r="C1659" s="2"/>
      <c r="D1659" s="2">
        <v>2</v>
      </c>
      <c r="E1659" s="2">
        <v>2</v>
      </c>
      <c r="F1659" s="2">
        <f>VLOOKUP(B1659,'Tabela IBGE_Município'!B:C,2)</f>
        <v>69901</v>
      </c>
      <c r="G1659" s="12" t="s">
        <v>6216</v>
      </c>
      <c r="H1659" s="2">
        <f>VLOOKUP(B1659,IDHM!A:B,2)</f>
        <v>0.72699999999999998</v>
      </c>
      <c r="I1659" s="10">
        <f t="shared" si="25"/>
        <v>5.7223787928641939E-5</v>
      </c>
      <c r="J1659" s="34">
        <f>(VLOOKUP(A1659,'Celulares por Região'!A:H,6))/F1659</f>
        <v>2.0314444714667887E-3</v>
      </c>
    </row>
    <row r="1660" spans="1:10" ht="15.75" customHeight="1">
      <c r="A1660" t="str">
        <f>VLOOKUP(B1660,'Tabela IBGE_Município'!B:D,3)</f>
        <v>RN</v>
      </c>
      <c r="B1660" s="1" t="s">
        <v>1660</v>
      </c>
      <c r="C1660" s="2">
        <v>2</v>
      </c>
      <c r="D1660" s="2"/>
      <c r="E1660" s="2"/>
      <c r="F1660" s="2">
        <f>VLOOKUP(B1660,'Tabela IBGE_Município'!B:C,2)</f>
        <v>3227</v>
      </c>
      <c r="G1660" s="12" t="s">
        <v>6218</v>
      </c>
      <c r="H1660" s="2">
        <f>VLOOKUP(B1660,IDHM!A:B,2)</f>
        <v>0.76700000000000002</v>
      </c>
      <c r="I1660" s="10">
        <f t="shared" si="25"/>
        <v>6.1977068484660679E-4</v>
      </c>
      <c r="J1660" s="34">
        <f>(VLOOKUP(A1660,'Celulares por Região'!A:H,6))/F1660</f>
        <v>0.2934614192748683</v>
      </c>
    </row>
    <row r="1661" spans="1:10" ht="15.75" customHeight="1">
      <c r="A1661" t="str">
        <f>VLOOKUP(B1661,'Tabela IBGE_Município'!B:D,3)</f>
        <v>BA</v>
      </c>
      <c r="B1661" s="1" t="s">
        <v>1661</v>
      </c>
      <c r="C1661" s="2">
        <v>1</v>
      </c>
      <c r="D1661" s="2">
        <v>2</v>
      </c>
      <c r="E1661" s="2">
        <v>1</v>
      </c>
      <c r="F1661" s="2">
        <f>VLOOKUP(B1661,'Tabela IBGE_Município'!B:C,2)</f>
        <v>22880</v>
      </c>
      <c r="G1661" s="12" t="s">
        <v>6216</v>
      </c>
      <c r="H1661" s="2">
        <f>VLOOKUP(B1661,IDHM!A:B,2)</f>
        <v>0.629</v>
      </c>
      <c r="I1661" s="10">
        <f t="shared" si="25"/>
        <v>1.7482517482517483E-4</v>
      </c>
      <c r="J1661" s="34">
        <f>(VLOOKUP(A1661,'Celulares por Região'!A:H,6))/F1661</f>
        <v>0.17176573426573427</v>
      </c>
    </row>
    <row r="1662" spans="1:10" ht="15.75" customHeight="1">
      <c r="A1662" t="str">
        <f>VLOOKUP(B1662,'Tabela IBGE_Município'!B:D,3)</f>
        <v>RS</v>
      </c>
      <c r="B1662" s="1" t="s">
        <v>1662</v>
      </c>
      <c r="C1662" s="2">
        <v>3</v>
      </c>
      <c r="D1662" s="2">
        <v>3</v>
      </c>
      <c r="E1662" s="2">
        <v>3</v>
      </c>
      <c r="F1662" s="2">
        <f>VLOOKUP(B1662,'Tabela IBGE_Município'!B:C,2)</f>
        <v>5668</v>
      </c>
      <c r="G1662" s="12" t="s">
        <v>6215</v>
      </c>
      <c r="H1662" s="2">
        <f>VLOOKUP(B1662,IDHM!A:B,2)</f>
        <v>0.54400000000000004</v>
      </c>
      <c r="I1662" s="10">
        <f t="shared" si="25"/>
        <v>1.587861679604799E-3</v>
      </c>
      <c r="J1662" s="34">
        <f>(VLOOKUP(A1662,'Celulares por Região'!A:H,6))/F1662</f>
        <v>2.5052928722653495E-2</v>
      </c>
    </row>
    <row r="1663" spans="1:10" ht="15.75" customHeight="1">
      <c r="A1663" t="str">
        <f>VLOOKUP(B1663,'Tabela IBGE_Município'!B:D,3)</f>
        <v>PR</v>
      </c>
      <c r="B1663" s="1" t="s">
        <v>1663</v>
      </c>
      <c r="C1663" s="2">
        <v>95</v>
      </c>
      <c r="D1663" s="2">
        <v>226</v>
      </c>
      <c r="E1663" s="2">
        <v>182</v>
      </c>
      <c r="F1663" s="2">
        <f>VLOOKUP(B1663,'Tabela IBGE_Município'!B:C,2)</f>
        <v>16446</v>
      </c>
      <c r="G1663" s="12" t="s">
        <v>6215</v>
      </c>
      <c r="H1663" s="2">
        <f>VLOOKUP(B1663,IDHM!A:B,2)</f>
        <v>0.65700000000000003</v>
      </c>
      <c r="I1663" s="10">
        <f t="shared" si="25"/>
        <v>3.0584944667396328E-2</v>
      </c>
      <c r="J1663" s="34">
        <f>(VLOOKUP(A1663,'Celulares por Região'!A:H,6))/F1663</f>
        <v>4.4630913291985895E-2</v>
      </c>
    </row>
    <row r="1664" spans="1:10" ht="15.75" customHeight="1">
      <c r="A1664" t="str">
        <f>VLOOKUP(B1664,'Tabela IBGE_Município'!B:D,3)</f>
        <v>PR</v>
      </c>
      <c r="B1664" s="1" t="s">
        <v>1664</v>
      </c>
      <c r="C1664" s="2">
        <v>1</v>
      </c>
      <c r="D1664" s="2">
        <v>2</v>
      </c>
      <c r="E1664" s="2">
        <v>1</v>
      </c>
      <c r="F1664" s="2">
        <f>VLOOKUP(B1664,'Tabela IBGE_Município'!B:C,2)</f>
        <v>25960</v>
      </c>
      <c r="G1664" s="12" t="s">
        <v>6216</v>
      </c>
      <c r="H1664" s="2">
        <f>VLOOKUP(B1664,IDHM!A:B,2)</f>
        <v>0.752</v>
      </c>
      <c r="I1664" s="10">
        <f t="shared" si="25"/>
        <v>1.5408320493066256E-4</v>
      </c>
      <c r="J1664" s="34">
        <f>(VLOOKUP(A1664,'Celulares por Região'!A:H,6))/F1664</f>
        <v>2.8274268104776578E-2</v>
      </c>
    </row>
    <row r="1665" spans="1:10" ht="15.75" customHeight="1">
      <c r="A1665" t="str">
        <f>VLOOKUP(B1665,'Tabela IBGE_Município'!B:D,3)</f>
        <v>MG</v>
      </c>
      <c r="B1665" s="1" t="s">
        <v>1665</v>
      </c>
      <c r="C1665" s="2">
        <v>1</v>
      </c>
      <c r="D1665" s="2">
        <v>1</v>
      </c>
      <c r="E1665" s="2"/>
      <c r="F1665" s="2">
        <f>VLOOKUP(B1665,'Tabela IBGE_Município'!B:C,2)</f>
        <v>5933</v>
      </c>
      <c r="G1665" s="12" t="s">
        <v>6215</v>
      </c>
      <c r="H1665" s="2">
        <f>VLOOKUP(B1665,IDHM!A:B,2)</f>
        <v>0.73</v>
      </c>
      <c r="I1665" s="10">
        <f t="shared" si="25"/>
        <v>3.3709758975223328E-4</v>
      </c>
      <c r="J1665" s="34">
        <f>(VLOOKUP(A1665,'Celulares por Região'!A:H,6))/F1665</f>
        <v>0.26681274228889262</v>
      </c>
    </row>
    <row r="1666" spans="1:10" ht="15.75" customHeight="1">
      <c r="A1666" t="str">
        <f>VLOOKUP(B1666,'Tabela IBGE_Município'!B:D,3)</f>
        <v>SP</v>
      </c>
      <c r="B1666" s="1" t="s">
        <v>1666</v>
      </c>
      <c r="C1666" s="2"/>
      <c r="D1666" s="2">
        <v>2</v>
      </c>
      <c r="E1666" s="2">
        <v>2</v>
      </c>
      <c r="F1666" s="2">
        <f>VLOOKUP(B1666,'Tabela IBGE_Município'!B:C,2)</f>
        <v>13981</v>
      </c>
      <c r="G1666" s="12" t="s">
        <v>6215</v>
      </c>
      <c r="H1666" s="2">
        <f>VLOOKUP(B1666,IDHM!A:B,2)</f>
        <v>0.64400000000000002</v>
      </c>
      <c r="I1666" s="10">
        <f t="shared" ref="I1666:I1729" si="26">(C1666+D1666+E1666)/F1666</f>
        <v>2.8610256777054574E-4</v>
      </c>
      <c r="J1666" s="34">
        <f>(VLOOKUP(A1666,'Celulares por Região'!A:H,6))/F1666</f>
        <v>4.8136757027394318E-2</v>
      </c>
    </row>
    <row r="1667" spans="1:10" ht="15.75" customHeight="1">
      <c r="A1667" t="str">
        <f>VLOOKUP(B1667,'Tabela IBGE_Município'!B:D,3)</f>
        <v>MG</v>
      </c>
      <c r="B1667" s="1" t="s">
        <v>1667</v>
      </c>
      <c r="C1667" s="2">
        <v>1</v>
      </c>
      <c r="D1667" s="2">
        <v>1</v>
      </c>
      <c r="E1667" s="2">
        <v>2</v>
      </c>
      <c r="F1667" s="2">
        <f>VLOOKUP(B1667,'Tabela IBGE_Município'!B:C,2)</f>
        <v>11202</v>
      </c>
      <c r="G1667" s="12" t="s">
        <v>6215</v>
      </c>
      <c r="H1667" s="2">
        <f>VLOOKUP(B1667,IDHM!A:B,2)</f>
        <v>0.73199999999999998</v>
      </c>
      <c r="I1667" s="10">
        <f t="shared" si="26"/>
        <v>3.5707909301910371E-4</v>
      </c>
      <c r="J1667" s="34">
        <f>(VLOOKUP(A1667,'Celulares por Região'!A:H,6))/F1667</f>
        <v>0.14131405106231029</v>
      </c>
    </row>
    <row r="1668" spans="1:10" ht="15.75" customHeight="1">
      <c r="A1668" t="str">
        <f>VLOOKUP(B1668,'Tabela IBGE_Município'!B:D,3)</f>
        <v>RJ</v>
      </c>
      <c r="B1668" s="1" t="s">
        <v>1668</v>
      </c>
      <c r="C1668" s="2">
        <v>2</v>
      </c>
      <c r="D1668" s="2">
        <v>2</v>
      </c>
      <c r="E1668" s="2"/>
      <c r="F1668" s="2">
        <f>VLOOKUP(B1668,'Tabela IBGE_Município'!B:C,2)</f>
        <v>21249</v>
      </c>
      <c r="G1668" s="12" t="s">
        <v>6216</v>
      </c>
      <c r="H1668" s="2">
        <f>VLOOKUP(B1668,IDHM!A:B,2)</f>
        <v>0.65500000000000003</v>
      </c>
      <c r="I1668" s="10">
        <f t="shared" si="26"/>
        <v>1.882441526660078E-4</v>
      </c>
      <c r="J1668" s="34">
        <f>(VLOOKUP(A1668,'Celulares por Região'!A:H,6))/F1668</f>
        <v>0.46990446609252201</v>
      </c>
    </row>
    <row r="1669" spans="1:10" ht="15.75" customHeight="1">
      <c r="A1669" t="str">
        <f>VLOOKUP(B1669,'Tabela IBGE_Município'!B:D,3)</f>
        <v>RS</v>
      </c>
      <c r="B1669" s="1" t="s">
        <v>1669</v>
      </c>
      <c r="C1669" s="2"/>
      <c r="D1669" s="2">
        <v>2</v>
      </c>
      <c r="E1669" s="2">
        <v>1</v>
      </c>
      <c r="F1669" s="2">
        <f>VLOOKUP(B1669,'Tabela IBGE_Município'!B:C,2)</f>
        <v>7241</v>
      </c>
      <c r="G1669" s="12" t="s">
        <v>6215</v>
      </c>
      <c r="H1669" s="2">
        <f>VLOOKUP(B1669,IDHM!A:B,2)</f>
        <v>0.72199999999999998</v>
      </c>
      <c r="I1669" s="10">
        <f t="shared" si="26"/>
        <v>4.1430741610274822E-4</v>
      </c>
      <c r="J1669" s="34">
        <f>(VLOOKUP(A1669,'Celulares por Região'!A:H,6))/F1669</f>
        <v>1.9610551028863416E-2</v>
      </c>
    </row>
    <row r="1670" spans="1:10" ht="15.75" customHeight="1">
      <c r="A1670" t="str">
        <f>VLOOKUP(B1670,'Tabela IBGE_Município'!B:D,3)</f>
        <v>MG</v>
      </c>
      <c r="B1670" s="1" t="s">
        <v>1670</v>
      </c>
      <c r="C1670" s="2">
        <v>1</v>
      </c>
      <c r="D1670" s="2">
        <v>2</v>
      </c>
      <c r="E1670" s="2"/>
      <c r="F1670" s="2">
        <f>VLOOKUP(B1670,'Tabela IBGE_Município'!B:C,2)</f>
        <v>14071</v>
      </c>
      <c r="G1670" s="12" t="s">
        <v>6215</v>
      </c>
      <c r="H1670" s="2">
        <f>VLOOKUP(B1670,IDHM!A:B,2)</f>
        <v>0.71699999999999997</v>
      </c>
      <c r="I1670" s="10">
        <f t="shared" si="26"/>
        <v>2.1320446308009382E-4</v>
      </c>
      <c r="J1670" s="34">
        <f>(VLOOKUP(A1670,'Celulares por Região'!A:H,6))/F1670</f>
        <v>0.11250088835192951</v>
      </c>
    </row>
    <row r="1671" spans="1:10" ht="15.75" customHeight="1">
      <c r="A1671" t="str">
        <f>VLOOKUP(B1671,'Tabela IBGE_Município'!B:D,3)</f>
        <v>BA</v>
      </c>
      <c r="B1671" s="1" t="s">
        <v>1671</v>
      </c>
      <c r="C1671" s="2">
        <v>35</v>
      </c>
      <c r="D1671" s="2">
        <v>60</v>
      </c>
      <c r="E1671" s="2">
        <v>21</v>
      </c>
      <c r="F1671" s="2">
        <f>VLOOKUP(B1671,'Tabela IBGE_Município'!B:C,2)</f>
        <v>982</v>
      </c>
      <c r="G1671" s="12" t="s">
        <v>6218</v>
      </c>
      <c r="H1671" s="2">
        <f>VLOOKUP(B1671,IDHM!A:B,2)</f>
        <v>0.63400000000000001</v>
      </c>
      <c r="I1671" s="10">
        <f t="shared" si="26"/>
        <v>0.11812627291242363</v>
      </c>
      <c r="J1671" s="34">
        <f>(VLOOKUP(A1671,'Celulares por Região'!A:H,6))/F1671</f>
        <v>4.0020366598778008</v>
      </c>
    </row>
    <row r="1672" spans="1:10" ht="15.75" customHeight="1">
      <c r="A1672" t="str">
        <f>VLOOKUP(B1672,'Tabela IBGE_Município'!B:D,3)</f>
        <v>SC</v>
      </c>
      <c r="B1672" s="1" t="s">
        <v>1672</v>
      </c>
      <c r="C1672" s="2">
        <v>1</v>
      </c>
      <c r="D1672" s="2"/>
      <c r="E1672" s="2"/>
      <c r="F1672" s="2">
        <f>VLOOKUP(B1672,'Tabela IBGE_Município'!B:C,2)</f>
        <v>5377</v>
      </c>
      <c r="G1672" s="12" t="s">
        <v>6215</v>
      </c>
      <c r="H1672" s="2">
        <f>VLOOKUP(B1672,IDHM!A:B,2)</f>
        <v>0.61499999999999999</v>
      </c>
      <c r="I1672" s="10">
        <f t="shared" si="26"/>
        <v>1.859773107680863E-4</v>
      </c>
      <c r="J1672" s="34">
        <f>(VLOOKUP(A1672,'Celulares por Região'!A:H,6))/F1672</f>
        <v>0.7489306304630835</v>
      </c>
    </row>
    <row r="1673" spans="1:10" ht="15.75" customHeight="1">
      <c r="A1673" t="str">
        <f>VLOOKUP(B1673,'Tabela IBGE_Município'!B:D,3)</f>
        <v>MG</v>
      </c>
      <c r="B1673" s="1" t="s">
        <v>1673</v>
      </c>
      <c r="C1673" s="2">
        <v>5</v>
      </c>
      <c r="D1673" s="2">
        <v>4</v>
      </c>
      <c r="E1673" s="2">
        <v>4</v>
      </c>
      <c r="F1673" s="2">
        <f>VLOOKUP(B1673,'Tabela IBGE_Município'!B:C,2)</f>
        <v>3218</v>
      </c>
      <c r="G1673" s="12" t="s">
        <v>6218</v>
      </c>
      <c r="H1673" s="2">
        <f>VLOOKUP(B1673,IDHM!A:B,2)</f>
        <v>0.65700000000000003</v>
      </c>
      <c r="I1673" s="10">
        <f t="shared" si="26"/>
        <v>4.0397762585456807E-3</v>
      </c>
      <c r="J1673" s="34">
        <f>(VLOOKUP(A1673,'Celulares por Região'!A:H,6))/F1673</f>
        <v>0.49192044748290864</v>
      </c>
    </row>
    <row r="1674" spans="1:10" ht="15.75" customHeight="1">
      <c r="A1674" t="str">
        <f>VLOOKUP(B1674,'Tabela IBGE_Município'!B:D,3)</f>
        <v>PR</v>
      </c>
      <c r="B1674" s="1" t="s">
        <v>1674</v>
      </c>
      <c r="C1674" s="2">
        <v>36</v>
      </c>
      <c r="D1674" s="2">
        <v>29</v>
      </c>
      <c r="E1674" s="2">
        <v>32</v>
      </c>
      <c r="F1674" s="2">
        <f>VLOOKUP(B1674,'Tabela IBGE_Município'!B:C,2)</f>
        <v>41901</v>
      </c>
      <c r="G1674" s="12" t="s">
        <v>6216</v>
      </c>
      <c r="H1674" s="2">
        <f>VLOOKUP(B1674,IDHM!A:B,2)</f>
        <v>0.67200000000000004</v>
      </c>
      <c r="I1674" s="10">
        <f t="shared" si="26"/>
        <v>2.3149805493902294E-3</v>
      </c>
      <c r="J1674" s="34">
        <f>(VLOOKUP(A1674,'Celulares por Região'!A:H,6))/F1674</f>
        <v>1.7517481683014726E-2</v>
      </c>
    </row>
    <row r="1675" spans="1:10" ht="15.75" customHeight="1">
      <c r="A1675" t="str">
        <f>VLOOKUP(B1675,'Tabela IBGE_Município'!B:D,3)</f>
        <v>RS</v>
      </c>
      <c r="B1675" s="1" t="s">
        <v>1675</v>
      </c>
      <c r="C1675" s="2">
        <v>1</v>
      </c>
      <c r="D1675" s="2">
        <v>1</v>
      </c>
      <c r="E1675" s="2"/>
      <c r="F1675" s="2">
        <f>VLOOKUP(B1675,'Tabela IBGE_Município'!B:C,2)</f>
        <v>15380</v>
      </c>
      <c r="G1675" s="12" t="s">
        <v>6215</v>
      </c>
      <c r="H1675" s="2">
        <f>VLOOKUP(B1675,IDHM!A:B,2)</f>
        <v>0.76100000000000001</v>
      </c>
      <c r="I1675" s="10">
        <f t="shared" si="26"/>
        <v>1.3003901170351105E-4</v>
      </c>
      <c r="J1675" s="34">
        <f>(VLOOKUP(A1675,'Celulares por Região'!A:H,6))/F1675</f>
        <v>9.2327698309492851E-3</v>
      </c>
    </row>
    <row r="1676" spans="1:10" ht="15.75" customHeight="1">
      <c r="A1676" t="str">
        <f>VLOOKUP(B1676,'Tabela IBGE_Município'!B:D,3)</f>
        <v>RS</v>
      </c>
      <c r="B1676" s="1" t="s">
        <v>1676</v>
      </c>
      <c r="C1676" s="2">
        <v>3</v>
      </c>
      <c r="D1676" s="2">
        <v>1</v>
      </c>
      <c r="E1676" s="2"/>
      <c r="F1676" s="2">
        <f>VLOOKUP(B1676,'Tabela IBGE_Município'!B:C,2)</f>
        <v>4596</v>
      </c>
      <c r="G1676" s="12" t="s">
        <v>6218</v>
      </c>
      <c r="H1676" s="2">
        <f>VLOOKUP(B1676,IDHM!A:B,2)</f>
        <v>0.70299999999999996</v>
      </c>
      <c r="I1676" s="10">
        <f t="shared" si="26"/>
        <v>8.703220191470844E-4</v>
      </c>
      <c r="J1676" s="34">
        <f>(VLOOKUP(A1676,'Celulares por Região'!A:H,6))/F1676</f>
        <v>3.0896431679721496E-2</v>
      </c>
    </row>
    <row r="1677" spans="1:10" ht="15.75" customHeight="1">
      <c r="A1677" t="str">
        <f>VLOOKUP(B1677,'Tabela IBGE_Município'!B:D,3)</f>
        <v>AM</v>
      </c>
      <c r="B1677" s="1" t="s">
        <v>1677</v>
      </c>
      <c r="C1677" s="2">
        <v>1</v>
      </c>
      <c r="D1677" s="2">
        <v>1</v>
      </c>
      <c r="E1677" s="2"/>
      <c r="F1677" s="2">
        <f>VLOOKUP(B1677,'Tabela IBGE_Município'!B:C,2)</f>
        <v>2758</v>
      </c>
      <c r="G1677" s="12" t="s">
        <v>6218</v>
      </c>
      <c r="H1677" s="2">
        <f>VLOOKUP(B1677,IDHM!A:B,2)</f>
        <v>0.68</v>
      </c>
      <c r="I1677" s="10">
        <f t="shared" si="26"/>
        <v>7.2516316171138508E-4</v>
      </c>
      <c r="J1677" s="34">
        <f>(VLOOKUP(A1677,'Celulares por Região'!A:H,6))/F1677</f>
        <v>6.9978245105148662E-2</v>
      </c>
    </row>
    <row r="1678" spans="1:10" ht="15.75" customHeight="1">
      <c r="A1678" t="str">
        <f>VLOOKUP(B1678,'Tabela IBGE_Município'!B:D,3)</f>
        <v>AC</v>
      </c>
      <c r="B1678" s="1" t="s">
        <v>1678</v>
      </c>
      <c r="C1678" s="2">
        <v>24</v>
      </c>
      <c r="D1678" s="2">
        <v>9</v>
      </c>
      <c r="E1678" s="2">
        <v>6</v>
      </c>
      <c r="F1678" s="2">
        <f>VLOOKUP(B1678,'Tabela IBGE_Município'!B:C,2)</f>
        <v>8411</v>
      </c>
      <c r="G1678" s="12" t="s">
        <v>6215</v>
      </c>
      <c r="H1678" s="2">
        <f>VLOOKUP(B1678,IDHM!A:B,2)</f>
        <v>0.50900000000000001</v>
      </c>
      <c r="I1678" s="10">
        <f t="shared" si="26"/>
        <v>4.6367851622874804E-3</v>
      </c>
      <c r="J1678" s="34">
        <f>(VLOOKUP(A1678,'Celulares por Região'!A:H,6))/F1678</f>
        <v>2.8534062537153727E-2</v>
      </c>
    </row>
    <row r="1679" spans="1:10" ht="15.75" customHeight="1">
      <c r="A1679" t="str">
        <f>VLOOKUP(B1679,'Tabela IBGE_Município'!B:D,3)</f>
        <v>RN</v>
      </c>
      <c r="B1679" s="1" t="s">
        <v>1679</v>
      </c>
      <c r="C1679" s="2">
        <v>1</v>
      </c>
      <c r="D1679" s="2"/>
      <c r="E1679" s="2"/>
      <c r="F1679" s="2">
        <f>VLOOKUP(B1679,'Tabela IBGE_Município'!B:C,2)</f>
        <v>20393</v>
      </c>
      <c r="G1679" s="12" t="s">
        <v>6216</v>
      </c>
      <c r="H1679" s="2">
        <f>VLOOKUP(B1679,IDHM!A:B,2)</f>
        <v>0.65300000000000002</v>
      </c>
      <c r="I1679" s="10">
        <f t="shared" si="26"/>
        <v>4.9036434070514392E-5</v>
      </c>
      <c r="J1679" s="34">
        <f>(VLOOKUP(A1679,'Celulares por Região'!A:H,6))/F1679</f>
        <v>4.6437503064777126E-2</v>
      </c>
    </row>
    <row r="1680" spans="1:10" ht="15.75" customHeight="1">
      <c r="A1680" t="str">
        <f>VLOOKUP(B1680,'Tabela IBGE_Município'!B:D,3)</f>
        <v>RS</v>
      </c>
      <c r="B1680" s="1" t="s">
        <v>1680</v>
      </c>
      <c r="C1680" s="2">
        <v>3</v>
      </c>
      <c r="D1680" s="2">
        <v>9</v>
      </c>
      <c r="E1680" s="2">
        <v>6</v>
      </c>
      <c r="F1680" s="2">
        <f>VLOOKUP(B1680,'Tabela IBGE_Município'!B:C,2)</f>
        <v>18696</v>
      </c>
      <c r="G1680" s="12" t="s">
        <v>6215</v>
      </c>
      <c r="H1680" s="2">
        <f>VLOOKUP(B1680,IDHM!A:B,2)</f>
        <v>0.623</v>
      </c>
      <c r="I1680" s="10">
        <f t="shared" si="26"/>
        <v>9.6277278562259311E-4</v>
      </c>
      <c r="J1680" s="34">
        <f>(VLOOKUP(A1680,'Celulares por Região'!A:H,6))/F1680</f>
        <v>7.5952075310226786E-3</v>
      </c>
    </row>
    <row r="1681" spans="1:10" ht="15.75" customHeight="1">
      <c r="A1681" t="str">
        <f>VLOOKUP(B1681,'Tabela IBGE_Município'!B:D,3)</f>
        <v>RS</v>
      </c>
      <c r="B1681" s="1" t="s">
        <v>1681</v>
      </c>
      <c r="C1681" s="2">
        <v>2</v>
      </c>
      <c r="D1681" s="2">
        <v>7</v>
      </c>
      <c r="E1681" s="2">
        <v>3</v>
      </c>
      <c r="F1681" s="2">
        <f>VLOOKUP(B1681,'Tabela IBGE_Município'!B:C,2)</f>
        <v>6054</v>
      </c>
      <c r="G1681" s="12" t="s">
        <v>6215</v>
      </c>
      <c r="H1681" s="2">
        <f>VLOOKUP(B1681,IDHM!A:B,2)</f>
        <v>0.71199999999999997</v>
      </c>
      <c r="I1681" s="10">
        <f t="shared" si="26"/>
        <v>1.9821605550049554E-3</v>
      </c>
      <c r="J1681" s="34">
        <f>(VLOOKUP(A1681,'Celulares por Região'!A:H,6))/F1681</f>
        <v>2.345556656755864E-2</v>
      </c>
    </row>
    <row r="1682" spans="1:10" ht="15.75" customHeight="1">
      <c r="A1682" t="str">
        <f>VLOOKUP(B1682,'Tabela IBGE_Município'!B:D,3)</f>
        <v>CE</v>
      </c>
      <c r="B1682" s="1" t="s">
        <v>1682</v>
      </c>
      <c r="C1682" s="2">
        <v>1</v>
      </c>
      <c r="D1682" s="2">
        <v>1</v>
      </c>
      <c r="E1682" s="2"/>
      <c r="F1682" s="2">
        <f>VLOOKUP(B1682,'Tabela IBGE_Município'!B:C,2)</f>
        <v>2982</v>
      </c>
      <c r="G1682" s="12" t="s">
        <v>6218</v>
      </c>
      <c r="H1682" s="2">
        <f>VLOOKUP(B1682,IDHM!A:B,2)</f>
        <v>0.77600000000000002</v>
      </c>
      <c r="I1682" s="10">
        <f t="shared" si="26"/>
        <v>6.7069081153588194E-4</v>
      </c>
      <c r="J1682" s="34">
        <f>(VLOOKUP(A1682,'Celulares por Região'!A:H,6))/F1682</f>
        <v>0.76693494299128107</v>
      </c>
    </row>
    <row r="1683" spans="1:10" ht="15.75" customHeight="1">
      <c r="A1683" t="str">
        <f>VLOOKUP(B1683,'Tabela IBGE_Município'!B:D,3)</f>
        <v>BA</v>
      </c>
      <c r="B1683" s="1" t="s">
        <v>1683</v>
      </c>
      <c r="C1683" s="2">
        <v>1</v>
      </c>
      <c r="D1683" s="2">
        <v>1</v>
      </c>
      <c r="E1683" s="2"/>
      <c r="F1683" s="2">
        <f>VLOOKUP(B1683,'Tabela IBGE_Município'!B:C,2)</f>
        <v>106633</v>
      </c>
      <c r="G1683" s="12" t="s">
        <v>6217</v>
      </c>
      <c r="H1683" s="2">
        <f>VLOOKUP(B1683,IDHM!A:B,2)</f>
        <v>0.61</v>
      </c>
      <c r="I1683" s="10">
        <f t="shared" si="26"/>
        <v>1.8755919837198617E-5</v>
      </c>
      <c r="J1683" s="34">
        <f>(VLOOKUP(A1683,'Celulares por Região'!A:H,6))/F1683</f>
        <v>3.6855382480095282E-2</v>
      </c>
    </row>
    <row r="1684" spans="1:10" ht="15.75" customHeight="1">
      <c r="A1684" t="str">
        <f>VLOOKUP(B1684,'Tabela IBGE_Município'!B:D,3)</f>
        <v>SC</v>
      </c>
      <c r="B1684" s="1" t="s">
        <v>1684</v>
      </c>
      <c r="C1684" s="2">
        <v>5</v>
      </c>
      <c r="D1684" s="2">
        <v>11</v>
      </c>
      <c r="E1684" s="2">
        <v>7</v>
      </c>
      <c r="F1684" s="2">
        <f>VLOOKUP(B1684,'Tabela IBGE_Município'!B:C,2)</f>
        <v>7225</v>
      </c>
      <c r="G1684" s="12" t="s">
        <v>6215</v>
      </c>
      <c r="H1684" s="2">
        <f>VLOOKUP(B1684,IDHM!A:B,2)</f>
        <v>0.58399999999999996</v>
      </c>
      <c r="I1684" s="10">
        <f t="shared" si="26"/>
        <v>3.1833910034602076E-3</v>
      </c>
      <c r="J1684" s="34">
        <f>(VLOOKUP(A1684,'Celulares por Região'!A:H,6))/F1684</f>
        <v>0.55737024221453291</v>
      </c>
    </row>
    <row r="1685" spans="1:10" ht="15.75" customHeight="1">
      <c r="A1685" t="str">
        <f>VLOOKUP(B1685,'Tabela IBGE_Município'!B:D,3)</f>
        <v>RS</v>
      </c>
      <c r="B1685" s="1" t="s">
        <v>1685</v>
      </c>
      <c r="C1685" s="2"/>
      <c r="D1685" s="2">
        <v>1</v>
      </c>
      <c r="E1685" s="2">
        <v>2</v>
      </c>
      <c r="F1685" s="2">
        <f>VLOOKUP(B1685,'Tabela IBGE_Município'!B:C,2)</f>
        <v>10560</v>
      </c>
      <c r="G1685" s="12" t="s">
        <v>6215</v>
      </c>
      <c r="H1685" s="2">
        <f>VLOOKUP(B1685,IDHM!A:B,2)</f>
        <v>0.72599999999999998</v>
      </c>
      <c r="I1685" s="10">
        <f t="shared" si="26"/>
        <v>2.8409090909090908E-4</v>
      </c>
      <c r="J1685" s="34">
        <f>(VLOOKUP(A1685,'Celulares por Região'!A:H,6))/F1685</f>
        <v>1.3446969696969697E-2</v>
      </c>
    </row>
    <row r="1686" spans="1:10" ht="15.75" customHeight="1">
      <c r="A1686" t="str">
        <f>VLOOKUP(B1686,'Tabela IBGE_Município'!B:D,3)</f>
        <v>RS</v>
      </c>
      <c r="B1686" s="1" t="s">
        <v>1686</v>
      </c>
      <c r="C1686" s="2">
        <v>4</v>
      </c>
      <c r="D1686" s="2">
        <v>6</v>
      </c>
      <c r="E1686" s="2">
        <v>4</v>
      </c>
      <c r="F1686" s="2">
        <f>VLOOKUP(B1686,'Tabela IBGE_Município'!B:C,2)</f>
        <v>2061</v>
      </c>
      <c r="G1686" s="12" t="s">
        <v>6218</v>
      </c>
      <c r="H1686" s="2">
        <f>VLOOKUP(B1686,IDHM!A:B,2)</f>
        <v>0.71599999999999997</v>
      </c>
      <c r="I1686" s="10">
        <f t="shared" si="26"/>
        <v>6.7928190198932557E-3</v>
      </c>
      <c r="J1686" s="34">
        <f>(VLOOKUP(A1686,'Celulares por Região'!A:H,6))/F1686</f>
        <v>6.8898592916060167E-2</v>
      </c>
    </row>
    <row r="1687" spans="1:10" ht="15.75" customHeight="1">
      <c r="A1687" t="str">
        <f>VLOOKUP(B1687,'Tabela IBGE_Município'!B:D,3)</f>
        <v>RS</v>
      </c>
      <c r="B1687" s="1" t="s">
        <v>1687</v>
      </c>
      <c r="C1687" s="2">
        <v>1</v>
      </c>
      <c r="D1687" s="2">
        <v>1</v>
      </c>
      <c r="E1687" s="2"/>
      <c r="F1687" s="2">
        <f>VLOOKUP(B1687,'Tabela IBGE_Município'!B:C,2)</f>
        <v>3170</v>
      </c>
      <c r="G1687" s="12" t="s">
        <v>6218</v>
      </c>
      <c r="H1687" s="2">
        <f>VLOOKUP(B1687,IDHM!A:B,2)</f>
        <v>0.68100000000000005</v>
      </c>
      <c r="I1687" s="10">
        <f t="shared" si="26"/>
        <v>6.3091482649842276E-4</v>
      </c>
      <c r="J1687" s="34">
        <f>(VLOOKUP(A1687,'Celulares por Região'!A:H,6))/F1687</f>
        <v>4.4794952681388014E-2</v>
      </c>
    </row>
    <row r="1688" spans="1:10" ht="15.75" customHeight="1">
      <c r="A1688" t="str">
        <f>VLOOKUP(B1688,'Tabela IBGE_Município'!B:D,3)</f>
        <v>SC</v>
      </c>
      <c r="B1688" s="1" t="s">
        <v>1688</v>
      </c>
      <c r="C1688" s="2">
        <v>2</v>
      </c>
      <c r="D1688" s="2">
        <v>3</v>
      </c>
      <c r="E1688" s="2"/>
      <c r="F1688" s="2">
        <f>VLOOKUP(B1688,'Tabela IBGE_Município'!B:C,2)</f>
        <v>4819</v>
      </c>
      <c r="G1688" s="12" t="s">
        <v>6218</v>
      </c>
      <c r="H1688" s="2">
        <f>VLOOKUP(B1688,IDHM!A:B,2)</f>
        <v>0.68500000000000005</v>
      </c>
      <c r="I1688" s="10">
        <f t="shared" si="26"/>
        <v>1.0375596596804316E-3</v>
      </c>
      <c r="J1688" s="34">
        <f>(VLOOKUP(A1688,'Celulares por Região'!A:H,6))/F1688</f>
        <v>0.83565054990661958</v>
      </c>
    </row>
    <row r="1689" spans="1:10" ht="15.75" customHeight="1">
      <c r="A1689" t="str">
        <f>VLOOKUP(B1689,'Tabela IBGE_Município'!B:D,3)</f>
        <v>MG</v>
      </c>
      <c r="B1689" s="1" t="s">
        <v>1689</v>
      </c>
      <c r="C1689" s="2">
        <v>1</v>
      </c>
      <c r="D1689" s="2">
        <v>1</v>
      </c>
      <c r="E1689" s="2"/>
      <c r="F1689" s="2">
        <f>VLOOKUP(B1689,'Tabela IBGE_Município'!B:C,2)</f>
        <v>6802</v>
      </c>
      <c r="G1689" s="12" t="s">
        <v>6215</v>
      </c>
      <c r="H1689" s="2">
        <f>VLOOKUP(B1689,IDHM!A:B,2)</f>
        <v>0.72299999999999998</v>
      </c>
      <c r="I1689" s="10">
        <f t="shared" si="26"/>
        <v>2.9403116730373417E-4</v>
      </c>
      <c r="J1689" s="34">
        <f>(VLOOKUP(A1689,'Celulares por Região'!A:H,6))/F1689</f>
        <v>0.23272566892090563</v>
      </c>
    </row>
    <row r="1690" spans="1:10" ht="15.75" customHeight="1">
      <c r="A1690" t="str">
        <f>VLOOKUP(B1690,'Tabela IBGE_Município'!B:D,3)</f>
        <v>PE</v>
      </c>
      <c r="B1690" s="1" t="s">
        <v>1690</v>
      </c>
      <c r="C1690" s="2"/>
      <c r="D1690" s="2">
        <v>1</v>
      </c>
      <c r="E1690" s="2">
        <v>3</v>
      </c>
      <c r="F1690" s="2">
        <f>VLOOKUP(B1690,'Tabela IBGE_Município'!B:C,2)</f>
        <v>4418</v>
      </c>
      <c r="G1690" s="12" t="s">
        <v>6218</v>
      </c>
      <c r="H1690" s="2">
        <f>VLOOKUP(B1690,IDHM!A:B,2)</f>
        <v>0.625</v>
      </c>
      <c r="I1690" s="10">
        <f t="shared" si="26"/>
        <v>9.0538705296514259E-4</v>
      </c>
      <c r="J1690" s="34">
        <f>(VLOOKUP(A1690,'Celulares por Região'!A:H,6))/F1690</f>
        <v>1.3813942960615664</v>
      </c>
    </row>
    <row r="1691" spans="1:10" ht="15.75" customHeight="1">
      <c r="A1691" t="str">
        <f>VLOOKUP(B1691,'Tabela IBGE_Município'!B:D,3)</f>
        <v>RS</v>
      </c>
      <c r="B1691" s="1" t="s">
        <v>1691</v>
      </c>
      <c r="C1691" s="2">
        <v>1</v>
      </c>
      <c r="D1691" s="2">
        <v>1</v>
      </c>
      <c r="E1691" s="2"/>
      <c r="F1691" s="2">
        <f>VLOOKUP(B1691,'Tabela IBGE_Município'!B:C,2)</f>
        <v>18958</v>
      </c>
      <c r="G1691" s="12" t="s">
        <v>6215</v>
      </c>
      <c r="H1691" s="2">
        <f>VLOOKUP(B1691,IDHM!A:B,2)</f>
        <v>0.63200000000000001</v>
      </c>
      <c r="I1691" s="10">
        <f t="shared" si="26"/>
        <v>1.0549636037556704E-4</v>
      </c>
      <c r="J1691" s="34">
        <f>(VLOOKUP(A1691,'Celulares por Região'!A:H,6))/F1691</f>
        <v>7.4902415866652597E-3</v>
      </c>
    </row>
    <row r="1692" spans="1:10" ht="15.75" customHeight="1">
      <c r="A1692" t="str">
        <f>VLOOKUP(B1692,'Tabela IBGE_Município'!B:D,3)</f>
        <v>MG</v>
      </c>
      <c r="B1692" s="1" t="s">
        <v>1692</v>
      </c>
      <c r="C1692" s="2">
        <v>2</v>
      </c>
      <c r="D1692" s="2">
        <v>2</v>
      </c>
      <c r="E1692" s="2">
        <v>1</v>
      </c>
      <c r="F1692" s="2">
        <f>VLOOKUP(B1692,'Tabela IBGE_Município'!B:C,2)</f>
        <v>69292</v>
      </c>
      <c r="G1692" s="12" t="s">
        <v>6216</v>
      </c>
      <c r="H1692" s="2">
        <f>VLOOKUP(B1692,IDHM!A:B,2)</f>
        <v>0.68</v>
      </c>
      <c r="I1692" s="10">
        <f t="shared" si="26"/>
        <v>7.2158402124343355E-5</v>
      </c>
      <c r="J1692" s="34">
        <f>(VLOOKUP(A1692,'Celulares por Região'!A:H,6))/F1692</f>
        <v>2.2845350112567109E-2</v>
      </c>
    </row>
    <row r="1693" spans="1:10" ht="15.75" customHeight="1">
      <c r="A1693" t="str">
        <f>VLOOKUP(B1693,'Tabela IBGE_Município'!B:D,3)</f>
        <v>MG</v>
      </c>
      <c r="B1693" s="1" t="s">
        <v>1693</v>
      </c>
      <c r="C1693" s="2">
        <v>1</v>
      </c>
      <c r="D1693" s="2">
        <v>1</v>
      </c>
      <c r="E1693" s="2"/>
      <c r="F1693" s="2">
        <f>VLOOKUP(B1693,'Tabela IBGE_Município'!B:C,2)</f>
        <v>3287</v>
      </c>
      <c r="G1693" s="12" t="s">
        <v>6218</v>
      </c>
      <c r="H1693" s="2">
        <f>VLOOKUP(B1693,IDHM!A:B,2)</f>
        <v>0.67100000000000004</v>
      </c>
      <c r="I1693" s="10">
        <f t="shared" si="26"/>
        <v>6.0845756008518403E-4</v>
      </c>
      <c r="J1693" s="34">
        <f>(VLOOKUP(A1693,'Celulares por Região'!A:H,6))/F1693</f>
        <v>0.48159415880742318</v>
      </c>
    </row>
    <row r="1694" spans="1:10" ht="15.75" customHeight="1">
      <c r="A1694" t="str">
        <f>VLOOKUP(B1694,'Tabela IBGE_Município'!B:D,3)</f>
        <v>PB</v>
      </c>
      <c r="B1694" s="1" t="s">
        <v>1694</v>
      </c>
      <c r="C1694" s="2"/>
      <c r="D1694" s="2">
        <v>1</v>
      </c>
      <c r="E1694" s="2">
        <v>1</v>
      </c>
      <c r="F1694" s="2">
        <f>VLOOKUP(B1694,'Tabela IBGE_Município'!B:C,2)</f>
        <v>71551</v>
      </c>
      <c r="G1694" s="12" t="s">
        <v>6216</v>
      </c>
      <c r="H1694" s="2">
        <f>VLOOKUP(B1694,IDHM!A:B,2)</f>
        <v>0.66300000000000003</v>
      </c>
      <c r="I1694" s="10">
        <f t="shared" si="26"/>
        <v>2.7952090117538539E-5</v>
      </c>
      <c r="J1694" s="34">
        <f>(VLOOKUP(A1694,'Celulares por Região'!A:H,6))/F1694</f>
        <v>1.8015122080753589E-2</v>
      </c>
    </row>
    <row r="1695" spans="1:10" ht="15.75" customHeight="1">
      <c r="A1695" t="str">
        <f>VLOOKUP(B1695,'Tabela IBGE_Município'!B:D,3)</f>
        <v>RS</v>
      </c>
      <c r="B1695" s="1" t="s">
        <v>1695</v>
      </c>
      <c r="C1695" s="2">
        <v>1</v>
      </c>
      <c r="D1695" s="2">
        <v>1</v>
      </c>
      <c r="E1695" s="2"/>
      <c r="F1695" s="2">
        <f>VLOOKUP(B1695,'Tabela IBGE_Município'!B:C,2)</f>
        <v>25122</v>
      </c>
      <c r="G1695" s="12" t="s">
        <v>6216</v>
      </c>
      <c r="H1695" s="2">
        <f>VLOOKUP(B1695,IDHM!A:B,2)</f>
        <v>0.623</v>
      </c>
      <c r="I1695" s="10">
        <f t="shared" si="26"/>
        <v>7.9611495900007954E-5</v>
      </c>
      <c r="J1695" s="34">
        <f>(VLOOKUP(A1695,'Celulares por Região'!A:H,6))/F1695</f>
        <v>5.6524162089005656E-3</v>
      </c>
    </row>
    <row r="1696" spans="1:10" ht="15.75" customHeight="1">
      <c r="A1696" t="str">
        <f>VLOOKUP(B1696,'Tabela IBGE_Município'!B:D,3)</f>
        <v>PR</v>
      </c>
      <c r="B1696" s="1" t="s">
        <v>1696</v>
      </c>
      <c r="C1696" s="2">
        <v>5</v>
      </c>
      <c r="D1696" s="2">
        <v>9</v>
      </c>
      <c r="E1696" s="2">
        <v>5</v>
      </c>
      <c r="F1696" s="2">
        <f>VLOOKUP(B1696,'Tabela IBGE_Município'!B:C,2)</f>
        <v>33199</v>
      </c>
      <c r="G1696" s="12" t="s">
        <v>6216</v>
      </c>
      <c r="H1696" s="2">
        <f>VLOOKUP(B1696,IDHM!A:B,2)</f>
        <v>0.66100000000000003</v>
      </c>
      <c r="I1696" s="10">
        <f t="shared" si="26"/>
        <v>5.7230639477092685E-4</v>
      </c>
      <c r="J1696" s="34">
        <f>(VLOOKUP(A1696,'Celulares por Região'!A:H,6))/F1696</f>
        <v>2.2109099671676857E-2</v>
      </c>
    </row>
    <row r="1697" spans="1:10" ht="15.75" customHeight="1">
      <c r="A1697" t="str">
        <f>VLOOKUP(B1697,'Tabela IBGE_Município'!B:D,3)</f>
        <v>TO</v>
      </c>
      <c r="B1697" s="1" t="s">
        <v>1697</v>
      </c>
      <c r="C1697" s="2">
        <v>1</v>
      </c>
      <c r="D1697" s="2">
        <v>6</v>
      </c>
      <c r="E1697" s="2">
        <v>2</v>
      </c>
      <c r="F1697" s="2">
        <f>VLOOKUP(B1697,'Tabela IBGE_Município'!B:C,2)</f>
        <v>2885</v>
      </c>
      <c r="G1697" s="12" t="s">
        <v>6218</v>
      </c>
      <c r="H1697" s="2">
        <f>VLOOKUP(B1697,IDHM!A:B,2)</f>
        <v>0.68899999999999995</v>
      </c>
      <c r="I1697" s="10">
        <f t="shared" si="26"/>
        <v>3.1195840554592721E-3</v>
      </c>
      <c r="J1697" s="34">
        <f>(VLOOKUP(A1697,'Celulares por Região'!A:H,6))/F1697</f>
        <v>0.16568457538994802</v>
      </c>
    </row>
    <row r="1698" spans="1:10" ht="15.75" customHeight="1">
      <c r="A1698" t="str">
        <f>VLOOKUP(B1698,'Tabela IBGE_Município'!B:D,3)</f>
        <v>PI</v>
      </c>
      <c r="B1698" s="1" t="s">
        <v>1698</v>
      </c>
      <c r="C1698" s="2"/>
      <c r="D1698" s="2">
        <v>1</v>
      </c>
      <c r="E1698" s="2"/>
      <c r="F1698" s="2">
        <f>VLOOKUP(B1698,'Tabela IBGE_Município'!B:C,2)</f>
        <v>1665</v>
      </c>
      <c r="G1698" s="12" t="s">
        <v>6218</v>
      </c>
      <c r="H1698" s="2">
        <f>VLOOKUP(B1698,IDHM!A:B,2)</f>
        <v>0.60499999999999998</v>
      </c>
      <c r="I1698" s="10">
        <f t="shared" si="26"/>
        <v>6.0060060060060057E-4</v>
      </c>
      <c r="J1698" s="34">
        <f>(VLOOKUP(A1698,'Celulares por Região'!A:H,6))/F1698</f>
        <v>1.7543543543543543</v>
      </c>
    </row>
    <row r="1699" spans="1:10" ht="15.75" customHeight="1">
      <c r="A1699" t="str">
        <f>VLOOKUP(B1699,'Tabela IBGE_Município'!B:D,3)</f>
        <v>MA</v>
      </c>
      <c r="B1699" s="1" t="s">
        <v>1699</v>
      </c>
      <c r="C1699" s="2"/>
      <c r="D1699" s="2"/>
      <c r="E1699" s="2">
        <v>1</v>
      </c>
      <c r="F1699" s="2">
        <f>VLOOKUP(B1699,'Tabela IBGE_Município'!B:C,2)</f>
        <v>11139</v>
      </c>
      <c r="G1699" s="12" t="s">
        <v>6215</v>
      </c>
      <c r="H1699" s="2">
        <f>VLOOKUP(B1699,IDHM!A:B,2)</f>
        <v>0.56999999999999995</v>
      </c>
      <c r="I1699" s="10">
        <f t="shared" si="26"/>
        <v>8.9774665589370685E-5</v>
      </c>
      <c r="J1699" s="34">
        <f>(VLOOKUP(A1699,'Celulares por Região'!A:H,6))/F1699</f>
        <v>0.10781937337283419</v>
      </c>
    </row>
    <row r="1700" spans="1:10" ht="15.75" customHeight="1">
      <c r="A1700" t="str">
        <f>VLOOKUP(B1700,'Tabela IBGE_Município'!B:D,3)</f>
        <v>PR</v>
      </c>
      <c r="B1700" s="1" t="s">
        <v>1700</v>
      </c>
      <c r="C1700" s="2">
        <v>1</v>
      </c>
      <c r="D1700" s="2">
        <v>1</v>
      </c>
      <c r="E1700" s="2">
        <v>2</v>
      </c>
      <c r="F1700" s="2">
        <f>VLOOKUP(B1700,'Tabela IBGE_Município'!B:C,2)</f>
        <v>39848</v>
      </c>
      <c r="G1700" s="12" t="s">
        <v>6216</v>
      </c>
      <c r="H1700" s="2">
        <f>VLOOKUP(B1700,IDHM!A:B,2)</f>
        <v>0.58599999999999997</v>
      </c>
      <c r="I1700" s="10">
        <f t="shared" si="26"/>
        <v>1.003814495081309E-4</v>
      </c>
      <c r="J1700" s="34">
        <f>(VLOOKUP(A1700,'Celulares por Região'!A:H,6))/F1700</f>
        <v>1.8419995984742019E-2</v>
      </c>
    </row>
    <row r="1701" spans="1:10" ht="15.75" customHeight="1">
      <c r="A1701" t="str">
        <f>VLOOKUP(B1701,'Tabela IBGE_Município'!B:D,3)</f>
        <v>RO</v>
      </c>
      <c r="B1701" s="1" t="s">
        <v>1701</v>
      </c>
      <c r="C1701" s="2">
        <v>2</v>
      </c>
      <c r="D1701" s="2">
        <v>2</v>
      </c>
      <c r="E1701" s="2"/>
      <c r="F1701" s="2">
        <f>VLOOKUP(B1701,'Tabela IBGE_Município'!B:C,2)</f>
        <v>17104</v>
      </c>
      <c r="G1701" s="12" t="s">
        <v>6215</v>
      </c>
      <c r="H1701" s="2">
        <f>VLOOKUP(B1701,IDHM!A:B,2)</f>
        <v>0.63600000000000001</v>
      </c>
      <c r="I1701" s="10">
        <f t="shared" si="26"/>
        <v>2.3386342376052386E-4</v>
      </c>
      <c r="J1701" s="34">
        <f>(VLOOKUP(A1701,'Celulares por Região'!A:H,6))/F1701</f>
        <v>0.45574134705332087</v>
      </c>
    </row>
    <row r="1702" spans="1:10" ht="15.75" customHeight="1">
      <c r="A1702" t="str">
        <f>VLOOKUP(B1702,'Tabela IBGE_Município'!B:D,3)</f>
        <v>MG</v>
      </c>
      <c r="B1702" s="1" t="s">
        <v>1702</v>
      </c>
      <c r="C1702" s="2">
        <v>3</v>
      </c>
      <c r="D1702" s="2">
        <v>1</v>
      </c>
      <c r="E1702" s="2">
        <v>1</v>
      </c>
      <c r="F1702" s="2">
        <f>VLOOKUP(B1702,'Tabela IBGE_Município'!B:C,2)</f>
        <v>4048</v>
      </c>
      <c r="G1702" s="12" t="s">
        <v>6218</v>
      </c>
      <c r="H1702" s="2">
        <f>VLOOKUP(B1702,IDHM!A:B,2)</f>
        <v>0.67200000000000004</v>
      </c>
      <c r="I1702" s="10">
        <f t="shared" si="26"/>
        <v>1.2351778656126482E-3</v>
      </c>
      <c r="J1702" s="34">
        <f>(VLOOKUP(A1702,'Celulares por Região'!A:H,6))/F1702</f>
        <v>0.39105731225296442</v>
      </c>
    </row>
    <row r="1703" spans="1:10" ht="15.75" customHeight="1">
      <c r="A1703" t="str">
        <f>VLOOKUP(B1703,'Tabela IBGE_Município'!B:D,3)</f>
        <v>RN</v>
      </c>
      <c r="B1703" s="1" t="s">
        <v>1703</v>
      </c>
      <c r="C1703" s="2">
        <v>1</v>
      </c>
      <c r="D1703" s="2">
        <v>3</v>
      </c>
      <c r="E1703" s="2">
        <v>1</v>
      </c>
      <c r="F1703" s="2">
        <f>VLOOKUP(B1703,'Tabela IBGE_Município'!B:C,2)</f>
        <v>32695</v>
      </c>
      <c r="G1703" s="12" t="s">
        <v>6216</v>
      </c>
      <c r="H1703" s="2">
        <f>VLOOKUP(B1703,IDHM!A:B,2)</f>
        <v>0.627</v>
      </c>
      <c r="I1703" s="10">
        <f t="shared" si="26"/>
        <v>1.529285823520416E-4</v>
      </c>
      <c r="J1703" s="34">
        <f>(VLOOKUP(A1703,'Celulares por Região'!A:H,6))/F1703</f>
        <v>2.8964673497476678E-2</v>
      </c>
    </row>
    <row r="1704" spans="1:10" ht="15.75" customHeight="1">
      <c r="A1704" t="str">
        <f>VLOOKUP(B1704,'Tabela IBGE_Município'!B:D,3)</f>
        <v>MG</v>
      </c>
      <c r="B1704" s="1" t="s">
        <v>1704</v>
      </c>
      <c r="C1704" s="2">
        <v>1</v>
      </c>
      <c r="D1704" s="2"/>
      <c r="E1704" s="2"/>
      <c r="F1704" s="2">
        <f>VLOOKUP(B1704,'Tabela IBGE_Município'!B:C,2)</f>
        <v>31610</v>
      </c>
      <c r="G1704" s="12" t="s">
        <v>6216</v>
      </c>
      <c r="H1704" s="2">
        <f>VLOOKUP(B1704,IDHM!A:B,2)</f>
        <v>0.55800000000000005</v>
      </c>
      <c r="I1704" s="10">
        <f t="shared" si="26"/>
        <v>3.1635558367605188E-5</v>
      </c>
      <c r="J1704" s="34">
        <f>(VLOOKUP(A1704,'Celulares por Região'!A:H,6))/F1704</f>
        <v>5.0079088895919013E-2</v>
      </c>
    </row>
    <row r="1705" spans="1:10" ht="15.75" customHeight="1">
      <c r="A1705" t="str">
        <f>VLOOKUP(B1705,'Tabela IBGE_Município'!B:D,3)</f>
        <v>SP</v>
      </c>
      <c r="B1705" s="1" t="s">
        <v>1705</v>
      </c>
      <c r="C1705" s="2">
        <v>1</v>
      </c>
      <c r="D1705" s="2">
        <v>1</v>
      </c>
      <c r="E1705" s="2"/>
      <c r="F1705" s="2">
        <f>VLOOKUP(B1705,'Tabela IBGE_Município'!B:C,2)</f>
        <v>10484</v>
      </c>
      <c r="G1705" s="12" t="s">
        <v>6215</v>
      </c>
      <c r="H1705" s="2">
        <f>VLOOKUP(B1705,IDHM!A:B,2)</f>
        <v>0.68500000000000005</v>
      </c>
      <c r="I1705" s="10">
        <f t="shared" si="26"/>
        <v>1.9076688286913393E-4</v>
      </c>
      <c r="J1705" s="34">
        <f>(VLOOKUP(A1705,'Celulares por Região'!A:H,6))/F1705</f>
        <v>6.4193056085463565E-2</v>
      </c>
    </row>
    <row r="1706" spans="1:10" ht="15.75" customHeight="1">
      <c r="A1706" t="str">
        <f>VLOOKUP(B1706,'Tabela IBGE_Município'!B:D,3)</f>
        <v>SP</v>
      </c>
      <c r="B1706" s="1" t="s">
        <v>1706</v>
      </c>
      <c r="C1706" s="2"/>
      <c r="D1706" s="2">
        <v>3</v>
      </c>
      <c r="E1706" s="2">
        <v>3</v>
      </c>
      <c r="F1706" s="2">
        <f>VLOOKUP(B1706,'Tabela IBGE_Município'!B:C,2)</f>
        <v>4710</v>
      </c>
      <c r="G1706" s="12" t="s">
        <v>6218</v>
      </c>
      <c r="H1706" s="2">
        <f>VLOOKUP(B1706,IDHM!A:B,2)</f>
        <v>0.78700000000000003</v>
      </c>
      <c r="I1706" s="10">
        <f t="shared" si="26"/>
        <v>1.2738853503184713E-3</v>
      </c>
      <c r="J1706" s="34">
        <f>(VLOOKUP(A1706,'Celulares por Região'!A:H,6))/F1706</f>
        <v>0.14288747346072186</v>
      </c>
    </row>
    <row r="1707" spans="1:10" ht="15.75" customHeight="1">
      <c r="A1707" t="str">
        <f>VLOOKUP(B1707,'Tabela IBGE_Município'!B:D,3)</f>
        <v>BA</v>
      </c>
      <c r="B1707" s="1" t="s">
        <v>1707</v>
      </c>
      <c r="C1707" s="2">
        <v>7</v>
      </c>
      <c r="D1707" s="2">
        <v>15</v>
      </c>
      <c r="E1707" s="2">
        <v>9</v>
      </c>
      <c r="F1707" s="2">
        <f>VLOOKUP(B1707,'Tabela IBGE_Município'!B:C,2)</f>
        <v>44471</v>
      </c>
      <c r="G1707" s="12" t="s">
        <v>6216</v>
      </c>
      <c r="H1707" s="2">
        <f>VLOOKUP(B1707,IDHM!A:B,2)</f>
        <v>0.69599999999999995</v>
      </c>
      <c r="I1707" s="10">
        <f t="shared" si="26"/>
        <v>6.9708349261316362E-4</v>
      </c>
      <c r="J1707" s="34">
        <f>(VLOOKUP(A1707,'Celulares por Região'!A:H,6))/F1707</f>
        <v>8.837219761192687E-2</v>
      </c>
    </row>
    <row r="1708" spans="1:10" ht="15.75" customHeight="1">
      <c r="A1708" t="str">
        <f>VLOOKUP(B1708,'Tabela IBGE_Município'!B:D,3)</f>
        <v>RS</v>
      </c>
      <c r="B1708" s="1" t="s">
        <v>1708</v>
      </c>
      <c r="C1708" s="2">
        <v>1</v>
      </c>
      <c r="D1708" s="2">
        <v>1</v>
      </c>
      <c r="E1708" s="2">
        <v>1</v>
      </c>
      <c r="F1708" s="2">
        <f>VLOOKUP(B1708,'Tabela IBGE_Município'!B:C,2)</f>
        <v>4878</v>
      </c>
      <c r="G1708" s="12" t="s">
        <v>6218</v>
      </c>
      <c r="H1708" s="2">
        <f>VLOOKUP(B1708,IDHM!A:B,2)</f>
        <v>0.58899999999999997</v>
      </c>
      <c r="I1708" s="10">
        <f t="shared" si="26"/>
        <v>6.1500615006150063E-4</v>
      </c>
      <c r="J1708" s="34">
        <f>(VLOOKUP(A1708,'Celulares por Região'!A:H,6))/F1708</f>
        <v>2.911029110291103E-2</v>
      </c>
    </row>
    <row r="1709" spans="1:10" ht="15.75" customHeight="1">
      <c r="A1709" t="str">
        <f>VLOOKUP(B1709,'Tabela IBGE_Município'!B:D,3)</f>
        <v>RS</v>
      </c>
      <c r="B1709" s="1" t="s">
        <v>1709</v>
      </c>
      <c r="C1709" s="2">
        <v>3</v>
      </c>
      <c r="D1709" s="2">
        <v>4</v>
      </c>
      <c r="E1709" s="2">
        <v>6</v>
      </c>
      <c r="F1709" s="2">
        <f>VLOOKUP(B1709,'Tabela IBGE_Município'!B:C,2)</f>
        <v>37578</v>
      </c>
      <c r="G1709" s="12" t="s">
        <v>6216</v>
      </c>
      <c r="H1709" s="2">
        <f>VLOOKUP(B1709,IDHM!A:B,2)</f>
        <v>0.76500000000000001</v>
      </c>
      <c r="I1709" s="10">
        <f t="shared" si="26"/>
        <v>3.4594709670551918E-4</v>
      </c>
      <c r="J1709" s="34">
        <f>(VLOOKUP(A1709,'Celulares por Região'!A:H,6))/F1709</f>
        <v>3.7788067486295173E-3</v>
      </c>
    </row>
    <row r="1710" spans="1:10" ht="15.75" customHeight="1">
      <c r="A1710" t="str">
        <f>VLOOKUP(B1710,'Tabela IBGE_Município'!B:D,3)</f>
        <v>SE</v>
      </c>
      <c r="B1710" s="1" t="s">
        <v>1710</v>
      </c>
      <c r="C1710" s="2">
        <v>5</v>
      </c>
      <c r="D1710" s="2">
        <v>9</v>
      </c>
      <c r="E1710" s="2">
        <v>6</v>
      </c>
      <c r="F1710" s="2">
        <f>VLOOKUP(B1710,'Tabela IBGE_Município'!B:C,2)</f>
        <v>15591</v>
      </c>
      <c r="G1710" s="12" t="s">
        <v>6215</v>
      </c>
      <c r="H1710" s="2">
        <f>VLOOKUP(B1710,IDHM!A:B,2)</f>
        <v>0.753</v>
      </c>
      <c r="I1710" s="10">
        <f t="shared" si="26"/>
        <v>1.282791353986274E-3</v>
      </c>
      <c r="J1710" s="34">
        <f>(VLOOKUP(A1710,'Celulares por Região'!A:H,6))/F1710</f>
        <v>2.9514463472516197</v>
      </c>
    </row>
    <row r="1711" spans="1:10" ht="15.75" customHeight="1">
      <c r="A1711" t="str">
        <f>VLOOKUP(B1711,'Tabela IBGE_Município'!B:D,3)</f>
        <v>RS</v>
      </c>
      <c r="B1711" s="1" t="s">
        <v>1711</v>
      </c>
      <c r="C1711" s="2">
        <v>4</v>
      </c>
      <c r="D1711" s="2">
        <v>6</v>
      </c>
      <c r="E1711" s="2">
        <v>4</v>
      </c>
      <c r="F1711" s="2">
        <f>VLOOKUP(B1711,'Tabela IBGE_Município'!B:C,2)</f>
        <v>5940</v>
      </c>
      <c r="G1711" s="12" t="s">
        <v>6215</v>
      </c>
      <c r="H1711" s="2">
        <f>VLOOKUP(B1711,IDHM!A:B,2)</f>
        <v>0.64700000000000002</v>
      </c>
      <c r="I1711" s="10">
        <f t="shared" si="26"/>
        <v>2.3569023569023568E-3</v>
      </c>
      <c r="J1711" s="34">
        <f>(VLOOKUP(A1711,'Celulares por Região'!A:H,6))/F1711</f>
        <v>2.3905723905723906E-2</v>
      </c>
    </row>
    <row r="1712" spans="1:10" ht="15.75" customHeight="1">
      <c r="A1712" t="str">
        <f>VLOOKUP(B1712,'Tabela IBGE_Município'!B:D,3)</f>
        <v>RS</v>
      </c>
      <c r="B1712" s="1" t="s">
        <v>1712</v>
      </c>
      <c r="C1712" s="2">
        <v>1</v>
      </c>
      <c r="D1712" s="2">
        <v>2</v>
      </c>
      <c r="E1712" s="2">
        <v>2</v>
      </c>
      <c r="F1712" s="2">
        <f>VLOOKUP(B1712,'Tabela IBGE_Município'!B:C,2)</f>
        <v>69556</v>
      </c>
      <c r="G1712" s="12" t="s">
        <v>6216</v>
      </c>
      <c r="H1712" s="2">
        <f>VLOOKUP(B1712,IDHM!A:B,2)</f>
        <v>0.75700000000000001</v>
      </c>
      <c r="I1712" s="10">
        <f t="shared" si="26"/>
        <v>7.1884524699522686E-5</v>
      </c>
      <c r="J1712" s="34">
        <f>(VLOOKUP(A1712,'Celulares por Região'!A:H,6))/F1712</f>
        <v>2.0415205014664441E-3</v>
      </c>
    </row>
    <row r="1713" spans="1:10" ht="15.75" customHeight="1">
      <c r="A1713" t="str">
        <f>VLOOKUP(B1713,'Tabela IBGE_Município'!B:D,3)</f>
        <v>MG</v>
      </c>
      <c r="B1713" s="1" t="s">
        <v>1713</v>
      </c>
      <c r="C1713" s="2">
        <v>1</v>
      </c>
      <c r="D1713" s="2"/>
      <c r="E1713" s="2">
        <v>1</v>
      </c>
      <c r="F1713" s="2">
        <f>VLOOKUP(B1713,'Tabela IBGE_Município'!B:C,2)</f>
        <v>50672</v>
      </c>
      <c r="G1713" s="12" t="s">
        <v>6216</v>
      </c>
      <c r="H1713" s="2">
        <f>VLOOKUP(B1713,IDHM!A:B,2)</f>
        <v>0.754</v>
      </c>
      <c r="I1713" s="10">
        <f t="shared" si="26"/>
        <v>3.9469529523208082E-5</v>
      </c>
      <c r="J1713" s="34">
        <f>(VLOOKUP(A1713,'Celulares por Região'!A:H,6))/F1713</f>
        <v>3.1240132617619199E-2</v>
      </c>
    </row>
    <row r="1714" spans="1:10" ht="15.75" customHeight="1">
      <c r="A1714" t="str">
        <f>VLOOKUP(B1714,'Tabela IBGE_Município'!B:D,3)</f>
        <v>SP</v>
      </c>
      <c r="B1714" s="1" t="s">
        <v>1714</v>
      </c>
      <c r="C1714" s="2">
        <v>4</v>
      </c>
      <c r="D1714" s="2">
        <v>3</v>
      </c>
      <c r="E1714" s="2">
        <v>1</v>
      </c>
      <c r="F1714" s="2">
        <f>VLOOKUP(B1714,'Tabela IBGE_Município'!B:C,2)</f>
        <v>83279</v>
      </c>
      <c r="G1714" s="12" t="s">
        <v>6216</v>
      </c>
      <c r="H1714" s="2">
        <f>VLOOKUP(B1714,IDHM!A:B,2)</f>
        <v>0.69099999999999995</v>
      </c>
      <c r="I1714" s="10">
        <f t="shared" si="26"/>
        <v>9.6062632836609467E-5</v>
      </c>
      <c r="J1714" s="34">
        <f>(VLOOKUP(A1714,'Celulares por Região'!A:H,6))/F1714</f>
        <v>8.0812689873797708E-3</v>
      </c>
    </row>
    <row r="1715" spans="1:10" ht="15.75" customHeight="1">
      <c r="A1715" t="str">
        <f>VLOOKUP(B1715,'Tabela IBGE_Município'!B:D,3)</f>
        <v>MA</v>
      </c>
      <c r="B1715" s="1" t="s">
        <v>1715</v>
      </c>
      <c r="C1715" s="2">
        <v>14</v>
      </c>
      <c r="D1715" s="2">
        <v>6</v>
      </c>
      <c r="E1715" s="2">
        <v>5</v>
      </c>
      <c r="F1715" s="2">
        <f>VLOOKUP(B1715,'Tabela IBGE_Município'!B:C,2)</f>
        <v>11386</v>
      </c>
      <c r="G1715" s="12" t="s">
        <v>6215</v>
      </c>
      <c r="H1715" s="2">
        <f>VLOOKUP(B1715,IDHM!A:B,2)</f>
        <v>0.74</v>
      </c>
      <c r="I1715" s="10">
        <f t="shared" si="26"/>
        <v>2.1956789039170913E-3</v>
      </c>
      <c r="J1715" s="34">
        <f>(VLOOKUP(A1715,'Celulares por Região'!A:H,6))/F1715</f>
        <v>0.10548041454417706</v>
      </c>
    </row>
    <row r="1716" spans="1:10" ht="15.75" customHeight="1">
      <c r="A1716" t="str">
        <f>VLOOKUP(B1716,'Tabela IBGE_Município'!B:D,3)</f>
        <v>RS</v>
      </c>
      <c r="B1716" s="1" t="s">
        <v>1716</v>
      </c>
      <c r="C1716" s="2"/>
      <c r="D1716" s="2"/>
      <c r="E1716" s="2">
        <v>1</v>
      </c>
      <c r="F1716" s="2">
        <f>VLOOKUP(B1716,'Tabela IBGE_Município'!B:C,2)</f>
        <v>11407</v>
      </c>
      <c r="G1716" s="12" t="s">
        <v>6215</v>
      </c>
      <c r="H1716" s="2">
        <f>VLOOKUP(B1716,IDHM!A:B,2)</f>
        <v>0.65900000000000003</v>
      </c>
      <c r="I1716" s="10">
        <f t="shared" si="26"/>
        <v>8.7665468571929516E-5</v>
      </c>
      <c r="J1716" s="34">
        <f>(VLOOKUP(A1716,'Celulares por Região'!A:H,6))/F1716</f>
        <v>1.2448496537213992E-2</v>
      </c>
    </row>
    <row r="1717" spans="1:10" ht="15.75" customHeight="1">
      <c r="A1717" t="str">
        <f>VLOOKUP(B1717,'Tabela IBGE_Município'!B:D,3)</f>
        <v>SP</v>
      </c>
      <c r="B1717" s="1" t="s">
        <v>1717</v>
      </c>
      <c r="C1717" s="2">
        <v>3</v>
      </c>
      <c r="D1717" s="2">
        <v>2</v>
      </c>
      <c r="E1717" s="2">
        <v>1</v>
      </c>
      <c r="F1717" s="2">
        <f>VLOOKUP(B1717,'Tabela IBGE_Município'!B:C,2)</f>
        <v>42527</v>
      </c>
      <c r="G1717" s="12" t="s">
        <v>6216</v>
      </c>
      <c r="H1717" s="2">
        <f>VLOOKUP(B1717,IDHM!A:B,2)</f>
        <v>0.76700000000000002</v>
      </c>
      <c r="I1717" s="10">
        <f t="shared" si="26"/>
        <v>1.4108683894937333E-4</v>
      </c>
      <c r="J1717" s="34">
        <f>(VLOOKUP(A1717,'Celulares por Região'!A:H,6))/F1717</f>
        <v>1.5825240435488042E-2</v>
      </c>
    </row>
    <row r="1718" spans="1:10" ht="15.75" customHeight="1">
      <c r="A1718" t="str">
        <f>VLOOKUP(B1718,'Tabela IBGE_Município'!B:D,3)</f>
        <v>MG</v>
      </c>
      <c r="B1718" s="1" t="s">
        <v>1718</v>
      </c>
      <c r="C1718" s="2">
        <v>2</v>
      </c>
      <c r="D1718" s="2">
        <v>1</v>
      </c>
      <c r="E1718" s="2">
        <v>2</v>
      </c>
      <c r="F1718" s="2">
        <f>VLOOKUP(B1718,'Tabela IBGE_Município'!B:C,2)</f>
        <v>34399</v>
      </c>
      <c r="G1718" s="12" t="s">
        <v>6216</v>
      </c>
      <c r="H1718" s="2">
        <f>VLOOKUP(B1718,IDHM!A:B,2)</f>
        <v>0.71</v>
      </c>
      <c r="I1718" s="10">
        <f t="shared" si="26"/>
        <v>1.4535306258902874E-4</v>
      </c>
      <c r="J1718" s="34">
        <f>(VLOOKUP(A1718,'Celulares por Região'!A:H,6))/F1718</f>
        <v>4.6018779615686504E-2</v>
      </c>
    </row>
    <row r="1719" spans="1:10" ht="15.75" customHeight="1">
      <c r="A1719" t="str">
        <f>VLOOKUP(B1719,'Tabela IBGE_Município'!B:D,3)</f>
        <v>AL</v>
      </c>
      <c r="B1719" s="1" t="s">
        <v>1719</v>
      </c>
      <c r="C1719" s="2">
        <v>1</v>
      </c>
      <c r="D1719" s="2"/>
      <c r="E1719" s="2"/>
      <c r="F1719" s="2">
        <f>VLOOKUP(B1719,'Tabela IBGE_Município'!B:C,2)</f>
        <v>2325</v>
      </c>
      <c r="G1719" s="12" t="s">
        <v>6218</v>
      </c>
      <c r="H1719" s="2">
        <f>VLOOKUP(B1719,IDHM!A:B,2)</f>
        <v>0.53400000000000003</v>
      </c>
      <c r="I1719" s="10">
        <f t="shared" si="26"/>
        <v>4.3010752688172043E-4</v>
      </c>
      <c r="J1719" s="34">
        <f>(VLOOKUP(A1719,'Celulares por Região'!A:H,6))/F1719</f>
        <v>0.3281720430107527</v>
      </c>
    </row>
    <row r="1720" spans="1:10" ht="15.75" customHeight="1">
      <c r="A1720" t="str">
        <f>VLOOKUP(B1720,'Tabela IBGE_Município'!B:D,3)</f>
        <v>MG</v>
      </c>
      <c r="B1720" s="1" t="s">
        <v>1720</v>
      </c>
      <c r="C1720" s="2">
        <v>5</v>
      </c>
      <c r="D1720" s="2">
        <v>4</v>
      </c>
      <c r="E1720" s="2"/>
      <c r="F1720" s="2">
        <f>VLOOKUP(B1720,'Tabela IBGE_Município'!B:C,2)</f>
        <v>18255</v>
      </c>
      <c r="G1720" s="12" t="s">
        <v>6215</v>
      </c>
      <c r="H1720" s="2">
        <f>VLOOKUP(B1720,IDHM!A:B,2)</f>
        <v>0.67600000000000005</v>
      </c>
      <c r="I1720" s="10">
        <f t="shared" si="26"/>
        <v>4.9301561216105174E-4</v>
      </c>
      <c r="J1720" s="34">
        <f>(VLOOKUP(A1720,'Celulares por Região'!A:H,6))/F1720</f>
        <v>8.6715968227882773E-2</v>
      </c>
    </row>
    <row r="1721" spans="1:10" ht="15.75" customHeight="1">
      <c r="A1721" t="str">
        <f>VLOOKUP(B1721,'Tabela IBGE_Município'!B:D,3)</f>
        <v>SP</v>
      </c>
      <c r="B1721" s="1" t="s">
        <v>1721</v>
      </c>
      <c r="C1721" s="2">
        <v>2</v>
      </c>
      <c r="D1721" s="2">
        <v>1</v>
      </c>
      <c r="E1721" s="2">
        <v>1</v>
      </c>
      <c r="F1721" s="2">
        <f>VLOOKUP(B1721,'Tabela IBGE_Município'!B:C,2)</f>
        <v>3491</v>
      </c>
      <c r="G1721" s="12" t="s">
        <v>6218</v>
      </c>
      <c r="H1721" s="2">
        <f>VLOOKUP(B1721,IDHM!A:B,2)</f>
        <v>0.70699999999999996</v>
      </c>
      <c r="I1721" s="10">
        <f t="shared" si="26"/>
        <v>1.1458034947006588E-3</v>
      </c>
      <c r="J1721" s="34">
        <f>(VLOOKUP(A1721,'Celulares por Região'!A:H,6))/F1721</f>
        <v>0.19278143798338584</v>
      </c>
    </row>
    <row r="1722" spans="1:10" ht="15.75" customHeight="1">
      <c r="A1722" t="str">
        <f>VLOOKUP(B1722,'Tabela IBGE_Município'!B:D,3)</f>
        <v>GO</v>
      </c>
      <c r="B1722" s="1" t="s">
        <v>1722</v>
      </c>
      <c r="C1722" s="2">
        <v>5</v>
      </c>
      <c r="D1722" s="2">
        <v>4</v>
      </c>
      <c r="E1722" s="2"/>
      <c r="F1722" s="2">
        <f>VLOOKUP(B1722,'Tabela IBGE_Município'!B:C,2)</f>
        <v>2770</v>
      </c>
      <c r="G1722" s="12" t="s">
        <v>6218</v>
      </c>
      <c r="H1722" s="2">
        <f>VLOOKUP(B1722,IDHM!A:B,2)</f>
        <v>0.74</v>
      </c>
      <c r="I1722" s="10">
        <f t="shared" si="26"/>
        <v>3.2490974729241879E-3</v>
      </c>
      <c r="J1722" s="34">
        <f>(VLOOKUP(A1722,'Celulares por Região'!A:H,6))/F1722</f>
        <v>1.3166064981949459</v>
      </c>
    </row>
    <row r="1723" spans="1:10" ht="15.75" customHeight="1">
      <c r="A1723" t="str">
        <f>VLOOKUP(B1723,'Tabela IBGE_Município'!B:D,3)</f>
        <v>MG</v>
      </c>
      <c r="B1723" s="1" t="s">
        <v>1723</v>
      </c>
      <c r="C1723" s="2">
        <v>3</v>
      </c>
      <c r="D1723" s="2">
        <v>2</v>
      </c>
      <c r="E1723" s="2">
        <v>3</v>
      </c>
      <c r="F1723" s="2">
        <f>VLOOKUP(B1723,'Tabela IBGE_Município'!B:C,2)</f>
        <v>3264</v>
      </c>
      <c r="G1723" s="12" t="s">
        <v>6218</v>
      </c>
      <c r="H1723" s="2">
        <f>VLOOKUP(B1723,IDHM!A:B,2)</f>
        <v>0.69599999999999995</v>
      </c>
      <c r="I1723" s="10">
        <f t="shared" si="26"/>
        <v>2.4509803921568627E-3</v>
      </c>
      <c r="J1723" s="34">
        <f>(VLOOKUP(A1723,'Celulares por Região'!A:H,6))/F1723</f>
        <v>0.48498774509803921</v>
      </c>
    </row>
    <row r="1724" spans="1:10" ht="15.75" customHeight="1">
      <c r="A1724" t="str">
        <f>VLOOKUP(B1724,'Tabela IBGE_Município'!B:D,3)</f>
        <v>RS</v>
      </c>
      <c r="B1724" s="1" t="s">
        <v>1724</v>
      </c>
      <c r="C1724" s="2">
        <v>2</v>
      </c>
      <c r="D1724" s="2">
        <v>1</v>
      </c>
      <c r="E1724" s="2"/>
      <c r="F1724" s="2">
        <f>VLOOKUP(B1724,'Tabela IBGE_Município'!B:C,2)</f>
        <v>8018</v>
      </c>
      <c r="G1724" s="12" t="s">
        <v>6215</v>
      </c>
      <c r="H1724" s="2">
        <f>VLOOKUP(B1724,IDHM!A:B,2)</f>
        <v>0.76</v>
      </c>
      <c r="I1724" s="10">
        <f t="shared" si="26"/>
        <v>3.7415814417560486E-4</v>
      </c>
      <c r="J1724" s="34">
        <f>(VLOOKUP(A1724,'Celulares por Região'!A:H,6))/F1724</f>
        <v>1.7710152157645299E-2</v>
      </c>
    </row>
    <row r="1725" spans="1:10" ht="15.75" customHeight="1">
      <c r="A1725" t="str">
        <f>VLOOKUP(B1725,'Tabela IBGE_Município'!B:D,3)</f>
        <v>BA</v>
      </c>
      <c r="B1725" s="1" t="s">
        <v>1725</v>
      </c>
      <c r="C1725" s="2">
        <v>2</v>
      </c>
      <c r="D1725" s="2"/>
      <c r="E1725" s="2"/>
      <c r="F1725" s="2">
        <f>VLOOKUP(B1725,'Tabela IBGE_Município'!B:C,2)</f>
        <v>8419</v>
      </c>
      <c r="G1725" s="12" t="s">
        <v>6215</v>
      </c>
      <c r="H1725" s="2">
        <f>VLOOKUP(B1725,IDHM!A:B,2)</f>
        <v>0.67900000000000005</v>
      </c>
      <c r="I1725" s="10">
        <f t="shared" si="26"/>
        <v>2.3755790473928019E-4</v>
      </c>
      <c r="J1725" s="34">
        <f>(VLOOKUP(A1725,'Celulares por Região'!A:H,6))/F1725</f>
        <v>0.46680128281268557</v>
      </c>
    </row>
    <row r="1726" spans="1:10" ht="15.75" customHeight="1">
      <c r="A1726" t="str">
        <f>VLOOKUP(B1726,'Tabela IBGE_Município'!B:D,3)</f>
        <v>SP</v>
      </c>
      <c r="B1726" s="1" t="s">
        <v>1726</v>
      </c>
      <c r="C1726" s="2">
        <v>1</v>
      </c>
      <c r="D1726" s="2">
        <v>1</v>
      </c>
      <c r="E1726" s="2"/>
      <c r="F1726" s="2">
        <f>VLOOKUP(B1726,'Tabela IBGE_Município'!B:C,2)</f>
        <v>3650</v>
      </c>
      <c r="G1726" s="12" t="s">
        <v>6218</v>
      </c>
      <c r="H1726" s="2">
        <f>VLOOKUP(B1726,IDHM!A:B,2)</f>
        <v>0.56699999999999995</v>
      </c>
      <c r="I1726" s="10">
        <f t="shared" si="26"/>
        <v>5.4794520547945202E-4</v>
      </c>
      <c r="J1726" s="34">
        <f>(VLOOKUP(A1726,'Celulares por Região'!A:H,6))/F1726</f>
        <v>0.18438356164383563</v>
      </c>
    </row>
    <row r="1727" spans="1:10" ht="15.75" customHeight="1">
      <c r="A1727" t="str">
        <f>VLOOKUP(B1727,'Tabela IBGE_Município'!B:D,3)</f>
        <v>RS</v>
      </c>
      <c r="B1727" s="1" t="s">
        <v>1727</v>
      </c>
      <c r="C1727" s="2">
        <v>1</v>
      </c>
      <c r="D1727" s="2">
        <v>1</v>
      </c>
      <c r="E1727" s="2">
        <v>2</v>
      </c>
      <c r="F1727" s="2">
        <f>VLOOKUP(B1727,'Tabela IBGE_Município'!B:C,2)</f>
        <v>60858</v>
      </c>
      <c r="G1727" s="12" t="s">
        <v>6216</v>
      </c>
      <c r="H1727" s="2">
        <f>VLOOKUP(B1727,IDHM!A:B,2)</f>
        <v>0.70399999999999996</v>
      </c>
      <c r="I1727" s="10">
        <f t="shared" si="26"/>
        <v>6.5726773801307969E-5</v>
      </c>
      <c r="J1727" s="34">
        <f>(VLOOKUP(A1727,'Celulares por Região'!A:H,6))/F1727</f>
        <v>2.3333004699464329E-3</v>
      </c>
    </row>
    <row r="1728" spans="1:10" ht="15.75" customHeight="1">
      <c r="A1728" t="str">
        <f>VLOOKUP(B1728,'Tabela IBGE_Município'!B:D,3)</f>
        <v>MG</v>
      </c>
      <c r="B1728" s="1" t="s">
        <v>1728</v>
      </c>
      <c r="C1728" s="2">
        <v>4</v>
      </c>
      <c r="D1728" s="2">
        <v>4</v>
      </c>
      <c r="E1728" s="2">
        <v>3</v>
      </c>
      <c r="F1728" s="2">
        <f>VLOOKUP(B1728,'Tabela IBGE_Município'!B:C,2)</f>
        <v>9325</v>
      </c>
      <c r="G1728" s="12" t="s">
        <v>6215</v>
      </c>
      <c r="H1728" s="2">
        <f>VLOOKUP(B1728,IDHM!A:B,2)</f>
        <v>0.71199999999999997</v>
      </c>
      <c r="I1728" s="10">
        <f t="shared" si="26"/>
        <v>1.1796246648793566E-3</v>
      </c>
      <c r="J1728" s="34">
        <f>(VLOOKUP(A1728,'Celulares por Região'!A:H,6))/F1728</f>
        <v>0.16975871313672922</v>
      </c>
    </row>
    <row r="1729" spans="1:10" ht="15.75" customHeight="1">
      <c r="A1729" t="str">
        <f>VLOOKUP(B1729,'Tabela IBGE_Município'!B:D,3)</f>
        <v>BA</v>
      </c>
      <c r="B1729" s="1" t="s">
        <v>1729</v>
      </c>
      <c r="C1729" s="2"/>
      <c r="D1729" s="2">
        <v>1</v>
      </c>
      <c r="E1729" s="2">
        <v>1</v>
      </c>
      <c r="F1729" s="2">
        <f>VLOOKUP(B1729,'Tabela IBGE_Município'!B:C,2)</f>
        <v>2352</v>
      </c>
      <c r="G1729" s="12" t="s">
        <v>6218</v>
      </c>
      <c r="H1729" s="2">
        <f>VLOOKUP(B1729,IDHM!A:B,2)</f>
        <v>0.67500000000000004</v>
      </c>
      <c r="I1729" s="10">
        <f t="shared" si="26"/>
        <v>8.5034013605442174E-4</v>
      </c>
      <c r="J1729" s="34">
        <f>(VLOOKUP(A1729,'Celulares por Região'!A:H,6))/F1729</f>
        <v>1.6709183673469388</v>
      </c>
    </row>
    <row r="1730" spans="1:10" ht="15.75" customHeight="1">
      <c r="A1730" t="str">
        <f>VLOOKUP(B1730,'Tabela IBGE_Município'!B:D,3)</f>
        <v>CE</v>
      </c>
      <c r="B1730" s="1" t="s">
        <v>1730</v>
      </c>
      <c r="C1730" s="2"/>
      <c r="D1730" s="2">
        <v>3</v>
      </c>
      <c r="E1730" s="2">
        <v>3</v>
      </c>
      <c r="F1730" s="2">
        <f>VLOOKUP(B1730,'Tabela IBGE_Município'!B:C,2)</f>
        <v>11330</v>
      </c>
      <c r="G1730" s="12" t="s">
        <v>6215</v>
      </c>
      <c r="H1730" s="2">
        <f>VLOOKUP(B1730,IDHM!A:B,2)</f>
        <v>0.67700000000000005</v>
      </c>
      <c r="I1730" s="10">
        <f t="shared" ref="I1730:I1793" si="27">(C1730+D1730+E1730)/F1730</f>
        <v>5.2956751985878199E-4</v>
      </c>
      <c r="J1730" s="34">
        <f>(VLOOKUP(A1730,'Celulares por Região'!A:H,6))/F1730</f>
        <v>0.20185348631950573</v>
      </c>
    </row>
    <row r="1731" spans="1:10" ht="15.75" customHeight="1">
      <c r="A1731" t="str">
        <f>VLOOKUP(B1731,'Tabela IBGE_Município'!B:D,3)</f>
        <v>MG</v>
      </c>
      <c r="B1731" s="1" t="s">
        <v>1731</v>
      </c>
      <c r="C1731" s="2">
        <v>3</v>
      </c>
      <c r="D1731" s="2">
        <v>5</v>
      </c>
      <c r="E1731" s="2">
        <v>3</v>
      </c>
      <c r="F1731" s="2">
        <f>VLOOKUP(B1731,'Tabela IBGE_Município'!B:C,2)</f>
        <v>114396</v>
      </c>
      <c r="G1731" s="12" t="s">
        <v>6217</v>
      </c>
      <c r="H1731" s="2">
        <f>VLOOKUP(B1731,IDHM!A:B,2)</f>
        <v>0.70099999999999996</v>
      </c>
      <c r="I1731" s="10">
        <f t="shared" si="27"/>
        <v>9.615720829399629E-5</v>
      </c>
      <c r="J1731" s="34">
        <f>(VLOOKUP(A1731,'Celulares por Região'!A:H,6))/F1731</f>
        <v>1.3837896429945103E-2</v>
      </c>
    </row>
    <row r="1732" spans="1:10" ht="15.75" customHeight="1">
      <c r="A1732" t="str">
        <f>VLOOKUP(B1732,'Tabela IBGE_Município'!B:D,3)</f>
        <v>MG</v>
      </c>
      <c r="B1732" s="1" t="s">
        <v>1732</v>
      </c>
      <c r="C1732" s="2">
        <v>1</v>
      </c>
      <c r="D1732" s="2">
        <v>1</v>
      </c>
      <c r="E1732" s="2"/>
      <c r="F1732" s="2">
        <f>VLOOKUP(B1732,'Tabela IBGE_Município'!B:C,2)</f>
        <v>54337</v>
      </c>
      <c r="G1732" s="12" t="s">
        <v>6216</v>
      </c>
      <c r="H1732" s="2">
        <f>VLOOKUP(B1732,IDHM!A:B,2)</f>
        <v>0.67600000000000005</v>
      </c>
      <c r="I1732" s="10">
        <f t="shared" si="27"/>
        <v>3.6807332020538492E-5</v>
      </c>
      <c r="J1732" s="34">
        <f>(VLOOKUP(A1732,'Celulares por Região'!A:H,6))/F1732</f>
        <v>2.9133003294256214E-2</v>
      </c>
    </row>
    <row r="1733" spans="1:10" ht="15.75" customHeight="1">
      <c r="A1733" t="str">
        <f>VLOOKUP(B1733,'Tabela IBGE_Município'!B:D,3)</f>
        <v>RN</v>
      </c>
      <c r="B1733" s="1" t="s">
        <v>1733</v>
      </c>
      <c r="C1733" s="2">
        <v>2</v>
      </c>
      <c r="D1733" s="2">
        <v>1</v>
      </c>
      <c r="E1733" s="2"/>
      <c r="F1733" s="2">
        <f>VLOOKUP(B1733,'Tabela IBGE_Município'!B:C,2)</f>
        <v>3923</v>
      </c>
      <c r="G1733" s="12" t="s">
        <v>6218</v>
      </c>
      <c r="H1733" s="2">
        <f>VLOOKUP(B1733,IDHM!A:B,2)</f>
        <v>0.73199999999999998</v>
      </c>
      <c r="I1733" s="10">
        <f t="shared" si="27"/>
        <v>7.6472087687993887E-4</v>
      </c>
      <c r="J1733" s="34">
        <f>(VLOOKUP(A1733,'Celulares por Região'!A:H,6))/F1733</f>
        <v>0.24139689013510068</v>
      </c>
    </row>
    <row r="1734" spans="1:10" ht="15.75" customHeight="1">
      <c r="A1734" t="str">
        <f>VLOOKUP(B1734,'Tabela IBGE_Município'!B:D,3)</f>
        <v>PE</v>
      </c>
      <c r="B1734" s="1" t="s">
        <v>1734</v>
      </c>
      <c r="C1734" s="2">
        <v>1</v>
      </c>
      <c r="D1734" s="2">
        <v>2</v>
      </c>
      <c r="E1734" s="2"/>
      <c r="F1734" s="2">
        <f>VLOOKUP(B1734,'Tabela IBGE_Município'!B:C,2)</f>
        <v>36951</v>
      </c>
      <c r="G1734" s="12" t="s">
        <v>6216</v>
      </c>
      <c r="H1734" s="2">
        <f>VLOOKUP(B1734,IDHM!A:B,2)</f>
        <v>0.66</v>
      </c>
      <c r="I1734" s="10">
        <f t="shared" si="27"/>
        <v>8.1188601120402691E-5</v>
      </c>
      <c r="J1734" s="34">
        <f>(VLOOKUP(A1734,'Celulares por Região'!A:H,6))/F1734</f>
        <v>0.16516467754593922</v>
      </c>
    </row>
    <row r="1735" spans="1:10" ht="15.75" customHeight="1">
      <c r="A1735" t="str">
        <f>VLOOKUP(B1735,'Tabela IBGE_Município'!B:D,3)</f>
        <v>RS</v>
      </c>
      <c r="B1735" s="1" t="s">
        <v>1736</v>
      </c>
      <c r="C1735" s="2">
        <v>1</v>
      </c>
      <c r="D1735" s="2">
        <v>2</v>
      </c>
      <c r="E1735" s="2">
        <v>2</v>
      </c>
      <c r="F1735" s="2">
        <f>VLOOKUP(B1735,'Tabela IBGE_Município'!B:C,2)</f>
        <v>31766</v>
      </c>
      <c r="G1735" s="12" t="s">
        <v>6216</v>
      </c>
      <c r="H1735" s="2">
        <f>VLOOKUP(B1735,IDHM!A:B,2)</f>
        <v>0.56000000000000005</v>
      </c>
      <c r="I1735" s="10">
        <f t="shared" si="27"/>
        <v>1.5740099477428698E-4</v>
      </c>
      <c r="J1735" s="34">
        <f>(VLOOKUP(A1735,'Celulares por Região'!A:H,6))/F1735</f>
        <v>4.4701882515897498E-3</v>
      </c>
    </row>
    <row r="1736" spans="1:10" ht="15.75" customHeight="1">
      <c r="A1736" t="str">
        <f>VLOOKUP(B1736,'Tabela IBGE_Município'!B:D,3)</f>
        <v>GO</v>
      </c>
      <c r="B1736" s="1" t="s">
        <v>1737</v>
      </c>
      <c r="C1736" s="2">
        <v>2</v>
      </c>
      <c r="D1736" s="2">
        <v>2</v>
      </c>
      <c r="E1736" s="2"/>
      <c r="F1736" s="2">
        <f>VLOOKUP(B1736,'Tabela IBGE_Município'!B:C,2)</f>
        <v>11215</v>
      </c>
      <c r="G1736" s="12" t="s">
        <v>6215</v>
      </c>
      <c r="H1736" s="2">
        <f>VLOOKUP(B1736,IDHM!A:B,2)</f>
        <v>0.76300000000000001</v>
      </c>
      <c r="I1736" s="10">
        <f t="shared" si="27"/>
        <v>3.5666518056174767E-4</v>
      </c>
      <c r="J1736" s="34">
        <f>(VLOOKUP(A1736,'Celulares por Região'!A:H,6))/F1736</f>
        <v>0.32518947837717344</v>
      </c>
    </row>
    <row r="1737" spans="1:10" ht="15.75" customHeight="1">
      <c r="A1737" t="str">
        <f>VLOOKUP(B1737,'Tabela IBGE_Município'!B:D,3)</f>
        <v>GO</v>
      </c>
      <c r="B1737" s="1" t="s">
        <v>1735</v>
      </c>
      <c r="C1737" s="2">
        <v>2</v>
      </c>
      <c r="D1737" s="2">
        <v>1</v>
      </c>
      <c r="E1737" s="2"/>
      <c r="F1737" s="2">
        <f>VLOOKUP(B1737,'Tabela IBGE_Município'!B:C,2)</f>
        <v>11215</v>
      </c>
      <c r="G1737" s="12" t="s">
        <v>6215</v>
      </c>
      <c r="H1737" s="2">
        <f>VLOOKUP(B1737,IDHM!A:B,2)</f>
        <v>0.76300000000000001</v>
      </c>
      <c r="I1737" s="10">
        <f t="shared" si="27"/>
        <v>2.6749888542131073E-4</v>
      </c>
      <c r="J1737" s="34">
        <f>(VLOOKUP(A1737,'Celulares por Região'!A:H,6))/F1737</f>
        <v>0.32518947837717344</v>
      </c>
    </row>
    <row r="1738" spans="1:10" ht="15.75" customHeight="1">
      <c r="A1738" t="str">
        <f>VLOOKUP(B1738,'Tabela IBGE_Município'!B:D,3)</f>
        <v>MG</v>
      </c>
      <c r="B1738" s="1" t="s">
        <v>1738</v>
      </c>
      <c r="C1738" s="2">
        <v>2</v>
      </c>
      <c r="D1738" s="2">
        <v>1</v>
      </c>
      <c r="E1738" s="2">
        <v>1</v>
      </c>
      <c r="F1738" s="2">
        <f>VLOOKUP(B1738,'Tabela IBGE_Município'!B:C,2)</f>
        <v>2741</v>
      </c>
      <c r="G1738" s="12" t="s">
        <v>6218</v>
      </c>
      <c r="H1738" s="2">
        <f>VLOOKUP(B1738,IDHM!A:B,2)</f>
        <v>0.65</v>
      </c>
      <c r="I1738" s="10">
        <f t="shared" si="27"/>
        <v>1.4593214155417731E-3</v>
      </c>
      <c r="J1738" s="34">
        <f>(VLOOKUP(A1738,'Celulares por Região'!A:H,6))/F1738</f>
        <v>0.57752645020065674</v>
      </c>
    </row>
    <row r="1739" spans="1:10" ht="15.75" customHeight="1">
      <c r="A1739" t="str">
        <f>VLOOKUP(B1739,'Tabela IBGE_Município'!B:D,3)</f>
        <v>MG</v>
      </c>
      <c r="B1739" s="1" t="s">
        <v>1739</v>
      </c>
      <c r="C1739" s="2">
        <v>1</v>
      </c>
      <c r="D1739" s="2">
        <v>1</v>
      </c>
      <c r="E1739" s="2"/>
      <c r="F1739" s="2">
        <f>VLOOKUP(B1739,'Tabela IBGE_Município'!B:C,2)</f>
        <v>6576</v>
      </c>
      <c r="G1739" s="12" t="s">
        <v>6215</v>
      </c>
      <c r="H1739" s="2">
        <f>VLOOKUP(B1739,IDHM!A:B,2)</f>
        <v>0.71699999999999997</v>
      </c>
      <c r="I1739" s="10">
        <f t="shared" si="27"/>
        <v>3.0413625304136254E-4</v>
      </c>
      <c r="J1739" s="34">
        <f>(VLOOKUP(A1739,'Celulares por Região'!A:H,6))/F1739</f>
        <v>0.24072384428223845</v>
      </c>
    </row>
    <row r="1740" spans="1:10" ht="15.75" customHeight="1">
      <c r="A1740" t="str">
        <f>VLOOKUP(B1740,'Tabela IBGE_Município'!B:D,3)</f>
        <v>CE</v>
      </c>
      <c r="B1740" s="1" t="s">
        <v>1740</v>
      </c>
      <c r="C1740" s="2">
        <v>1</v>
      </c>
      <c r="D1740" s="2"/>
      <c r="E1740" s="2"/>
      <c r="F1740" s="2">
        <f>VLOOKUP(B1740,'Tabela IBGE_Município'!B:C,2)</f>
        <v>2376</v>
      </c>
      <c r="G1740" s="12" t="s">
        <v>6218</v>
      </c>
      <c r="H1740" s="2">
        <f>VLOOKUP(B1740,IDHM!A:B,2)</f>
        <v>0.68700000000000006</v>
      </c>
      <c r="I1740" s="10">
        <f t="shared" si="27"/>
        <v>4.2087542087542086E-4</v>
      </c>
      <c r="J1740" s="34">
        <f>(VLOOKUP(A1740,'Celulares por Região'!A:H,6))/F1740</f>
        <v>0.96254208754208759</v>
      </c>
    </row>
    <row r="1741" spans="1:10" ht="15.75" customHeight="1">
      <c r="A1741" t="str">
        <f>VLOOKUP(B1741,'Tabela IBGE_Município'!B:D,3)</f>
        <v>PA</v>
      </c>
      <c r="B1741" s="1" t="s">
        <v>1741</v>
      </c>
      <c r="C1741" s="2">
        <v>1</v>
      </c>
      <c r="D1741" s="2">
        <v>1</v>
      </c>
      <c r="E1741" s="2"/>
      <c r="F1741" s="2">
        <f>VLOOKUP(B1741,'Tabela IBGE_Município'!B:C,2)</f>
        <v>3221</v>
      </c>
      <c r="G1741" s="12" t="s">
        <v>6218</v>
      </c>
      <c r="H1741" s="2">
        <f>VLOOKUP(B1741,IDHM!A:B,2)</f>
        <v>0.63300000000000001</v>
      </c>
      <c r="I1741" s="10">
        <f t="shared" si="27"/>
        <v>6.2092517851598881E-4</v>
      </c>
      <c r="J1741" s="34">
        <f>(VLOOKUP(A1741,'Celulares por Região'!A:H,6))/F1741</f>
        <v>0.57342440235951564</v>
      </c>
    </row>
    <row r="1742" spans="1:10" ht="15.75" customHeight="1">
      <c r="A1742" t="str">
        <f>VLOOKUP(B1742,'Tabela IBGE_Município'!B:D,3)</f>
        <v>PR</v>
      </c>
      <c r="B1742" s="1" t="s">
        <v>1742</v>
      </c>
      <c r="C1742" s="2">
        <v>7</v>
      </c>
      <c r="D1742" s="2">
        <v>11</v>
      </c>
      <c r="E1742" s="2">
        <v>6</v>
      </c>
      <c r="F1742" s="2">
        <f>VLOOKUP(B1742,'Tabela IBGE_Município'!B:C,2)</f>
        <v>19389</v>
      </c>
      <c r="G1742" s="12" t="s">
        <v>6215</v>
      </c>
      <c r="H1742" s="2">
        <f>VLOOKUP(B1742,IDHM!A:B,2)</f>
        <v>0.56299999999999994</v>
      </c>
      <c r="I1742" s="10">
        <f t="shared" si="27"/>
        <v>1.237815256073031E-3</v>
      </c>
      <c r="J1742" s="34">
        <f>(VLOOKUP(A1742,'Celulares por Região'!A:H,6))/F1742</f>
        <v>3.7856516581566871E-2</v>
      </c>
    </row>
    <row r="1743" spans="1:10" ht="15.75" customHeight="1">
      <c r="A1743" t="str">
        <f>VLOOKUP(B1743,'Tabela IBGE_Município'!B:D,3)</f>
        <v>RS</v>
      </c>
      <c r="B1743" s="1" t="s">
        <v>1743</v>
      </c>
      <c r="C1743" s="2">
        <v>1</v>
      </c>
      <c r="D1743" s="2">
        <v>2</v>
      </c>
      <c r="E1743" s="2">
        <v>2</v>
      </c>
      <c r="F1743" s="2">
        <f>VLOOKUP(B1743,'Tabela IBGE_Município'!B:C,2)</f>
        <v>7070</v>
      </c>
      <c r="G1743" s="12" t="s">
        <v>6215</v>
      </c>
      <c r="H1743" s="2">
        <f>VLOOKUP(B1743,IDHM!A:B,2)</f>
        <v>0.71499999999999997</v>
      </c>
      <c r="I1743" s="10">
        <f t="shared" si="27"/>
        <v>7.0721357850070724E-4</v>
      </c>
      <c r="J1743" s="34">
        <f>(VLOOKUP(A1743,'Celulares por Região'!A:H,6))/F1743</f>
        <v>2.0084865629420086E-2</v>
      </c>
    </row>
    <row r="1744" spans="1:10" ht="15.75" customHeight="1">
      <c r="A1744" t="str">
        <f>VLOOKUP(B1744,'Tabela IBGE_Município'!B:D,3)</f>
        <v>SP</v>
      </c>
      <c r="B1744" s="1" t="s">
        <v>1744</v>
      </c>
      <c r="C1744" s="2">
        <v>1</v>
      </c>
      <c r="D1744" s="2">
        <v>1</v>
      </c>
      <c r="E1744" s="2">
        <v>1</v>
      </c>
      <c r="F1744" s="2">
        <f>VLOOKUP(B1744,'Tabela IBGE_Município'!B:C,2)</f>
        <v>3041</v>
      </c>
      <c r="G1744" s="12" t="s">
        <v>6218</v>
      </c>
      <c r="H1744" s="2">
        <f>VLOOKUP(B1744,IDHM!A:B,2)</f>
        <v>0.77700000000000002</v>
      </c>
      <c r="I1744" s="10">
        <f t="shared" si="27"/>
        <v>9.8651759289707336E-4</v>
      </c>
      <c r="J1744" s="34">
        <f>(VLOOKUP(A1744,'Celulares por Região'!A:H,6))/F1744</f>
        <v>0.22130878000657678</v>
      </c>
    </row>
    <row r="1745" spans="1:10" ht="15.75" customHeight="1">
      <c r="A1745" t="str">
        <f>VLOOKUP(B1745,'Tabela IBGE_Município'!B:D,3)</f>
        <v>PI</v>
      </c>
      <c r="B1745" s="1" t="s">
        <v>1745</v>
      </c>
      <c r="C1745" s="2">
        <v>7</v>
      </c>
      <c r="D1745" s="2">
        <v>6</v>
      </c>
      <c r="E1745" s="2">
        <v>5</v>
      </c>
      <c r="F1745" s="2">
        <f>VLOOKUP(B1745,'Tabela IBGE_Município'!B:C,2)</f>
        <v>73061</v>
      </c>
      <c r="G1745" s="12" t="s">
        <v>6216</v>
      </c>
      <c r="H1745" s="2">
        <f>VLOOKUP(B1745,IDHM!A:B,2)</f>
        <v>0.73199999999999998</v>
      </c>
      <c r="I1745" s="10">
        <f t="shared" si="27"/>
        <v>2.463694720849701E-4</v>
      </c>
      <c r="J1745" s="34">
        <f>(VLOOKUP(A1745,'Celulares por Região'!A:H,6))/F1745</f>
        <v>3.9980290442233203E-2</v>
      </c>
    </row>
    <row r="1746" spans="1:10" ht="15.75" customHeight="1">
      <c r="A1746" t="str">
        <f>VLOOKUP(B1746,'Tabela IBGE_Município'!B:D,3)</f>
        <v>TO</v>
      </c>
      <c r="B1746" s="1" t="s">
        <v>1746</v>
      </c>
      <c r="C1746" s="2">
        <v>1</v>
      </c>
      <c r="D1746" s="2">
        <v>3</v>
      </c>
      <c r="E1746" s="2">
        <v>2</v>
      </c>
      <c r="F1746" s="2">
        <f>VLOOKUP(B1746,'Tabela IBGE_Município'!B:C,2)</f>
        <v>16070</v>
      </c>
      <c r="G1746" s="12" t="s">
        <v>6215</v>
      </c>
      <c r="H1746" s="2">
        <f>VLOOKUP(B1746,IDHM!A:B,2)</f>
        <v>0.54800000000000004</v>
      </c>
      <c r="I1746" s="10">
        <f t="shared" si="27"/>
        <v>3.73366521468575E-4</v>
      </c>
      <c r="J1746" s="34">
        <f>(VLOOKUP(A1746,'Celulares por Região'!A:H,6))/F1746</f>
        <v>2.9744866210329807E-2</v>
      </c>
    </row>
    <row r="1747" spans="1:10" ht="15.75" customHeight="1">
      <c r="A1747" t="str">
        <f>VLOOKUP(B1747,'Tabela IBGE_Município'!B:D,3)</f>
        <v>BA</v>
      </c>
      <c r="B1747" s="1" t="s">
        <v>1747</v>
      </c>
      <c r="C1747" s="2">
        <v>165</v>
      </c>
      <c r="D1747" s="2">
        <v>316</v>
      </c>
      <c r="E1747" s="2">
        <v>185</v>
      </c>
      <c r="F1747" s="2">
        <f>VLOOKUP(B1747,'Tabela IBGE_Município'!B:C,2)</f>
        <v>5319</v>
      </c>
      <c r="G1747" s="12" t="s">
        <v>6215</v>
      </c>
      <c r="H1747" s="2">
        <f>VLOOKUP(B1747,IDHM!A:B,2)</f>
        <v>0.55900000000000005</v>
      </c>
      <c r="I1747" s="10">
        <f t="shared" si="27"/>
        <v>0.12521150592216582</v>
      </c>
      <c r="J1747" s="34">
        <f>(VLOOKUP(A1747,'Celulares por Região'!A:H,6))/F1747</f>
        <v>0.73886068809926675</v>
      </c>
    </row>
    <row r="1748" spans="1:10" ht="15.75" customHeight="1">
      <c r="A1748" t="str">
        <f>VLOOKUP(B1748,'Tabela IBGE_Município'!B:D,3)</f>
        <v>MS</v>
      </c>
      <c r="B1748" s="1" t="s">
        <v>1748</v>
      </c>
      <c r="C1748" s="2">
        <v>1</v>
      </c>
      <c r="D1748" s="2">
        <v>4</v>
      </c>
      <c r="E1748" s="2">
        <v>4</v>
      </c>
      <c r="F1748" s="2">
        <f>VLOOKUP(B1748,'Tabela IBGE_Município'!B:C,2)</f>
        <v>3830</v>
      </c>
      <c r="G1748" s="12" t="s">
        <v>6218</v>
      </c>
      <c r="H1748" s="2">
        <f>VLOOKUP(B1748,IDHM!A:B,2)</f>
        <v>0.69699999999999995</v>
      </c>
      <c r="I1748" s="10">
        <f t="shared" si="27"/>
        <v>2.3498694516971281E-3</v>
      </c>
      <c r="J1748" s="34">
        <f>(VLOOKUP(A1748,'Celulares por Região'!A:H,6))/F1748</f>
        <v>0.34699738903394256</v>
      </c>
    </row>
    <row r="1749" spans="1:10" ht="15.75" customHeight="1">
      <c r="A1749" t="str">
        <f>VLOOKUP(B1749,'Tabela IBGE_Município'!B:D,3)</f>
        <v>PR</v>
      </c>
      <c r="B1749" s="1" t="s">
        <v>1749</v>
      </c>
      <c r="C1749" s="2">
        <v>2</v>
      </c>
      <c r="D1749" s="2">
        <v>2</v>
      </c>
      <c r="E1749" s="2">
        <v>3</v>
      </c>
      <c r="F1749" s="2">
        <f>VLOOKUP(B1749,'Tabela IBGE_Município'!B:C,2)</f>
        <v>17845</v>
      </c>
      <c r="G1749" s="12" t="s">
        <v>6215</v>
      </c>
      <c r="H1749" s="2">
        <f>VLOOKUP(B1749,IDHM!A:B,2)</f>
        <v>0.71399999999999997</v>
      </c>
      <c r="I1749" s="10">
        <f t="shared" si="27"/>
        <v>3.922667413841412E-4</v>
      </c>
      <c r="J1749" s="34">
        <f>(VLOOKUP(A1749,'Celulares por Região'!A:H,6))/F1749</f>
        <v>4.1131969739422805E-2</v>
      </c>
    </row>
    <row r="1750" spans="1:10" ht="15.75" customHeight="1">
      <c r="A1750" t="str">
        <f>VLOOKUP(B1750,'Tabela IBGE_Município'!B:D,3)</f>
        <v>RS</v>
      </c>
      <c r="B1750" s="1" t="s">
        <v>1750</v>
      </c>
      <c r="C1750" s="2">
        <v>1</v>
      </c>
      <c r="D1750" s="2">
        <v>1</v>
      </c>
      <c r="E1750" s="2"/>
      <c r="F1750" s="2">
        <f>VLOOKUP(B1750,'Tabela IBGE_Município'!B:C,2)</f>
        <v>19170</v>
      </c>
      <c r="G1750" s="12" t="s">
        <v>6215</v>
      </c>
      <c r="H1750" s="2">
        <f>VLOOKUP(B1750,IDHM!A:B,2)</f>
        <v>0.68700000000000006</v>
      </c>
      <c r="I1750" s="10">
        <f t="shared" si="27"/>
        <v>1.0432968179447053E-4</v>
      </c>
      <c r="J1750" s="34">
        <f>(VLOOKUP(A1750,'Celulares por Região'!A:H,6))/F1750</f>
        <v>7.4074074074074077E-3</v>
      </c>
    </row>
    <row r="1751" spans="1:10" ht="15.75" customHeight="1">
      <c r="A1751" t="str">
        <f>VLOOKUP(B1751,'Tabela IBGE_Município'!B:D,3)</f>
        <v>SC</v>
      </c>
      <c r="B1751" s="1" t="s">
        <v>1751</v>
      </c>
      <c r="C1751" s="2">
        <v>1</v>
      </c>
      <c r="D1751" s="2">
        <v>4</v>
      </c>
      <c r="E1751" s="2">
        <v>4</v>
      </c>
      <c r="F1751" s="2">
        <f>VLOOKUP(B1751,'Tabela IBGE_Município'!B:C,2)</f>
        <v>17316</v>
      </c>
      <c r="G1751" s="12" t="s">
        <v>6215</v>
      </c>
      <c r="H1751" s="2">
        <f>VLOOKUP(B1751,IDHM!A:B,2)</f>
        <v>0.72</v>
      </c>
      <c r="I1751" s="10">
        <f t="shared" si="27"/>
        <v>5.1975051975051978E-4</v>
      </c>
      <c r="J1751" s="34">
        <f>(VLOOKUP(A1751,'Celulares por Região'!A:H,6))/F1751</f>
        <v>0.23255948255948256</v>
      </c>
    </row>
    <row r="1752" spans="1:10" ht="15.75" customHeight="1">
      <c r="A1752" t="str">
        <f>VLOOKUP(B1752,'Tabela IBGE_Município'!B:D,3)</f>
        <v>RS</v>
      </c>
      <c r="B1752" s="1" t="s">
        <v>1752</v>
      </c>
      <c r="C1752" s="2">
        <v>2</v>
      </c>
      <c r="D1752" s="2">
        <v>1</v>
      </c>
      <c r="E1752" s="2"/>
      <c r="F1752" s="2">
        <f>VLOOKUP(B1752,'Tabela IBGE_Município'!B:C,2)</f>
        <v>6663</v>
      </c>
      <c r="G1752" s="12" t="s">
        <v>6215</v>
      </c>
      <c r="H1752" s="2">
        <f>VLOOKUP(B1752,IDHM!A:B,2)</f>
        <v>0.75800000000000001</v>
      </c>
      <c r="I1752" s="10">
        <f t="shared" si="27"/>
        <v>4.5024763619990995E-4</v>
      </c>
      <c r="J1752" s="34">
        <f>(VLOOKUP(A1752,'Celulares por Região'!A:H,6))/F1752</f>
        <v>2.1311721446795738E-2</v>
      </c>
    </row>
    <row r="1753" spans="1:10" ht="15.75" customHeight="1">
      <c r="A1753" t="str">
        <f>VLOOKUP(B1753,'Tabela IBGE_Município'!B:D,3)</f>
        <v>GO</v>
      </c>
      <c r="B1753" s="1" t="s">
        <v>1753</v>
      </c>
      <c r="C1753" s="2">
        <v>2</v>
      </c>
      <c r="D1753" s="2">
        <v>3</v>
      </c>
      <c r="E1753" s="2">
        <v>5</v>
      </c>
      <c r="F1753" s="2">
        <f>VLOOKUP(B1753,'Tabela IBGE_Município'!B:C,2)</f>
        <v>10649</v>
      </c>
      <c r="G1753" s="12" t="s">
        <v>6215</v>
      </c>
      <c r="H1753" s="2">
        <f>VLOOKUP(B1753,IDHM!A:B,2)</f>
        <v>0.66600000000000004</v>
      </c>
      <c r="I1753" s="10">
        <f t="shared" si="27"/>
        <v>9.3905531035778011E-4</v>
      </c>
      <c r="J1753" s="34">
        <f>(VLOOKUP(A1753,'Celulares por Região'!A:H,6))/F1753</f>
        <v>0.34247347168748238</v>
      </c>
    </row>
    <row r="1754" spans="1:10" ht="15.75" customHeight="1">
      <c r="A1754" t="str">
        <f>VLOOKUP(B1754,'Tabela IBGE_Município'!B:D,3)</f>
        <v>PR</v>
      </c>
      <c r="B1754" s="1" t="s">
        <v>1754</v>
      </c>
      <c r="C1754" s="2">
        <v>4</v>
      </c>
      <c r="D1754" s="2">
        <v>4</v>
      </c>
      <c r="E1754" s="2">
        <v>4</v>
      </c>
      <c r="F1754" s="2">
        <f>VLOOKUP(B1754,'Tabela IBGE_Município'!B:C,2)</f>
        <v>2284</v>
      </c>
      <c r="G1754" s="12" t="s">
        <v>6218</v>
      </c>
      <c r="H1754" s="2">
        <f>VLOOKUP(B1754,IDHM!A:B,2)</f>
        <v>0.68500000000000005</v>
      </c>
      <c r="I1754" s="10">
        <f t="shared" si="27"/>
        <v>5.2539404553415062E-3</v>
      </c>
      <c r="J1754" s="34">
        <f>(VLOOKUP(A1754,'Celulares por Região'!A:H,6))/F1754</f>
        <v>0.3213660245183888</v>
      </c>
    </row>
    <row r="1755" spans="1:10" ht="15.75" customHeight="1">
      <c r="A1755" t="str">
        <f>VLOOKUP(B1755,'Tabela IBGE_Município'!B:D,3)</f>
        <v>RS</v>
      </c>
      <c r="B1755" s="1" t="s">
        <v>1755</v>
      </c>
      <c r="C1755" s="2">
        <v>2</v>
      </c>
      <c r="D1755" s="2">
        <v>1</v>
      </c>
      <c r="E1755" s="2"/>
      <c r="F1755" s="2">
        <f>VLOOKUP(B1755,'Tabela IBGE_Município'!B:C,2)</f>
        <v>5553</v>
      </c>
      <c r="G1755" s="12" t="s">
        <v>6215</v>
      </c>
      <c r="H1755" s="2">
        <f>VLOOKUP(B1755,IDHM!A:B,2)</f>
        <v>0.72</v>
      </c>
      <c r="I1755" s="10">
        <f t="shared" si="27"/>
        <v>5.4024851431658564E-4</v>
      </c>
      <c r="J1755" s="34">
        <f>(VLOOKUP(A1755,'Celulares por Região'!A:H,6))/F1755</f>
        <v>2.5571763010985054E-2</v>
      </c>
    </row>
    <row r="1756" spans="1:10" ht="15.75" customHeight="1">
      <c r="A1756" t="str">
        <f>VLOOKUP(B1756,'Tabela IBGE_Município'!B:D,3)</f>
        <v>AC</v>
      </c>
      <c r="B1756" s="1" t="s">
        <v>1756</v>
      </c>
      <c r="C1756" s="2">
        <v>2</v>
      </c>
      <c r="D1756" s="2">
        <v>2</v>
      </c>
      <c r="E1756" s="2"/>
      <c r="F1756" s="2">
        <f>VLOOKUP(B1756,'Tabela IBGE_Município'!B:C,2)</f>
        <v>102004</v>
      </c>
      <c r="G1756" s="12" t="s">
        <v>6217</v>
      </c>
      <c r="H1756" s="2">
        <f>VLOOKUP(B1756,IDHM!A:B,2)</f>
        <v>0.69799999999999995</v>
      </c>
      <c r="I1756" s="10">
        <f t="shared" si="27"/>
        <v>3.921414846476609E-5</v>
      </c>
      <c r="J1756" s="34">
        <f>(VLOOKUP(A1756,'Celulares por Região'!A:H,6))/F1756</f>
        <v>2.3528489078859655E-3</v>
      </c>
    </row>
    <row r="1757" spans="1:10" ht="15.75" customHeight="1">
      <c r="A1757" t="str">
        <f>VLOOKUP(B1757,'Tabela IBGE_Município'!B:D,3)</f>
        <v>BA</v>
      </c>
      <c r="B1757" s="1" t="s">
        <v>1757</v>
      </c>
      <c r="C1757" s="2">
        <v>2</v>
      </c>
      <c r="D1757" s="2">
        <v>4</v>
      </c>
      <c r="E1757" s="2"/>
      <c r="F1757" s="2">
        <f>VLOOKUP(B1757,'Tabela IBGE_Município'!B:C,2)</f>
        <v>4608</v>
      </c>
      <c r="G1757" s="12" t="s">
        <v>6218</v>
      </c>
      <c r="H1757" s="2">
        <f>VLOOKUP(B1757,IDHM!A:B,2)</f>
        <v>0.53900000000000003</v>
      </c>
      <c r="I1757" s="10">
        <f t="shared" si="27"/>
        <v>1.3020833333333333E-3</v>
      </c>
      <c r="J1757" s="34">
        <f>(VLOOKUP(A1757,'Celulares por Região'!A:H,6))/F1757</f>
        <v>0.85286458333333337</v>
      </c>
    </row>
    <row r="1758" spans="1:10" ht="15.75" customHeight="1">
      <c r="A1758" t="str">
        <f>VLOOKUP(B1758,'Tabela IBGE_Município'!B:D,3)</f>
        <v>BA</v>
      </c>
      <c r="B1758" s="1" t="s">
        <v>1758</v>
      </c>
      <c r="C1758" s="2">
        <v>1</v>
      </c>
      <c r="D1758" s="2">
        <v>1</v>
      </c>
      <c r="E1758" s="2"/>
      <c r="F1758" s="2">
        <f>VLOOKUP(B1758,'Tabela IBGE_Município'!B:C,2)</f>
        <v>34884</v>
      </c>
      <c r="G1758" s="12" t="s">
        <v>6216</v>
      </c>
      <c r="H1758" s="2">
        <f>VLOOKUP(B1758,IDHM!A:B,2)</f>
        <v>0.58799999999999997</v>
      </c>
      <c r="I1758" s="10">
        <f t="shared" si="27"/>
        <v>5.7332874670335969E-5</v>
      </c>
      <c r="J1758" s="34">
        <f>(VLOOKUP(A1758,'Celulares por Região'!A:H,6))/F1758</f>
        <v>0.11265909872721018</v>
      </c>
    </row>
    <row r="1759" spans="1:10" ht="15.75" customHeight="1">
      <c r="A1759" t="str">
        <f>VLOOKUP(B1759,'Tabela IBGE_Município'!B:D,3)</f>
        <v>AL</v>
      </c>
      <c r="B1759" s="1" t="s">
        <v>1759</v>
      </c>
      <c r="C1759" s="2">
        <v>2</v>
      </c>
      <c r="D1759" s="2">
        <v>1</v>
      </c>
      <c r="E1759" s="2"/>
      <c r="F1759" s="2">
        <f>VLOOKUP(B1759,'Tabela IBGE_Município'!B:C,2)</f>
        <v>5661</v>
      </c>
      <c r="G1759" s="12" t="s">
        <v>6215</v>
      </c>
      <c r="H1759" s="2">
        <f>VLOOKUP(B1759,IDHM!A:B,2)</f>
        <v>0.71199999999999997</v>
      </c>
      <c r="I1759" s="10">
        <f t="shared" si="27"/>
        <v>5.2994170641229468E-4</v>
      </c>
      <c r="J1759" s="34">
        <f>(VLOOKUP(A1759,'Celulares por Região'!A:H,6))/F1759</f>
        <v>0.1347818406641936</v>
      </c>
    </row>
    <row r="1760" spans="1:10" ht="15.75" customHeight="1">
      <c r="A1760" t="str">
        <f>VLOOKUP(B1760,'Tabela IBGE_Município'!B:D,3)</f>
        <v>PE</v>
      </c>
      <c r="B1760" s="1" t="s">
        <v>1760</v>
      </c>
      <c r="C1760" s="2">
        <v>2</v>
      </c>
      <c r="D1760" s="2">
        <v>1</v>
      </c>
      <c r="E1760" s="2">
        <v>1</v>
      </c>
      <c r="F1760" s="2">
        <f>VLOOKUP(B1760,'Tabela IBGE_Município'!B:C,2)</f>
        <v>619609</v>
      </c>
      <c r="H1760" s="2">
        <f>VLOOKUP(B1760,IDHM!A:B,2)</f>
        <v>0.53300000000000003</v>
      </c>
      <c r="I1760" s="10">
        <f t="shared" si="27"/>
        <v>6.4556841491973162E-6</v>
      </c>
      <c r="J1760" s="34">
        <f>(VLOOKUP(A1760,'Celulares por Região'!A:H,6))/F1760</f>
        <v>9.8497600906378054E-3</v>
      </c>
    </row>
    <row r="1761" spans="1:10" ht="15.75" customHeight="1">
      <c r="A1761" t="str">
        <f>VLOOKUP(B1761,'Tabela IBGE_Município'!B:D,3)</f>
        <v>SE</v>
      </c>
      <c r="B1761" s="1" t="s">
        <v>1761</v>
      </c>
      <c r="C1761" s="2">
        <v>1</v>
      </c>
      <c r="D1761" s="2">
        <v>1</v>
      </c>
      <c r="E1761" s="2">
        <v>1</v>
      </c>
      <c r="F1761" s="2">
        <f>VLOOKUP(B1761,'Tabela IBGE_Município'!B:C,2)</f>
        <v>22178</v>
      </c>
      <c r="G1761" s="12" t="s">
        <v>6216</v>
      </c>
      <c r="H1761" s="2">
        <f>VLOOKUP(B1761,IDHM!A:B,2)</f>
        <v>0.6</v>
      </c>
      <c r="I1761" s="10">
        <f t="shared" si="27"/>
        <v>1.3526918567950222E-4</v>
      </c>
      <c r="J1761" s="34">
        <f>(VLOOKUP(A1761,'Celulares por Região'!A:H,6))/F1761</f>
        <v>2.0748489494093247</v>
      </c>
    </row>
    <row r="1762" spans="1:10" ht="15.75" customHeight="1">
      <c r="A1762" t="str">
        <f>VLOOKUP(B1762,'Tabela IBGE_Município'!B:D,3)</f>
        <v>MA</v>
      </c>
      <c r="B1762" s="1" t="s">
        <v>1762</v>
      </c>
      <c r="C1762" s="2">
        <v>2</v>
      </c>
      <c r="D1762" s="2">
        <v>2</v>
      </c>
      <c r="E1762" s="2"/>
      <c r="F1762" s="2">
        <f>VLOOKUP(B1762,'Tabela IBGE_Município'!B:C,2)</f>
        <v>5601</v>
      </c>
      <c r="G1762" s="12" t="s">
        <v>6215</v>
      </c>
      <c r="H1762" s="2">
        <f>VLOOKUP(B1762,IDHM!A:B,2)</f>
        <v>0.58399999999999996</v>
      </c>
      <c r="I1762" s="10">
        <f t="shared" si="27"/>
        <v>7.1415818603820741E-4</v>
      </c>
      <c r="J1762" s="34">
        <f>(VLOOKUP(A1762,'Celulares por Região'!A:H,6))/F1762</f>
        <v>0.2144259953579718</v>
      </c>
    </row>
    <row r="1763" spans="1:10" ht="15.75" customHeight="1">
      <c r="A1763" t="str">
        <f>VLOOKUP(B1763,'Tabela IBGE_Município'!B:D,3)</f>
        <v>MG</v>
      </c>
      <c r="B1763" s="1" t="s">
        <v>1763</v>
      </c>
      <c r="C1763" s="2">
        <v>2</v>
      </c>
      <c r="D1763" s="2">
        <v>2</v>
      </c>
      <c r="E1763" s="2">
        <v>1</v>
      </c>
      <c r="F1763" s="2">
        <f>VLOOKUP(B1763,'Tabela IBGE_Município'!B:C,2)</f>
        <v>22247</v>
      </c>
      <c r="G1763" s="12" t="s">
        <v>6216</v>
      </c>
      <c r="H1763" s="2">
        <f>VLOOKUP(B1763,IDHM!A:B,2)</f>
        <v>0.53200000000000003</v>
      </c>
      <c r="I1763" s="10">
        <f t="shared" si="27"/>
        <v>2.2474940441407832E-4</v>
      </c>
      <c r="J1763" s="34">
        <f>(VLOOKUP(A1763,'Celulares por Região'!A:H,6))/F1763</f>
        <v>7.1155661437497186E-2</v>
      </c>
    </row>
    <row r="1764" spans="1:10" ht="15.75" customHeight="1">
      <c r="A1764" t="str">
        <f>VLOOKUP(B1764,'Tabela IBGE_Município'!B:D,3)</f>
        <v>RN</v>
      </c>
      <c r="B1764" s="1" t="s">
        <v>1764</v>
      </c>
      <c r="C1764" s="2">
        <v>2</v>
      </c>
      <c r="D1764" s="2">
        <v>2</v>
      </c>
      <c r="E1764" s="2"/>
      <c r="F1764" s="2">
        <f>VLOOKUP(B1764,'Tabela IBGE_Município'!B:C,2)</f>
        <v>8484</v>
      </c>
      <c r="G1764" s="12" t="s">
        <v>6215</v>
      </c>
      <c r="H1764" s="2">
        <f>VLOOKUP(B1764,IDHM!A:B,2)</f>
        <v>0.60599999999999998</v>
      </c>
      <c r="I1764" s="10">
        <f t="shared" si="27"/>
        <v>4.7147571900047147E-4</v>
      </c>
      <c r="J1764" s="34">
        <f>(VLOOKUP(A1764,'Celulares por Região'!A:H,6))/F1764</f>
        <v>0.11162187647336162</v>
      </c>
    </row>
    <row r="1765" spans="1:10" ht="15.75" customHeight="1">
      <c r="A1765" t="str">
        <f>VLOOKUP(B1765,'Tabela IBGE_Município'!B:D,3)</f>
        <v>MG</v>
      </c>
      <c r="B1765" s="1" t="s">
        <v>1765</v>
      </c>
      <c r="C1765" s="2">
        <v>1</v>
      </c>
      <c r="D1765" s="2">
        <v>1</v>
      </c>
      <c r="E1765" s="2"/>
      <c r="F1765" s="2">
        <f>VLOOKUP(B1765,'Tabela IBGE_Município'!B:C,2)</f>
        <v>4704</v>
      </c>
      <c r="G1765" s="12" t="s">
        <v>6218</v>
      </c>
      <c r="H1765" s="2">
        <f>VLOOKUP(B1765,IDHM!A:B,2)</f>
        <v>0.63600000000000001</v>
      </c>
      <c r="I1765" s="10">
        <f t="shared" si="27"/>
        <v>4.2517006802721087E-4</v>
      </c>
      <c r="J1765" s="34">
        <f>(VLOOKUP(A1765,'Celulares por Região'!A:H,6))/F1765</f>
        <v>0.33652210884353739</v>
      </c>
    </row>
    <row r="1766" spans="1:10" ht="15.75" customHeight="1">
      <c r="A1766" t="str">
        <f>VLOOKUP(B1766,'Tabela IBGE_Município'!B:D,3)</f>
        <v>MG</v>
      </c>
      <c r="B1766" s="1" t="s">
        <v>1766</v>
      </c>
      <c r="C1766" s="2">
        <v>2</v>
      </c>
      <c r="D1766" s="2">
        <v>2</v>
      </c>
      <c r="E1766" s="2"/>
      <c r="F1766" s="2">
        <f>VLOOKUP(B1766,'Tabela IBGE_Município'!B:C,2)</f>
        <v>5997</v>
      </c>
      <c r="G1766" s="12" t="s">
        <v>6215</v>
      </c>
      <c r="H1766" s="2">
        <f>VLOOKUP(B1766,IDHM!A:B,2)</f>
        <v>0.58299999999999996</v>
      </c>
      <c r="I1766" s="10">
        <f t="shared" si="27"/>
        <v>6.6700016675004168E-4</v>
      </c>
      <c r="J1766" s="34">
        <f>(VLOOKUP(A1766,'Celulares por Região'!A:H,6))/F1766</f>
        <v>0.263965315991329</v>
      </c>
    </row>
    <row r="1767" spans="1:10" ht="15.75" customHeight="1">
      <c r="A1767" t="str">
        <f>VLOOKUP(B1767,'Tabela IBGE_Município'!B:D,3)</f>
        <v>RS</v>
      </c>
      <c r="B1767" s="1" t="s">
        <v>1767</v>
      </c>
      <c r="C1767" s="2">
        <v>5</v>
      </c>
      <c r="D1767" s="2">
        <v>2</v>
      </c>
      <c r="E1767" s="2"/>
      <c r="F1767" s="2">
        <f>VLOOKUP(B1767,'Tabela IBGE_Município'!B:C,2)</f>
        <v>7504</v>
      </c>
      <c r="G1767" s="12" t="s">
        <v>6215</v>
      </c>
      <c r="H1767" s="2">
        <f>VLOOKUP(B1767,IDHM!A:B,2)</f>
        <v>0.64800000000000002</v>
      </c>
      <c r="I1767" s="10">
        <f t="shared" si="27"/>
        <v>9.3283582089552237E-4</v>
      </c>
      <c r="J1767" s="34">
        <f>(VLOOKUP(A1767,'Celulares por Região'!A:H,6))/F1767</f>
        <v>1.8923240938166313E-2</v>
      </c>
    </row>
    <row r="1768" spans="1:10" ht="15.75" customHeight="1">
      <c r="A1768" t="str">
        <f>VLOOKUP(B1768,'Tabela IBGE_Município'!B:D,3)</f>
        <v>AL</v>
      </c>
      <c r="B1768" s="1" t="s">
        <v>1768</v>
      </c>
      <c r="C1768" s="2">
        <v>3</v>
      </c>
      <c r="D1768" s="2">
        <v>1</v>
      </c>
      <c r="E1768" s="2">
        <v>1</v>
      </c>
      <c r="F1768" s="2">
        <f>VLOOKUP(B1768,'Tabela IBGE_Município'!B:C,2)</f>
        <v>15433</v>
      </c>
      <c r="G1768" s="12" t="s">
        <v>6215</v>
      </c>
      <c r="H1768" s="2">
        <f>VLOOKUP(B1768,IDHM!A:B,2)</f>
        <v>0.75</v>
      </c>
      <c r="I1768" s="10">
        <f t="shared" si="27"/>
        <v>3.2398107950495691E-4</v>
      </c>
      <c r="J1768" s="34">
        <f>(VLOOKUP(A1768,'Celulares por Região'!A:H,6))/F1768</f>
        <v>4.9439512732456427E-2</v>
      </c>
    </row>
    <row r="1769" spans="1:10" ht="15.75" customHeight="1">
      <c r="A1769" t="str">
        <f>VLOOKUP(B1769,'Tabela IBGE_Município'!B:D,3)</f>
        <v>MT</v>
      </c>
      <c r="B1769" s="1" t="s">
        <v>1769</v>
      </c>
      <c r="C1769" s="2">
        <v>1</v>
      </c>
      <c r="D1769" s="2">
        <v>1</v>
      </c>
      <c r="E1769" s="2"/>
      <c r="F1769" s="2">
        <f>VLOOKUP(B1769,'Tabela IBGE_Município'!B:C,2)</f>
        <v>13640</v>
      </c>
      <c r="G1769" s="12" t="s">
        <v>6215</v>
      </c>
      <c r="H1769" s="2">
        <f>VLOOKUP(B1769,IDHM!A:B,2)</f>
        <v>0.56499999999999995</v>
      </c>
      <c r="I1769" s="10">
        <f t="shared" si="27"/>
        <v>1.4662756598240469E-4</v>
      </c>
      <c r="J1769" s="34">
        <f>(VLOOKUP(A1769,'Celulares por Região'!A:H,6))/F1769</f>
        <v>0.78365102639296191</v>
      </c>
    </row>
    <row r="1770" spans="1:10" ht="15.75" customHeight="1">
      <c r="A1770" t="str">
        <f>VLOOKUP(B1770,'Tabela IBGE_Município'!B:D,3)</f>
        <v>PR</v>
      </c>
      <c r="B1770" s="1" t="s">
        <v>1770</v>
      </c>
      <c r="C1770" s="2">
        <v>2</v>
      </c>
      <c r="D1770" s="2">
        <v>3</v>
      </c>
      <c r="E1770" s="2">
        <v>1</v>
      </c>
      <c r="F1770" s="2">
        <f>VLOOKUP(B1770,'Tabela IBGE_Município'!B:C,2)</f>
        <v>4779</v>
      </c>
      <c r="G1770" s="12" t="s">
        <v>6218</v>
      </c>
      <c r="H1770" s="2">
        <f>VLOOKUP(B1770,IDHM!A:B,2)</f>
        <v>0.69199999999999995</v>
      </c>
      <c r="I1770" s="10">
        <f t="shared" si="27"/>
        <v>1.2554927809165098E-3</v>
      </c>
      <c r="J1770" s="34">
        <f>(VLOOKUP(A1770,'Celulares por Região'!A:H,6))/F1770</f>
        <v>0.15358861686545303</v>
      </c>
    </row>
    <row r="1771" spans="1:10" ht="15.75" customHeight="1">
      <c r="A1771" t="str">
        <f>VLOOKUP(B1771,'Tabela IBGE_Município'!B:D,3)</f>
        <v>PR</v>
      </c>
      <c r="B1771" s="1" t="s">
        <v>1771</v>
      </c>
      <c r="C1771" s="2">
        <v>1</v>
      </c>
      <c r="D1771" s="2">
        <v>1</v>
      </c>
      <c r="E1771" s="2"/>
      <c r="F1771" s="2">
        <f>VLOOKUP(B1771,'Tabela IBGE_Município'!B:C,2)</f>
        <v>14522</v>
      </c>
      <c r="G1771" s="12" t="s">
        <v>6215</v>
      </c>
      <c r="H1771" s="2">
        <f>VLOOKUP(B1771,IDHM!A:B,2)</f>
        <v>0.71599999999999997</v>
      </c>
      <c r="I1771" s="10">
        <f t="shared" si="27"/>
        <v>1.3772207684891889E-4</v>
      </c>
      <c r="J1771" s="34">
        <f>(VLOOKUP(A1771,'Celulares por Região'!A:H,6))/F1771</f>
        <v>5.0544002203553227E-2</v>
      </c>
    </row>
    <row r="1772" spans="1:10" ht="15.75" customHeight="1">
      <c r="A1772" t="str">
        <f>VLOOKUP(B1772,'Tabela IBGE_Município'!B:D,3)</f>
        <v>MG</v>
      </c>
      <c r="B1772" s="1" t="s">
        <v>1772</v>
      </c>
      <c r="C1772" s="2">
        <v>2</v>
      </c>
      <c r="D1772" s="2">
        <v>3</v>
      </c>
      <c r="E1772" s="2">
        <v>2</v>
      </c>
      <c r="F1772" s="2">
        <f>VLOOKUP(B1772,'Tabela IBGE_Município'!B:C,2)</f>
        <v>4748</v>
      </c>
      <c r="G1772" s="12" t="s">
        <v>6218</v>
      </c>
      <c r="H1772" s="2">
        <f>VLOOKUP(B1772,IDHM!A:B,2)</f>
        <v>0.64500000000000002</v>
      </c>
      <c r="I1772" s="10">
        <f t="shared" si="27"/>
        <v>1.4743049705139006E-3</v>
      </c>
      <c r="J1772" s="34">
        <f>(VLOOKUP(A1772,'Celulares por Região'!A:H,6))/F1772</f>
        <v>0.33340353833192921</v>
      </c>
    </row>
    <row r="1773" spans="1:10" ht="15.75" customHeight="1">
      <c r="A1773" t="str">
        <f>VLOOKUP(B1773,'Tabela IBGE_Município'!B:D,3)</f>
        <v>PE</v>
      </c>
      <c r="B1773" s="1" t="s">
        <v>1773</v>
      </c>
      <c r="C1773" s="2">
        <v>16</v>
      </c>
      <c r="D1773" s="2">
        <v>46</v>
      </c>
      <c r="E1773" s="2">
        <v>20</v>
      </c>
      <c r="F1773" s="2">
        <f>VLOOKUP(B1773,'Tabela IBGE_Município'!B:C,2)</f>
        <v>5602</v>
      </c>
      <c r="G1773" s="12" t="s">
        <v>6215</v>
      </c>
      <c r="H1773" s="2">
        <f>VLOOKUP(B1773,IDHM!A:B,2)</f>
        <v>0.64600000000000002</v>
      </c>
      <c r="I1773" s="10">
        <f t="shared" si="27"/>
        <v>1.4637629418064976E-2</v>
      </c>
      <c r="J1773" s="34">
        <f>(VLOOKUP(A1773,'Celulares por Região'!A:H,6))/F1773</f>
        <v>1.0894323455908603</v>
      </c>
    </row>
    <row r="1774" spans="1:10" ht="15.75" customHeight="1">
      <c r="A1774" t="str">
        <f>VLOOKUP(B1774,'Tabela IBGE_Município'!B:D,3)</f>
        <v>MA</v>
      </c>
      <c r="B1774" s="1" t="s">
        <v>1774</v>
      </c>
      <c r="C1774" s="2">
        <v>2</v>
      </c>
      <c r="D1774" s="2">
        <v>2</v>
      </c>
      <c r="E1774" s="2"/>
      <c r="F1774" s="2">
        <f>VLOOKUP(B1774,'Tabela IBGE_Município'!B:C,2)</f>
        <v>3466</v>
      </c>
      <c r="G1774" s="12" t="s">
        <v>6218</v>
      </c>
      <c r="H1774" s="2">
        <f>VLOOKUP(B1774,IDHM!A:B,2)</f>
        <v>0.78800000000000003</v>
      </c>
      <c r="I1774" s="10">
        <f t="shared" si="27"/>
        <v>1.1540680900173109E-3</v>
      </c>
      <c r="J1774" s="34">
        <f>(VLOOKUP(A1774,'Celulares por Região'!A:H,6))/F1774</f>
        <v>0.34650894402769761</v>
      </c>
    </row>
    <row r="1775" spans="1:10" ht="15.75" customHeight="1">
      <c r="A1775" t="str">
        <f>VLOOKUP(B1775,'Tabela IBGE_Município'!B:D,3)</f>
        <v>RN</v>
      </c>
      <c r="B1775" s="1" t="s">
        <v>1775</v>
      </c>
      <c r="C1775" s="2">
        <v>1</v>
      </c>
      <c r="D1775" s="2">
        <v>1</v>
      </c>
      <c r="E1775" s="2"/>
      <c r="F1775" s="2">
        <f>VLOOKUP(B1775,'Tabela IBGE_Município'!B:C,2)</f>
        <v>3101</v>
      </c>
      <c r="G1775" s="12" t="s">
        <v>6218</v>
      </c>
      <c r="H1775" s="2">
        <f>VLOOKUP(B1775,IDHM!A:B,2)</f>
        <v>0.443</v>
      </c>
      <c r="I1775" s="10">
        <f t="shared" si="27"/>
        <v>6.4495324089003543E-4</v>
      </c>
      <c r="J1775" s="34">
        <f>(VLOOKUP(A1775,'Celulares por Região'!A:H,6))/F1775</f>
        <v>0.30538535956143181</v>
      </c>
    </row>
    <row r="1776" spans="1:10" ht="15.75" customHeight="1">
      <c r="A1776" t="str">
        <f>VLOOKUP(B1776,'Tabela IBGE_Município'!B:D,3)</f>
        <v>SP</v>
      </c>
      <c r="B1776" s="1" t="s">
        <v>1776</v>
      </c>
      <c r="C1776" s="2"/>
      <c r="D1776" s="2">
        <v>2</v>
      </c>
      <c r="E1776" s="2"/>
      <c r="F1776" s="2">
        <f>VLOOKUP(B1776,'Tabela IBGE_Município'!B:C,2)</f>
        <v>10460</v>
      </c>
      <c r="G1776" s="12" t="s">
        <v>6215</v>
      </c>
      <c r="H1776" s="2">
        <f>VLOOKUP(B1776,IDHM!A:B,2)</f>
        <v>0.59699999999999998</v>
      </c>
      <c r="I1776" s="10">
        <f t="shared" si="27"/>
        <v>1.9120458891013384E-4</v>
      </c>
      <c r="J1776" s="34">
        <f>(VLOOKUP(A1776,'Celulares por Região'!A:H,6))/F1776</f>
        <v>6.4340344168260039E-2</v>
      </c>
    </row>
    <row r="1777" spans="1:10" ht="15.75" customHeight="1">
      <c r="A1777" t="str">
        <f>VLOOKUP(B1777,'Tabela IBGE_Município'!B:D,3)</f>
        <v>SP</v>
      </c>
      <c r="B1777" s="1" t="s">
        <v>1777</v>
      </c>
      <c r="C1777" s="2">
        <v>1</v>
      </c>
      <c r="D1777" s="2">
        <v>7</v>
      </c>
      <c r="E1777" s="2">
        <v>4</v>
      </c>
      <c r="F1777" s="2">
        <f>VLOOKUP(B1777,'Tabela IBGE_Município'!B:C,2)</f>
        <v>3067</v>
      </c>
      <c r="G1777" s="12" t="s">
        <v>6218</v>
      </c>
      <c r="H1777" s="2">
        <f>VLOOKUP(B1777,IDHM!A:B,2)</f>
        <v>0.75800000000000001</v>
      </c>
      <c r="I1777" s="10">
        <f t="shared" si="27"/>
        <v>3.9126181936746003E-3</v>
      </c>
      <c r="J1777" s="34">
        <f>(VLOOKUP(A1777,'Celulares por Região'!A:H,6))/F1777</f>
        <v>0.21943267036191719</v>
      </c>
    </row>
    <row r="1778" spans="1:10" ht="15.75" customHeight="1">
      <c r="A1778" t="str">
        <f>VLOOKUP(B1778,'Tabela IBGE_Município'!B:D,3)</f>
        <v>SP</v>
      </c>
      <c r="B1778" s="1" t="s">
        <v>1778</v>
      </c>
      <c r="C1778" s="2">
        <v>6</v>
      </c>
      <c r="D1778" s="2">
        <v>7</v>
      </c>
      <c r="E1778" s="2">
        <v>6</v>
      </c>
      <c r="F1778" s="2">
        <f>VLOOKUP(B1778,'Tabela IBGE_Município'!B:C,2)</f>
        <v>5794</v>
      </c>
      <c r="G1778" s="12" t="s">
        <v>6215</v>
      </c>
      <c r="H1778" s="2">
        <f>VLOOKUP(B1778,IDHM!A:B,2)</f>
        <v>0.79700000000000004</v>
      </c>
      <c r="I1778" s="10">
        <f t="shared" si="27"/>
        <v>3.2792544011045911E-3</v>
      </c>
      <c r="J1778" s="34">
        <f>(VLOOKUP(A1778,'Celulares por Região'!A:H,6))/F1778</f>
        <v>0.11615464273386261</v>
      </c>
    </row>
    <row r="1779" spans="1:10" ht="15.75" customHeight="1">
      <c r="A1779" t="str">
        <f>VLOOKUP(B1779,'Tabela IBGE_Município'!B:D,3)</f>
        <v>SP</v>
      </c>
      <c r="B1779" s="1" t="s">
        <v>1779</v>
      </c>
      <c r="C1779" s="2">
        <v>2</v>
      </c>
      <c r="D1779" s="2"/>
      <c r="E1779" s="2"/>
      <c r="F1779" s="2">
        <f>VLOOKUP(B1779,'Tabela IBGE_Município'!B:C,2)</f>
        <v>69402</v>
      </c>
      <c r="G1779" s="12" t="s">
        <v>6216</v>
      </c>
      <c r="H1779" s="2">
        <f>VLOOKUP(B1779,IDHM!A:B,2)</f>
        <v>0.70299999999999996</v>
      </c>
      <c r="I1779" s="10">
        <f t="shared" si="27"/>
        <v>2.8817613325264401E-5</v>
      </c>
      <c r="J1779" s="34">
        <f>(VLOOKUP(A1779,'Celulares por Região'!A:H,6))/F1779</f>
        <v>9.6971268839514714E-3</v>
      </c>
    </row>
    <row r="1780" spans="1:10" ht="15.75" customHeight="1">
      <c r="A1780" t="str">
        <f>VLOOKUP(B1780,'Tabela IBGE_Município'!B:D,3)</f>
        <v>AP</v>
      </c>
      <c r="B1780" s="1" t="s">
        <v>1780</v>
      </c>
      <c r="C1780" s="2">
        <v>1</v>
      </c>
      <c r="D1780" s="2"/>
      <c r="E1780" s="2">
        <v>1</v>
      </c>
      <c r="F1780" s="2">
        <f>VLOOKUP(B1780,'Tabela IBGE_Município'!B:C,2)</f>
        <v>1727</v>
      </c>
      <c r="G1780" s="12" t="s">
        <v>6218</v>
      </c>
      <c r="H1780" s="2">
        <f>VLOOKUP(B1780,IDHM!A:B,2)</f>
        <v>0.73799999999999999</v>
      </c>
      <c r="I1780" s="10">
        <f t="shared" si="27"/>
        <v>1.1580775911986102E-3</v>
      </c>
      <c r="J1780" s="34">
        <f>(VLOOKUP(A1780,'Celulares por Região'!A:H,6))/F1780</f>
        <v>0.67805442964678631</v>
      </c>
    </row>
    <row r="1781" spans="1:10" ht="15.75" customHeight="1">
      <c r="A1781" t="str">
        <f>VLOOKUP(B1781,'Tabela IBGE_Município'!B:D,3)</f>
        <v>PE</v>
      </c>
      <c r="B1781" s="1" t="s">
        <v>1781</v>
      </c>
      <c r="C1781" s="2">
        <v>1</v>
      </c>
      <c r="D1781" s="2">
        <v>1</v>
      </c>
      <c r="E1781" s="2">
        <v>1</v>
      </c>
      <c r="F1781" s="2">
        <f>VLOOKUP(B1781,'Tabela IBGE_Município'!B:C,2)</f>
        <v>196500</v>
      </c>
      <c r="G1781" s="12" t="s">
        <v>6217</v>
      </c>
      <c r="H1781" s="2">
        <f>VLOOKUP(B1781,IDHM!A:B,2)</f>
        <v>0.65600000000000003</v>
      </c>
      <c r="I1781" s="10">
        <f t="shared" si="27"/>
        <v>1.5267175572519083E-5</v>
      </c>
      <c r="J1781" s="34">
        <f>(VLOOKUP(A1781,'Celulares por Região'!A:H,6))/F1781</f>
        <v>3.1058524173027988E-2</v>
      </c>
    </row>
    <row r="1782" spans="1:10" ht="15.75" customHeight="1">
      <c r="A1782" t="str">
        <f>VLOOKUP(B1782,'Tabela IBGE_Município'!B:D,3)</f>
        <v>MG</v>
      </c>
      <c r="B1782" s="1" t="s">
        <v>1782</v>
      </c>
      <c r="C1782" s="2">
        <v>1</v>
      </c>
      <c r="D1782" s="2">
        <v>1</v>
      </c>
      <c r="E1782" s="2"/>
      <c r="F1782" s="2">
        <f>VLOOKUP(B1782,'Tabela IBGE_Município'!B:C,2)</f>
        <v>7967</v>
      </c>
      <c r="G1782" s="12" t="s">
        <v>6215</v>
      </c>
      <c r="H1782" s="2">
        <f>VLOOKUP(B1782,IDHM!A:B,2)</f>
        <v>0.622</v>
      </c>
      <c r="I1782" s="10">
        <f t="shared" si="27"/>
        <v>2.5103552152629598E-4</v>
      </c>
      <c r="J1782" s="34">
        <f>(VLOOKUP(A1782,'Celulares por Região'!A:H,6))/F1782</f>
        <v>0.19869461528806326</v>
      </c>
    </row>
    <row r="1783" spans="1:10" ht="15.75" customHeight="1">
      <c r="A1783" t="str">
        <f>VLOOKUP(B1783,'Tabela IBGE_Município'!B:D,3)</f>
        <v>MG</v>
      </c>
      <c r="B1783" s="1" t="s">
        <v>1783</v>
      </c>
      <c r="C1783" s="2"/>
      <c r="D1783" s="2">
        <v>2</v>
      </c>
      <c r="E1783" s="2">
        <v>3</v>
      </c>
      <c r="F1783" s="2">
        <f>VLOOKUP(B1783,'Tabela IBGE_Município'!B:C,2)</f>
        <v>12170</v>
      </c>
      <c r="G1783" s="12" t="s">
        <v>6215</v>
      </c>
      <c r="H1783" s="2">
        <f>VLOOKUP(B1783,IDHM!A:B,2)</f>
        <v>0.60299999999999998</v>
      </c>
      <c r="I1783" s="10">
        <f t="shared" si="27"/>
        <v>4.1084634346754312E-4</v>
      </c>
      <c r="J1783" s="34">
        <f>(VLOOKUP(A1783,'Celulares por Região'!A:H,6))/F1783</f>
        <v>0.13007395234182415</v>
      </c>
    </row>
    <row r="1784" spans="1:10" ht="15.75" customHeight="1">
      <c r="A1784" t="str">
        <f>VLOOKUP(B1784,'Tabela IBGE_Município'!B:D,3)</f>
        <v>PR</v>
      </c>
      <c r="B1784" s="1" t="s">
        <v>1784</v>
      </c>
      <c r="C1784" s="2">
        <v>1</v>
      </c>
      <c r="D1784" s="2">
        <v>1</v>
      </c>
      <c r="E1784" s="2"/>
      <c r="F1784" s="2">
        <f>VLOOKUP(B1784,'Tabela IBGE_Município'!B:C,2)</f>
        <v>9696</v>
      </c>
      <c r="G1784" s="12" t="s">
        <v>6215</v>
      </c>
      <c r="H1784" s="2">
        <f>VLOOKUP(B1784,IDHM!A:B,2)</f>
        <v>0.57999999999999996</v>
      </c>
      <c r="I1784" s="10">
        <f t="shared" si="27"/>
        <v>2.0627062706270627E-4</v>
      </c>
      <c r="J1784" s="34">
        <f>(VLOOKUP(A1784,'Celulares por Região'!A:H,6))/F1784</f>
        <v>7.5701320132013195E-2</v>
      </c>
    </row>
    <row r="1785" spans="1:10" ht="15.75" customHeight="1">
      <c r="A1785" t="str">
        <f>VLOOKUP(B1785,'Tabela IBGE_Município'!B:D,3)</f>
        <v>MS</v>
      </c>
      <c r="B1785" s="1" t="s">
        <v>1785</v>
      </c>
      <c r="C1785" s="2">
        <v>1</v>
      </c>
      <c r="D1785" s="2">
        <v>2</v>
      </c>
      <c r="E1785" s="2">
        <v>1</v>
      </c>
      <c r="F1785" s="2">
        <f>VLOOKUP(B1785,'Tabela IBGE_Município'!B:C,2)</f>
        <v>11054</v>
      </c>
      <c r="G1785" s="12" t="s">
        <v>6215</v>
      </c>
      <c r="H1785" s="2">
        <f>VLOOKUP(B1785,IDHM!A:B,2)</f>
        <v>0.67700000000000005</v>
      </c>
      <c r="I1785" s="10">
        <f t="shared" si="27"/>
        <v>3.6185996019540438E-4</v>
      </c>
      <c r="J1785" s="34">
        <f>(VLOOKUP(A1785,'Celulares por Região'!A:H,6))/F1785</f>
        <v>0.1202279717749231</v>
      </c>
    </row>
    <row r="1786" spans="1:10" ht="15.75" customHeight="1">
      <c r="A1786" t="str">
        <f>VLOOKUP(B1786,'Tabela IBGE_Município'!B:D,3)</f>
        <v>TO</v>
      </c>
      <c r="B1786" s="1" t="s">
        <v>1786</v>
      </c>
      <c r="C1786" s="2">
        <v>3</v>
      </c>
      <c r="D1786" s="2">
        <v>1</v>
      </c>
      <c r="E1786" s="2"/>
      <c r="F1786" s="2">
        <f>VLOOKUP(B1786,'Tabela IBGE_Município'!B:C,2)</f>
        <v>7696</v>
      </c>
      <c r="G1786" s="12" t="s">
        <v>6215</v>
      </c>
      <c r="H1786" s="2">
        <f>VLOOKUP(B1786,IDHM!A:B,2)</f>
        <v>0.66</v>
      </c>
      <c r="I1786" s="10">
        <f t="shared" si="27"/>
        <v>5.1975051975051978E-4</v>
      </c>
      <c r="J1786" s="34">
        <f>(VLOOKUP(A1786,'Celulares por Região'!A:H,6))/F1786</f>
        <v>6.2110187110187114E-2</v>
      </c>
    </row>
    <row r="1787" spans="1:10" ht="15.75" customHeight="1">
      <c r="A1787" t="str">
        <f>VLOOKUP(B1787,'Tabela IBGE_Município'!B:D,3)</f>
        <v>MT</v>
      </c>
      <c r="B1787" s="1" t="s">
        <v>1787</v>
      </c>
      <c r="C1787" s="2">
        <v>5</v>
      </c>
      <c r="D1787" s="2">
        <v>5</v>
      </c>
      <c r="E1787" s="2">
        <v>5</v>
      </c>
      <c r="F1787" s="2">
        <f>VLOOKUP(B1787,'Tabela IBGE_Município'!B:C,2)</f>
        <v>3059</v>
      </c>
      <c r="G1787" s="12" t="s">
        <v>6218</v>
      </c>
      <c r="H1787" s="2">
        <f>VLOOKUP(B1787,IDHM!A:B,2)</f>
        <v>0.68899999999999995</v>
      </c>
      <c r="I1787" s="10">
        <f t="shared" si="27"/>
        <v>4.9035632559660015E-3</v>
      </c>
      <c r="J1787" s="34">
        <f>(VLOOKUP(A1787,'Celulares por Região'!A:H,6))/F1787</f>
        <v>3.4942791762013732</v>
      </c>
    </row>
    <row r="1788" spans="1:10" ht="15.75" customHeight="1">
      <c r="A1788" t="str">
        <f>VLOOKUP(B1788,'Tabela IBGE_Município'!B:D,3)</f>
        <v>TO</v>
      </c>
      <c r="B1788" s="1" t="s">
        <v>1788</v>
      </c>
      <c r="C1788" s="2">
        <v>28</v>
      </c>
      <c r="D1788" s="2">
        <v>51</v>
      </c>
      <c r="E1788" s="2">
        <v>15</v>
      </c>
      <c r="F1788" s="2">
        <f>VLOOKUP(B1788,'Tabela IBGE_Município'!B:C,2)</f>
        <v>5243</v>
      </c>
      <c r="G1788" s="12" t="s">
        <v>6215</v>
      </c>
      <c r="H1788" s="2">
        <f>VLOOKUP(B1788,IDHM!A:B,2)</f>
        <v>0.67900000000000005</v>
      </c>
      <c r="I1788" s="10">
        <f t="shared" si="27"/>
        <v>1.7928666793820332E-2</v>
      </c>
      <c r="J1788" s="34">
        <f>(VLOOKUP(A1788,'Celulares por Região'!A:H,6))/F1788</f>
        <v>9.116917795155445E-2</v>
      </c>
    </row>
    <row r="1789" spans="1:10" ht="15.75" customHeight="1">
      <c r="A1789" t="str">
        <f>VLOOKUP(B1789,'Tabela IBGE_Município'!B:D,3)</f>
        <v>BA</v>
      </c>
      <c r="B1789" s="1" t="s">
        <v>1789</v>
      </c>
      <c r="C1789" s="2">
        <v>3</v>
      </c>
      <c r="D1789" s="2">
        <v>3</v>
      </c>
      <c r="E1789" s="2">
        <v>1</v>
      </c>
      <c r="F1789" s="2">
        <f>VLOOKUP(B1789,'Tabela IBGE_Município'!B:C,2)</f>
        <v>3452</v>
      </c>
      <c r="G1789" s="12" t="s">
        <v>6218</v>
      </c>
      <c r="H1789" s="2">
        <f>VLOOKUP(B1789,IDHM!A:B,2)</f>
        <v>0.56499999999999995</v>
      </c>
      <c r="I1789" s="10">
        <f t="shared" si="27"/>
        <v>2.0278099652375433E-3</v>
      </c>
      <c r="J1789" s="34">
        <f>(VLOOKUP(A1789,'Celulares por Região'!A:H,6))/F1789</f>
        <v>1.1384704519119351</v>
      </c>
    </row>
    <row r="1790" spans="1:10" ht="15.75" customHeight="1">
      <c r="A1790" t="str">
        <f>VLOOKUP(B1790,'Tabela IBGE_Município'!B:D,3)</f>
        <v>BA</v>
      </c>
      <c r="B1790" s="1" t="s">
        <v>1790</v>
      </c>
      <c r="C1790" s="2">
        <v>2</v>
      </c>
      <c r="D1790" s="2">
        <v>2</v>
      </c>
      <c r="E1790" s="2"/>
      <c r="F1790" s="2">
        <f>VLOOKUP(B1790,'Tabela IBGE_Município'!B:C,2)</f>
        <v>8874</v>
      </c>
      <c r="G1790" s="12" t="s">
        <v>6215</v>
      </c>
      <c r="H1790" s="2">
        <f>VLOOKUP(B1790,IDHM!A:B,2)</f>
        <v>0.621</v>
      </c>
      <c r="I1790" s="10">
        <f t="shared" si="27"/>
        <v>4.5075501464953799E-4</v>
      </c>
      <c r="J1790" s="34">
        <f>(VLOOKUP(A1790,'Celulares por Região'!A:H,6))/F1790</f>
        <v>0.44286680189317107</v>
      </c>
    </row>
    <row r="1791" spans="1:10" ht="15.75" customHeight="1">
      <c r="A1791" t="str">
        <f>VLOOKUP(B1791,'Tabela IBGE_Município'!B:D,3)</f>
        <v>GO</v>
      </c>
      <c r="B1791" s="1" t="s">
        <v>1791</v>
      </c>
      <c r="C1791" s="2">
        <v>1</v>
      </c>
      <c r="D1791" s="2">
        <v>2</v>
      </c>
      <c r="E1791" s="2"/>
      <c r="F1791" s="2">
        <f>VLOOKUP(B1791,'Tabela IBGE_Município'!B:C,2)</f>
        <v>16345</v>
      </c>
      <c r="G1791" s="12" t="s">
        <v>6215</v>
      </c>
      <c r="H1791" s="2">
        <f>VLOOKUP(B1791,IDHM!A:B,2)</f>
        <v>0.57799999999999996</v>
      </c>
      <c r="I1791" s="10">
        <f t="shared" si="27"/>
        <v>1.835423676965433E-4</v>
      </c>
      <c r="J1791" s="34">
        <f>(VLOOKUP(A1791,'Celulares por Região'!A:H,6))/F1791</f>
        <v>0.22312633832976445</v>
      </c>
    </row>
    <row r="1792" spans="1:10" ht="15.75" customHeight="1">
      <c r="A1792" t="str">
        <f>VLOOKUP(B1792,'Tabela IBGE_Município'!B:D,3)</f>
        <v>AL</v>
      </c>
      <c r="B1792" s="1" t="s">
        <v>1792</v>
      </c>
      <c r="C1792" s="2">
        <v>1</v>
      </c>
      <c r="D1792" s="2"/>
      <c r="E1792" s="2"/>
      <c r="F1792" s="2">
        <f>VLOOKUP(B1792,'Tabela IBGE_Município'!B:C,2)</f>
        <v>5629</v>
      </c>
      <c r="G1792" s="12" t="s">
        <v>6215</v>
      </c>
      <c r="H1792" s="2">
        <f>VLOOKUP(B1792,IDHM!A:B,2)</f>
        <v>0.73199999999999998</v>
      </c>
      <c r="I1792" s="10">
        <f t="shared" si="27"/>
        <v>1.7765144785930004E-4</v>
      </c>
      <c r="J1792" s="34">
        <f>(VLOOKUP(A1792,'Celulares por Região'!A:H,6))/F1792</f>
        <v>0.13554805471664594</v>
      </c>
    </row>
    <row r="1793" spans="1:10" ht="15.75" customHeight="1">
      <c r="A1793" t="str">
        <f>VLOOKUP(B1793,'Tabela IBGE_Município'!B:D,3)</f>
        <v>PR</v>
      </c>
      <c r="B1793" s="1" t="s">
        <v>1793</v>
      </c>
      <c r="C1793" s="2">
        <v>2</v>
      </c>
      <c r="D1793" s="2"/>
      <c r="E1793" s="2"/>
      <c r="F1793" s="2">
        <f>VLOOKUP(B1793,'Tabela IBGE_Município'!B:C,2)</f>
        <v>13449</v>
      </c>
      <c r="G1793" s="12" t="s">
        <v>6215</v>
      </c>
      <c r="H1793" s="2">
        <f>VLOOKUP(B1793,IDHM!A:B,2)</f>
        <v>0.52700000000000002</v>
      </c>
      <c r="I1793" s="10">
        <f t="shared" si="27"/>
        <v>1.487099412595732E-4</v>
      </c>
      <c r="J1793" s="34">
        <f>(VLOOKUP(A1793,'Celulares por Região'!A:H,6))/F1793</f>
        <v>5.4576548442263367E-2</v>
      </c>
    </row>
    <row r="1794" spans="1:10" ht="15.75" customHeight="1">
      <c r="A1794" t="str">
        <f>VLOOKUP(B1794,'Tabela IBGE_Município'!B:D,3)</f>
        <v>SC</v>
      </c>
      <c r="B1794" s="1" t="s">
        <v>1794</v>
      </c>
      <c r="C1794" s="2">
        <v>5</v>
      </c>
      <c r="D1794" s="2">
        <v>5</v>
      </c>
      <c r="E1794" s="2">
        <v>2</v>
      </c>
      <c r="F1794" s="2">
        <f>VLOOKUP(B1794,'Tabela IBGE_Município'!B:C,2)</f>
        <v>12807</v>
      </c>
      <c r="G1794" s="12" t="s">
        <v>6215</v>
      </c>
      <c r="H1794" s="2">
        <f>VLOOKUP(B1794,IDHM!A:B,2)</f>
        <v>0.68200000000000005</v>
      </c>
      <c r="I1794" s="10">
        <f t="shared" ref="I1794:I1857" si="28">(C1794+D1794+E1794)/F1794</f>
        <v>9.3698758491449988E-4</v>
      </c>
      <c r="J1794" s="34">
        <f>(VLOOKUP(A1794,'Celulares por Região'!A:H,6))/F1794</f>
        <v>0.31443741703755757</v>
      </c>
    </row>
    <row r="1795" spans="1:10" ht="15.75" customHeight="1">
      <c r="A1795" t="str">
        <f>VLOOKUP(B1795,'Tabela IBGE_Município'!B:D,3)</f>
        <v>SP</v>
      </c>
      <c r="B1795" s="1" t="s">
        <v>1795</v>
      </c>
      <c r="C1795" s="2">
        <v>1</v>
      </c>
      <c r="D1795" s="2">
        <v>6</v>
      </c>
      <c r="E1795" s="2">
        <v>4</v>
      </c>
      <c r="F1795" s="2">
        <f>VLOOKUP(B1795,'Tabela IBGE_Município'!B:C,2)</f>
        <v>4603</v>
      </c>
      <c r="G1795" s="12" t="s">
        <v>6218</v>
      </c>
      <c r="H1795" s="2">
        <f>VLOOKUP(B1795,IDHM!A:B,2)</f>
        <v>0.70799999999999996</v>
      </c>
      <c r="I1795" s="10">
        <f t="shared" si="28"/>
        <v>2.3897458179448186E-3</v>
      </c>
      <c r="J1795" s="34">
        <f>(VLOOKUP(A1795,'Celulares por Região'!A:H,6))/F1795</f>
        <v>0.14620899413426028</v>
      </c>
    </row>
    <row r="1796" spans="1:10" ht="15.75" customHeight="1">
      <c r="A1796" t="str">
        <f>VLOOKUP(B1796,'Tabela IBGE_Município'!B:D,3)</f>
        <v>PR</v>
      </c>
      <c r="B1796" s="1" t="s">
        <v>1796</v>
      </c>
      <c r="C1796" s="2">
        <v>1</v>
      </c>
      <c r="D1796" s="2">
        <v>1</v>
      </c>
      <c r="E1796" s="2">
        <v>1</v>
      </c>
      <c r="F1796" s="2">
        <f>VLOOKUP(B1796,'Tabela IBGE_Município'!B:C,2)</f>
        <v>1579</v>
      </c>
      <c r="G1796" s="12" t="s">
        <v>6218</v>
      </c>
      <c r="H1796" s="2">
        <f>VLOOKUP(B1796,IDHM!A:B,2)</f>
        <v>0.72699999999999998</v>
      </c>
      <c r="I1796" s="10">
        <f t="shared" si="28"/>
        <v>1.8999366687777073E-3</v>
      </c>
      <c r="J1796" s="34">
        <f>(VLOOKUP(A1796,'Celulares por Região'!A:H,6))/F1796</f>
        <v>0.46485117162761241</v>
      </c>
    </row>
    <row r="1797" spans="1:10" ht="15.75" customHeight="1">
      <c r="A1797" t="str">
        <f>VLOOKUP(B1797,'Tabela IBGE_Município'!B:D,3)</f>
        <v>RN</v>
      </c>
      <c r="B1797" s="1" t="s">
        <v>1797</v>
      </c>
      <c r="C1797" s="2">
        <v>8</v>
      </c>
      <c r="D1797" s="2">
        <v>18</v>
      </c>
      <c r="E1797" s="2">
        <v>7</v>
      </c>
      <c r="F1797" s="2">
        <f>VLOOKUP(B1797,'Tabela IBGE_Município'!B:C,2)</f>
        <v>1430</v>
      </c>
      <c r="G1797" s="12" t="s">
        <v>6218</v>
      </c>
      <c r="H1797" s="2">
        <f>VLOOKUP(B1797,IDHM!A:B,2)</f>
        <v>0.745</v>
      </c>
      <c r="I1797" s="10">
        <f t="shared" si="28"/>
        <v>2.3076923076923078E-2</v>
      </c>
      <c r="J1797" s="34">
        <f>(VLOOKUP(A1797,'Celulares por Região'!A:H,6))/F1797</f>
        <v>0.66223776223776221</v>
      </c>
    </row>
    <row r="1798" spans="1:10" ht="15.75" customHeight="1">
      <c r="A1798" t="str">
        <f>VLOOKUP(B1798,'Tabela IBGE_Município'!B:D,3)</f>
        <v>SP</v>
      </c>
      <c r="B1798" s="1" t="s">
        <v>1798</v>
      </c>
      <c r="C1798" s="2">
        <v>1</v>
      </c>
      <c r="D1798" s="2">
        <v>1</v>
      </c>
      <c r="E1798" s="2">
        <v>1</v>
      </c>
      <c r="F1798" s="2">
        <f>VLOOKUP(B1798,'Tabela IBGE_Município'!B:C,2)</f>
        <v>4906</v>
      </c>
      <c r="G1798" s="12" t="s">
        <v>6218</v>
      </c>
      <c r="H1798" s="2">
        <f>VLOOKUP(B1798,IDHM!A:B,2)</f>
        <v>0.64200000000000002</v>
      </c>
      <c r="I1798" s="10">
        <f t="shared" si="28"/>
        <v>6.1149612719119443E-4</v>
      </c>
      <c r="J1798" s="34">
        <f>(VLOOKUP(A1798,'Celulares por Região'!A:H,6))/F1798</f>
        <v>0.13717896453322462</v>
      </c>
    </row>
    <row r="1799" spans="1:10" ht="15.75" customHeight="1">
      <c r="A1799" t="str">
        <f>VLOOKUP(B1799,'Tabela IBGE_Município'!B:D,3)</f>
        <v>PE</v>
      </c>
      <c r="B1799" s="1" t="s">
        <v>1799</v>
      </c>
      <c r="C1799" s="2"/>
      <c r="D1799" s="2"/>
      <c r="E1799" s="2">
        <v>1</v>
      </c>
      <c r="F1799" s="2">
        <f>VLOOKUP(B1799,'Tabela IBGE_Município'!B:C,2)</f>
        <v>9786</v>
      </c>
      <c r="G1799" s="12" t="s">
        <v>6215</v>
      </c>
      <c r="H1799" s="2">
        <f>VLOOKUP(B1799,IDHM!A:B,2)</f>
        <v>0.747</v>
      </c>
      <c r="I1799" s="10">
        <f t="shared" si="28"/>
        <v>1.0218679746576743E-4</v>
      </c>
      <c r="J1799" s="34">
        <f>(VLOOKUP(A1799,'Celulares por Região'!A:H,6))/F1799</f>
        <v>0.62364602493357857</v>
      </c>
    </row>
    <row r="1800" spans="1:10" ht="15.75" customHeight="1">
      <c r="A1800" t="str">
        <f>VLOOKUP(B1800,'Tabela IBGE_Município'!B:D,3)</f>
        <v>RS</v>
      </c>
      <c r="B1800" s="1" t="s">
        <v>1800</v>
      </c>
      <c r="C1800" s="2">
        <v>9</v>
      </c>
      <c r="D1800" s="2">
        <v>13</v>
      </c>
      <c r="E1800" s="2">
        <v>10</v>
      </c>
      <c r="F1800" s="2">
        <f>VLOOKUP(B1800,'Tabela IBGE_Município'!B:C,2)</f>
        <v>2900</v>
      </c>
      <c r="G1800" s="12" t="s">
        <v>6218</v>
      </c>
      <c r="H1800" s="2">
        <f>VLOOKUP(B1800,IDHM!A:B,2)</f>
        <v>0.55600000000000005</v>
      </c>
      <c r="I1800" s="10">
        <f t="shared" si="28"/>
        <v>1.1034482758620689E-2</v>
      </c>
      <c r="J1800" s="34">
        <f>(VLOOKUP(A1800,'Celulares por Região'!A:H,6))/F1800</f>
        <v>4.8965517241379312E-2</v>
      </c>
    </row>
    <row r="1801" spans="1:10" ht="15.75" customHeight="1">
      <c r="A1801" t="str">
        <f>VLOOKUP(B1801,'Tabela IBGE_Município'!B:D,3)</f>
        <v>GO</v>
      </c>
      <c r="B1801" s="1" t="s">
        <v>1801</v>
      </c>
      <c r="C1801" s="2">
        <v>2</v>
      </c>
      <c r="D1801" s="2">
        <v>1</v>
      </c>
      <c r="E1801" s="2"/>
      <c r="F1801" s="2">
        <f>VLOOKUP(B1801,'Tabela IBGE_Município'!B:C,2)</f>
        <v>22618</v>
      </c>
      <c r="G1801" s="12" t="s">
        <v>6216</v>
      </c>
      <c r="H1801" s="2">
        <f>VLOOKUP(B1801,IDHM!A:B,2)</f>
        <v>0.754</v>
      </c>
      <c r="I1801" s="10">
        <f t="shared" si="28"/>
        <v>1.3263772216818464E-4</v>
      </c>
      <c r="J1801" s="34">
        <f>(VLOOKUP(A1801,'Celulares por Região'!A:H,6))/F1801</f>
        <v>0.16124325758245645</v>
      </c>
    </row>
    <row r="1802" spans="1:10" ht="15.75" customHeight="1">
      <c r="A1802" t="str">
        <f>VLOOKUP(B1802,'Tabela IBGE_Município'!B:D,3)</f>
        <v>PI</v>
      </c>
      <c r="B1802" s="1" t="s">
        <v>1802</v>
      </c>
      <c r="C1802" s="2">
        <v>2</v>
      </c>
      <c r="D1802" s="2">
        <v>2</v>
      </c>
      <c r="E1802" s="2"/>
      <c r="F1802" s="2">
        <f>VLOOKUP(B1802,'Tabela IBGE_Município'!B:C,2)</f>
        <v>31063</v>
      </c>
      <c r="G1802" s="12" t="s">
        <v>6216</v>
      </c>
      <c r="H1802" s="2">
        <f>VLOOKUP(B1802,IDHM!A:B,2)</f>
        <v>0.59699999999999998</v>
      </c>
      <c r="I1802" s="10">
        <f t="shared" si="28"/>
        <v>1.2877056304928694E-4</v>
      </c>
      <c r="J1802" s="34">
        <f>(VLOOKUP(A1802,'Celulares por Região'!A:H,6))/F1802</f>
        <v>9.4034703666741784E-2</v>
      </c>
    </row>
    <row r="1803" spans="1:10" ht="15.75" customHeight="1">
      <c r="A1803" t="str">
        <f>VLOOKUP(B1803,'Tabela IBGE_Município'!B:D,3)</f>
        <v>PE</v>
      </c>
      <c r="B1803" s="1" t="s">
        <v>1803</v>
      </c>
      <c r="C1803" s="2">
        <v>1</v>
      </c>
      <c r="D1803" s="2">
        <v>1</v>
      </c>
      <c r="E1803" s="2"/>
      <c r="F1803" s="2">
        <f>VLOOKUP(B1803,'Tabela IBGE_Município'!B:C,2)</f>
        <v>17005</v>
      </c>
      <c r="G1803" s="12" t="s">
        <v>6215</v>
      </c>
      <c r="H1803" s="2">
        <f>VLOOKUP(B1803,IDHM!A:B,2)</f>
        <v>0.54700000000000004</v>
      </c>
      <c r="I1803" s="10">
        <f t="shared" si="28"/>
        <v>1.1761246692149368E-4</v>
      </c>
      <c r="J1803" s="34">
        <f>(VLOOKUP(A1803,'Celulares por Região'!A:H,6))/F1803</f>
        <v>0.35889444281093796</v>
      </c>
    </row>
    <row r="1804" spans="1:10" ht="15.75" customHeight="1">
      <c r="A1804" t="str">
        <f>VLOOKUP(B1804,'Tabela IBGE_Município'!B:D,3)</f>
        <v>PR</v>
      </c>
      <c r="B1804" s="1" t="s">
        <v>1804</v>
      </c>
      <c r="C1804" s="2">
        <v>1</v>
      </c>
      <c r="D1804" s="2">
        <v>4</v>
      </c>
      <c r="E1804" s="2">
        <v>4</v>
      </c>
      <c r="F1804" s="2">
        <f>VLOOKUP(B1804,'Tabela IBGE_Município'!B:C,2)</f>
        <v>4462</v>
      </c>
      <c r="G1804" s="12" t="s">
        <v>6218</v>
      </c>
      <c r="H1804" s="2">
        <f>VLOOKUP(B1804,IDHM!A:B,2)</f>
        <v>0.626</v>
      </c>
      <c r="I1804" s="10">
        <f t="shared" si="28"/>
        <v>2.0170327207530256E-3</v>
      </c>
      <c r="J1804" s="34">
        <f>(VLOOKUP(A1804,'Celulares por Região'!A:H,6))/F1804</f>
        <v>0.16450022411474674</v>
      </c>
    </row>
    <row r="1805" spans="1:10" ht="15.75" customHeight="1">
      <c r="A1805" t="str">
        <f>VLOOKUP(B1805,'Tabela IBGE_Município'!B:D,3)</f>
        <v>BA</v>
      </c>
      <c r="B1805" s="1" t="s">
        <v>1805</v>
      </c>
      <c r="C1805" s="2">
        <v>1</v>
      </c>
      <c r="D1805" s="2">
        <v>2</v>
      </c>
      <c r="E1805" s="2"/>
      <c r="F1805" s="2">
        <f>VLOOKUP(B1805,'Tabela IBGE_Município'!B:C,2)</f>
        <v>6851</v>
      </c>
      <c r="G1805" s="12" t="s">
        <v>6215</v>
      </c>
      <c r="H1805" s="2">
        <f>VLOOKUP(B1805,IDHM!A:B,2)</f>
        <v>0.73599999999999999</v>
      </c>
      <c r="I1805" s="10">
        <f t="shared" si="28"/>
        <v>4.3789227849948915E-4</v>
      </c>
      <c r="J1805" s="34">
        <f>(VLOOKUP(A1805,'Celulares por Região'!A:H,6))/F1805</f>
        <v>0.57363888483433079</v>
      </c>
    </row>
    <row r="1806" spans="1:10" ht="15.75" customHeight="1">
      <c r="A1806" t="str">
        <f>VLOOKUP(B1806,'Tabela IBGE_Município'!B:D,3)</f>
        <v>PA</v>
      </c>
      <c r="B1806" s="1" t="s">
        <v>1806</v>
      </c>
      <c r="C1806" s="2">
        <v>1</v>
      </c>
      <c r="D1806" s="2">
        <v>3</v>
      </c>
      <c r="E1806" s="2">
        <v>2</v>
      </c>
      <c r="F1806" s="2">
        <f>VLOOKUP(B1806,'Tabela IBGE_Município'!B:C,2)</f>
        <v>33184</v>
      </c>
      <c r="G1806" s="12" t="s">
        <v>6216</v>
      </c>
      <c r="H1806" s="2">
        <f>VLOOKUP(B1806,IDHM!A:B,2)</f>
        <v>0.55700000000000005</v>
      </c>
      <c r="I1806" s="10">
        <f t="shared" si="28"/>
        <v>1.8081002892960464E-4</v>
      </c>
      <c r="J1806" s="34">
        <f>(VLOOKUP(A1806,'Celulares por Região'!A:H,6))/F1806</f>
        <v>5.5659353905496624E-2</v>
      </c>
    </row>
    <row r="1807" spans="1:10" ht="15.75" customHeight="1">
      <c r="A1807" t="str">
        <f>VLOOKUP(B1807,'Tabela IBGE_Município'!B:D,3)</f>
        <v>PI</v>
      </c>
      <c r="B1807" s="1" t="s">
        <v>1807</v>
      </c>
      <c r="C1807" s="2">
        <v>2</v>
      </c>
      <c r="D1807" s="2"/>
      <c r="E1807" s="2"/>
      <c r="F1807" s="2">
        <f>VLOOKUP(B1807,'Tabela IBGE_Município'!B:C,2)</f>
        <v>10575</v>
      </c>
      <c r="G1807" s="12" t="s">
        <v>6215</v>
      </c>
      <c r="H1807" s="2">
        <f>VLOOKUP(B1807,IDHM!A:B,2)</f>
        <v>0.58299999999999996</v>
      </c>
      <c r="I1807" s="10">
        <f t="shared" si="28"/>
        <v>1.8912529550827424E-4</v>
      </c>
      <c r="J1807" s="34">
        <f>(VLOOKUP(A1807,'Celulares por Região'!A:H,6))/F1807</f>
        <v>0.27621749408983454</v>
      </c>
    </row>
    <row r="1808" spans="1:10" ht="15.75" customHeight="1">
      <c r="A1808" t="str">
        <f>VLOOKUP(B1808,'Tabela IBGE_Município'!B:D,3)</f>
        <v>MG</v>
      </c>
      <c r="B1808" s="1" t="s">
        <v>1808</v>
      </c>
      <c r="C1808" s="2">
        <v>6</v>
      </c>
      <c r="D1808" s="2">
        <v>8</v>
      </c>
      <c r="E1808" s="2">
        <v>6</v>
      </c>
      <c r="F1808" s="2">
        <f>VLOOKUP(B1808,'Tabela IBGE_Município'!B:C,2)</f>
        <v>20525</v>
      </c>
      <c r="G1808" s="12" t="s">
        <v>6216</v>
      </c>
      <c r="H1808" s="2">
        <f>VLOOKUP(B1808,IDHM!A:B,2)</f>
        <v>0.53800000000000003</v>
      </c>
      <c r="I1808" s="10">
        <f t="shared" si="28"/>
        <v>9.7442143727162001E-4</v>
      </c>
      <c r="J1808" s="34">
        <f>(VLOOKUP(A1808,'Celulares por Região'!A:H,6))/F1808</f>
        <v>7.7125456760048727E-2</v>
      </c>
    </row>
    <row r="1809" spans="1:10" ht="15.75" customHeight="1">
      <c r="A1809" t="str">
        <f>VLOOKUP(B1809,'Tabela IBGE_Município'!B:D,3)</f>
        <v>PR</v>
      </c>
      <c r="B1809" s="1" t="s">
        <v>1809</v>
      </c>
      <c r="C1809" s="2">
        <v>1</v>
      </c>
      <c r="D1809" s="2">
        <v>3</v>
      </c>
      <c r="E1809" s="2">
        <v>4</v>
      </c>
      <c r="F1809" s="2">
        <f>VLOOKUP(B1809,'Tabela IBGE_Município'!B:C,2)</f>
        <v>2560</v>
      </c>
      <c r="G1809" s="12" t="s">
        <v>6218</v>
      </c>
      <c r="H1809" s="2">
        <f>VLOOKUP(B1809,IDHM!A:B,2)</f>
        <v>0.72399999999999998</v>
      </c>
      <c r="I1809" s="10">
        <f t="shared" si="28"/>
        <v>3.1250000000000002E-3</v>
      </c>
      <c r="J1809" s="34">
        <f>(VLOOKUP(A1809,'Celulares por Região'!A:H,6))/F1809</f>
        <v>0.28671875000000002</v>
      </c>
    </row>
    <row r="1810" spans="1:10" ht="15.75" customHeight="1">
      <c r="A1810" t="str">
        <f>VLOOKUP(B1810,'Tabela IBGE_Município'!B:D,3)</f>
        <v>PI</v>
      </c>
      <c r="B1810" s="1" t="s">
        <v>1810</v>
      </c>
      <c r="C1810" s="2">
        <v>1</v>
      </c>
      <c r="D1810" s="2">
        <v>5</v>
      </c>
      <c r="E1810" s="2">
        <v>1</v>
      </c>
      <c r="F1810" s="2">
        <f>VLOOKUP(B1810,'Tabela IBGE_Município'!B:C,2)</f>
        <v>7533</v>
      </c>
      <c r="G1810" s="12" t="s">
        <v>6215</v>
      </c>
      <c r="H1810" s="2">
        <f>VLOOKUP(B1810,IDHM!A:B,2)</f>
        <v>0.70099999999999996</v>
      </c>
      <c r="I1810" s="10">
        <f t="shared" si="28"/>
        <v>9.2924465684322312E-4</v>
      </c>
      <c r="J1810" s="34">
        <f>(VLOOKUP(A1810,'Celulares por Região'!A:H,6))/F1810</f>
        <v>0.38776052037700781</v>
      </c>
    </row>
    <row r="1811" spans="1:10" ht="15.75" customHeight="1">
      <c r="A1811" t="str">
        <f>VLOOKUP(B1811,'Tabela IBGE_Município'!B:D,3)</f>
        <v>RS</v>
      </c>
      <c r="B1811" s="1" t="s">
        <v>1811</v>
      </c>
      <c r="C1811" s="2"/>
      <c r="D1811" s="2">
        <v>3</v>
      </c>
      <c r="E1811" s="2">
        <v>4</v>
      </c>
      <c r="F1811" s="2">
        <f>VLOOKUP(B1811,'Tabela IBGE_Município'!B:C,2)</f>
        <v>10453</v>
      </c>
      <c r="G1811" s="12" t="s">
        <v>6215</v>
      </c>
      <c r="H1811" s="2">
        <f>VLOOKUP(B1811,IDHM!A:B,2)</f>
        <v>0.7</v>
      </c>
      <c r="I1811" s="10">
        <f t="shared" si="28"/>
        <v>6.6966421123122548E-4</v>
      </c>
      <c r="J1811" s="34">
        <f>(VLOOKUP(A1811,'Celulares por Região'!A:H,6))/F1811</f>
        <v>1.3584616856404859E-2</v>
      </c>
    </row>
    <row r="1812" spans="1:10" ht="15.75" customHeight="1">
      <c r="A1812" t="str">
        <f>VLOOKUP(B1812,'Tabela IBGE_Município'!B:D,3)</f>
        <v>SC</v>
      </c>
      <c r="B1812" s="1" t="s">
        <v>1812</v>
      </c>
      <c r="C1812" s="2">
        <v>1</v>
      </c>
      <c r="D1812" s="2">
        <v>1</v>
      </c>
      <c r="E1812" s="2">
        <v>2</v>
      </c>
      <c r="F1812" s="2">
        <f>VLOOKUP(B1812,'Tabela IBGE_Município'!B:C,2)</f>
        <v>60025</v>
      </c>
      <c r="G1812" s="12" t="s">
        <v>6216</v>
      </c>
      <c r="H1812" s="2">
        <f>VLOOKUP(B1812,IDHM!A:B,2)</f>
        <v>0.66300000000000003</v>
      </c>
      <c r="I1812" s="10">
        <f t="shared" si="28"/>
        <v>6.6638900458142438E-5</v>
      </c>
      <c r="J1812" s="34">
        <f>(VLOOKUP(A1812,'Celulares por Região'!A:H,6))/F1812</f>
        <v>6.7088713036234898E-2</v>
      </c>
    </row>
    <row r="1813" spans="1:10" ht="15.75" customHeight="1">
      <c r="A1813" t="str">
        <f>VLOOKUP(B1813,'Tabela IBGE_Município'!B:D,3)</f>
        <v>PR</v>
      </c>
      <c r="B1813" s="1" t="s">
        <v>1813</v>
      </c>
      <c r="C1813" s="2">
        <v>1</v>
      </c>
      <c r="D1813" s="2">
        <v>4</v>
      </c>
      <c r="E1813" s="2">
        <v>3</v>
      </c>
      <c r="F1813" s="2">
        <f>VLOOKUP(B1813,'Tabela IBGE_Município'!B:C,2)</f>
        <v>1737</v>
      </c>
      <c r="G1813" s="12" t="s">
        <v>6218</v>
      </c>
      <c r="H1813" s="2">
        <f>VLOOKUP(B1813,IDHM!A:B,2)</f>
        <v>0.84699999999999998</v>
      </c>
      <c r="I1813" s="10">
        <f t="shared" si="28"/>
        <v>4.6056419113413936E-3</v>
      </c>
      <c r="J1813" s="34">
        <f>(VLOOKUP(A1813,'Celulares por Região'!A:H,6))/F1813</f>
        <v>0.42256764536557284</v>
      </c>
    </row>
    <row r="1814" spans="1:10" ht="15.75" customHeight="1">
      <c r="A1814" t="str">
        <f>VLOOKUP(B1814,'Tabela IBGE_Município'!B:D,3)</f>
        <v>SP</v>
      </c>
      <c r="B1814" s="1" t="s">
        <v>1814</v>
      </c>
      <c r="C1814" s="2">
        <v>2</v>
      </c>
      <c r="D1814" s="2">
        <v>1</v>
      </c>
      <c r="E1814" s="2"/>
      <c r="F1814" s="2">
        <f>VLOOKUP(B1814,'Tabela IBGE_Município'!B:C,2)</f>
        <v>508826</v>
      </c>
      <c r="H1814" s="2">
        <f>VLOOKUP(B1814,IDHM!A:B,2)</f>
        <v>0.73199999999999998</v>
      </c>
      <c r="I1814" s="10">
        <f t="shared" si="28"/>
        <v>5.8959251296120878E-6</v>
      </c>
      <c r="J1814" s="34">
        <f>(VLOOKUP(A1814,'Celulares por Região'!A:H,6))/F1814</f>
        <v>1.3226525374096449E-3</v>
      </c>
    </row>
    <row r="1815" spans="1:10" ht="15.75" customHeight="1">
      <c r="A1815" t="str">
        <f>VLOOKUP(B1815,'Tabela IBGE_Município'!B:D,3)</f>
        <v>SP</v>
      </c>
      <c r="B1815" s="1" t="s">
        <v>1815</v>
      </c>
      <c r="C1815" s="2">
        <v>1</v>
      </c>
      <c r="D1815" s="2">
        <v>3</v>
      </c>
      <c r="E1815" s="2">
        <v>2</v>
      </c>
      <c r="F1815" s="2">
        <f>VLOOKUP(B1815,'Tabela IBGE_Município'!B:C,2)</f>
        <v>2699</v>
      </c>
      <c r="G1815" s="12" t="s">
        <v>6218</v>
      </c>
      <c r="H1815" s="2">
        <f>VLOOKUP(B1815,IDHM!A:B,2)</f>
        <v>0.71499999999999997</v>
      </c>
      <c r="I1815" s="10">
        <f t="shared" si="28"/>
        <v>2.2230455724342349E-3</v>
      </c>
      <c r="J1815" s="34">
        <f>(VLOOKUP(A1815,'Celulares por Região'!A:H,6))/F1815</f>
        <v>0.24935161170804002</v>
      </c>
    </row>
    <row r="1816" spans="1:10" ht="15.75" customHeight="1">
      <c r="A1816" t="str">
        <f>VLOOKUP(B1816,'Tabela IBGE_Município'!B:D,3)</f>
        <v>AM</v>
      </c>
      <c r="B1816" s="1" t="s">
        <v>1816</v>
      </c>
      <c r="C1816" s="2">
        <v>5</v>
      </c>
      <c r="D1816" s="2">
        <v>6</v>
      </c>
      <c r="E1816" s="2">
        <v>5</v>
      </c>
      <c r="F1816" s="2">
        <f>VLOOKUP(B1816,'Tabela IBGE_Município'!B:C,2)</f>
        <v>14790</v>
      </c>
      <c r="G1816" s="12" t="s">
        <v>6215</v>
      </c>
      <c r="H1816" s="2">
        <f>VLOOKUP(B1816,IDHM!A:B,2)</f>
        <v>0.71299999999999997</v>
      </c>
      <c r="I1816" s="10">
        <f t="shared" si="28"/>
        <v>1.0818120351588911E-3</v>
      </c>
      <c r="J1816" s="34">
        <f>(VLOOKUP(A1816,'Celulares por Região'!A:H,6))/F1816</f>
        <v>1.3049357674104124E-2</v>
      </c>
    </row>
    <row r="1817" spans="1:10" ht="15.75" customHeight="1">
      <c r="A1817" t="str">
        <f>VLOOKUP(B1817,'Tabela IBGE_Município'!B:D,3)</f>
        <v>RS</v>
      </c>
      <c r="B1817" s="1" t="s">
        <v>1817</v>
      </c>
      <c r="C1817" s="2">
        <v>2</v>
      </c>
      <c r="D1817" s="2">
        <v>5</v>
      </c>
      <c r="E1817" s="2">
        <v>4</v>
      </c>
      <c r="F1817" s="2">
        <f>VLOOKUP(B1817,'Tabela IBGE_Município'!B:C,2)</f>
        <v>2653</v>
      </c>
      <c r="G1817" s="12" t="s">
        <v>6218</v>
      </c>
      <c r="H1817" s="2">
        <f>VLOOKUP(B1817,IDHM!A:B,2)</f>
        <v>0.53</v>
      </c>
      <c r="I1817" s="10">
        <f t="shared" si="28"/>
        <v>4.1462495288352805E-3</v>
      </c>
      <c r="J1817" s="34">
        <f>(VLOOKUP(A1817,'Celulares por Região'!A:H,6))/F1817</f>
        <v>5.3524312099509988E-2</v>
      </c>
    </row>
    <row r="1818" spans="1:10" ht="15.75" customHeight="1">
      <c r="A1818" t="str">
        <f>VLOOKUP(B1818,'Tabela IBGE_Município'!B:D,3)</f>
        <v>MG</v>
      </c>
      <c r="B1818" s="1" t="s">
        <v>1818</v>
      </c>
      <c r="C1818" s="2">
        <v>2</v>
      </c>
      <c r="D1818" s="2">
        <v>9</v>
      </c>
      <c r="E1818" s="2">
        <v>5</v>
      </c>
      <c r="F1818" s="2">
        <f>VLOOKUP(B1818,'Tabela IBGE_Município'!B:C,2)</f>
        <v>17005</v>
      </c>
      <c r="G1818" s="12" t="s">
        <v>6215</v>
      </c>
      <c r="H1818" s="2">
        <f>VLOOKUP(B1818,IDHM!A:B,2)</f>
        <v>0.66100000000000003</v>
      </c>
      <c r="I1818" s="10">
        <f t="shared" si="28"/>
        <v>9.4089973537194946E-4</v>
      </c>
      <c r="J1818" s="34">
        <f>(VLOOKUP(A1818,'Celulares por Região'!A:H,6))/F1818</f>
        <v>9.309026756836225E-2</v>
      </c>
    </row>
    <row r="1819" spans="1:10" ht="15.75" customHeight="1">
      <c r="A1819" t="str">
        <f>VLOOKUP(B1819,'Tabela IBGE_Município'!B:D,3)</f>
        <v>RS</v>
      </c>
      <c r="B1819" s="1" t="s">
        <v>1819</v>
      </c>
      <c r="C1819" s="2">
        <v>2</v>
      </c>
      <c r="D1819" s="2">
        <v>1</v>
      </c>
      <c r="E1819" s="2">
        <v>2</v>
      </c>
      <c r="F1819" s="2">
        <f>VLOOKUP(B1819,'Tabela IBGE_Município'!B:C,2)</f>
        <v>10241</v>
      </c>
      <c r="G1819" s="12" t="s">
        <v>6215</v>
      </c>
      <c r="H1819" s="2">
        <f>VLOOKUP(B1819,IDHM!A:B,2)</f>
        <v>0.755</v>
      </c>
      <c r="I1819" s="10">
        <f t="shared" si="28"/>
        <v>4.8823357094033784E-4</v>
      </c>
      <c r="J1819" s="34">
        <f>(VLOOKUP(A1819,'Celulares por Região'!A:H,6))/F1819</f>
        <v>1.3865833414705596E-2</v>
      </c>
    </row>
    <row r="1820" spans="1:10" ht="15.75" customHeight="1">
      <c r="A1820" t="str">
        <f>VLOOKUP(B1820,'Tabela IBGE_Município'!B:D,3)</f>
        <v>GO</v>
      </c>
      <c r="B1820" s="1" t="s">
        <v>1820</v>
      </c>
      <c r="C1820" s="2">
        <v>3</v>
      </c>
      <c r="D1820" s="2">
        <v>2</v>
      </c>
      <c r="E1820" s="2">
        <v>1</v>
      </c>
      <c r="F1820" s="2">
        <f>VLOOKUP(B1820,'Tabela IBGE_Município'!B:C,2)</f>
        <v>67822</v>
      </c>
      <c r="G1820" s="12" t="s">
        <v>6216</v>
      </c>
      <c r="H1820" s="2">
        <f>VLOOKUP(B1820,IDHM!A:B,2)</f>
        <v>0.68200000000000005</v>
      </c>
      <c r="I1820" s="10">
        <f t="shared" si="28"/>
        <v>8.8466869157500518E-5</v>
      </c>
      <c r="J1820" s="34">
        <f>(VLOOKUP(A1820,'Celulares por Região'!A:H,6))/F1820</f>
        <v>5.3773111969567397E-2</v>
      </c>
    </row>
    <row r="1821" spans="1:10" ht="15.75" customHeight="1">
      <c r="A1821" t="str">
        <f>VLOOKUP(B1821,'Tabela IBGE_Município'!B:D,3)</f>
        <v>MA</v>
      </c>
      <c r="B1821" s="1" t="s">
        <v>1821</v>
      </c>
      <c r="C1821" s="2">
        <v>4</v>
      </c>
      <c r="D1821" s="2">
        <v>4</v>
      </c>
      <c r="E1821" s="2">
        <v>2</v>
      </c>
      <c r="F1821" s="2">
        <f>VLOOKUP(B1821,'Tabela IBGE_Município'!B:C,2)</f>
        <v>6616</v>
      </c>
      <c r="G1821" s="12" t="s">
        <v>6215</v>
      </c>
      <c r="H1821" s="2">
        <f>VLOOKUP(B1821,IDHM!A:B,2)</f>
        <v>0.74399999999999999</v>
      </c>
      <c r="I1821" s="10">
        <f t="shared" si="28"/>
        <v>1.5114873035066505E-3</v>
      </c>
      <c r="J1821" s="34">
        <f>(VLOOKUP(A1821,'Celulares por Região'!A:H,6))/F1821</f>
        <v>0.18152962515114873</v>
      </c>
    </row>
    <row r="1822" spans="1:10" ht="15.75" customHeight="1">
      <c r="A1822" t="str">
        <f>VLOOKUP(B1822,'Tabela IBGE_Município'!B:D,3)</f>
        <v>PR</v>
      </c>
      <c r="B1822" s="1" t="s">
        <v>1822</v>
      </c>
      <c r="C1822" s="2">
        <v>1</v>
      </c>
      <c r="D1822" s="2">
        <v>3</v>
      </c>
      <c r="E1822" s="2">
        <v>2</v>
      </c>
      <c r="F1822" s="2">
        <f>VLOOKUP(B1822,'Tabela IBGE_Município'!B:C,2)</f>
        <v>123684</v>
      </c>
      <c r="G1822" s="12" t="s">
        <v>6217</v>
      </c>
      <c r="H1822" s="2">
        <f>VLOOKUP(B1822,IDHM!A:B,2)</f>
        <v>0.55600000000000005</v>
      </c>
      <c r="I1822" s="10">
        <f t="shared" si="28"/>
        <v>4.851072086931212E-5</v>
      </c>
      <c r="J1822" s="34">
        <f>(VLOOKUP(A1822,'Celulares por Região'!A:H,6))/F1822</f>
        <v>5.9344781863458493E-3</v>
      </c>
    </row>
    <row r="1823" spans="1:10" ht="15.75" customHeight="1">
      <c r="A1823" t="str">
        <f>VLOOKUP(B1823,'Tabela IBGE_Município'!B:D,3)</f>
        <v>BA</v>
      </c>
      <c r="B1823" s="1" t="s">
        <v>1823</v>
      </c>
      <c r="C1823" s="2">
        <v>1</v>
      </c>
      <c r="D1823" s="2">
        <v>4</v>
      </c>
      <c r="E1823" s="2">
        <v>4</v>
      </c>
      <c r="F1823" s="2">
        <f>VLOOKUP(B1823,'Tabela IBGE_Município'!B:C,2)</f>
        <v>19258</v>
      </c>
      <c r="G1823" s="12" t="s">
        <v>6215</v>
      </c>
      <c r="H1823" s="2">
        <f>VLOOKUP(B1823,IDHM!A:B,2)</f>
        <v>0.72299999999999998</v>
      </c>
      <c r="I1823" s="10">
        <f t="shared" si="28"/>
        <v>4.6733824903936029E-4</v>
      </c>
      <c r="J1823" s="34">
        <f>(VLOOKUP(A1823,'Celulares por Região'!A:H,6))/F1823</f>
        <v>0.20407103541385399</v>
      </c>
    </row>
    <row r="1824" spans="1:10" ht="15.75" customHeight="1">
      <c r="A1824" t="str">
        <f>VLOOKUP(B1824,'Tabela IBGE_Município'!B:D,3)</f>
        <v>SC</v>
      </c>
      <c r="B1824" s="1" t="s">
        <v>1824</v>
      </c>
      <c r="C1824" s="2">
        <v>1</v>
      </c>
      <c r="D1824" s="2">
        <v>2</v>
      </c>
      <c r="E1824" s="2"/>
      <c r="F1824" s="2">
        <f>VLOOKUP(B1824,'Tabela IBGE_Município'!B:C,2)</f>
        <v>6460</v>
      </c>
      <c r="G1824" s="12" t="s">
        <v>6215</v>
      </c>
      <c r="H1824" s="2">
        <f>VLOOKUP(B1824,IDHM!A:B,2)</f>
        <v>0.61799999999999999</v>
      </c>
      <c r="I1824" s="10">
        <f t="shared" si="28"/>
        <v>4.6439628482972134E-4</v>
      </c>
      <c r="J1824" s="34">
        <f>(VLOOKUP(A1824,'Celulares por Região'!A:H,6))/F1824</f>
        <v>0.62337461300309593</v>
      </c>
    </row>
    <row r="1825" spans="1:10" ht="15.75" customHeight="1">
      <c r="A1825" t="str">
        <f>VLOOKUP(B1825,'Tabela IBGE_Município'!B:D,3)</f>
        <v>MG</v>
      </c>
      <c r="B1825" s="1" t="s">
        <v>1825</v>
      </c>
      <c r="C1825" s="2">
        <v>8</v>
      </c>
      <c r="D1825" s="2">
        <v>6</v>
      </c>
      <c r="E1825" s="2">
        <v>4</v>
      </c>
      <c r="F1825" s="2">
        <f>VLOOKUP(B1825,'Tabela IBGE_Município'!B:C,2)</f>
        <v>25857</v>
      </c>
      <c r="G1825" s="12" t="s">
        <v>6216</v>
      </c>
      <c r="H1825" s="2">
        <f>VLOOKUP(B1825,IDHM!A:B,2)</f>
        <v>0.71499999999999997</v>
      </c>
      <c r="I1825" s="10">
        <f t="shared" si="28"/>
        <v>6.9613644274277764E-4</v>
      </c>
      <c r="J1825" s="34">
        <f>(VLOOKUP(A1825,'Celulares por Região'!A:H,6))/F1825</f>
        <v>6.1221332714545385E-2</v>
      </c>
    </row>
    <row r="1826" spans="1:10" ht="15.75" customHeight="1">
      <c r="A1826" t="str">
        <f>VLOOKUP(B1826,'Tabela IBGE_Município'!B:D,3)</f>
        <v>GO</v>
      </c>
      <c r="B1826" s="1" t="s">
        <v>1826</v>
      </c>
      <c r="C1826" s="2">
        <v>2</v>
      </c>
      <c r="D1826" s="2">
        <v>7</v>
      </c>
      <c r="E1826" s="2">
        <v>2</v>
      </c>
      <c r="F1826" s="2">
        <f>VLOOKUP(B1826,'Tabela IBGE_Município'!B:C,2)</f>
        <v>2495</v>
      </c>
      <c r="G1826" s="12" t="s">
        <v>6218</v>
      </c>
      <c r="H1826" s="2">
        <f>VLOOKUP(B1826,IDHM!A:B,2)</f>
        <v>0.71499999999999997</v>
      </c>
      <c r="I1826" s="10">
        <f t="shared" si="28"/>
        <v>4.4088176352705408E-3</v>
      </c>
      <c r="J1826" s="34">
        <f>(VLOOKUP(A1826,'Celulares por Região'!A:H,6))/F1826</f>
        <v>1.4617234468937876</v>
      </c>
    </row>
    <row r="1827" spans="1:10" ht="15.75" customHeight="1">
      <c r="A1827" t="str">
        <f>VLOOKUP(B1827,'Tabela IBGE_Município'!B:D,3)</f>
        <v>TO</v>
      </c>
      <c r="B1827" s="1" t="s">
        <v>1827</v>
      </c>
      <c r="C1827" s="2">
        <v>1</v>
      </c>
      <c r="D1827" s="2">
        <v>5</v>
      </c>
      <c r="E1827" s="2">
        <v>1</v>
      </c>
      <c r="F1827" s="2">
        <f>VLOOKUP(B1827,'Tabela IBGE_Município'!B:C,2)</f>
        <v>4172</v>
      </c>
      <c r="G1827" s="12" t="s">
        <v>6218</v>
      </c>
      <c r="H1827" s="2">
        <f>VLOOKUP(B1827,IDHM!A:B,2)</f>
        <v>0.64</v>
      </c>
      <c r="I1827" s="10">
        <f t="shared" si="28"/>
        <v>1.6778523489932886E-3</v>
      </c>
      <c r="J1827" s="34">
        <f>(VLOOKUP(A1827,'Celulares por Região'!A:H,6))/F1827</f>
        <v>0.11457334611697027</v>
      </c>
    </row>
    <row r="1828" spans="1:10" ht="15.75" customHeight="1">
      <c r="A1828" t="str">
        <f>VLOOKUP(B1828,'Tabela IBGE_Município'!B:D,3)</f>
        <v>TO</v>
      </c>
      <c r="B1828" s="1" t="s">
        <v>1829</v>
      </c>
      <c r="C1828" s="2">
        <v>1</v>
      </c>
      <c r="D1828" s="2">
        <v>1</v>
      </c>
      <c r="E1828" s="2">
        <v>2</v>
      </c>
      <c r="F1828" s="2">
        <f>VLOOKUP(B1828,'Tabela IBGE_Município'!B:C,2)</f>
        <v>4172</v>
      </c>
      <c r="G1828" s="12" t="s">
        <v>6218</v>
      </c>
      <c r="H1828" s="2">
        <f>VLOOKUP(B1828,IDHM!A:B,2)</f>
        <v>0.64</v>
      </c>
      <c r="I1828" s="10">
        <f t="shared" si="28"/>
        <v>9.5877277085330771E-4</v>
      </c>
      <c r="J1828" s="34">
        <f>(VLOOKUP(A1828,'Celulares por Região'!A:H,6))/F1828</f>
        <v>0.11457334611697027</v>
      </c>
    </row>
    <row r="1829" spans="1:10" ht="15.75" customHeight="1">
      <c r="A1829" t="str">
        <f>VLOOKUP(B1829,'Tabela IBGE_Município'!B:D,3)</f>
        <v>TO</v>
      </c>
      <c r="B1829" s="1" t="s">
        <v>1830</v>
      </c>
      <c r="C1829" s="2">
        <v>1</v>
      </c>
      <c r="D1829" s="2">
        <v>1</v>
      </c>
      <c r="E1829" s="2"/>
      <c r="F1829" s="2">
        <f>VLOOKUP(B1829,'Tabela IBGE_Município'!B:C,2)</f>
        <v>4172</v>
      </c>
      <c r="G1829" s="12" t="s">
        <v>6218</v>
      </c>
      <c r="H1829" s="2">
        <f>VLOOKUP(B1829,IDHM!A:B,2)</f>
        <v>0.64</v>
      </c>
      <c r="I1829" s="10">
        <f t="shared" si="28"/>
        <v>4.7938638542665386E-4</v>
      </c>
      <c r="J1829" s="34">
        <f>(VLOOKUP(A1829,'Celulares por Região'!A:H,6))/F1829</f>
        <v>0.11457334611697027</v>
      </c>
    </row>
    <row r="1830" spans="1:10" ht="15.75" customHeight="1">
      <c r="A1830" t="str">
        <f>VLOOKUP(B1830,'Tabela IBGE_Município'!B:D,3)</f>
        <v>RS</v>
      </c>
      <c r="B1830" s="1" t="s">
        <v>1828</v>
      </c>
      <c r="C1830" s="2">
        <v>1</v>
      </c>
      <c r="D1830" s="2">
        <v>2</v>
      </c>
      <c r="E1830" s="2"/>
      <c r="F1830" s="2">
        <f>VLOOKUP(B1830,'Tabela IBGE_Município'!B:C,2)</f>
        <v>9688</v>
      </c>
      <c r="G1830" s="12" t="s">
        <v>6215</v>
      </c>
      <c r="H1830" s="2">
        <f>VLOOKUP(B1830,IDHM!A:B,2)</f>
        <v>0.67</v>
      </c>
      <c r="I1830" s="10">
        <f t="shared" si="28"/>
        <v>3.0966143682906687E-4</v>
      </c>
      <c r="J1830" s="34">
        <f>(VLOOKUP(A1830,'Celulares por Região'!A:H,6))/F1830</f>
        <v>1.4657308009909166E-2</v>
      </c>
    </row>
    <row r="1831" spans="1:10" ht="15.75" customHeight="1">
      <c r="A1831" t="str">
        <f>VLOOKUP(B1831,'Tabela IBGE_Município'!B:D,3)</f>
        <v>CE</v>
      </c>
      <c r="B1831" s="1" t="s">
        <v>1831</v>
      </c>
      <c r="C1831" s="2">
        <v>4</v>
      </c>
      <c r="D1831" s="2">
        <v>1</v>
      </c>
      <c r="E1831" s="2">
        <v>2</v>
      </c>
      <c r="F1831" s="2">
        <f>VLOOKUP(B1831,'Tabela IBGE_Município'!B:C,2)</f>
        <v>24452</v>
      </c>
      <c r="G1831" s="12" t="s">
        <v>6216</v>
      </c>
      <c r="H1831" s="2">
        <f>VLOOKUP(B1831,IDHM!A:B,2)</f>
        <v>0.753</v>
      </c>
      <c r="I1831" s="10">
        <f t="shared" si="28"/>
        <v>2.8627515131686567E-4</v>
      </c>
      <c r="J1831" s="34">
        <f>(VLOOKUP(A1831,'Celulares por Região'!A:H,6))/F1831</f>
        <v>9.3530181580238833E-2</v>
      </c>
    </row>
    <row r="1832" spans="1:10" ht="15.75" customHeight="1">
      <c r="A1832" t="str">
        <f>VLOOKUP(B1832,'Tabela IBGE_Município'!B:D,3)</f>
        <v>MG</v>
      </c>
      <c r="B1832" s="1" t="s">
        <v>1832</v>
      </c>
      <c r="C1832" s="2">
        <v>2</v>
      </c>
      <c r="D1832" s="2">
        <v>2</v>
      </c>
      <c r="E1832" s="2"/>
      <c r="F1832" s="2">
        <f>VLOOKUP(B1832,'Tabela IBGE_Município'!B:C,2)</f>
        <v>27211</v>
      </c>
      <c r="G1832" s="12" t="s">
        <v>6216</v>
      </c>
      <c r="H1832" s="2">
        <f>VLOOKUP(B1832,IDHM!A:B,2)</f>
        <v>0.754</v>
      </c>
      <c r="I1832" s="10">
        <f t="shared" si="28"/>
        <v>1.4699937525265518E-4</v>
      </c>
      <c r="J1832" s="34">
        <f>(VLOOKUP(A1832,'Celulares por Região'!A:H,6))/F1832</f>
        <v>5.8175002756238284E-2</v>
      </c>
    </row>
    <row r="1833" spans="1:10" ht="15.75" customHeight="1">
      <c r="A1833" t="str">
        <f>VLOOKUP(B1833,'Tabela IBGE_Município'!B:D,3)</f>
        <v>TO</v>
      </c>
      <c r="B1833" s="1" t="s">
        <v>1833</v>
      </c>
      <c r="C1833" s="2">
        <v>6</v>
      </c>
      <c r="D1833" s="2">
        <v>4</v>
      </c>
      <c r="E1833" s="2">
        <v>3</v>
      </c>
      <c r="F1833" s="2">
        <f>VLOOKUP(B1833,'Tabela IBGE_Município'!B:C,2)</f>
        <v>2686612</v>
      </c>
      <c r="H1833" s="2">
        <f>VLOOKUP(B1833,IDHM!A:B,2)</f>
        <v>0.67</v>
      </c>
      <c r="I1833" s="10">
        <f t="shared" si="28"/>
        <v>4.8388081345575766E-6</v>
      </c>
      <c r="J1833" s="34">
        <f>(VLOOKUP(A1833,'Celulares por Região'!A:H,6))/F1833</f>
        <v>1.7791925294757859E-4</v>
      </c>
    </row>
    <row r="1834" spans="1:10" ht="15.75" customHeight="1">
      <c r="A1834" t="str">
        <f>VLOOKUP(B1834,'Tabela IBGE_Município'!B:D,3)</f>
        <v>MA</v>
      </c>
      <c r="B1834" s="1" t="s">
        <v>1834</v>
      </c>
      <c r="C1834" s="2">
        <v>6</v>
      </c>
      <c r="D1834" s="2">
        <v>21</v>
      </c>
      <c r="E1834" s="2">
        <v>10</v>
      </c>
      <c r="F1834" s="2">
        <f>VLOOKUP(B1834,'Tabela IBGE_Município'!B:C,2)</f>
        <v>4437</v>
      </c>
      <c r="G1834" s="12" t="s">
        <v>6218</v>
      </c>
      <c r="H1834" s="2">
        <f>VLOOKUP(B1834,IDHM!A:B,2)</f>
        <v>0.65900000000000003</v>
      </c>
      <c r="I1834" s="10">
        <f t="shared" si="28"/>
        <v>8.338967771016453E-3</v>
      </c>
      <c r="J1834" s="34">
        <f>(VLOOKUP(A1834,'Celulares por Região'!A:H,6))/F1834</f>
        <v>0.27067838629704755</v>
      </c>
    </row>
    <row r="1835" spans="1:10" ht="15.75" customHeight="1">
      <c r="A1835" t="str">
        <f>VLOOKUP(B1835,'Tabela IBGE_Município'!B:D,3)</f>
        <v>RS</v>
      </c>
      <c r="B1835" s="1" t="s">
        <v>1835</v>
      </c>
      <c r="C1835" s="2">
        <v>26</v>
      </c>
      <c r="D1835" s="2">
        <v>16</v>
      </c>
      <c r="E1835" s="2">
        <v>13</v>
      </c>
      <c r="F1835" s="2">
        <f>VLOOKUP(B1835,'Tabela IBGE_Município'!B:C,2)</f>
        <v>2602</v>
      </c>
      <c r="G1835" s="12" t="s">
        <v>6218</v>
      </c>
      <c r="H1835" s="2">
        <f>VLOOKUP(B1835,IDHM!A:B,2)</f>
        <v>0.61599999999999999</v>
      </c>
      <c r="I1835" s="10">
        <f t="shared" si="28"/>
        <v>2.1137586471944657E-2</v>
      </c>
      <c r="J1835" s="34">
        <f>(VLOOKUP(A1835,'Celulares por Região'!A:H,6))/F1835</f>
        <v>5.4573405073020755E-2</v>
      </c>
    </row>
    <row r="1836" spans="1:10" ht="15.75" customHeight="1">
      <c r="A1836" t="str">
        <f>VLOOKUP(B1836,'Tabela IBGE_Município'!B:D,3)</f>
        <v>CE</v>
      </c>
      <c r="B1836" s="1" t="s">
        <v>1836</v>
      </c>
      <c r="C1836" s="2">
        <v>1</v>
      </c>
      <c r="D1836" s="2">
        <v>1</v>
      </c>
      <c r="E1836" s="2"/>
      <c r="F1836" s="2">
        <f>VLOOKUP(B1836,'Tabela IBGE_Município'!B:C,2)</f>
        <v>12647</v>
      </c>
      <c r="G1836" s="12" t="s">
        <v>6215</v>
      </c>
      <c r="H1836" s="2">
        <f>VLOOKUP(B1836,IDHM!A:B,2)</f>
        <v>0.75600000000000001</v>
      </c>
      <c r="I1836" s="10">
        <f t="shared" si="28"/>
        <v>1.5814027041986242E-4</v>
      </c>
      <c r="J1836" s="34">
        <f>(VLOOKUP(A1836,'Celulares por Região'!A:H,6))/F1836</f>
        <v>0.18083339922511268</v>
      </c>
    </row>
    <row r="1837" spans="1:10" ht="15.75" customHeight="1">
      <c r="A1837" t="str">
        <f>VLOOKUP(B1837,'Tabela IBGE_Município'!B:D,3)</f>
        <v>MA</v>
      </c>
      <c r="B1837" s="1" t="s">
        <v>1837</v>
      </c>
      <c r="C1837" s="2">
        <v>3</v>
      </c>
      <c r="D1837" s="2">
        <v>4</v>
      </c>
      <c r="E1837" s="2">
        <v>5</v>
      </c>
      <c r="F1837" s="2">
        <f>VLOOKUP(B1837,'Tabela IBGE_Município'!B:C,2)</f>
        <v>4285</v>
      </c>
      <c r="G1837" s="12" t="s">
        <v>6218</v>
      </c>
      <c r="H1837" s="2">
        <f>VLOOKUP(B1837,IDHM!A:B,2)</f>
        <v>0.624</v>
      </c>
      <c r="I1837" s="10">
        <f t="shared" si="28"/>
        <v>2.8004667444574095E-3</v>
      </c>
      <c r="J1837" s="34">
        <f>(VLOOKUP(A1837,'Celulares por Região'!A:H,6))/F1837</f>
        <v>0.28028004667444573</v>
      </c>
    </row>
    <row r="1838" spans="1:10" ht="15.75" customHeight="1">
      <c r="A1838" t="str">
        <f>VLOOKUP(B1838,'Tabela IBGE_Município'!B:D,3)</f>
        <v>MG</v>
      </c>
      <c r="B1838" s="1" t="s">
        <v>1838</v>
      </c>
      <c r="C1838" s="2">
        <v>1</v>
      </c>
      <c r="D1838" s="2">
        <v>5</v>
      </c>
      <c r="E1838" s="2">
        <v>4</v>
      </c>
      <c r="F1838" s="2">
        <f>VLOOKUP(B1838,'Tabela IBGE_Município'!B:C,2)</f>
        <v>16631</v>
      </c>
      <c r="G1838" s="12" t="s">
        <v>6215</v>
      </c>
      <c r="H1838" s="2">
        <f>VLOOKUP(B1838,IDHM!A:B,2)</f>
        <v>0.57999999999999996</v>
      </c>
      <c r="I1838" s="10">
        <f t="shared" si="28"/>
        <v>6.0128675365281705E-4</v>
      </c>
      <c r="J1838" s="34">
        <f>(VLOOKUP(A1838,'Celulares por Região'!A:H,6))/F1838</f>
        <v>9.5183693103240929E-2</v>
      </c>
    </row>
    <row r="1839" spans="1:10" ht="15.75" customHeight="1">
      <c r="A1839" t="str">
        <f>VLOOKUP(B1839,'Tabela IBGE_Município'!B:D,3)</f>
        <v>PR</v>
      </c>
      <c r="B1839" s="1" t="s">
        <v>1839</v>
      </c>
      <c r="C1839" s="2">
        <v>2</v>
      </c>
      <c r="D1839" s="2">
        <v>2</v>
      </c>
      <c r="E1839" s="2"/>
      <c r="F1839" s="2">
        <f>VLOOKUP(B1839,'Tabela IBGE_Município'!B:C,2)</f>
        <v>15567</v>
      </c>
      <c r="G1839" s="12" t="s">
        <v>6215</v>
      </c>
      <c r="H1839" s="2">
        <f>VLOOKUP(B1839,IDHM!A:B,2)</f>
        <v>0.69599999999999995</v>
      </c>
      <c r="I1839" s="10">
        <f t="shared" si="28"/>
        <v>2.5695381255219375E-4</v>
      </c>
      <c r="J1839" s="34">
        <f>(VLOOKUP(A1839,'Celulares por Região'!A:H,6))/F1839</f>
        <v>4.7151024603327554E-2</v>
      </c>
    </row>
    <row r="1840" spans="1:10" ht="15.75" customHeight="1">
      <c r="A1840" t="str">
        <f>VLOOKUP(B1840,'Tabela IBGE_Município'!B:D,3)</f>
        <v>PR</v>
      </c>
      <c r="B1840" s="1" t="s">
        <v>1840</v>
      </c>
      <c r="C1840" s="2">
        <v>20</v>
      </c>
      <c r="D1840" s="2">
        <v>16</v>
      </c>
      <c r="E1840" s="2">
        <v>9</v>
      </c>
      <c r="F1840" s="2">
        <f>VLOOKUP(B1840,'Tabela IBGE_Município'!B:C,2)</f>
        <v>2967</v>
      </c>
      <c r="G1840" s="12" t="s">
        <v>6218</v>
      </c>
      <c r="H1840" s="2">
        <f>VLOOKUP(B1840,IDHM!A:B,2)</f>
        <v>0.751</v>
      </c>
      <c r="I1840" s="10">
        <f t="shared" si="28"/>
        <v>1.5166835187057633E-2</v>
      </c>
      <c r="J1840" s="34">
        <f>(VLOOKUP(A1840,'Celulares por Região'!A:H,6))/F1840</f>
        <v>0.24738793394000674</v>
      </c>
    </row>
    <row r="1841" spans="1:10" ht="15.75" customHeight="1">
      <c r="A1841" t="str">
        <f>VLOOKUP(B1841,'Tabela IBGE_Município'!B:D,3)</f>
        <v>SC</v>
      </c>
      <c r="B1841" s="1" t="s">
        <v>1841</v>
      </c>
      <c r="C1841" s="2">
        <v>1</v>
      </c>
      <c r="D1841" s="2">
        <v>5</v>
      </c>
      <c r="E1841" s="2">
        <v>4</v>
      </c>
      <c r="F1841" s="2">
        <f>VLOOKUP(B1841,'Tabela IBGE_Município'!B:C,2)</f>
        <v>258248</v>
      </c>
      <c r="G1841" s="12" t="s">
        <v>6217</v>
      </c>
      <c r="H1841" s="2">
        <f>VLOOKUP(B1841,IDHM!A:B,2)</f>
        <v>0.64500000000000002</v>
      </c>
      <c r="I1841" s="10">
        <f t="shared" si="28"/>
        <v>3.8722468325020907E-5</v>
      </c>
      <c r="J1841" s="34">
        <f>(VLOOKUP(A1841,'Celulares por Região'!A:H,6))/F1841</f>
        <v>1.559353799448592E-2</v>
      </c>
    </row>
    <row r="1842" spans="1:10" ht="15.75" customHeight="1">
      <c r="A1842" t="str">
        <f>VLOOKUP(B1842,'Tabela IBGE_Município'!B:D,3)</f>
        <v>SP</v>
      </c>
      <c r="B1842" s="1" t="s">
        <v>1842</v>
      </c>
      <c r="C1842" s="2">
        <v>1</v>
      </c>
      <c r="D1842" s="2">
        <v>2</v>
      </c>
      <c r="E1842" s="2">
        <v>1</v>
      </c>
      <c r="F1842" s="2">
        <f>VLOOKUP(B1842,'Tabela IBGE_Município'!B:C,2)</f>
        <v>4556</v>
      </c>
      <c r="G1842" s="12" t="s">
        <v>6218</v>
      </c>
      <c r="H1842" s="2">
        <f>VLOOKUP(B1842,IDHM!A:B,2)</f>
        <v>0.73099999999999998</v>
      </c>
      <c r="I1842" s="10">
        <f t="shared" si="28"/>
        <v>8.7796312554872696E-4</v>
      </c>
      <c r="J1842" s="34">
        <f>(VLOOKUP(A1842,'Celulares por Região'!A:H,6))/F1842</f>
        <v>0.14771729587357332</v>
      </c>
    </row>
    <row r="1843" spans="1:10" ht="15.75" customHeight="1">
      <c r="A1843" t="str">
        <f>VLOOKUP(B1843,'Tabela IBGE_Município'!B:D,3)</f>
        <v>PI</v>
      </c>
      <c r="B1843" s="1" t="s">
        <v>1843</v>
      </c>
      <c r="C1843" s="2">
        <v>2</v>
      </c>
      <c r="D1843" s="2">
        <v>2</v>
      </c>
      <c r="E1843" s="2">
        <v>1</v>
      </c>
      <c r="F1843" s="2">
        <f>VLOOKUP(B1843,'Tabela IBGE_Município'!B:C,2)</f>
        <v>36584</v>
      </c>
      <c r="G1843" s="12" t="s">
        <v>6216</v>
      </c>
      <c r="H1843" s="2">
        <f>VLOOKUP(B1843,IDHM!A:B,2)</f>
        <v>0.78</v>
      </c>
      <c r="I1843" s="10">
        <f t="shared" si="28"/>
        <v>1.3667176907937895E-4</v>
      </c>
      <c r="J1843" s="34">
        <f>(VLOOKUP(A1843,'Celulares por Região'!A:H,6))/F1843</f>
        <v>7.984364749617319E-2</v>
      </c>
    </row>
    <row r="1844" spans="1:10" ht="15.75" customHeight="1">
      <c r="A1844" t="str">
        <f>VLOOKUP(B1844,'Tabela IBGE_Município'!B:D,3)</f>
        <v>PR</v>
      </c>
      <c r="B1844" s="1" t="s">
        <v>1844</v>
      </c>
      <c r="C1844" s="2">
        <v>3</v>
      </c>
      <c r="D1844" s="2">
        <v>6</v>
      </c>
      <c r="E1844" s="2">
        <v>4</v>
      </c>
      <c r="F1844" s="2">
        <f>VLOOKUP(B1844,'Tabela IBGE_Município'!B:C,2)</f>
        <v>355901</v>
      </c>
      <c r="G1844" s="12" t="s">
        <v>6217</v>
      </c>
      <c r="H1844" s="2">
        <f>VLOOKUP(B1844,IDHM!A:B,2)</f>
        <v>0.56399999999999995</v>
      </c>
      <c r="I1844" s="10">
        <f t="shared" si="28"/>
        <v>3.6527011725170766E-5</v>
      </c>
      <c r="J1844" s="34">
        <f>(VLOOKUP(A1844,'Celulares por Região'!A:H,6))/F1844</f>
        <v>2.0623712774057953E-3</v>
      </c>
    </row>
    <row r="1845" spans="1:10" ht="15.75" customHeight="1">
      <c r="A1845" t="str">
        <f>VLOOKUP(B1845,'Tabela IBGE_Município'!B:D,3)</f>
        <v>PI</v>
      </c>
      <c r="B1845" s="1" t="s">
        <v>1845</v>
      </c>
      <c r="C1845" s="2">
        <v>1</v>
      </c>
      <c r="D1845" s="2">
        <v>1</v>
      </c>
      <c r="E1845" s="2"/>
      <c r="F1845" s="2">
        <f>VLOOKUP(B1845,'Tabela IBGE_Município'!B:C,2)</f>
        <v>5347</v>
      </c>
      <c r="G1845" s="12" t="s">
        <v>6215</v>
      </c>
      <c r="H1845" s="2">
        <f>VLOOKUP(B1845,IDHM!A:B,2)</f>
        <v>0.66900000000000004</v>
      </c>
      <c r="I1845" s="10">
        <f t="shared" si="28"/>
        <v>3.7404151860856558E-4</v>
      </c>
      <c r="J1845" s="34">
        <f>(VLOOKUP(A1845,'Celulares por Região'!A:H,6))/F1845</f>
        <v>0.54628763792780999</v>
      </c>
    </row>
    <row r="1846" spans="1:10" ht="15.75" customHeight="1">
      <c r="A1846" t="str">
        <f>VLOOKUP(B1846,'Tabela IBGE_Município'!B:D,3)</f>
        <v>MG</v>
      </c>
      <c r="B1846" s="1" t="s">
        <v>1846</v>
      </c>
      <c r="C1846" s="2">
        <v>16</v>
      </c>
      <c r="D1846" s="2">
        <v>20</v>
      </c>
      <c r="E1846" s="2">
        <v>22</v>
      </c>
      <c r="F1846" s="2">
        <f>VLOOKUP(B1846,'Tabela IBGE_Município'!B:C,2)</f>
        <v>5993</v>
      </c>
      <c r="G1846" s="12" t="s">
        <v>6215</v>
      </c>
      <c r="H1846" s="2">
        <f>VLOOKUP(B1846,IDHM!A:B,2)</f>
        <v>0.57699999999999996</v>
      </c>
      <c r="I1846" s="10">
        <f t="shared" si="28"/>
        <v>9.6779576172200902E-3</v>
      </c>
      <c r="J1846" s="34">
        <f>(VLOOKUP(A1846,'Celulares por Região'!A:H,6))/F1846</f>
        <v>0.26414149841481727</v>
      </c>
    </row>
    <row r="1847" spans="1:10" ht="15.75" customHeight="1">
      <c r="A1847" t="str">
        <f>VLOOKUP(B1847,'Tabela IBGE_Município'!B:D,3)</f>
        <v>PR</v>
      </c>
      <c r="B1847" s="1" t="s">
        <v>1847</v>
      </c>
      <c r="C1847" s="2">
        <v>3</v>
      </c>
      <c r="D1847" s="2">
        <v>1</v>
      </c>
      <c r="E1847" s="2"/>
      <c r="F1847" s="2">
        <f>VLOOKUP(B1847,'Tabela IBGE_Município'!B:C,2)</f>
        <v>4323</v>
      </c>
      <c r="G1847" s="12" t="s">
        <v>6218</v>
      </c>
      <c r="H1847" s="2">
        <f>VLOOKUP(B1847,IDHM!A:B,2)</f>
        <v>0.622</v>
      </c>
      <c r="I1847" s="10">
        <f t="shared" si="28"/>
        <v>9.2528336803145963E-4</v>
      </c>
      <c r="J1847" s="34">
        <f>(VLOOKUP(A1847,'Celulares por Região'!A:H,6))/F1847</f>
        <v>0.16978949803377286</v>
      </c>
    </row>
    <row r="1848" spans="1:10" ht="15.75" customHeight="1">
      <c r="A1848" t="str">
        <f>VLOOKUP(B1848,'Tabela IBGE_Município'!B:D,3)</f>
        <v>RN</v>
      </c>
      <c r="B1848" s="1" t="s">
        <v>1848</v>
      </c>
      <c r="C1848" s="2">
        <v>106</v>
      </c>
      <c r="D1848" s="2">
        <v>159</v>
      </c>
      <c r="E1848" s="2">
        <v>109</v>
      </c>
      <c r="F1848" s="2">
        <f>VLOOKUP(B1848,'Tabela IBGE_Município'!B:C,2)</f>
        <v>10321</v>
      </c>
      <c r="G1848" s="12" t="s">
        <v>6215</v>
      </c>
      <c r="H1848" s="2">
        <f>VLOOKUP(B1848,IDHM!A:B,2)</f>
        <v>0.77400000000000002</v>
      </c>
      <c r="I1848" s="10">
        <f t="shared" si="28"/>
        <v>3.6236798759810097E-2</v>
      </c>
      <c r="J1848" s="34">
        <f>(VLOOKUP(A1848,'Celulares por Região'!A:H,6))/F1848</f>
        <v>9.1754674934599365E-2</v>
      </c>
    </row>
    <row r="1849" spans="1:10" ht="15.75" customHeight="1">
      <c r="A1849" t="str">
        <f>VLOOKUP(B1849,'Tabela IBGE_Município'!B:D,3)</f>
        <v>MG</v>
      </c>
      <c r="B1849" s="1" t="s">
        <v>1849</v>
      </c>
      <c r="C1849" s="2">
        <v>3</v>
      </c>
      <c r="D1849" s="2">
        <v>1</v>
      </c>
      <c r="E1849" s="2"/>
      <c r="F1849" s="2">
        <f>VLOOKUP(B1849,'Tabela IBGE_Município'!B:C,2)</f>
        <v>92216</v>
      </c>
      <c r="G1849" s="12" t="s">
        <v>6216</v>
      </c>
      <c r="H1849" s="2">
        <f>VLOOKUP(B1849,IDHM!A:B,2)</f>
        <v>0.60599999999999998</v>
      </c>
      <c r="I1849" s="10">
        <f t="shared" si="28"/>
        <v>4.3376420577773921E-5</v>
      </c>
      <c r="J1849" s="34">
        <f>(VLOOKUP(A1849,'Celulares por Região'!A:H,6))/F1849</f>
        <v>1.7166218443654031E-2</v>
      </c>
    </row>
    <row r="1850" spans="1:10" ht="15.75" customHeight="1">
      <c r="A1850" t="str">
        <f>VLOOKUP(B1850,'Tabela IBGE_Município'!B:D,3)</f>
        <v>PI</v>
      </c>
      <c r="B1850" s="1" t="s">
        <v>1850</v>
      </c>
      <c r="C1850" s="2">
        <v>2</v>
      </c>
      <c r="D1850" s="2">
        <v>1</v>
      </c>
      <c r="E1850" s="2"/>
      <c r="F1850" s="2">
        <f>VLOOKUP(B1850,'Tabela IBGE_Município'!B:C,2)</f>
        <v>2813</v>
      </c>
      <c r="G1850" s="12" t="s">
        <v>6218</v>
      </c>
      <c r="H1850" s="2">
        <f>VLOOKUP(B1850,IDHM!A:B,2)</f>
        <v>0.625</v>
      </c>
      <c r="I1850" s="10">
        <f t="shared" si="28"/>
        <v>1.0664770707429791E-3</v>
      </c>
      <c r="J1850" s="34">
        <f>(VLOOKUP(A1850,'Celulares por Região'!A:H,6))/F1850</f>
        <v>1.0383931745467472</v>
      </c>
    </row>
    <row r="1851" spans="1:10" ht="15.75" customHeight="1">
      <c r="A1851" t="str">
        <f>VLOOKUP(B1851,'Tabela IBGE_Município'!B:D,3)</f>
        <v>SP</v>
      </c>
      <c r="B1851" s="1" t="s">
        <v>1851</v>
      </c>
      <c r="C1851" s="2">
        <v>7</v>
      </c>
      <c r="D1851" s="2">
        <v>13</v>
      </c>
      <c r="E1851" s="2">
        <v>5</v>
      </c>
      <c r="F1851" s="2">
        <f>VLOOKUP(B1851,'Tabela IBGE_Município'!B:C,2)</f>
        <v>5242</v>
      </c>
      <c r="G1851" s="12" t="s">
        <v>6215</v>
      </c>
      <c r="H1851" s="2">
        <f>VLOOKUP(B1851,IDHM!A:B,2)</f>
        <v>0.55300000000000005</v>
      </c>
      <c r="I1851" s="10">
        <f t="shared" si="28"/>
        <v>4.7691720717283476E-3</v>
      </c>
      <c r="J1851" s="34">
        <f>(VLOOKUP(A1851,'Celulares por Região'!A:H,6))/F1851</f>
        <v>0.12838611217092713</v>
      </c>
    </row>
    <row r="1852" spans="1:10" ht="15.75" customHeight="1">
      <c r="A1852" t="str">
        <f>VLOOKUP(B1852,'Tabela IBGE_Município'!B:D,3)</f>
        <v>MG</v>
      </c>
      <c r="B1852" s="1" t="s">
        <v>1852</v>
      </c>
      <c r="C1852" s="2">
        <v>1</v>
      </c>
      <c r="D1852" s="2">
        <v>2</v>
      </c>
      <c r="E1852" s="2">
        <v>1</v>
      </c>
      <c r="F1852" s="2">
        <f>VLOOKUP(B1852,'Tabela IBGE_Município'!B:C,2)</f>
        <v>3200</v>
      </c>
      <c r="G1852" s="12" t="s">
        <v>6218</v>
      </c>
      <c r="H1852" s="2">
        <f>VLOOKUP(B1852,IDHM!A:B,2)</f>
        <v>0.70299999999999996</v>
      </c>
      <c r="I1852" s="10">
        <f t="shared" si="28"/>
        <v>1.25E-3</v>
      </c>
      <c r="J1852" s="34">
        <f>(VLOOKUP(A1852,'Celulares por Região'!A:H,6))/F1852</f>
        <v>0.4946875</v>
      </c>
    </row>
    <row r="1853" spans="1:10" ht="15.75" customHeight="1">
      <c r="A1853" t="str">
        <f>VLOOKUP(B1853,'Tabela IBGE_Município'!B:D,3)</f>
        <v>PI</v>
      </c>
      <c r="B1853" s="1" t="s">
        <v>1853</v>
      </c>
      <c r="C1853" s="2">
        <v>2</v>
      </c>
      <c r="D1853" s="2">
        <v>3</v>
      </c>
      <c r="E1853" s="2"/>
      <c r="F1853" s="2">
        <f>VLOOKUP(B1853,'Tabela IBGE_Município'!B:C,2)</f>
        <v>177633</v>
      </c>
      <c r="G1853" s="12" t="s">
        <v>6217</v>
      </c>
      <c r="H1853" s="2">
        <f>VLOOKUP(B1853,IDHM!A:B,2)</f>
        <v>0.65400000000000003</v>
      </c>
      <c r="I1853" s="10">
        <f t="shared" si="28"/>
        <v>2.814792296476443E-5</v>
      </c>
      <c r="J1853" s="34">
        <f>(VLOOKUP(A1853,'Celulares por Região'!A:H,6))/F1853</f>
        <v>1.6444016596015382E-2</v>
      </c>
    </row>
    <row r="1854" spans="1:10" ht="15.75" customHeight="1">
      <c r="A1854" t="str">
        <f>VLOOKUP(B1854,'Tabela IBGE_Município'!B:D,3)</f>
        <v>MG</v>
      </c>
      <c r="B1854" s="1" t="s">
        <v>1854</v>
      </c>
      <c r="C1854" s="2">
        <v>1</v>
      </c>
      <c r="D1854" s="2">
        <v>1</v>
      </c>
      <c r="E1854" s="2"/>
      <c r="F1854" s="2">
        <f>VLOOKUP(B1854,'Tabela IBGE_Município'!B:C,2)</f>
        <v>26369</v>
      </c>
      <c r="G1854" s="12" t="s">
        <v>6216</v>
      </c>
      <c r="H1854" s="2">
        <f>VLOOKUP(B1854,IDHM!A:B,2)</f>
        <v>0.60799999999999998</v>
      </c>
      <c r="I1854" s="10">
        <f t="shared" si="28"/>
        <v>7.5846638097766322E-5</v>
      </c>
      <c r="J1854" s="34">
        <f>(VLOOKUP(A1854,'Celulares por Região'!A:H,6))/F1854</f>
        <v>6.0032614054382039E-2</v>
      </c>
    </row>
    <row r="1855" spans="1:10" ht="15.75" customHeight="1">
      <c r="A1855" t="str">
        <f>VLOOKUP(B1855,'Tabela IBGE_Município'!B:D,3)</f>
        <v>SP</v>
      </c>
      <c r="B1855" s="1" t="s">
        <v>1855</v>
      </c>
      <c r="C1855" s="2">
        <v>1</v>
      </c>
      <c r="D1855" s="2">
        <v>3</v>
      </c>
      <c r="E1855" s="2">
        <v>1</v>
      </c>
      <c r="F1855" s="2">
        <f>VLOOKUP(B1855,'Tabela IBGE_Município'!B:C,2)</f>
        <v>9372</v>
      </c>
      <c r="G1855" s="12" t="s">
        <v>6215</v>
      </c>
      <c r="H1855" s="2">
        <f>VLOOKUP(B1855,IDHM!A:B,2)</f>
        <v>0.60299999999999998</v>
      </c>
      <c r="I1855" s="10">
        <f t="shared" si="28"/>
        <v>5.3350405463081525E-4</v>
      </c>
      <c r="J1855" s="34">
        <f>(VLOOKUP(A1855,'Celulares por Região'!A:H,6))/F1855</f>
        <v>7.1809645753307727E-2</v>
      </c>
    </row>
    <row r="1856" spans="1:10" ht="15.75" customHeight="1">
      <c r="A1856" t="str">
        <f>VLOOKUP(B1856,'Tabela IBGE_Município'!B:D,3)</f>
        <v>CE</v>
      </c>
      <c r="B1856" s="1" t="s">
        <v>1856</v>
      </c>
      <c r="C1856" s="2">
        <v>2</v>
      </c>
      <c r="D1856" s="2">
        <v>1</v>
      </c>
      <c r="E1856" s="2">
        <v>2</v>
      </c>
      <c r="F1856" s="2">
        <f>VLOOKUP(B1856,'Tabela IBGE_Município'!B:C,2)</f>
        <v>5338</v>
      </c>
      <c r="G1856" s="12" t="s">
        <v>6215</v>
      </c>
      <c r="H1856" s="2">
        <f>VLOOKUP(B1856,IDHM!A:B,2)</f>
        <v>0.73099999999999998</v>
      </c>
      <c r="I1856" s="10">
        <f t="shared" si="28"/>
        <v>9.3668040464593477E-4</v>
      </c>
      <c r="J1856" s="34">
        <f>(VLOOKUP(A1856,'Celulares por Região'!A:H,6))/F1856</f>
        <v>0.42843761708505057</v>
      </c>
    </row>
    <row r="1857" spans="1:10" ht="15.75" customHeight="1">
      <c r="A1857" t="str">
        <f>VLOOKUP(B1857,'Tabela IBGE_Município'!B:D,3)</f>
        <v>RS</v>
      </c>
      <c r="B1857" s="1" t="s">
        <v>1857</v>
      </c>
      <c r="C1857" s="2">
        <v>2</v>
      </c>
      <c r="D1857" s="2">
        <v>1</v>
      </c>
      <c r="E1857" s="2"/>
      <c r="F1857" s="2">
        <f>VLOOKUP(B1857,'Tabela IBGE_Município'!B:C,2)</f>
        <v>156492</v>
      </c>
      <c r="G1857" s="12" t="s">
        <v>6217</v>
      </c>
      <c r="H1857" s="2">
        <f>VLOOKUP(B1857,IDHM!A:B,2)</f>
        <v>0.60399999999999998</v>
      </c>
      <c r="I1857" s="10">
        <f t="shared" si="28"/>
        <v>1.9170309025381488E-5</v>
      </c>
      <c r="J1857" s="34">
        <f>(VLOOKUP(A1857,'Celulares por Região'!A:H,6))/F1857</f>
        <v>9.0739462720139049E-4</v>
      </c>
    </row>
    <row r="1858" spans="1:10" ht="15.75" customHeight="1">
      <c r="A1858" t="str">
        <f>VLOOKUP(B1858,'Tabela IBGE_Município'!B:D,3)</f>
        <v>MG</v>
      </c>
      <c r="B1858" s="1" t="s">
        <v>1858</v>
      </c>
      <c r="C1858" s="2">
        <v>2</v>
      </c>
      <c r="D1858" s="2">
        <v>1</v>
      </c>
      <c r="E1858" s="2">
        <v>1</v>
      </c>
      <c r="F1858" s="2">
        <f>VLOOKUP(B1858,'Tabela IBGE_Município'!B:C,2)</f>
        <v>14134</v>
      </c>
      <c r="G1858" s="12" t="s">
        <v>6215</v>
      </c>
      <c r="H1858" s="2">
        <f>VLOOKUP(B1858,IDHM!A:B,2)</f>
        <v>0.76</v>
      </c>
      <c r="I1858" s="10">
        <f t="shared" ref="I1858:I1921" si="29">(C1858+D1858+E1858)/F1858</f>
        <v>2.8300551860761287E-4</v>
      </c>
      <c r="J1858" s="34">
        <f>(VLOOKUP(A1858,'Celulares por Região'!A:H,6))/F1858</f>
        <v>0.11199943398896278</v>
      </c>
    </row>
    <row r="1859" spans="1:10" ht="15.75" customHeight="1">
      <c r="A1859" t="str">
        <f>VLOOKUP(B1859,'Tabela IBGE_Município'!B:D,3)</f>
        <v>MG</v>
      </c>
      <c r="B1859" s="1" t="s">
        <v>1859</v>
      </c>
      <c r="C1859" s="2">
        <v>2</v>
      </c>
      <c r="D1859" s="2">
        <v>1</v>
      </c>
      <c r="E1859" s="2"/>
      <c r="F1859" s="2">
        <f>VLOOKUP(B1859,'Tabela IBGE_Município'!B:C,2)</f>
        <v>31498</v>
      </c>
      <c r="G1859" s="12" t="s">
        <v>6216</v>
      </c>
      <c r="H1859" s="2">
        <f>VLOOKUP(B1859,IDHM!A:B,2)</f>
        <v>0.59</v>
      </c>
      <c r="I1859" s="10">
        <f t="shared" si="29"/>
        <v>9.5244142485237162E-5</v>
      </c>
      <c r="J1859" s="34">
        <f>(VLOOKUP(A1859,'Celulares por Região'!A:H,6))/F1859</f>
        <v>5.0257159184710139E-2</v>
      </c>
    </row>
    <row r="1860" spans="1:10" ht="15.75" customHeight="1">
      <c r="A1860" t="str">
        <f>VLOOKUP(B1860,'Tabela IBGE_Município'!B:D,3)</f>
        <v>MG</v>
      </c>
      <c r="B1860" s="1" t="s">
        <v>1860</v>
      </c>
      <c r="C1860" s="2">
        <v>1</v>
      </c>
      <c r="D1860" s="2">
        <v>2</v>
      </c>
      <c r="E1860" s="2">
        <v>1</v>
      </c>
      <c r="F1860" s="2">
        <f>VLOOKUP(B1860,'Tabela IBGE_Município'!B:C,2)</f>
        <v>5869</v>
      </c>
      <c r="G1860" s="12" t="s">
        <v>6215</v>
      </c>
      <c r="H1860" s="2">
        <f>VLOOKUP(B1860,IDHM!A:B,2)</f>
        <v>0.64800000000000002</v>
      </c>
      <c r="I1860" s="10">
        <f t="shared" si="29"/>
        <v>6.8154711194411317E-4</v>
      </c>
      <c r="J1860" s="34">
        <f>(VLOOKUP(A1860,'Celulares por Região'!A:H,6))/F1860</f>
        <v>0.26972226955188278</v>
      </c>
    </row>
    <row r="1861" spans="1:10" ht="15.75" customHeight="1">
      <c r="A1861" t="str">
        <f>VLOOKUP(B1861,'Tabela IBGE_Município'!B:D,3)</f>
        <v>PB</v>
      </c>
      <c r="B1861" s="1" t="s">
        <v>1861</v>
      </c>
      <c r="C1861" s="2">
        <v>6</v>
      </c>
      <c r="D1861" s="2">
        <v>9</v>
      </c>
      <c r="E1861" s="2">
        <v>7</v>
      </c>
      <c r="F1861" s="2">
        <f>VLOOKUP(B1861,'Tabela IBGE_Município'!B:C,2)</f>
        <v>9664</v>
      </c>
      <c r="G1861" s="12" t="s">
        <v>6215</v>
      </c>
      <c r="H1861" s="2">
        <f>VLOOKUP(B1861,IDHM!A:B,2)</f>
        <v>0.54300000000000004</v>
      </c>
      <c r="I1861" s="10">
        <f t="shared" si="29"/>
        <v>2.2764900662251655E-3</v>
      </c>
      <c r="J1861" s="34">
        <f>(VLOOKUP(A1861,'Celulares por Região'!A:H,6))/F1861</f>
        <v>0.1333816225165563</v>
      </c>
    </row>
    <row r="1862" spans="1:10" ht="15.75" customHeight="1">
      <c r="A1862" t="str">
        <f>VLOOKUP(B1862,'Tabela IBGE_Município'!B:D,3)</f>
        <v>PE</v>
      </c>
      <c r="B1862" s="1" t="s">
        <v>1862</v>
      </c>
      <c r="C1862" s="2">
        <v>1</v>
      </c>
      <c r="D1862" s="2">
        <v>1</v>
      </c>
      <c r="E1862" s="2"/>
      <c r="F1862" s="2">
        <f>VLOOKUP(B1862,'Tabela IBGE_Município'!B:C,2)</f>
        <v>3487</v>
      </c>
      <c r="G1862" s="12" t="s">
        <v>6218</v>
      </c>
      <c r="H1862" s="2">
        <f>VLOOKUP(B1862,IDHM!A:B,2)</f>
        <v>0.64100000000000001</v>
      </c>
      <c r="I1862" s="10">
        <f t="shared" si="29"/>
        <v>5.7355893318038426E-4</v>
      </c>
      <c r="J1862" s="34">
        <f>(VLOOKUP(A1862,'Celulares por Região'!A:H,6))/F1862</f>
        <v>1.7502150845999427</v>
      </c>
    </row>
    <row r="1863" spans="1:10" ht="15.75" customHeight="1">
      <c r="A1863" t="str">
        <f>VLOOKUP(B1863,'Tabela IBGE_Município'!B:D,3)</f>
        <v>SE</v>
      </c>
      <c r="B1863" s="1" t="s">
        <v>1863</v>
      </c>
      <c r="C1863" s="2">
        <v>1</v>
      </c>
      <c r="D1863" s="2">
        <v>1</v>
      </c>
      <c r="E1863" s="2">
        <v>1</v>
      </c>
      <c r="F1863" s="2">
        <f>VLOOKUP(B1863,'Tabela IBGE_Município'!B:C,2)</f>
        <v>2989</v>
      </c>
      <c r="G1863" s="12" t="s">
        <v>6218</v>
      </c>
      <c r="H1863" s="2">
        <f>VLOOKUP(B1863,IDHM!A:B,2)</f>
        <v>0.57599999999999996</v>
      </c>
      <c r="I1863" s="10">
        <f t="shared" si="29"/>
        <v>1.0036801605888257E-3</v>
      </c>
      <c r="J1863" s="34">
        <f>(VLOOKUP(A1863,'Celulares por Região'!A:H,6))/F1863</f>
        <v>15.395115423218467</v>
      </c>
    </row>
    <row r="1864" spans="1:10" ht="15.75" customHeight="1">
      <c r="A1864" t="str">
        <f>VLOOKUP(B1864,'Tabela IBGE_Município'!B:D,3)</f>
        <v>SC</v>
      </c>
      <c r="B1864" s="1" t="s">
        <v>1864</v>
      </c>
      <c r="C1864" s="2">
        <v>1</v>
      </c>
      <c r="D1864" s="2">
        <v>1</v>
      </c>
      <c r="E1864" s="2"/>
      <c r="F1864" s="2">
        <f>VLOOKUP(B1864,'Tabela IBGE_Município'!B:C,2)</f>
        <v>15546</v>
      </c>
      <c r="G1864" s="12" t="s">
        <v>6215</v>
      </c>
      <c r="H1864" s="2">
        <f>VLOOKUP(B1864,IDHM!A:B,2)</f>
        <v>0.58899999999999997</v>
      </c>
      <c r="I1864" s="10">
        <f t="shared" si="29"/>
        <v>1.2865045670912132E-4</v>
      </c>
      <c r="J1864" s="34">
        <f>(VLOOKUP(A1864,'Celulares por Região'!A:H,6))/F1864</f>
        <v>0.25903769458381576</v>
      </c>
    </row>
    <row r="1865" spans="1:10" ht="15.75" customHeight="1">
      <c r="A1865" t="str">
        <f>VLOOKUP(B1865,'Tabela IBGE_Município'!B:D,3)</f>
        <v>MG</v>
      </c>
      <c r="B1865" s="1" t="s">
        <v>1865</v>
      </c>
      <c r="C1865" s="2">
        <v>1</v>
      </c>
      <c r="D1865" s="2">
        <v>2</v>
      </c>
      <c r="E1865" s="2">
        <v>1</v>
      </c>
      <c r="F1865" s="2">
        <f>VLOOKUP(B1865,'Tabela IBGE_Município'!B:C,2)</f>
        <v>15556</v>
      </c>
      <c r="G1865" s="12" t="s">
        <v>6215</v>
      </c>
      <c r="H1865" s="2">
        <f>VLOOKUP(B1865,IDHM!A:B,2)</f>
        <v>0.68200000000000005</v>
      </c>
      <c r="I1865" s="10">
        <f t="shared" si="29"/>
        <v>2.5713551041398817E-4</v>
      </c>
      <c r="J1865" s="34">
        <f>(VLOOKUP(A1865,'Celulares por Região'!A:H,6))/F1865</f>
        <v>0.10176137824633581</v>
      </c>
    </row>
    <row r="1866" spans="1:10" ht="15.75" customHeight="1">
      <c r="A1866" t="str">
        <f>VLOOKUP(B1866,'Tabela IBGE_Município'!B:D,3)</f>
        <v>MG</v>
      </c>
      <c r="B1866" s="1" t="s">
        <v>1866</v>
      </c>
      <c r="C1866" s="2">
        <v>1</v>
      </c>
      <c r="D1866" s="2">
        <v>1</v>
      </c>
      <c r="E1866" s="2"/>
      <c r="F1866" s="2">
        <f>VLOOKUP(B1866,'Tabela IBGE_Município'!B:C,2)</f>
        <v>1970</v>
      </c>
      <c r="G1866" s="12" t="s">
        <v>6218</v>
      </c>
      <c r="H1866" s="2">
        <f>VLOOKUP(B1866,IDHM!A:B,2)</f>
        <v>0.68400000000000005</v>
      </c>
      <c r="I1866" s="10">
        <f t="shared" si="29"/>
        <v>1.0152284263959391E-3</v>
      </c>
      <c r="J1866" s="34">
        <f>(VLOOKUP(A1866,'Celulares por Região'!A:H,6))/F1866</f>
        <v>0.80355329949238574</v>
      </c>
    </row>
    <row r="1867" spans="1:10" ht="15.75" customHeight="1">
      <c r="A1867" t="str">
        <f>VLOOKUP(B1867,'Tabela IBGE_Município'!B:D,3)</f>
        <v>PI</v>
      </c>
      <c r="B1867" s="1" t="s">
        <v>1867</v>
      </c>
      <c r="C1867" s="2"/>
      <c r="D1867" s="2">
        <v>2</v>
      </c>
      <c r="E1867" s="2">
        <v>2</v>
      </c>
      <c r="F1867" s="2">
        <f>VLOOKUP(B1867,'Tabela IBGE_Município'!B:C,2)</f>
        <v>18492</v>
      </c>
      <c r="G1867" s="12" t="s">
        <v>6215</v>
      </c>
      <c r="H1867" s="2">
        <f>VLOOKUP(B1867,IDHM!A:B,2)</f>
        <v>0.59199999999999997</v>
      </c>
      <c r="I1867" s="10">
        <f t="shared" si="29"/>
        <v>2.1630975556997622E-4</v>
      </c>
      <c r="J1867" s="34">
        <f>(VLOOKUP(A1867,'Celulares por Região'!A:H,6))/F1867</f>
        <v>0.15796019900497513</v>
      </c>
    </row>
    <row r="1868" spans="1:10" ht="15.75" customHeight="1">
      <c r="A1868" t="str">
        <f>VLOOKUP(B1868,'Tabela IBGE_Município'!B:D,3)</f>
        <v>MG</v>
      </c>
      <c r="B1868" s="1" t="s">
        <v>1868</v>
      </c>
      <c r="C1868" s="2">
        <v>1</v>
      </c>
      <c r="D1868" s="2"/>
      <c r="E1868" s="2">
        <v>1</v>
      </c>
      <c r="F1868" s="2">
        <f>VLOOKUP(B1868,'Tabela IBGE_Município'!B:C,2)</f>
        <v>4561</v>
      </c>
      <c r="G1868" s="12" t="s">
        <v>6218</v>
      </c>
      <c r="H1868" s="2">
        <f>VLOOKUP(B1868,IDHM!A:B,2)</f>
        <v>0.61899999999999999</v>
      </c>
      <c r="I1868" s="10">
        <f t="shared" si="29"/>
        <v>4.3850032887524668E-4</v>
      </c>
      <c r="J1868" s="34">
        <f>(VLOOKUP(A1868,'Celulares por Região'!A:H,6))/F1868</f>
        <v>0.34707301030475773</v>
      </c>
    </row>
    <row r="1869" spans="1:10" ht="15.75" customHeight="1">
      <c r="A1869" t="str">
        <f>VLOOKUP(B1869,'Tabela IBGE_Município'!B:D,3)</f>
        <v>MG</v>
      </c>
      <c r="B1869" s="1" t="s">
        <v>1869</v>
      </c>
      <c r="C1869" s="2">
        <v>5</v>
      </c>
      <c r="D1869" s="2">
        <v>3</v>
      </c>
      <c r="E1869" s="2">
        <v>2</v>
      </c>
      <c r="F1869" s="2">
        <f>VLOOKUP(B1869,'Tabela IBGE_Município'!B:C,2)</f>
        <v>11659</v>
      </c>
      <c r="G1869" s="12" t="s">
        <v>6215</v>
      </c>
      <c r="H1869" s="2">
        <f>VLOOKUP(B1869,IDHM!A:B,2)</f>
        <v>0.54400000000000004</v>
      </c>
      <c r="I1869" s="10">
        <f t="shared" si="29"/>
        <v>8.5770649283815079E-4</v>
      </c>
      <c r="J1869" s="34">
        <f>(VLOOKUP(A1869,'Celulares por Região'!A:H,6))/F1869</f>
        <v>0.13577493781627928</v>
      </c>
    </row>
    <row r="1870" spans="1:10" ht="15.75" customHeight="1">
      <c r="A1870" t="str">
        <f>VLOOKUP(B1870,'Tabela IBGE_Município'!B:D,3)</f>
        <v>RN</v>
      </c>
      <c r="B1870" s="1" t="s">
        <v>1870</v>
      </c>
      <c r="C1870" s="2">
        <v>1</v>
      </c>
      <c r="D1870" s="2">
        <v>1</v>
      </c>
      <c r="E1870" s="2"/>
      <c r="F1870" s="2">
        <f>VLOOKUP(B1870,'Tabela IBGE_Município'!B:C,2)</f>
        <v>5299</v>
      </c>
      <c r="G1870" s="12" t="s">
        <v>6215</v>
      </c>
      <c r="H1870" s="2">
        <f>VLOOKUP(B1870,IDHM!A:B,2)</f>
        <v>0.73</v>
      </c>
      <c r="I1870" s="10">
        <f t="shared" si="29"/>
        <v>3.7742970371768258E-4</v>
      </c>
      <c r="J1870" s="34">
        <f>(VLOOKUP(A1870,'Celulares por Região'!A:H,6))/F1870</f>
        <v>0.17871296471032269</v>
      </c>
    </row>
    <row r="1871" spans="1:10" ht="15.75" customHeight="1">
      <c r="A1871" t="str">
        <f>VLOOKUP(B1871,'Tabela IBGE_Município'!B:D,3)</f>
        <v>ES</v>
      </c>
      <c r="B1871" s="1" t="s">
        <v>1871</v>
      </c>
      <c r="C1871" s="2"/>
      <c r="D1871" s="2">
        <v>4</v>
      </c>
      <c r="E1871" s="2">
        <v>5</v>
      </c>
      <c r="F1871" s="2">
        <f>VLOOKUP(B1871,'Tabela IBGE_Município'!B:C,2)</f>
        <v>60012</v>
      </c>
      <c r="G1871" s="12" t="s">
        <v>6216</v>
      </c>
      <c r="H1871" s="2">
        <f>VLOOKUP(B1871,IDHM!A:B,2)</f>
        <v>0.59699999999999998</v>
      </c>
      <c r="I1871" s="10">
        <f t="shared" si="29"/>
        <v>1.4997000599880023E-4</v>
      </c>
      <c r="J1871" s="34">
        <f>(VLOOKUP(A1871,'Celulares por Região'!A:H,6))/F1871</f>
        <v>3.4626408051722991E-2</v>
      </c>
    </row>
    <row r="1872" spans="1:10" ht="15.75" customHeight="1">
      <c r="A1872" t="str">
        <f>VLOOKUP(B1872,'Tabela IBGE_Município'!B:D,3)</f>
        <v>MG</v>
      </c>
      <c r="B1872" s="1" t="s">
        <v>1872</v>
      </c>
      <c r="C1872" s="2">
        <v>2</v>
      </c>
      <c r="D1872" s="2">
        <v>1</v>
      </c>
      <c r="E1872" s="2"/>
      <c r="F1872" s="2">
        <f>VLOOKUP(B1872,'Tabela IBGE_Município'!B:C,2)</f>
        <v>4041</v>
      </c>
      <c r="G1872" s="12" t="s">
        <v>6218</v>
      </c>
      <c r="H1872" s="2">
        <f>VLOOKUP(B1872,IDHM!A:B,2)</f>
        <v>0.71799999999999997</v>
      </c>
      <c r="I1872" s="10">
        <f t="shared" si="29"/>
        <v>7.4239049740163323E-4</v>
      </c>
      <c r="J1872" s="34">
        <f>(VLOOKUP(A1872,'Celulares por Região'!A:H,6))/F1872</f>
        <v>0.39173471912892849</v>
      </c>
    </row>
    <row r="1873" spans="1:10" ht="15.75" customHeight="1">
      <c r="A1873" t="str">
        <f>VLOOKUP(B1873,'Tabela IBGE_Município'!B:D,3)</f>
        <v>SP</v>
      </c>
      <c r="B1873" s="1" t="s">
        <v>1873</v>
      </c>
      <c r="C1873" s="2">
        <v>2</v>
      </c>
      <c r="D1873" s="2">
        <v>4</v>
      </c>
      <c r="E1873" s="2">
        <v>4</v>
      </c>
      <c r="F1873" s="2">
        <f>VLOOKUP(B1873,'Tabela IBGE_Município'!B:C,2)</f>
        <v>21948</v>
      </c>
      <c r="G1873" s="12" t="s">
        <v>6216</v>
      </c>
      <c r="H1873" s="2">
        <f>VLOOKUP(B1873,IDHM!A:B,2)</f>
        <v>0.65500000000000003</v>
      </c>
      <c r="I1873" s="10">
        <f t="shared" si="29"/>
        <v>4.5562238017131401E-4</v>
      </c>
      <c r="J1873" s="34">
        <f>(VLOOKUP(A1873,'Celulares por Região'!A:H,6))/F1873</f>
        <v>3.0663386185529433E-2</v>
      </c>
    </row>
    <row r="1874" spans="1:10" ht="15.75" customHeight="1">
      <c r="A1874" t="str">
        <f>VLOOKUP(B1874,'Tabela IBGE_Município'!B:D,3)</f>
        <v>PB</v>
      </c>
      <c r="B1874" s="1" t="s">
        <v>1874</v>
      </c>
      <c r="C1874" s="2">
        <v>3</v>
      </c>
      <c r="D1874" s="2"/>
      <c r="E1874" s="2"/>
      <c r="F1874" s="2">
        <f>VLOOKUP(B1874,'Tabela IBGE_Município'!B:C,2)</f>
        <v>4392</v>
      </c>
      <c r="G1874" s="12" t="s">
        <v>6218</v>
      </c>
      <c r="H1874" s="2">
        <f>VLOOKUP(B1874,IDHM!A:B,2)</f>
        <v>0.76300000000000001</v>
      </c>
      <c r="I1874" s="10">
        <f t="shared" si="29"/>
        <v>6.8306010928961749E-4</v>
      </c>
      <c r="J1874" s="34">
        <f>(VLOOKUP(A1874,'Celulares por Região'!A:H,6))/F1874</f>
        <v>0.29348816029143898</v>
      </c>
    </row>
    <row r="1875" spans="1:10" ht="15.75" customHeight="1">
      <c r="A1875" t="str">
        <f>VLOOKUP(B1875,'Tabela IBGE_Município'!B:D,3)</f>
        <v>SP</v>
      </c>
      <c r="B1875" s="1" t="s">
        <v>1875</v>
      </c>
      <c r="C1875" s="2">
        <v>2</v>
      </c>
      <c r="D1875" s="2">
        <v>4</v>
      </c>
      <c r="E1875" s="2">
        <v>4</v>
      </c>
      <c r="F1875" s="2">
        <f>VLOOKUP(B1875,'Tabela IBGE_Município'!B:C,2)</f>
        <v>2776</v>
      </c>
      <c r="G1875" s="12" t="s">
        <v>6218</v>
      </c>
      <c r="H1875" s="2">
        <f>VLOOKUP(B1875,IDHM!A:B,2)</f>
        <v>0.51300000000000001</v>
      </c>
      <c r="I1875" s="10">
        <f t="shared" si="29"/>
        <v>3.6023054755043226E-3</v>
      </c>
      <c r="J1875" s="34">
        <f>(VLOOKUP(A1875,'Celulares por Região'!A:H,6))/F1875</f>
        <v>0.24243515850144093</v>
      </c>
    </row>
    <row r="1876" spans="1:10" ht="15.75" customHeight="1">
      <c r="A1876" t="str">
        <f>VLOOKUP(B1876,'Tabela IBGE_Município'!B:D,3)</f>
        <v>MG</v>
      </c>
      <c r="B1876" s="1" t="s">
        <v>1876</v>
      </c>
      <c r="C1876" s="2">
        <v>8</v>
      </c>
      <c r="D1876" s="2">
        <v>3</v>
      </c>
      <c r="E1876" s="2">
        <v>4</v>
      </c>
      <c r="F1876" s="2">
        <f>VLOOKUP(B1876,'Tabela IBGE_Município'!B:C,2)</f>
        <v>8303</v>
      </c>
      <c r="G1876" s="12" t="s">
        <v>6215</v>
      </c>
      <c r="H1876" s="2">
        <f>VLOOKUP(B1876,IDHM!A:B,2)</f>
        <v>0.70899999999999996</v>
      </c>
      <c r="I1876" s="10">
        <f t="shared" si="29"/>
        <v>1.806575936408527E-3</v>
      </c>
      <c r="J1876" s="34">
        <f>(VLOOKUP(A1876,'Celulares por Região'!A:H,6))/F1876</f>
        <v>0.19065398048897989</v>
      </c>
    </row>
    <row r="1877" spans="1:10" ht="15.75" customHeight="1">
      <c r="A1877" t="str">
        <f>VLOOKUP(B1877,'Tabela IBGE_Município'!B:D,3)</f>
        <v>RN</v>
      </c>
      <c r="B1877" s="1" t="s">
        <v>1877</v>
      </c>
      <c r="C1877" s="2">
        <v>16</v>
      </c>
      <c r="D1877" s="2">
        <v>17</v>
      </c>
      <c r="E1877" s="2">
        <v>13</v>
      </c>
      <c r="F1877" s="2">
        <f>VLOOKUP(B1877,'Tabela IBGE_Município'!B:C,2)</f>
        <v>6482</v>
      </c>
      <c r="G1877" s="12" t="s">
        <v>6215</v>
      </c>
      <c r="H1877" s="2">
        <f>VLOOKUP(B1877,IDHM!A:B,2)</f>
        <v>0.65400000000000003</v>
      </c>
      <c r="I1877" s="10">
        <f t="shared" si="29"/>
        <v>7.0965751311323662E-3</v>
      </c>
      <c r="J1877" s="34">
        <f>(VLOOKUP(A1877,'Celulares por Região'!A:H,6))/F1877</f>
        <v>0.14609688367787721</v>
      </c>
    </row>
    <row r="1878" spans="1:10" ht="15.75" customHeight="1">
      <c r="A1878" t="str">
        <f>VLOOKUP(B1878,'Tabela IBGE_Município'!B:D,3)</f>
        <v>SC</v>
      </c>
      <c r="B1878" s="1" t="s">
        <v>1878</v>
      </c>
      <c r="C1878" s="2">
        <v>1</v>
      </c>
      <c r="D1878" s="2">
        <v>1</v>
      </c>
      <c r="E1878" s="2">
        <v>1</v>
      </c>
      <c r="F1878" s="2">
        <f>VLOOKUP(B1878,'Tabela IBGE_Município'!B:C,2)</f>
        <v>6790</v>
      </c>
      <c r="G1878" s="12" t="s">
        <v>6215</v>
      </c>
      <c r="H1878" s="2">
        <f>VLOOKUP(B1878,IDHM!A:B,2)</f>
        <v>0.56399999999999995</v>
      </c>
      <c r="I1878" s="10">
        <f t="shared" si="29"/>
        <v>4.4182621502209131E-4</v>
      </c>
      <c r="J1878" s="34">
        <f>(VLOOKUP(A1878,'Celulares por Região'!A:H,6))/F1878</f>
        <v>0.59307805596465391</v>
      </c>
    </row>
    <row r="1879" spans="1:10" ht="15.75" customHeight="1">
      <c r="A1879" t="str">
        <f>VLOOKUP(B1879,'Tabela IBGE_Município'!B:D,3)</f>
        <v>PE</v>
      </c>
      <c r="B1879" s="1" t="s">
        <v>1879</v>
      </c>
      <c r="C1879" s="2">
        <v>4</v>
      </c>
      <c r="D1879" s="2">
        <v>4</v>
      </c>
      <c r="E1879" s="2">
        <v>5</v>
      </c>
      <c r="F1879" s="2">
        <f>VLOOKUP(B1879,'Tabela IBGE_Município'!B:C,2)</f>
        <v>2845</v>
      </c>
      <c r="G1879" s="12" t="s">
        <v>6218</v>
      </c>
      <c r="H1879" s="2">
        <f>VLOOKUP(B1879,IDHM!A:B,2)</f>
        <v>0.70799999999999996</v>
      </c>
      <c r="I1879" s="10">
        <f t="shared" si="29"/>
        <v>4.5694200351493845E-3</v>
      </c>
      <c r="J1879" s="34">
        <f>(VLOOKUP(A1879,'Celulares por Região'!A:H,6))/F1879</f>
        <v>2.1451669595782072</v>
      </c>
    </row>
    <row r="1880" spans="1:10" ht="15.75" customHeight="1">
      <c r="A1880" t="str">
        <f>VLOOKUP(B1880,'Tabela IBGE_Município'!B:D,3)</f>
        <v>GO</v>
      </c>
      <c r="B1880" s="1" t="s">
        <v>1880</v>
      </c>
      <c r="C1880" s="2">
        <v>2</v>
      </c>
      <c r="D1880" s="2">
        <v>2</v>
      </c>
      <c r="E1880" s="2"/>
      <c r="F1880" s="2">
        <f>VLOOKUP(B1880,'Tabela IBGE_Município'!B:C,2)</f>
        <v>2791</v>
      </c>
      <c r="G1880" s="12" t="s">
        <v>6218</v>
      </c>
      <c r="H1880" s="2">
        <f>VLOOKUP(B1880,IDHM!A:B,2)</f>
        <v>0.60199999999999998</v>
      </c>
      <c r="I1880" s="10">
        <f t="shared" si="29"/>
        <v>1.4331780723754925E-3</v>
      </c>
      <c r="J1880" s="34">
        <f>(VLOOKUP(A1880,'Celulares por Região'!A:H,6))/F1880</f>
        <v>1.3067001074883555</v>
      </c>
    </row>
    <row r="1881" spans="1:10" ht="15.75" customHeight="1">
      <c r="A1881" t="str">
        <f>VLOOKUP(B1881,'Tabela IBGE_Município'!B:D,3)</f>
        <v>MG</v>
      </c>
      <c r="B1881" s="1" t="s">
        <v>1881</v>
      </c>
      <c r="C1881" s="2">
        <v>1</v>
      </c>
      <c r="D1881" s="2">
        <v>2</v>
      </c>
      <c r="E1881" s="2">
        <v>1</v>
      </c>
      <c r="F1881" s="2">
        <f>VLOOKUP(B1881,'Tabela IBGE_Município'!B:C,2)</f>
        <v>31318</v>
      </c>
      <c r="G1881" s="12" t="s">
        <v>6216</v>
      </c>
      <c r="H1881" s="2">
        <f>VLOOKUP(B1881,IDHM!A:B,2)</f>
        <v>0.65900000000000003</v>
      </c>
      <c r="I1881" s="10">
        <f t="shared" si="29"/>
        <v>1.2772207676096814E-4</v>
      </c>
      <c r="J1881" s="34">
        <f>(VLOOKUP(A1881,'Celulares por Região'!A:H,6))/F1881</f>
        <v>5.0546011878153135E-2</v>
      </c>
    </row>
    <row r="1882" spans="1:10" ht="15.75" customHeight="1">
      <c r="A1882" t="str">
        <f>VLOOKUP(B1882,'Tabela IBGE_Município'!B:D,3)</f>
        <v>BA</v>
      </c>
      <c r="B1882" s="1" t="s">
        <v>1882</v>
      </c>
      <c r="C1882" s="2">
        <v>1</v>
      </c>
      <c r="D1882" s="2"/>
      <c r="E1882" s="2">
        <v>1</v>
      </c>
      <c r="F1882" s="2">
        <f>VLOOKUP(B1882,'Tabela IBGE_Município'!B:C,2)</f>
        <v>3880</v>
      </c>
      <c r="G1882" s="12" t="s">
        <v>6218</v>
      </c>
      <c r="H1882" s="2">
        <f>VLOOKUP(B1882,IDHM!A:B,2)</f>
        <v>0.65</v>
      </c>
      <c r="I1882" s="10">
        <f t="shared" si="29"/>
        <v>5.1546391752577321E-4</v>
      </c>
      <c r="J1882" s="34">
        <f>(VLOOKUP(A1882,'Celulares por Região'!A:H,6))/F1882</f>
        <v>1.0128865979381443</v>
      </c>
    </row>
    <row r="1883" spans="1:10" ht="15.75" customHeight="1">
      <c r="A1883" t="str">
        <f>VLOOKUP(B1883,'Tabela IBGE_Município'!B:D,3)</f>
        <v>PE</v>
      </c>
      <c r="B1883" s="1" t="s">
        <v>1883</v>
      </c>
      <c r="C1883" s="2"/>
      <c r="D1883" s="2">
        <v>1</v>
      </c>
      <c r="E1883" s="2">
        <v>1</v>
      </c>
      <c r="F1883" s="2">
        <f>VLOOKUP(B1883,'Tabela IBGE_Município'!B:C,2)</f>
        <v>5096</v>
      </c>
      <c r="G1883" s="12" t="s">
        <v>6215</v>
      </c>
      <c r="H1883" s="2">
        <f>VLOOKUP(B1883,IDHM!A:B,2)</f>
        <v>0.63200000000000001</v>
      </c>
      <c r="I1883" s="10">
        <f t="shared" si="29"/>
        <v>3.9246467817896392E-4</v>
      </c>
      <c r="J1883" s="34">
        <f>(VLOOKUP(A1883,'Celulares por Região'!A:H,6))/F1883</f>
        <v>1.1976059654631084</v>
      </c>
    </row>
    <row r="1884" spans="1:10" ht="15.75" customHeight="1">
      <c r="A1884" t="str">
        <f>VLOOKUP(B1884,'Tabela IBGE_Município'!B:D,3)</f>
        <v>SE</v>
      </c>
      <c r="B1884" s="1" t="s">
        <v>1884</v>
      </c>
      <c r="C1884" s="2"/>
      <c r="D1884" s="2">
        <v>1</v>
      </c>
      <c r="E1884" s="2">
        <v>1</v>
      </c>
      <c r="F1884" s="2">
        <f>VLOOKUP(B1884,'Tabela IBGE_Município'!B:C,2)</f>
        <v>32596</v>
      </c>
      <c r="G1884" s="12" t="s">
        <v>6216</v>
      </c>
      <c r="H1884" s="2">
        <f>VLOOKUP(B1884,IDHM!A:B,2)</f>
        <v>0.66400000000000003</v>
      </c>
      <c r="I1884" s="10">
        <f t="shared" si="29"/>
        <v>6.1357221744999386E-5</v>
      </c>
      <c r="J1884" s="34">
        <f>(VLOOKUP(A1884,'Celulares por Região'!A:H,6))/F1884</f>
        <v>1.4117069579089458</v>
      </c>
    </row>
    <row r="1885" spans="1:10" ht="15.75" customHeight="1">
      <c r="A1885" t="str">
        <f>VLOOKUP(B1885,'Tabela IBGE_Município'!B:D,3)</f>
        <v>SP</v>
      </c>
      <c r="B1885" s="1" t="s">
        <v>1885</v>
      </c>
      <c r="C1885" s="2">
        <v>2</v>
      </c>
      <c r="D1885" s="2">
        <v>2</v>
      </c>
      <c r="E1885" s="2">
        <v>1</v>
      </c>
      <c r="F1885" s="2">
        <f>VLOOKUP(B1885,'Tabela IBGE_Município'!B:C,2)</f>
        <v>140577</v>
      </c>
      <c r="G1885" s="12" t="s">
        <v>6217</v>
      </c>
      <c r="H1885" s="2">
        <f>VLOOKUP(B1885,IDHM!A:B,2)</f>
        <v>0.56399999999999995</v>
      </c>
      <c r="I1885" s="10">
        <f t="shared" si="29"/>
        <v>3.5567695995788787E-5</v>
      </c>
      <c r="J1885" s="34">
        <f>(VLOOKUP(A1885,'Celulares por Região'!A:H,6))/F1885</f>
        <v>4.7874118810331701E-3</v>
      </c>
    </row>
    <row r="1886" spans="1:10" ht="15.75" customHeight="1">
      <c r="A1886" t="str">
        <f>VLOOKUP(B1886,'Tabela IBGE_Município'!B:D,3)</f>
        <v>RS</v>
      </c>
      <c r="B1886" s="1" t="s">
        <v>1886</v>
      </c>
      <c r="C1886" s="2">
        <v>1</v>
      </c>
      <c r="D1886" s="2">
        <v>2</v>
      </c>
      <c r="E1886" s="2">
        <v>1</v>
      </c>
      <c r="F1886" s="2">
        <f>VLOOKUP(B1886,'Tabela IBGE_Município'!B:C,2)</f>
        <v>11601</v>
      </c>
      <c r="G1886" s="12" t="s">
        <v>6215</v>
      </c>
      <c r="H1886" s="2">
        <f>VLOOKUP(B1886,IDHM!A:B,2)</f>
        <v>0.76900000000000002</v>
      </c>
      <c r="I1886" s="10">
        <f t="shared" si="29"/>
        <v>3.4479786225325403E-4</v>
      </c>
      <c r="J1886" s="34">
        <f>(VLOOKUP(A1886,'Celulares por Região'!A:H,6))/F1886</f>
        <v>1.2240324109990519E-2</v>
      </c>
    </row>
    <row r="1887" spans="1:10" ht="15.75" customHeight="1">
      <c r="A1887" t="str">
        <f>VLOOKUP(B1887,'Tabela IBGE_Município'!B:D,3)</f>
        <v>SC</v>
      </c>
      <c r="B1887" s="1" t="s">
        <v>1887</v>
      </c>
      <c r="C1887" s="2">
        <v>2</v>
      </c>
      <c r="D1887" s="2">
        <v>2</v>
      </c>
      <c r="E1887" s="2"/>
      <c r="F1887" s="2">
        <f>VLOOKUP(B1887,'Tabela IBGE_Município'!B:C,2)</f>
        <v>44409</v>
      </c>
      <c r="G1887" s="12" t="s">
        <v>6216</v>
      </c>
      <c r="H1887" s="2">
        <f>VLOOKUP(B1887,IDHM!A:B,2)</f>
        <v>0.78600000000000003</v>
      </c>
      <c r="I1887" s="10">
        <f t="shared" si="29"/>
        <v>9.0071832286248287E-5</v>
      </c>
      <c r="J1887" s="34">
        <f>(VLOOKUP(A1887,'Celulares por Região'!A:H,6))/F1887</f>
        <v>9.0679817154180456E-2</v>
      </c>
    </row>
    <row r="1888" spans="1:10" ht="15.75" customHeight="1">
      <c r="A1888" t="str">
        <f>VLOOKUP(B1888,'Tabela IBGE_Município'!B:D,3)</f>
        <v>PA</v>
      </c>
      <c r="B1888" s="1" t="s">
        <v>1888</v>
      </c>
      <c r="C1888" s="2">
        <v>4</v>
      </c>
      <c r="D1888" s="2">
        <v>3</v>
      </c>
      <c r="E1888" s="2">
        <v>4</v>
      </c>
      <c r="F1888" s="2">
        <f>VLOOKUP(B1888,'Tabela IBGE_Município'!B:C,2)</f>
        <v>35440</v>
      </c>
      <c r="G1888" s="12" t="s">
        <v>6216</v>
      </c>
      <c r="H1888" s="2">
        <f>VLOOKUP(B1888,IDHM!A:B,2)</f>
        <v>0.753</v>
      </c>
      <c r="I1888" s="10">
        <f t="shared" si="29"/>
        <v>3.1038374717832958E-4</v>
      </c>
      <c r="J1888" s="34">
        <f>(VLOOKUP(A1888,'Celulares por Região'!A:H,6))/F1888</f>
        <v>5.2116252821670428E-2</v>
      </c>
    </row>
    <row r="1889" spans="1:10" ht="15.75" customHeight="1">
      <c r="A1889" t="str">
        <f>VLOOKUP(B1889,'Tabela IBGE_Município'!B:D,3)</f>
        <v>RS</v>
      </c>
      <c r="B1889" s="1" t="s">
        <v>1889</v>
      </c>
      <c r="C1889" s="2">
        <v>1</v>
      </c>
      <c r="D1889" s="2"/>
      <c r="E1889" s="2">
        <v>1</v>
      </c>
      <c r="F1889" s="2">
        <f>VLOOKUP(B1889,'Tabela IBGE_Município'!B:C,2)</f>
        <v>23579</v>
      </c>
      <c r="G1889" s="12" t="s">
        <v>6216</v>
      </c>
      <c r="H1889" s="2">
        <f>VLOOKUP(B1889,IDHM!A:B,2)</f>
        <v>0.52600000000000002</v>
      </c>
      <c r="I1889" s="10">
        <f t="shared" si="29"/>
        <v>8.4821239238305266E-5</v>
      </c>
      <c r="J1889" s="34">
        <f>(VLOOKUP(A1889,'Celulares por Região'!A:H,6))/F1889</f>
        <v>6.0223079859196742E-3</v>
      </c>
    </row>
    <row r="1890" spans="1:10" ht="15.75" customHeight="1">
      <c r="A1890" t="str">
        <f>VLOOKUP(B1890,'Tabela IBGE_Município'!B:D,3)</f>
        <v>SC</v>
      </c>
      <c r="B1890" s="1" t="s">
        <v>1890</v>
      </c>
      <c r="C1890" s="2">
        <v>1</v>
      </c>
      <c r="D1890" s="2">
        <v>1</v>
      </c>
      <c r="E1890" s="2"/>
      <c r="F1890" s="2">
        <f>VLOOKUP(B1890,'Tabela IBGE_Município'!B:C,2)</f>
        <v>26111</v>
      </c>
      <c r="G1890" s="12" t="s">
        <v>6216</v>
      </c>
      <c r="H1890" s="2">
        <f>VLOOKUP(B1890,IDHM!A:B,2)</f>
        <v>0.67100000000000004</v>
      </c>
      <c r="I1890" s="10">
        <f t="shared" si="29"/>
        <v>7.6596070621577118E-5</v>
      </c>
      <c r="J1890" s="34">
        <f>(VLOOKUP(A1890,'Celulares por Região'!A:H,6))/F1890</f>
        <v>0.15422618819654552</v>
      </c>
    </row>
    <row r="1891" spans="1:10" ht="15.75" customHeight="1">
      <c r="A1891" t="str">
        <f>VLOOKUP(B1891,'Tabela IBGE_Município'!B:D,3)</f>
        <v>SC</v>
      </c>
      <c r="B1891" s="1" t="s">
        <v>1891</v>
      </c>
      <c r="C1891" s="2">
        <v>2</v>
      </c>
      <c r="D1891" s="2">
        <v>4</v>
      </c>
      <c r="E1891" s="2">
        <v>4</v>
      </c>
      <c r="F1891" s="2">
        <f>VLOOKUP(B1891,'Tabela IBGE_Município'!B:C,2)</f>
        <v>2886</v>
      </c>
      <c r="G1891" s="12" t="s">
        <v>6218</v>
      </c>
      <c r="H1891" s="2">
        <f>VLOOKUP(B1891,IDHM!A:B,2)</f>
        <v>0.72499999999999998</v>
      </c>
      <c r="I1891" s="10">
        <f t="shared" si="29"/>
        <v>3.4650034650034649E-3</v>
      </c>
      <c r="J1891" s="34">
        <f>(VLOOKUP(A1891,'Celulares por Região'!A:H,6))/F1891</f>
        <v>1.3953568953568953</v>
      </c>
    </row>
    <row r="1892" spans="1:10" ht="15.75" customHeight="1">
      <c r="A1892" t="str">
        <f>VLOOKUP(B1892,'Tabela IBGE_Município'!B:D,3)</f>
        <v>SP</v>
      </c>
      <c r="B1892" s="1" t="s">
        <v>1892</v>
      </c>
      <c r="C1892" s="2">
        <v>2</v>
      </c>
      <c r="D1892" s="2">
        <v>2</v>
      </c>
      <c r="E1892" s="2"/>
      <c r="F1892" s="2">
        <f>VLOOKUP(B1892,'Tabela IBGE_Município'!B:C,2)</f>
        <v>18484</v>
      </c>
      <c r="G1892" s="12" t="s">
        <v>6215</v>
      </c>
      <c r="H1892" s="2">
        <f>VLOOKUP(B1892,IDHM!A:B,2)</f>
        <v>0.76500000000000001</v>
      </c>
      <c r="I1892" s="10">
        <f t="shared" si="29"/>
        <v>2.1640337589266391E-4</v>
      </c>
      <c r="J1892" s="34">
        <f>(VLOOKUP(A1892,'Celulares por Região'!A:H,6))/F1892</f>
        <v>3.6409867993940706E-2</v>
      </c>
    </row>
    <row r="1893" spans="1:10" ht="15.75" customHeight="1">
      <c r="A1893" t="str">
        <f>VLOOKUP(B1893,'Tabela IBGE_Município'!B:D,3)</f>
        <v>MT</v>
      </c>
      <c r="B1893" s="1" t="s">
        <v>1893</v>
      </c>
      <c r="C1893" s="2">
        <v>2</v>
      </c>
      <c r="D1893" s="2">
        <v>5</v>
      </c>
      <c r="E1893" s="2">
        <v>3</v>
      </c>
      <c r="F1893" s="2">
        <f>VLOOKUP(B1893,'Tabela IBGE_Município'!B:C,2)</f>
        <v>70793</v>
      </c>
      <c r="G1893" s="12" t="s">
        <v>6216</v>
      </c>
      <c r="H1893" s="2">
        <f>VLOOKUP(B1893,IDHM!A:B,2)</f>
        <v>0.72299999999999998</v>
      </c>
      <c r="I1893" s="10">
        <f t="shared" si="29"/>
        <v>1.4125690393117964E-4</v>
      </c>
      <c r="J1893" s="34">
        <f>(VLOOKUP(A1893,'Celulares por Região'!A:H,6))/F1893</f>
        <v>0.15098950461203792</v>
      </c>
    </row>
    <row r="1894" spans="1:10" ht="15.75" customHeight="1">
      <c r="A1894" t="str">
        <f>VLOOKUP(B1894,'Tabela IBGE_Município'!B:D,3)</f>
        <v>RS</v>
      </c>
      <c r="B1894" s="1" t="s">
        <v>1894</v>
      </c>
      <c r="C1894" s="2">
        <v>2</v>
      </c>
      <c r="D1894" s="2">
        <v>2</v>
      </c>
      <c r="E1894" s="2"/>
      <c r="F1894" s="2">
        <f>VLOOKUP(B1894,'Tabela IBGE_Município'!B:C,2)</f>
        <v>4860</v>
      </c>
      <c r="G1894" s="12" t="s">
        <v>6218</v>
      </c>
      <c r="H1894" s="2">
        <f>VLOOKUP(B1894,IDHM!A:B,2)</f>
        <v>0.61499999999999999</v>
      </c>
      <c r="I1894" s="10">
        <f t="shared" si="29"/>
        <v>8.2304526748971192E-4</v>
      </c>
      <c r="J1894" s="34">
        <f>(VLOOKUP(A1894,'Celulares por Região'!A:H,6))/F1894</f>
        <v>2.9218106995884775E-2</v>
      </c>
    </row>
    <row r="1895" spans="1:10" ht="15.75" customHeight="1">
      <c r="A1895" t="str">
        <f>VLOOKUP(B1895,'Tabela IBGE_Município'!B:D,3)</f>
        <v>BA</v>
      </c>
      <c r="B1895" s="1" t="s">
        <v>1895</v>
      </c>
      <c r="C1895" s="2">
        <v>2</v>
      </c>
      <c r="D1895" s="2">
        <v>1</v>
      </c>
      <c r="E1895" s="2"/>
      <c r="F1895" s="2">
        <f>VLOOKUP(B1895,'Tabela IBGE_Município'!B:C,2)</f>
        <v>7782</v>
      </c>
      <c r="G1895" s="12" t="s">
        <v>6215</v>
      </c>
      <c r="H1895" s="2">
        <f>VLOOKUP(B1895,IDHM!A:B,2)</f>
        <v>0.73799999999999999</v>
      </c>
      <c r="I1895" s="10">
        <f t="shared" si="29"/>
        <v>3.8550501156515033E-4</v>
      </c>
      <c r="J1895" s="34">
        <f>(VLOOKUP(A1895,'Celulares por Região'!A:H,6))/F1895</f>
        <v>0.50501156515034695</v>
      </c>
    </row>
    <row r="1896" spans="1:10" ht="15.75" customHeight="1">
      <c r="A1896" t="str">
        <f>VLOOKUP(B1896,'Tabela IBGE_Município'!B:D,3)</f>
        <v>SP</v>
      </c>
      <c r="B1896" s="1" t="s">
        <v>1896</v>
      </c>
      <c r="C1896" s="2">
        <v>2</v>
      </c>
      <c r="D1896" s="2">
        <v>5</v>
      </c>
      <c r="E1896" s="2">
        <v>5</v>
      </c>
      <c r="F1896" s="2">
        <f>VLOOKUP(B1896,'Tabela IBGE_Município'!B:C,2)</f>
        <v>5489</v>
      </c>
      <c r="G1896" s="12" t="s">
        <v>6215</v>
      </c>
      <c r="H1896" s="2">
        <f>VLOOKUP(B1896,IDHM!A:B,2)</f>
        <v>0.59899999999999998</v>
      </c>
      <c r="I1896" s="10">
        <f t="shared" si="29"/>
        <v>2.18619056294407E-3</v>
      </c>
      <c r="J1896" s="34">
        <f>(VLOOKUP(A1896,'Celulares por Região'!A:H,6))/F1896</f>
        <v>0.12260885407177992</v>
      </c>
    </row>
    <row r="1897" spans="1:10" ht="15.75" customHeight="1">
      <c r="A1897" t="str">
        <f>VLOOKUP(B1897,'Tabela IBGE_Município'!B:D,3)</f>
        <v>PI</v>
      </c>
      <c r="B1897" s="1" t="s">
        <v>1897</v>
      </c>
      <c r="C1897" s="2">
        <v>3</v>
      </c>
      <c r="D1897" s="2">
        <v>2</v>
      </c>
      <c r="E1897" s="2">
        <v>1</v>
      </c>
      <c r="F1897" s="2">
        <f>VLOOKUP(B1897,'Tabela IBGE_Município'!B:C,2)</f>
        <v>4440</v>
      </c>
      <c r="G1897" s="12" t="s">
        <v>6218</v>
      </c>
      <c r="H1897" s="2">
        <f>VLOOKUP(B1897,IDHM!A:B,2)</f>
        <v>0.71899999999999997</v>
      </c>
      <c r="I1897" s="10">
        <f t="shared" si="29"/>
        <v>1.3513513513513514E-3</v>
      </c>
      <c r="J1897" s="34">
        <f>(VLOOKUP(A1897,'Celulares por Região'!A:H,6))/F1897</f>
        <v>0.65788288288288288</v>
      </c>
    </row>
    <row r="1898" spans="1:10" ht="15.75" customHeight="1">
      <c r="A1898" t="str">
        <f>VLOOKUP(B1898,'Tabela IBGE_Município'!B:D,3)</f>
        <v>RS</v>
      </c>
      <c r="B1898" s="1" t="s">
        <v>1898</v>
      </c>
      <c r="C1898" s="2">
        <v>1</v>
      </c>
      <c r="D1898" s="2"/>
      <c r="E1898" s="2"/>
      <c r="F1898" s="2">
        <f>VLOOKUP(B1898,'Tabela IBGE_Município'!B:C,2)</f>
        <v>4815</v>
      </c>
      <c r="G1898" s="12" t="s">
        <v>6218</v>
      </c>
      <c r="H1898" s="2">
        <f>VLOOKUP(B1898,IDHM!A:B,2)</f>
        <v>0.56100000000000005</v>
      </c>
      <c r="I1898" s="10">
        <f t="shared" si="29"/>
        <v>2.0768431983385254E-4</v>
      </c>
      <c r="J1898" s="34">
        <f>(VLOOKUP(A1898,'Celulares por Região'!A:H,6))/F1898</f>
        <v>2.9491173416407061E-2</v>
      </c>
    </row>
    <row r="1899" spans="1:10" ht="15.75" customHeight="1">
      <c r="A1899" t="str">
        <f>VLOOKUP(B1899,'Tabela IBGE_Município'!B:D,3)</f>
        <v>PR</v>
      </c>
      <c r="B1899" s="1" t="s">
        <v>1899</v>
      </c>
      <c r="C1899" s="2">
        <v>2</v>
      </c>
      <c r="D1899" s="2">
        <v>2</v>
      </c>
      <c r="E1899" s="2"/>
      <c r="F1899" s="2">
        <f>VLOOKUP(B1899,'Tabela IBGE_Município'!B:C,2)</f>
        <v>5460</v>
      </c>
      <c r="G1899" s="12" t="s">
        <v>6215</v>
      </c>
      <c r="H1899" s="2">
        <f>VLOOKUP(B1899,IDHM!A:B,2)</f>
        <v>0.68600000000000005</v>
      </c>
      <c r="I1899" s="10">
        <f t="shared" si="29"/>
        <v>7.326007326007326E-4</v>
      </c>
      <c r="J1899" s="34">
        <f>(VLOOKUP(A1899,'Celulares por Região'!A:H,6))/F1899</f>
        <v>0.13443223443223443</v>
      </c>
    </row>
    <row r="1900" spans="1:10" ht="15.75" customHeight="1">
      <c r="A1900" t="str">
        <f>VLOOKUP(B1900,'Tabela IBGE_Município'!B:D,3)</f>
        <v>MT</v>
      </c>
      <c r="B1900" s="1" t="s">
        <v>1900</v>
      </c>
      <c r="C1900" s="2">
        <v>2</v>
      </c>
      <c r="D1900" s="2">
        <v>1</v>
      </c>
      <c r="E1900" s="2">
        <v>1</v>
      </c>
      <c r="F1900" s="2">
        <f>VLOOKUP(B1900,'Tabela IBGE_Município'!B:C,2)</f>
        <v>8361</v>
      </c>
      <c r="G1900" s="12" t="s">
        <v>6215</v>
      </c>
      <c r="H1900" s="2">
        <f>VLOOKUP(B1900,IDHM!A:B,2)</f>
        <v>0.67</v>
      </c>
      <c r="I1900" s="10">
        <f t="shared" si="29"/>
        <v>4.7841167324482717E-4</v>
      </c>
      <c r="J1900" s="34">
        <f>(VLOOKUP(A1900,'Celulares por Região'!A:H,6))/F1900</f>
        <v>1.2784355938284895</v>
      </c>
    </row>
    <row r="1901" spans="1:10" ht="15.75" customHeight="1">
      <c r="A1901" t="str">
        <f>VLOOKUP(B1901,'Tabela IBGE_Município'!B:D,3)</f>
        <v>SE</v>
      </c>
      <c r="B1901" s="1" t="s">
        <v>1901</v>
      </c>
      <c r="C1901" s="2">
        <v>1</v>
      </c>
      <c r="D1901" s="2">
        <v>1</v>
      </c>
      <c r="E1901" s="2"/>
      <c r="F1901" s="2">
        <f>VLOOKUP(B1901,'Tabela IBGE_Município'!B:C,2)</f>
        <v>5592</v>
      </c>
      <c r="G1901" s="12" t="s">
        <v>6215</v>
      </c>
      <c r="H1901" s="2">
        <f>VLOOKUP(B1901,IDHM!A:B,2)</f>
        <v>0.65200000000000002</v>
      </c>
      <c r="I1901" s="10">
        <f t="shared" si="29"/>
        <v>3.5765379113018598E-4</v>
      </c>
      <c r="J1901" s="34">
        <f>(VLOOKUP(A1901,'Celulares por Região'!A:H,6))/F1901</f>
        <v>8.2288984263233189</v>
      </c>
    </row>
    <row r="1902" spans="1:10" ht="15.75" customHeight="1">
      <c r="A1902" t="str">
        <f>VLOOKUP(B1902,'Tabela IBGE_Município'!B:D,3)</f>
        <v>SP</v>
      </c>
      <c r="B1902" s="1" t="s">
        <v>1902</v>
      </c>
      <c r="C1902" s="2">
        <v>1</v>
      </c>
      <c r="D1902" s="2">
        <v>2</v>
      </c>
      <c r="E1902" s="2">
        <v>1</v>
      </c>
      <c r="F1902" s="2">
        <f>VLOOKUP(B1902,'Tabela IBGE_Município'!B:C,2)</f>
        <v>13685</v>
      </c>
      <c r="G1902" s="12" t="s">
        <v>6215</v>
      </c>
      <c r="H1902" s="2">
        <f>VLOOKUP(B1902,IDHM!A:B,2)</f>
        <v>0.64500000000000002</v>
      </c>
      <c r="I1902" s="10">
        <f t="shared" si="29"/>
        <v>2.9229082937522833E-4</v>
      </c>
      <c r="J1902" s="34">
        <f>(VLOOKUP(A1902,'Celulares por Região'!A:H,6))/F1902</f>
        <v>4.9177932042382168E-2</v>
      </c>
    </row>
    <row r="1903" spans="1:10" ht="15.75" customHeight="1">
      <c r="A1903" t="str">
        <f>VLOOKUP(B1903,'Tabela IBGE_Município'!B:D,3)</f>
        <v>CE</v>
      </c>
      <c r="B1903" s="1" t="s">
        <v>1903</v>
      </c>
      <c r="C1903" s="2"/>
      <c r="D1903" s="2">
        <v>5</v>
      </c>
      <c r="E1903" s="2">
        <v>3</v>
      </c>
      <c r="F1903" s="2">
        <f>VLOOKUP(B1903,'Tabela IBGE_Município'!B:C,2)</f>
        <v>3384</v>
      </c>
      <c r="G1903" s="12" t="s">
        <v>6218</v>
      </c>
      <c r="H1903" s="2">
        <f>VLOOKUP(B1903,IDHM!A:B,2)</f>
        <v>0.747</v>
      </c>
      <c r="I1903" s="10">
        <f t="shared" si="29"/>
        <v>2.3640661938534278E-3</v>
      </c>
      <c r="J1903" s="34">
        <f>(VLOOKUP(A1903,'Celulares por Região'!A:H,6))/F1903</f>
        <v>0.67582742316784872</v>
      </c>
    </row>
    <row r="1904" spans="1:10" ht="15.75" customHeight="1">
      <c r="A1904" t="str">
        <f>VLOOKUP(B1904,'Tabela IBGE_Município'!B:D,3)</f>
        <v>RS</v>
      </c>
      <c r="B1904" s="1" t="s">
        <v>1904</v>
      </c>
      <c r="C1904" s="2">
        <v>2</v>
      </c>
      <c r="D1904" s="2">
        <v>2</v>
      </c>
      <c r="E1904" s="2">
        <v>1</v>
      </c>
      <c r="F1904" s="2">
        <f>VLOOKUP(B1904,'Tabela IBGE_Município'!B:C,2)</f>
        <v>10862</v>
      </c>
      <c r="G1904" s="12" t="s">
        <v>6215</v>
      </c>
      <c r="H1904" s="2">
        <f>VLOOKUP(B1904,IDHM!A:B,2)</f>
        <v>0.56799999999999995</v>
      </c>
      <c r="I1904" s="10">
        <f t="shared" si="29"/>
        <v>4.6032038298655866E-4</v>
      </c>
      <c r="J1904" s="34">
        <f>(VLOOKUP(A1904,'Celulares por Região'!A:H,6))/F1904</f>
        <v>1.3073098876818266E-2</v>
      </c>
    </row>
    <row r="1905" spans="1:10" ht="15.75" customHeight="1">
      <c r="A1905" t="str">
        <f>VLOOKUP(B1905,'Tabela IBGE_Município'!B:D,3)</f>
        <v>BA</v>
      </c>
      <c r="B1905" s="1" t="s">
        <v>1905</v>
      </c>
      <c r="C1905" s="2">
        <v>1</v>
      </c>
      <c r="D1905" s="2">
        <v>2</v>
      </c>
      <c r="E1905" s="2">
        <v>1</v>
      </c>
      <c r="F1905" s="2">
        <f>VLOOKUP(B1905,'Tabela IBGE_Município'!B:C,2)</f>
        <v>7694</v>
      </c>
      <c r="G1905" s="12" t="s">
        <v>6215</v>
      </c>
      <c r="H1905" s="2">
        <f>VLOOKUP(B1905,IDHM!A:B,2)</f>
        <v>0.73299999999999998</v>
      </c>
      <c r="I1905" s="10">
        <f t="shared" si="29"/>
        <v>5.1988562516246421E-4</v>
      </c>
      <c r="J1905" s="34">
        <f>(VLOOKUP(A1905,'Celulares por Região'!A:H,6))/F1905</f>
        <v>0.51078762672212108</v>
      </c>
    </row>
    <row r="1906" spans="1:10" ht="15.75" customHeight="1">
      <c r="A1906" t="str">
        <f>VLOOKUP(B1906,'Tabela IBGE_Município'!B:D,3)</f>
        <v>SP</v>
      </c>
      <c r="B1906" s="1" t="s">
        <v>1906</v>
      </c>
      <c r="C1906" s="2">
        <v>3</v>
      </c>
      <c r="D1906" s="2">
        <v>3</v>
      </c>
      <c r="E1906" s="2"/>
      <c r="F1906" s="2">
        <f>VLOOKUP(B1906,'Tabela IBGE_Município'!B:C,2)</f>
        <v>1626</v>
      </c>
      <c r="G1906" s="12" t="s">
        <v>6218</v>
      </c>
      <c r="H1906" s="2">
        <f>VLOOKUP(B1906,IDHM!A:B,2)</f>
        <v>0.55900000000000005</v>
      </c>
      <c r="I1906" s="10">
        <f t="shared" si="29"/>
        <v>3.6900369003690036E-3</v>
      </c>
      <c r="J1906" s="34">
        <f>(VLOOKUP(A1906,'Celulares por Região'!A:H,6))/F1906</f>
        <v>0.41389913899138991</v>
      </c>
    </row>
    <row r="1907" spans="1:10" ht="15.75" customHeight="1">
      <c r="A1907" t="str">
        <f>VLOOKUP(B1907,'Tabela IBGE_Município'!B:D,3)</f>
        <v>RS</v>
      </c>
      <c r="B1907" s="1" t="s">
        <v>1907</v>
      </c>
      <c r="C1907" s="2">
        <v>1</v>
      </c>
      <c r="D1907" s="2">
        <v>1</v>
      </c>
      <c r="E1907" s="2"/>
      <c r="F1907" s="2">
        <f>VLOOKUP(B1907,'Tabela IBGE_Município'!B:C,2)</f>
        <v>11259</v>
      </c>
      <c r="G1907" s="12" t="s">
        <v>6215</v>
      </c>
      <c r="H1907" s="2">
        <f>VLOOKUP(B1907,IDHM!A:B,2)</f>
        <v>0.71699999999999997</v>
      </c>
      <c r="I1907" s="10">
        <f t="shared" si="29"/>
        <v>1.7763566924238386E-4</v>
      </c>
      <c r="J1907" s="34">
        <f>(VLOOKUP(A1907,'Celulares por Região'!A:H,6))/F1907</f>
        <v>1.2612132516209254E-2</v>
      </c>
    </row>
    <row r="1908" spans="1:10" ht="15.75" customHeight="1">
      <c r="A1908" t="str">
        <f>VLOOKUP(B1908,'Tabela IBGE_Município'!B:D,3)</f>
        <v>PI</v>
      </c>
      <c r="B1908" s="1" t="s">
        <v>1908</v>
      </c>
      <c r="C1908" s="2">
        <v>1</v>
      </c>
      <c r="D1908" s="2">
        <v>2</v>
      </c>
      <c r="E1908" s="2">
        <v>1</v>
      </c>
      <c r="F1908" s="2">
        <f>VLOOKUP(B1908,'Tabela IBGE_Município'!B:C,2)</f>
        <v>11447</v>
      </c>
      <c r="G1908" s="12" t="s">
        <v>6215</v>
      </c>
      <c r="H1908" s="2">
        <f>VLOOKUP(B1908,IDHM!A:B,2)</f>
        <v>0.746</v>
      </c>
      <c r="I1908" s="10">
        <f t="shared" si="29"/>
        <v>3.494365335895868E-4</v>
      </c>
      <c r="J1908" s="34">
        <f>(VLOOKUP(A1908,'Celulares por Região'!A:H,6))/F1908</f>
        <v>0.25517602865379574</v>
      </c>
    </row>
    <row r="1909" spans="1:10" ht="15.75" customHeight="1">
      <c r="A1909" t="str">
        <f>VLOOKUP(B1909,'Tabela IBGE_Município'!B:D,3)</f>
        <v>AL</v>
      </c>
      <c r="B1909" s="1" t="s">
        <v>1909</v>
      </c>
      <c r="C1909" s="2"/>
      <c r="D1909" s="2">
        <v>1</v>
      </c>
      <c r="E1909" s="2">
        <v>1</v>
      </c>
      <c r="F1909" s="2">
        <f>VLOOKUP(B1909,'Tabela IBGE_Município'!B:C,2)</f>
        <v>16184</v>
      </c>
      <c r="G1909" s="12" t="s">
        <v>6215</v>
      </c>
      <c r="H1909" s="2">
        <f>VLOOKUP(B1909,IDHM!A:B,2)</f>
        <v>0.54800000000000004</v>
      </c>
      <c r="I1909" s="10">
        <f t="shared" si="29"/>
        <v>1.2357884330202668E-4</v>
      </c>
      <c r="J1909" s="34">
        <f>(VLOOKUP(A1909,'Celulares por Região'!A:H,6))/F1909</f>
        <v>4.7145328719723184E-2</v>
      </c>
    </row>
    <row r="1910" spans="1:10" ht="15.75" customHeight="1">
      <c r="A1910" t="str">
        <f>VLOOKUP(B1910,'Tabela IBGE_Município'!B:D,3)</f>
        <v>RS</v>
      </c>
      <c r="B1910" s="1" t="s">
        <v>1910</v>
      </c>
      <c r="C1910" s="2">
        <v>2</v>
      </c>
      <c r="D1910" s="2">
        <v>1</v>
      </c>
      <c r="E1910" s="2"/>
      <c r="F1910" s="2">
        <f>VLOOKUP(B1910,'Tabela IBGE_Município'!B:C,2)</f>
        <v>10694</v>
      </c>
      <c r="G1910" s="12" t="s">
        <v>6215</v>
      </c>
      <c r="H1910" s="2">
        <f>VLOOKUP(B1910,IDHM!A:B,2)</f>
        <v>0.53600000000000003</v>
      </c>
      <c r="I1910" s="10">
        <f t="shared" si="29"/>
        <v>2.8053113895642415E-4</v>
      </c>
      <c r="J1910" s="34">
        <f>(VLOOKUP(A1910,'Celulares por Região'!A:H,6))/F1910</f>
        <v>1.3278473910604077E-2</v>
      </c>
    </row>
    <row r="1911" spans="1:10" ht="15.75" customHeight="1">
      <c r="A1911" t="str">
        <f>VLOOKUP(B1911,'Tabela IBGE_Município'!B:D,3)</f>
        <v>MG</v>
      </c>
      <c r="B1911" s="1" t="s">
        <v>1911</v>
      </c>
      <c r="C1911" s="2">
        <v>3</v>
      </c>
      <c r="D1911" s="2">
        <v>5</v>
      </c>
      <c r="E1911" s="2">
        <v>4</v>
      </c>
      <c r="F1911" s="2">
        <f>VLOOKUP(B1911,'Tabela IBGE_Município'!B:C,2)</f>
        <v>41237</v>
      </c>
      <c r="G1911" s="12" t="s">
        <v>6216</v>
      </c>
      <c r="H1911" s="2">
        <f>VLOOKUP(B1911,IDHM!A:B,2)</f>
        <v>0.72099999999999997</v>
      </c>
      <c r="I1911" s="10">
        <f t="shared" si="29"/>
        <v>2.9100080025220069E-4</v>
      </c>
      <c r="J1911" s="34">
        <f>(VLOOKUP(A1911,'Celulares por Região'!A:H,6))/F1911</f>
        <v>3.8387855566602805E-2</v>
      </c>
    </row>
    <row r="1912" spans="1:10" ht="15.75" customHeight="1">
      <c r="A1912" t="str">
        <f>VLOOKUP(B1912,'Tabela IBGE_Município'!B:D,3)</f>
        <v>SP</v>
      </c>
      <c r="B1912" s="1" t="s">
        <v>1912</v>
      </c>
      <c r="C1912" s="2">
        <v>1</v>
      </c>
      <c r="D1912" s="2">
        <v>1</v>
      </c>
      <c r="E1912" s="2"/>
      <c r="F1912" s="2">
        <f>VLOOKUP(B1912,'Tabela IBGE_Município'!B:C,2)</f>
        <v>15863</v>
      </c>
      <c r="G1912" s="12" t="s">
        <v>6215</v>
      </c>
      <c r="H1912" s="2">
        <f>VLOOKUP(B1912,IDHM!A:B,2)</f>
        <v>0.67900000000000005</v>
      </c>
      <c r="I1912" s="10">
        <f t="shared" si="29"/>
        <v>1.2607955619996217E-4</v>
      </c>
      <c r="J1912" s="34">
        <f>(VLOOKUP(A1912,'Celulares por Região'!A:H,6))/F1912</f>
        <v>4.242577066128727E-2</v>
      </c>
    </row>
    <row r="1913" spans="1:10" ht="15.75" customHeight="1">
      <c r="A1913" t="str">
        <f>VLOOKUP(B1913,'Tabela IBGE_Município'!B:D,3)</f>
        <v>BA</v>
      </c>
      <c r="B1913" s="1" t="s">
        <v>1913</v>
      </c>
      <c r="C1913" s="2">
        <v>2</v>
      </c>
      <c r="D1913" s="2">
        <v>2</v>
      </c>
      <c r="E1913" s="2">
        <v>2</v>
      </c>
      <c r="F1913" s="2">
        <f>VLOOKUP(B1913,'Tabela IBGE_Município'!B:C,2)</f>
        <v>3164</v>
      </c>
      <c r="G1913" s="12" t="s">
        <v>6218</v>
      </c>
      <c r="H1913" s="2">
        <f>VLOOKUP(B1913,IDHM!A:B,2)</f>
        <v>0.73499999999999999</v>
      </c>
      <c r="I1913" s="10">
        <f t="shared" si="29"/>
        <v>1.8963337547408343E-3</v>
      </c>
      <c r="J1913" s="34">
        <f>(VLOOKUP(A1913,'Celulares por Região'!A:H,6))/F1913</f>
        <v>1.2420986093552466</v>
      </c>
    </row>
    <row r="1914" spans="1:10" ht="15.75" customHeight="1">
      <c r="A1914" t="str">
        <f>VLOOKUP(B1914,'Tabela IBGE_Município'!B:D,3)</f>
        <v>MT</v>
      </c>
      <c r="B1914" s="1" t="s">
        <v>1914</v>
      </c>
      <c r="C1914" s="2">
        <v>1</v>
      </c>
      <c r="D1914" s="2">
        <v>1</v>
      </c>
      <c r="E1914" s="2"/>
      <c r="F1914" s="2">
        <f>VLOOKUP(B1914,'Tabela IBGE_Município'!B:C,2)</f>
        <v>4829</v>
      </c>
      <c r="G1914" s="12" t="s">
        <v>6218</v>
      </c>
      <c r="H1914" s="2">
        <f>VLOOKUP(B1914,IDHM!A:B,2)</f>
        <v>0.59299999999999997</v>
      </c>
      <c r="I1914" s="10">
        <f t="shared" si="29"/>
        <v>4.1416442327604059E-4</v>
      </c>
      <c r="J1914" s="34">
        <f>(VLOOKUP(A1914,'Celulares por Região'!A:H,6))/F1914</f>
        <v>2.213501760198799</v>
      </c>
    </row>
    <row r="1915" spans="1:10" ht="15.75" customHeight="1">
      <c r="A1915" t="str">
        <f>VLOOKUP(B1915,'Tabela IBGE_Município'!B:D,3)</f>
        <v>MS</v>
      </c>
      <c r="B1915" s="1" t="s">
        <v>1915</v>
      </c>
      <c r="C1915" s="2">
        <v>3</v>
      </c>
      <c r="D1915" s="2">
        <v>2</v>
      </c>
      <c r="E1915" s="2">
        <v>1</v>
      </c>
      <c r="F1915" s="2">
        <f>VLOOKUP(B1915,'Tabela IBGE_Município'!B:C,2)</f>
        <v>15234</v>
      </c>
      <c r="G1915" s="12" t="s">
        <v>6215</v>
      </c>
      <c r="H1915" s="2">
        <f>VLOOKUP(B1915,IDHM!A:B,2)</f>
        <v>0.72099999999999997</v>
      </c>
      <c r="I1915" s="10">
        <f t="shared" si="29"/>
        <v>3.9385584875935406E-4</v>
      </c>
      <c r="J1915" s="34">
        <f>(VLOOKUP(A1915,'Celulares por Região'!A:H,6))/F1915</f>
        <v>8.7239070500196927E-2</v>
      </c>
    </row>
    <row r="1916" spans="1:10" ht="15.75" customHeight="1">
      <c r="A1916" t="str">
        <f>VLOOKUP(B1916,'Tabela IBGE_Município'!B:D,3)</f>
        <v>PE</v>
      </c>
      <c r="B1916" s="1" t="s">
        <v>1916</v>
      </c>
      <c r="C1916" s="2">
        <v>2</v>
      </c>
      <c r="D1916" s="2">
        <v>8</v>
      </c>
      <c r="E1916" s="2">
        <v>3</v>
      </c>
      <c r="F1916" s="2">
        <f>VLOOKUP(B1916,'Tabela IBGE_Município'!B:C,2)</f>
        <v>9950</v>
      </c>
      <c r="G1916" s="12" t="s">
        <v>6215</v>
      </c>
      <c r="H1916" s="2">
        <f>VLOOKUP(B1916,IDHM!A:B,2)</f>
        <v>0.60399999999999998</v>
      </c>
      <c r="I1916" s="10">
        <f t="shared" si="29"/>
        <v>1.3065326633165829E-3</v>
      </c>
      <c r="J1916" s="34">
        <f>(VLOOKUP(A1916,'Celulares por Região'!A:H,6))/F1916</f>
        <v>0.61336683417085425</v>
      </c>
    </row>
    <row r="1917" spans="1:10" ht="15.75" customHeight="1">
      <c r="A1917" t="str">
        <f>VLOOKUP(B1917,'Tabela IBGE_Município'!B:D,3)</f>
        <v>RS</v>
      </c>
      <c r="B1917" s="1" t="s">
        <v>1917</v>
      </c>
      <c r="C1917" s="2">
        <v>2</v>
      </c>
      <c r="D1917" s="2">
        <v>1</v>
      </c>
      <c r="E1917" s="2">
        <v>2</v>
      </c>
      <c r="F1917" s="2">
        <f>VLOOKUP(B1917,'Tabela IBGE_Município'!B:C,2)</f>
        <v>30751</v>
      </c>
      <c r="G1917" s="12" t="s">
        <v>6216</v>
      </c>
      <c r="H1917" s="2">
        <f>VLOOKUP(B1917,IDHM!A:B,2)</f>
        <v>0.71</v>
      </c>
      <c r="I1917" s="10">
        <f t="shared" si="29"/>
        <v>1.625963383304608E-4</v>
      </c>
      <c r="J1917" s="34">
        <f>(VLOOKUP(A1917,'Celulares por Região'!A:H,6))/F1917</f>
        <v>4.6177360085850865E-3</v>
      </c>
    </row>
    <row r="1918" spans="1:10" ht="15.75" customHeight="1">
      <c r="A1918" t="str">
        <f>VLOOKUP(B1918,'Tabela IBGE_Município'!B:D,3)</f>
        <v>MA</v>
      </c>
      <c r="B1918" s="1" t="s">
        <v>1918</v>
      </c>
      <c r="C1918" s="2">
        <v>1</v>
      </c>
      <c r="D1918" s="2">
        <v>1</v>
      </c>
      <c r="E1918" s="2"/>
      <c r="F1918" s="2">
        <f>VLOOKUP(B1918,'Tabela IBGE_Município'!B:C,2)</f>
        <v>3008</v>
      </c>
      <c r="G1918" s="12" t="s">
        <v>6218</v>
      </c>
      <c r="H1918" s="2">
        <f>VLOOKUP(B1918,IDHM!A:B,2)</f>
        <v>0.71399999999999997</v>
      </c>
      <c r="I1918" s="10">
        <f t="shared" si="29"/>
        <v>6.6489361702127658E-4</v>
      </c>
      <c r="J1918" s="34">
        <f>(VLOOKUP(A1918,'Celulares por Região'!A:H,6))/F1918</f>
        <v>0.39926861702127658</v>
      </c>
    </row>
    <row r="1919" spans="1:10" ht="15.75" customHeight="1">
      <c r="A1919" t="str">
        <f>VLOOKUP(B1919,'Tabela IBGE_Município'!B:D,3)</f>
        <v>PR</v>
      </c>
      <c r="B1919" s="1" t="s">
        <v>1919</v>
      </c>
      <c r="C1919" s="2">
        <v>7</v>
      </c>
      <c r="D1919" s="2">
        <v>4</v>
      </c>
      <c r="E1919" s="2">
        <v>3</v>
      </c>
      <c r="F1919" s="2">
        <f>VLOOKUP(B1919,'Tabela IBGE_Município'!B:C,2)</f>
        <v>8204</v>
      </c>
      <c r="G1919" s="12" t="s">
        <v>6215</v>
      </c>
      <c r="H1919" s="2">
        <f>VLOOKUP(B1919,IDHM!A:B,2)</f>
        <v>0.60399999999999998</v>
      </c>
      <c r="I1919" s="10">
        <f t="shared" si="29"/>
        <v>1.7064846416382253E-3</v>
      </c>
      <c r="J1919" s="34">
        <f>(VLOOKUP(A1919,'Celulares por Região'!A:H,6))/F1919</f>
        <v>8.9468551925889817E-2</v>
      </c>
    </row>
    <row r="1920" spans="1:10" ht="15.75" customHeight="1">
      <c r="A1920" t="str">
        <f>VLOOKUP(B1920,'Tabela IBGE_Município'!B:D,3)</f>
        <v>MG</v>
      </c>
      <c r="B1920" s="1" t="s">
        <v>1920</v>
      </c>
      <c r="C1920" s="2">
        <v>2</v>
      </c>
      <c r="D1920" s="2">
        <v>2</v>
      </c>
      <c r="E1920" s="2"/>
      <c r="F1920" s="2">
        <f>VLOOKUP(B1920,'Tabela IBGE_Município'!B:C,2)</f>
        <v>11963</v>
      </c>
      <c r="G1920" s="12" t="s">
        <v>6215</v>
      </c>
      <c r="H1920" s="2">
        <f>VLOOKUP(B1920,IDHM!A:B,2)</f>
        <v>0.67500000000000004</v>
      </c>
      <c r="I1920" s="10">
        <f t="shared" si="29"/>
        <v>3.3436428989383932E-4</v>
      </c>
      <c r="J1920" s="34">
        <f>(VLOOKUP(A1920,'Celulares por Região'!A:H,6))/F1920</f>
        <v>0.13232466772548693</v>
      </c>
    </row>
    <row r="1921" spans="1:10" ht="15.75" customHeight="1">
      <c r="A1921" t="str">
        <f>VLOOKUP(B1921,'Tabela IBGE_Município'!B:D,3)</f>
        <v>PE</v>
      </c>
      <c r="B1921" s="1" t="s">
        <v>1921</v>
      </c>
      <c r="C1921" s="2">
        <v>3</v>
      </c>
      <c r="D1921" s="2">
        <v>2</v>
      </c>
      <c r="E1921" s="2"/>
      <c r="F1921" s="2">
        <f>VLOOKUP(B1921,'Tabela IBGE_Município'!B:C,2)</f>
        <v>2898</v>
      </c>
      <c r="G1921" s="12" t="s">
        <v>6218</v>
      </c>
      <c r="H1921" s="2">
        <f>VLOOKUP(B1921,IDHM!A:B,2)</f>
        <v>0.64700000000000002</v>
      </c>
      <c r="I1921" s="10">
        <f t="shared" si="29"/>
        <v>1.725327812284334E-3</v>
      </c>
      <c r="J1921" s="34">
        <f>(VLOOKUP(A1921,'Celulares por Região'!A:H,6))/F1921</f>
        <v>2.1059351276742579</v>
      </c>
    </row>
    <row r="1922" spans="1:10" ht="15.75" customHeight="1">
      <c r="A1922" t="str">
        <f>VLOOKUP(B1922,'Tabela IBGE_Município'!B:D,3)</f>
        <v>MG</v>
      </c>
      <c r="B1922" s="1" t="s">
        <v>1922</v>
      </c>
      <c r="C1922" s="2">
        <v>1</v>
      </c>
      <c r="D1922" s="2"/>
      <c r="E1922" s="2">
        <v>1</v>
      </c>
      <c r="F1922" s="2">
        <f>VLOOKUP(B1922,'Tabela IBGE_Município'!B:C,2)</f>
        <v>3378</v>
      </c>
      <c r="G1922" s="12" t="s">
        <v>6218</v>
      </c>
      <c r="H1922" s="2">
        <f>VLOOKUP(B1922,IDHM!A:B,2)</f>
        <v>0.71599999999999997</v>
      </c>
      <c r="I1922" s="10">
        <f t="shared" ref="I1922:I1985" si="30">(C1922+D1922+E1922)/F1922</f>
        <v>5.9206631142687976E-4</v>
      </c>
      <c r="J1922" s="34">
        <f>(VLOOKUP(A1922,'Celulares por Região'!A:H,6))/F1922</f>
        <v>0.46862048549437535</v>
      </c>
    </row>
    <row r="1923" spans="1:10" ht="15.75" customHeight="1">
      <c r="A1923" t="str">
        <f>VLOOKUP(B1923,'Tabela IBGE_Município'!B:D,3)</f>
        <v>GO</v>
      </c>
      <c r="B1923" s="1" t="s">
        <v>1923</v>
      </c>
      <c r="C1923" s="2">
        <v>1</v>
      </c>
      <c r="D1923" s="2">
        <v>2</v>
      </c>
      <c r="E1923" s="2">
        <v>2</v>
      </c>
      <c r="F1923" s="2">
        <f>VLOOKUP(B1923,'Tabela IBGE_Município'!B:C,2)</f>
        <v>80055</v>
      </c>
      <c r="G1923" s="12" t="s">
        <v>6216</v>
      </c>
      <c r="H1923" s="2">
        <f>VLOOKUP(B1923,IDHM!A:B,2)</f>
        <v>0.65100000000000002</v>
      </c>
      <c r="I1923" s="10">
        <f t="shared" si="30"/>
        <v>6.2457060770720137E-5</v>
      </c>
      <c r="J1923" s="34">
        <f>(VLOOKUP(A1923,'Celulares por Região'!A:H,6))/F1923</f>
        <v>4.5556180126163262E-2</v>
      </c>
    </row>
    <row r="1924" spans="1:10" ht="15.75" customHeight="1">
      <c r="A1924" t="str">
        <f>VLOOKUP(B1924,'Tabela IBGE_Município'!B:D,3)</f>
        <v>GO</v>
      </c>
      <c r="B1924" s="1" t="s">
        <v>1924</v>
      </c>
      <c r="C1924" s="2">
        <v>1</v>
      </c>
      <c r="D1924" s="2">
        <v>3</v>
      </c>
      <c r="E1924" s="2">
        <v>1</v>
      </c>
      <c r="F1924" s="2">
        <f>VLOOKUP(B1924,'Tabela IBGE_Município'!B:C,2)</f>
        <v>3990</v>
      </c>
      <c r="G1924" s="12" t="s">
        <v>6218</v>
      </c>
      <c r="H1924" s="2">
        <f>VLOOKUP(B1924,IDHM!A:B,2)</f>
        <v>0.70299999999999996</v>
      </c>
      <c r="I1924" s="10">
        <f t="shared" si="30"/>
        <v>1.2531328320802004E-3</v>
      </c>
      <c r="J1924" s="34">
        <f>(VLOOKUP(A1924,'Celulares por Região'!A:H,6))/F1924</f>
        <v>0.9140350877192982</v>
      </c>
    </row>
    <row r="1925" spans="1:10" ht="15.75" customHeight="1">
      <c r="A1925" t="str">
        <f>VLOOKUP(B1925,'Tabela IBGE_Município'!B:D,3)</f>
        <v>GO</v>
      </c>
      <c r="B1925" s="1" t="s">
        <v>1925</v>
      </c>
      <c r="C1925" s="2">
        <v>3</v>
      </c>
      <c r="D1925" s="2">
        <v>6</v>
      </c>
      <c r="E1925" s="2">
        <v>5</v>
      </c>
      <c r="F1925" s="2">
        <f>VLOOKUP(B1925,'Tabela IBGE_Município'!B:C,2)</f>
        <v>11224</v>
      </c>
      <c r="G1925" s="12" t="s">
        <v>6215</v>
      </c>
      <c r="H1925" s="2">
        <f>VLOOKUP(B1925,IDHM!A:B,2)</f>
        <v>0.76</v>
      </c>
      <c r="I1925" s="10">
        <f t="shared" si="30"/>
        <v>1.2473271560940842E-3</v>
      </c>
      <c r="J1925" s="34">
        <f>(VLOOKUP(A1925,'Celulares por Região'!A:H,6))/F1925</f>
        <v>0.3249287241625089</v>
      </c>
    </row>
    <row r="1926" spans="1:10" ht="15.75" customHeight="1">
      <c r="A1926" t="str">
        <f>VLOOKUP(B1926,'Tabela IBGE_Município'!B:D,3)</f>
        <v>PA</v>
      </c>
      <c r="B1926" s="1" t="s">
        <v>1926</v>
      </c>
      <c r="C1926" s="2">
        <v>7</v>
      </c>
      <c r="D1926" s="2">
        <v>3</v>
      </c>
      <c r="E1926" s="2">
        <v>4</v>
      </c>
      <c r="F1926" s="2">
        <f>VLOOKUP(B1926,'Tabela IBGE_Município'!B:C,2)</f>
        <v>5625</v>
      </c>
      <c r="G1926" s="12" t="s">
        <v>6215</v>
      </c>
      <c r="H1926" s="2">
        <f>VLOOKUP(B1926,IDHM!A:B,2)</f>
        <v>0.72699999999999998</v>
      </c>
      <c r="I1926" s="10">
        <f t="shared" si="30"/>
        <v>2.488888888888889E-3</v>
      </c>
      <c r="J1926" s="34">
        <f>(VLOOKUP(A1926,'Celulares por Região'!A:H,6))/F1926</f>
        <v>0.32835555555555557</v>
      </c>
    </row>
    <row r="1927" spans="1:10" ht="15.75" customHeight="1">
      <c r="A1927" t="str">
        <f>VLOOKUP(B1927,'Tabela IBGE_Município'!B:D,3)</f>
        <v>GO</v>
      </c>
      <c r="B1927" s="1" t="s">
        <v>1927</v>
      </c>
      <c r="C1927" s="2">
        <v>2</v>
      </c>
      <c r="D1927" s="2">
        <v>2</v>
      </c>
      <c r="E1927" s="2"/>
      <c r="F1927" s="2">
        <f>VLOOKUP(B1927,'Tabela IBGE_Município'!B:C,2)</f>
        <v>71075</v>
      </c>
      <c r="G1927" s="12" t="s">
        <v>6216</v>
      </c>
      <c r="H1927" s="2">
        <f>VLOOKUP(B1927,IDHM!A:B,2)</f>
        <v>0.56000000000000005</v>
      </c>
      <c r="I1927" s="10">
        <f t="shared" si="30"/>
        <v>5.6278578965881109E-5</v>
      </c>
      <c r="J1927" s="34">
        <f>(VLOOKUP(A1927,'Celulares por Região'!A:H,6))/F1927</f>
        <v>5.1311994372142102E-2</v>
      </c>
    </row>
    <row r="1928" spans="1:10" ht="15.75" customHeight="1">
      <c r="A1928" t="str">
        <f>VLOOKUP(B1928,'Tabela IBGE_Município'!B:D,3)</f>
        <v>RN</v>
      </c>
      <c r="B1928" s="1" t="s">
        <v>1928</v>
      </c>
      <c r="C1928" s="2">
        <v>4</v>
      </c>
      <c r="D1928" s="2">
        <v>4</v>
      </c>
      <c r="E1928" s="2">
        <v>5</v>
      </c>
      <c r="F1928" s="2">
        <f>VLOOKUP(B1928,'Tabela IBGE_Município'!B:C,2)</f>
        <v>41081</v>
      </c>
      <c r="G1928" s="12" t="s">
        <v>6216</v>
      </c>
      <c r="H1928" s="2">
        <f>VLOOKUP(B1928,IDHM!A:B,2)</f>
        <v>0.79900000000000004</v>
      </c>
      <c r="I1928" s="10">
        <f t="shared" si="30"/>
        <v>3.1644799298945984E-4</v>
      </c>
      <c r="J1928" s="34">
        <f>(VLOOKUP(A1928,'Celulares por Região'!A:H,6))/F1928</f>
        <v>2.3052019181616805E-2</v>
      </c>
    </row>
    <row r="1929" spans="1:10" ht="15.75" customHeight="1">
      <c r="A1929" t="str">
        <f>VLOOKUP(B1929,'Tabela IBGE_Município'!B:D,3)</f>
        <v>GO</v>
      </c>
      <c r="B1929" s="1" t="s">
        <v>1929</v>
      </c>
      <c r="C1929" s="2">
        <v>1</v>
      </c>
      <c r="D1929" s="2">
        <v>1</v>
      </c>
      <c r="E1929" s="2">
        <v>1</v>
      </c>
      <c r="F1929" s="2">
        <f>VLOOKUP(B1929,'Tabela IBGE_Município'!B:C,2)</f>
        <v>1536097</v>
      </c>
      <c r="H1929" s="2">
        <f>VLOOKUP(B1929,IDHM!A:B,2)</f>
        <v>0.63800000000000001</v>
      </c>
      <c r="I1929" s="10">
        <f t="shared" si="30"/>
        <v>1.9530016659104209E-6</v>
      </c>
      <c r="J1929" s="34">
        <f>(VLOOKUP(A1929,'Celulares por Região'!A:H,6))/F1929</f>
        <v>2.3741990251917684E-3</v>
      </c>
    </row>
    <row r="1930" spans="1:10" ht="15.75" customHeight="1">
      <c r="A1930" t="str">
        <f>VLOOKUP(B1930,'Tabela IBGE_Município'!B:D,3)</f>
        <v>TO</v>
      </c>
      <c r="B1930" s="1" t="s">
        <v>1930</v>
      </c>
      <c r="C1930" s="2">
        <v>1</v>
      </c>
      <c r="D1930" s="2">
        <v>1</v>
      </c>
      <c r="E1930" s="2"/>
      <c r="F1930" s="2">
        <f>VLOOKUP(B1930,'Tabela IBGE_Município'!B:C,2)</f>
        <v>26669</v>
      </c>
      <c r="G1930" s="12" t="s">
        <v>6216</v>
      </c>
      <c r="H1930" s="2">
        <f>VLOOKUP(B1930,IDHM!A:B,2)</f>
        <v>0.69399999999999995</v>
      </c>
      <c r="I1930" s="10">
        <f t="shared" si="30"/>
        <v>7.4993438074168512E-5</v>
      </c>
      <c r="J1930" s="34">
        <f>(VLOOKUP(A1930,'Celulares por Região'!A:H,6))/F1930</f>
        <v>1.7923431699726274E-2</v>
      </c>
    </row>
    <row r="1931" spans="1:10" ht="15.75" customHeight="1">
      <c r="A1931" t="str">
        <f>VLOOKUP(B1931,'Tabela IBGE_Município'!B:D,3)</f>
        <v>GO</v>
      </c>
      <c r="B1931" s="1" t="s">
        <v>1931</v>
      </c>
      <c r="C1931" s="2">
        <v>2</v>
      </c>
      <c r="D1931" s="2">
        <v>1</v>
      </c>
      <c r="E1931" s="2"/>
      <c r="F1931" s="2">
        <f>VLOOKUP(B1931,'Tabela IBGE_Município'!B:C,2)</f>
        <v>45296</v>
      </c>
      <c r="G1931" s="12" t="s">
        <v>6216</v>
      </c>
      <c r="H1931" s="2">
        <f>VLOOKUP(B1931,IDHM!A:B,2)</f>
        <v>0.621</v>
      </c>
      <c r="I1931" s="10">
        <f t="shared" si="30"/>
        <v>6.6231013776050867E-5</v>
      </c>
      <c r="J1931" s="34">
        <f>(VLOOKUP(A1931,'Celulares por Região'!A:H,6))/F1931</f>
        <v>8.0514835747085831E-2</v>
      </c>
    </row>
    <row r="1932" spans="1:10" ht="15.75" customHeight="1">
      <c r="A1932" t="str">
        <f>VLOOKUP(B1932,'Tabela IBGE_Município'!B:D,3)</f>
        <v>TO</v>
      </c>
      <c r="B1932" s="1" t="s">
        <v>1932</v>
      </c>
      <c r="C1932" s="2">
        <v>1</v>
      </c>
      <c r="D1932" s="2">
        <v>1</v>
      </c>
      <c r="E1932" s="2"/>
      <c r="F1932" s="2">
        <f>VLOOKUP(B1932,'Tabela IBGE_Município'!B:C,2)</f>
        <v>5130</v>
      </c>
      <c r="G1932" s="12" t="s">
        <v>6215</v>
      </c>
      <c r="H1932" s="2">
        <f>VLOOKUP(B1932,IDHM!A:B,2)</f>
        <v>0.70899999999999996</v>
      </c>
      <c r="I1932" s="10">
        <f t="shared" si="30"/>
        <v>3.8986354775828459E-4</v>
      </c>
      <c r="J1932" s="34">
        <f>(VLOOKUP(A1932,'Celulares por Região'!A:H,6))/F1932</f>
        <v>9.3177387914230025E-2</v>
      </c>
    </row>
    <row r="1933" spans="1:10" ht="15.75" customHeight="1">
      <c r="A1933" t="str">
        <f>VLOOKUP(B1933,'Tabela IBGE_Município'!B:D,3)</f>
        <v>GO</v>
      </c>
      <c r="B1933" s="1" t="s">
        <v>1933</v>
      </c>
      <c r="C1933" s="2">
        <v>3</v>
      </c>
      <c r="D1933" s="2">
        <v>7</v>
      </c>
      <c r="E1933" s="2">
        <v>6</v>
      </c>
      <c r="F1933" s="2">
        <f>VLOOKUP(B1933,'Tabela IBGE_Município'!B:C,2)</f>
        <v>22381</v>
      </c>
      <c r="G1933" s="12" t="s">
        <v>6216</v>
      </c>
      <c r="H1933" s="2">
        <f>VLOOKUP(B1933,IDHM!A:B,2)</f>
        <v>0.57599999999999996</v>
      </c>
      <c r="I1933" s="10">
        <f t="shared" si="30"/>
        <v>7.1489209597426387E-4</v>
      </c>
      <c r="J1933" s="34">
        <f>(VLOOKUP(A1933,'Celulares por Região'!A:H,6))/F1933</f>
        <v>0.16295071712613377</v>
      </c>
    </row>
    <row r="1934" spans="1:10" ht="15.75" customHeight="1">
      <c r="A1934" t="str">
        <f>VLOOKUP(B1934,'Tabela IBGE_Município'!B:D,3)</f>
        <v>PR</v>
      </c>
      <c r="B1934" s="1" t="s">
        <v>1934</v>
      </c>
      <c r="C1934" s="2"/>
      <c r="D1934" s="2">
        <v>4</v>
      </c>
      <c r="E1934" s="2">
        <v>4</v>
      </c>
      <c r="F1934" s="2">
        <f>VLOOKUP(B1934,'Tabela IBGE_Município'!B:C,2)</f>
        <v>13095</v>
      </c>
      <c r="G1934" s="12" t="s">
        <v>6215</v>
      </c>
      <c r="H1934" s="2">
        <f>VLOOKUP(B1934,IDHM!A:B,2)</f>
        <v>0.72499999999999998</v>
      </c>
      <c r="I1934" s="10">
        <f t="shared" si="30"/>
        <v>6.1092019854906449E-4</v>
      </c>
      <c r="J1934" s="34">
        <f>(VLOOKUP(A1934,'Celulares por Região'!A:H,6))/F1934</f>
        <v>5.605192821687667E-2</v>
      </c>
    </row>
    <row r="1935" spans="1:10" ht="15.75" customHeight="1">
      <c r="A1935" t="str">
        <f>VLOOKUP(B1935,'Tabela IBGE_Município'!B:D,3)</f>
        <v>PR</v>
      </c>
      <c r="B1935" s="1" t="s">
        <v>1935</v>
      </c>
      <c r="C1935" s="2">
        <v>1</v>
      </c>
      <c r="D1935" s="2">
        <v>2</v>
      </c>
      <c r="E1935" s="2">
        <v>1</v>
      </c>
      <c r="F1935" s="2">
        <f>VLOOKUP(B1935,'Tabela IBGE_Município'!B:C,2)</f>
        <v>34202</v>
      </c>
      <c r="G1935" s="12" t="s">
        <v>6216</v>
      </c>
      <c r="H1935" s="2">
        <f>VLOOKUP(B1935,IDHM!A:B,2)</f>
        <v>0.73099999999999998</v>
      </c>
      <c r="I1935" s="10">
        <f t="shared" si="30"/>
        <v>1.1695222501608094E-4</v>
      </c>
      <c r="J1935" s="34">
        <f>(VLOOKUP(A1935,'Celulares por Região'!A:H,6))/F1935</f>
        <v>2.146073329045085E-2</v>
      </c>
    </row>
    <row r="1936" spans="1:10" ht="15.75" customHeight="1">
      <c r="A1936" t="str">
        <f>VLOOKUP(B1936,'Tabela IBGE_Município'!B:D,3)</f>
        <v>MG</v>
      </c>
      <c r="B1936" s="1" t="s">
        <v>1936</v>
      </c>
      <c r="C1936" s="2">
        <v>8</v>
      </c>
      <c r="D1936" s="2">
        <v>5</v>
      </c>
      <c r="E1936" s="2">
        <v>4</v>
      </c>
      <c r="F1936" s="2">
        <f>VLOOKUP(B1936,'Tabela IBGE_Município'!B:C,2)</f>
        <v>28808</v>
      </c>
      <c r="G1936" s="12" t="s">
        <v>6216</v>
      </c>
      <c r="H1936" s="2">
        <f>VLOOKUP(B1936,IDHM!A:B,2)</f>
        <v>0.64100000000000001</v>
      </c>
      <c r="I1936" s="10">
        <f t="shared" si="30"/>
        <v>5.901138572618717E-4</v>
      </c>
      <c r="J1936" s="34">
        <f>(VLOOKUP(A1936,'Celulares por Região'!A:H,6))/F1936</f>
        <v>5.4950013885031936E-2</v>
      </c>
    </row>
    <row r="1937" spans="1:10" ht="15.75" customHeight="1">
      <c r="A1937" t="str">
        <f>VLOOKUP(B1937,'Tabela IBGE_Município'!B:D,3)</f>
        <v>MA</v>
      </c>
      <c r="B1937" s="1" t="s">
        <v>1937</v>
      </c>
      <c r="C1937" s="2">
        <v>2</v>
      </c>
      <c r="D1937" s="2">
        <v>2</v>
      </c>
      <c r="E1937" s="2"/>
      <c r="F1937" s="2">
        <f>VLOOKUP(B1937,'Tabela IBGE_Município'!B:C,2)</f>
        <v>7053</v>
      </c>
      <c r="G1937" s="12" t="s">
        <v>6215</v>
      </c>
      <c r="H1937" s="2">
        <f>VLOOKUP(B1937,IDHM!A:B,2)</f>
        <v>0.68300000000000005</v>
      </c>
      <c r="I1937" s="10">
        <f t="shared" si="30"/>
        <v>5.671345526726216E-4</v>
      </c>
      <c r="J1937" s="34">
        <f>(VLOOKUP(A1937,'Celulares por Região'!A:H,6))/F1937</f>
        <v>0.17028214943995462</v>
      </c>
    </row>
    <row r="1938" spans="1:10" ht="15.75" customHeight="1">
      <c r="A1938" t="str">
        <f>VLOOKUP(B1938,'Tabela IBGE_Município'!B:D,3)</f>
        <v>BA</v>
      </c>
      <c r="B1938" s="1" t="s">
        <v>1938</v>
      </c>
      <c r="C1938" s="2">
        <v>3</v>
      </c>
      <c r="D1938" s="2">
        <v>1</v>
      </c>
      <c r="E1938" s="2">
        <v>2</v>
      </c>
      <c r="F1938" s="2">
        <f>VLOOKUP(B1938,'Tabela IBGE_Município'!B:C,2)</f>
        <v>4355</v>
      </c>
      <c r="G1938" s="12" t="s">
        <v>6218</v>
      </c>
      <c r="H1938" s="2">
        <f>VLOOKUP(B1938,IDHM!A:B,2)</f>
        <v>0.56799999999999995</v>
      </c>
      <c r="I1938" s="10">
        <f t="shared" si="30"/>
        <v>1.3777267508610792E-3</v>
      </c>
      <c r="J1938" s="34">
        <f>(VLOOKUP(A1938,'Celulares por Região'!A:H,6))/F1938</f>
        <v>0.9024110218140069</v>
      </c>
    </row>
    <row r="1939" spans="1:10" ht="15.75" customHeight="1">
      <c r="A1939" t="str">
        <f>VLOOKUP(B1939,'Tabela IBGE_Município'!B:D,3)</f>
        <v>MG</v>
      </c>
      <c r="B1939" s="1" t="s">
        <v>1939</v>
      </c>
      <c r="C1939" s="2"/>
      <c r="D1939" s="2">
        <v>2</v>
      </c>
      <c r="E1939" s="2">
        <v>1</v>
      </c>
      <c r="F1939" s="2">
        <f>VLOOKUP(B1939,'Tabela IBGE_Município'!B:C,2)</f>
        <v>17944</v>
      </c>
      <c r="G1939" s="12" t="s">
        <v>6215</v>
      </c>
      <c r="H1939" s="2">
        <f>VLOOKUP(B1939,IDHM!A:B,2)</f>
        <v>0.57599999999999996</v>
      </c>
      <c r="I1939" s="10">
        <f t="shared" si="30"/>
        <v>1.6718680338831922E-4</v>
      </c>
      <c r="J1939" s="34">
        <f>(VLOOKUP(A1939,'Celulares por Região'!A:H,6))/F1939</f>
        <v>8.8218903254569769E-2</v>
      </c>
    </row>
    <row r="1940" spans="1:10" ht="15.75" customHeight="1">
      <c r="A1940" t="str">
        <f>VLOOKUP(B1940,'Tabela IBGE_Município'!B:D,3)</f>
        <v>MG</v>
      </c>
      <c r="B1940" s="1" t="s">
        <v>1940</v>
      </c>
      <c r="C1940" s="2">
        <v>1</v>
      </c>
      <c r="D1940" s="2">
        <v>2</v>
      </c>
      <c r="E1940" s="2">
        <v>2</v>
      </c>
      <c r="F1940" s="2">
        <f>VLOOKUP(B1940,'Tabela IBGE_Município'!B:C,2)</f>
        <v>6985</v>
      </c>
      <c r="G1940" s="12" t="s">
        <v>6215</v>
      </c>
      <c r="H1940" s="2">
        <f>VLOOKUP(B1940,IDHM!A:B,2)</f>
        <v>0.60599999999999998</v>
      </c>
      <c r="I1940" s="10">
        <f t="shared" si="30"/>
        <v>7.158196134574087E-4</v>
      </c>
      <c r="J1940" s="34">
        <f>(VLOOKUP(A1940,'Celulares por Região'!A:H,6))/F1940</f>
        <v>0.2266284896206156</v>
      </c>
    </row>
    <row r="1941" spans="1:10" ht="15.75" customHeight="1">
      <c r="A1941" t="str">
        <f>VLOOKUP(B1941,'Tabela IBGE_Município'!B:D,3)</f>
        <v>GO</v>
      </c>
      <c r="B1941" s="1" t="s">
        <v>1941</v>
      </c>
      <c r="C1941" s="2">
        <v>2</v>
      </c>
      <c r="D1941" s="2">
        <v>1</v>
      </c>
      <c r="E1941" s="2"/>
      <c r="F1941" s="2">
        <f>VLOOKUP(B1941,'Tabela IBGE_Município'!B:C,2)</f>
        <v>6171</v>
      </c>
      <c r="G1941" s="12" t="s">
        <v>6215</v>
      </c>
      <c r="H1941" s="2">
        <f>VLOOKUP(B1941,IDHM!A:B,2)</f>
        <v>0.68100000000000005</v>
      </c>
      <c r="I1941" s="10">
        <f t="shared" si="30"/>
        <v>4.8614487117160912E-4</v>
      </c>
      <c r="J1941" s="34">
        <f>(VLOOKUP(A1941,'Celulares por Região'!A:H,6))/F1941</f>
        <v>0.59099011505428622</v>
      </c>
    </row>
    <row r="1942" spans="1:10" ht="15.75" customHeight="1">
      <c r="A1942" t="str">
        <f>VLOOKUP(B1942,'Tabela IBGE_Município'!B:D,3)</f>
        <v>MA</v>
      </c>
      <c r="B1942" s="1" t="s">
        <v>1942</v>
      </c>
      <c r="C1942" s="2"/>
      <c r="D1942" s="2">
        <v>3</v>
      </c>
      <c r="E1942" s="2">
        <v>3</v>
      </c>
      <c r="F1942" s="2">
        <f>VLOOKUP(B1942,'Tabela IBGE_Município'!B:C,2)</f>
        <v>11818</v>
      </c>
      <c r="G1942" s="12" t="s">
        <v>6215</v>
      </c>
      <c r="H1942" s="2">
        <f>VLOOKUP(B1942,IDHM!A:B,2)</f>
        <v>0.67400000000000004</v>
      </c>
      <c r="I1942" s="10">
        <f t="shared" si="30"/>
        <v>5.0770011846336101E-4</v>
      </c>
      <c r="J1942" s="34">
        <f>(VLOOKUP(A1942,'Celulares por Região'!A:H,6))/F1942</f>
        <v>0.10162464037908275</v>
      </c>
    </row>
    <row r="1943" spans="1:10" ht="15.75" customHeight="1">
      <c r="A1943" t="str">
        <f>VLOOKUP(B1943,'Tabela IBGE_Município'!B:D,3)</f>
        <v>SC</v>
      </c>
      <c r="B1943" s="1" t="s">
        <v>1943</v>
      </c>
      <c r="C1943" s="2">
        <v>1</v>
      </c>
      <c r="D1943" s="2">
        <v>5</v>
      </c>
      <c r="E1943" s="2">
        <v>4</v>
      </c>
      <c r="F1943" s="2">
        <f>VLOOKUP(B1943,'Tabela IBGE_Município'!B:C,2)</f>
        <v>5988</v>
      </c>
      <c r="G1943" s="12" t="s">
        <v>6215</v>
      </c>
      <c r="H1943" s="2">
        <f>VLOOKUP(B1943,IDHM!A:B,2)</f>
        <v>0.56499999999999995</v>
      </c>
      <c r="I1943" s="10">
        <f t="shared" si="30"/>
        <v>1.6700066800267202E-3</v>
      </c>
      <c r="J1943" s="34">
        <f>(VLOOKUP(A1943,'Celulares por Região'!A:H,6))/F1943</f>
        <v>0.67251169004676015</v>
      </c>
    </row>
    <row r="1944" spans="1:10" ht="15.75" customHeight="1">
      <c r="A1944" t="str">
        <f>VLOOKUP(B1944,'Tabela IBGE_Município'!B:D,3)</f>
        <v>RN</v>
      </c>
      <c r="B1944" s="1" t="s">
        <v>1944</v>
      </c>
      <c r="C1944" s="2">
        <v>1</v>
      </c>
      <c r="D1944" s="2">
        <v>1</v>
      </c>
      <c r="E1944" s="2"/>
      <c r="F1944" s="2">
        <f>VLOOKUP(B1944,'Tabela IBGE_Município'!B:C,2)</f>
        <v>10886</v>
      </c>
      <c r="G1944" s="12" t="s">
        <v>6215</v>
      </c>
      <c r="H1944" s="2">
        <f>VLOOKUP(B1944,IDHM!A:B,2)</f>
        <v>0.747</v>
      </c>
      <c r="I1944" s="10">
        <f t="shared" si="30"/>
        <v>1.8372221201543268E-4</v>
      </c>
      <c r="J1944" s="34">
        <f>(VLOOKUP(A1944,'Celulares por Região'!A:H,6))/F1944</f>
        <v>8.6992467389307368E-2</v>
      </c>
    </row>
    <row r="1945" spans="1:10" ht="15.75" customHeight="1">
      <c r="A1945" t="str">
        <f>VLOOKUP(B1945,'Tabela IBGE_Município'!B:D,3)</f>
        <v>MA</v>
      </c>
      <c r="B1945" s="1" t="s">
        <v>1945</v>
      </c>
      <c r="C1945" s="2">
        <v>1</v>
      </c>
      <c r="D1945" s="2">
        <v>3</v>
      </c>
      <c r="E1945" s="2">
        <v>2</v>
      </c>
      <c r="F1945" s="2">
        <f>VLOOKUP(B1945,'Tabela IBGE_Município'!B:C,2)</f>
        <v>14606</v>
      </c>
      <c r="G1945" s="12" t="s">
        <v>6215</v>
      </c>
      <c r="H1945" s="2">
        <f>VLOOKUP(B1945,IDHM!A:B,2)</f>
        <v>0.59199999999999997</v>
      </c>
      <c r="I1945" s="10">
        <f t="shared" si="30"/>
        <v>4.1079008626591809E-4</v>
      </c>
      <c r="J1945" s="34">
        <f>(VLOOKUP(A1945,'Celulares por Região'!A:H,6))/F1945</f>
        <v>8.2226482267561282E-2</v>
      </c>
    </row>
    <row r="1946" spans="1:10" ht="15.75" customHeight="1">
      <c r="A1946" t="str">
        <f>VLOOKUP(B1946,'Tabela IBGE_Município'!B:D,3)</f>
        <v>MA</v>
      </c>
      <c r="B1946" s="1" t="s">
        <v>1946</v>
      </c>
      <c r="C1946" s="2">
        <v>1</v>
      </c>
      <c r="D1946" s="2">
        <v>2</v>
      </c>
      <c r="E1946" s="2">
        <v>1</v>
      </c>
      <c r="F1946" s="2">
        <f>VLOOKUP(B1946,'Tabela IBGE_Município'!B:C,2)</f>
        <v>13076</v>
      </c>
      <c r="G1946" s="12" t="s">
        <v>6215</v>
      </c>
      <c r="H1946" s="2">
        <f>VLOOKUP(B1946,IDHM!A:B,2)</f>
        <v>0.629</v>
      </c>
      <c r="I1946" s="10">
        <f t="shared" si="30"/>
        <v>3.0590394616090549E-4</v>
      </c>
      <c r="J1946" s="34">
        <f>(VLOOKUP(A1946,'Celulares por Região'!A:H,6))/F1946</f>
        <v>9.1847659834811871E-2</v>
      </c>
    </row>
    <row r="1947" spans="1:10" ht="15.75" customHeight="1">
      <c r="A1947" t="str">
        <f>VLOOKUP(B1947,'Tabela IBGE_Município'!B:D,3)</f>
        <v>RO</v>
      </c>
      <c r="B1947" s="1" t="s">
        <v>1947</v>
      </c>
      <c r="C1947" s="2">
        <v>2</v>
      </c>
      <c r="D1947" s="2">
        <v>2</v>
      </c>
      <c r="E1947" s="2"/>
      <c r="F1947" s="2">
        <f>VLOOKUP(B1947,'Tabela IBGE_Município'!B:C,2)</f>
        <v>18520</v>
      </c>
      <c r="G1947" s="12" t="s">
        <v>6215</v>
      </c>
      <c r="H1947" s="2">
        <f>VLOOKUP(B1947,IDHM!A:B,2)</f>
        <v>0.57199999999999995</v>
      </c>
      <c r="I1947" s="10">
        <f t="shared" si="30"/>
        <v>2.1598272138228941E-4</v>
      </c>
      <c r="J1947" s="34">
        <f>(VLOOKUP(A1947,'Celulares por Região'!A:H,6))/F1947</f>
        <v>0.42089632829373652</v>
      </c>
    </row>
    <row r="1948" spans="1:10" ht="15.75" customHeight="1">
      <c r="A1948" t="str">
        <f>VLOOKUP(B1948,'Tabela IBGE_Município'!B:D,3)</f>
        <v>ES</v>
      </c>
      <c r="B1948" s="1" t="s">
        <v>1948</v>
      </c>
      <c r="C1948" s="2">
        <v>1</v>
      </c>
      <c r="D1948" s="2">
        <v>2</v>
      </c>
      <c r="E1948" s="2">
        <v>3</v>
      </c>
      <c r="F1948" s="2">
        <f>VLOOKUP(B1948,'Tabela IBGE_Município'!B:C,2)</f>
        <v>16882</v>
      </c>
      <c r="G1948" s="12" t="s">
        <v>6215</v>
      </c>
      <c r="H1948" s="2">
        <f>VLOOKUP(B1948,IDHM!A:B,2)</f>
        <v>0.59599999999999997</v>
      </c>
      <c r="I1948" s="10">
        <f t="shared" si="30"/>
        <v>3.5540812699917071E-4</v>
      </c>
      <c r="J1948" s="34">
        <f>(VLOOKUP(A1948,'Celulares por Região'!A:H,6))/F1948</f>
        <v>0.12308968131737946</v>
      </c>
    </row>
    <row r="1949" spans="1:10" ht="15.75" customHeight="1">
      <c r="A1949" t="str">
        <f>VLOOKUP(B1949,'Tabela IBGE_Município'!B:D,3)</f>
        <v>BA</v>
      </c>
      <c r="B1949" s="1" t="s">
        <v>1949</v>
      </c>
      <c r="C1949" s="2">
        <v>1</v>
      </c>
      <c r="D1949" s="2">
        <v>1</v>
      </c>
      <c r="E1949" s="2"/>
      <c r="F1949" s="2">
        <f>VLOOKUP(B1949,'Tabela IBGE_Município'!B:C,2)</f>
        <v>7445</v>
      </c>
      <c r="G1949" s="12" t="s">
        <v>6215</v>
      </c>
      <c r="H1949" s="2">
        <f>VLOOKUP(B1949,IDHM!A:B,2)</f>
        <v>0.69399999999999995</v>
      </c>
      <c r="I1949" s="10">
        <f t="shared" si="30"/>
        <v>2.686366689053056E-4</v>
      </c>
      <c r="J1949" s="34">
        <f>(VLOOKUP(A1949,'Celulares por Região'!A:H,6))/F1949</f>
        <v>0.52787105439892545</v>
      </c>
    </row>
    <row r="1950" spans="1:10" ht="15.75" customHeight="1">
      <c r="A1950" t="str">
        <f>VLOOKUP(B1950,'Tabela IBGE_Município'!B:D,3)</f>
        <v>MA</v>
      </c>
      <c r="B1950" s="1" t="s">
        <v>1950</v>
      </c>
      <c r="C1950" s="2">
        <v>4</v>
      </c>
      <c r="D1950" s="2">
        <v>5</v>
      </c>
      <c r="E1950" s="2">
        <v>5</v>
      </c>
      <c r="F1950" s="2">
        <f>VLOOKUP(B1950,'Tabela IBGE_Município'!B:C,2)</f>
        <v>12880</v>
      </c>
      <c r="G1950" s="12" t="s">
        <v>6215</v>
      </c>
      <c r="H1950" s="2">
        <f>VLOOKUP(B1950,IDHM!A:B,2)</f>
        <v>0.54400000000000004</v>
      </c>
      <c r="I1950" s="10">
        <f t="shared" si="30"/>
        <v>1.0869565217391304E-3</v>
      </c>
      <c r="J1950" s="34">
        <f>(VLOOKUP(A1950,'Celulares por Região'!A:H,6))/F1950</f>
        <v>9.3245341614906829E-2</v>
      </c>
    </row>
    <row r="1951" spans="1:10" ht="15.75" customHeight="1">
      <c r="A1951" t="str">
        <f>VLOOKUP(B1951,'Tabela IBGE_Município'!B:D,3)</f>
        <v>BA</v>
      </c>
      <c r="B1951" s="1" t="s">
        <v>1951</v>
      </c>
      <c r="C1951" s="2">
        <v>1</v>
      </c>
      <c r="D1951" s="2">
        <v>7</v>
      </c>
      <c r="E1951" s="2">
        <v>4</v>
      </c>
      <c r="F1951" s="2">
        <f>VLOOKUP(B1951,'Tabela IBGE_Município'!B:C,2)</f>
        <v>7841</v>
      </c>
      <c r="G1951" s="12" t="s">
        <v>6215</v>
      </c>
      <c r="H1951" s="2">
        <f>VLOOKUP(B1951,IDHM!A:B,2)</f>
        <v>0.64300000000000002</v>
      </c>
      <c r="I1951" s="10">
        <f t="shared" si="30"/>
        <v>1.5304170386430302E-3</v>
      </c>
      <c r="J1951" s="34">
        <f>(VLOOKUP(A1951,'Celulares por Região'!A:H,6))/F1951</f>
        <v>0.50121158015559242</v>
      </c>
    </row>
    <row r="1952" spans="1:10" ht="15.75" customHeight="1">
      <c r="A1952" t="str">
        <f>VLOOKUP(B1952,'Tabela IBGE_Município'!B:D,3)</f>
        <v>MA</v>
      </c>
      <c r="B1952" s="1" t="s">
        <v>1952</v>
      </c>
      <c r="C1952" s="2">
        <v>1</v>
      </c>
      <c r="D1952" s="2">
        <v>1</v>
      </c>
      <c r="E1952" s="2"/>
      <c r="F1952" s="2">
        <f>VLOOKUP(B1952,'Tabela IBGE_Município'!B:C,2)</f>
        <v>20762</v>
      </c>
      <c r="G1952" s="12" t="s">
        <v>6216</v>
      </c>
      <c r="H1952" s="2">
        <f>VLOOKUP(B1952,IDHM!A:B,2)</f>
        <v>0.52100000000000002</v>
      </c>
      <c r="I1952" s="10">
        <f t="shared" si="30"/>
        <v>9.6329833349388308E-5</v>
      </c>
      <c r="J1952" s="34">
        <f>(VLOOKUP(A1952,'Celulares por Região'!A:H,6))/F1952</f>
        <v>5.7846064926307679E-2</v>
      </c>
    </row>
    <row r="1953" spans="1:10" ht="15.75" customHeight="1">
      <c r="A1953" t="str">
        <f>VLOOKUP(B1953,'Tabela IBGE_Município'!B:D,3)</f>
        <v>MA</v>
      </c>
      <c r="B1953" s="1" t="s">
        <v>1953</v>
      </c>
      <c r="C1953" s="2">
        <v>1</v>
      </c>
      <c r="D1953" s="2">
        <v>2</v>
      </c>
      <c r="E1953" s="2">
        <v>1</v>
      </c>
      <c r="F1953" s="2">
        <f>VLOOKUP(B1953,'Tabela IBGE_Município'!B:C,2)</f>
        <v>10151</v>
      </c>
      <c r="G1953" s="12" t="s">
        <v>6215</v>
      </c>
      <c r="H1953" s="2">
        <f>VLOOKUP(B1953,IDHM!A:B,2)</f>
        <v>0.56899999999999995</v>
      </c>
      <c r="I1953" s="10">
        <f t="shared" si="30"/>
        <v>3.9404984730568416E-4</v>
      </c>
      <c r="J1953" s="34">
        <f>(VLOOKUP(A1953,'Celulares por Região'!A:H,6))/F1953</f>
        <v>0.11831346665353167</v>
      </c>
    </row>
    <row r="1954" spans="1:10" ht="15.75" customHeight="1">
      <c r="A1954" t="str">
        <f>VLOOKUP(B1954,'Tabela IBGE_Município'!B:D,3)</f>
        <v>MG</v>
      </c>
      <c r="B1954" s="1" t="s">
        <v>1954</v>
      </c>
      <c r="C1954" s="2"/>
      <c r="D1954" s="2">
        <v>3</v>
      </c>
      <c r="E1954" s="2">
        <v>3</v>
      </c>
      <c r="F1954" s="2">
        <f>VLOOKUP(B1954,'Tabela IBGE_Município'!B:C,2)</f>
        <v>25539</v>
      </c>
      <c r="G1954" s="12" t="s">
        <v>6216</v>
      </c>
      <c r="H1954" s="2">
        <f>VLOOKUP(B1954,IDHM!A:B,2)</f>
        <v>0.72699999999999998</v>
      </c>
      <c r="I1954" s="10">
        <f t="shared" si="30"/>
        <v>2.3493480559144838E-4</v>
      </c>
      <c r="J1954" s="34">
        <f>(VLOOKUP(A1954,'Celulares por Região'!A:H,6))/F1954</f>
        <v>6.1983632875210463E-2</v>
      </c>
    </row>
    <row r="1955" spans="1:10" ht="15.75" customHeight="1">
      <c r="A1955" t="str">
        <f>VLOOKUP(B1955,'Tabela IBGE_Município'!B:D,3)</f>
        <v>CE</v>
      </c>
      <c r="B1955" s="1" t="s">
        <v>1955</v>
      </c>
      <c r="C1955" s="2"/>
      <c r="D1955" s="2">
        <v>6</v>
      </c>
      <c r="E1955" s="2">
        <v>5</v>
      </c>
      <c r="F1955" s="2">
        <f>VLOOKUP(B1955,'Tabela IBGE_Município'!B:C,2)</f>
        <v>281046</v>
      </c>
      <c r="G1955" s="12" t="s">
        <v>6217</v>
      </c>
      <c r="H1955" s="2">
        <f>VLOOKUP(B1955,IDHM!A:B,2)</f>
        <v>0.56999999999999995</v>
      </c>
      <c r="I1955" s="10">
        <f t="shared" si="30"/>
        <v>3.9139500295325322E-5</v>
      </c>
      <c r="J1955" s="34">
        <f>(VLOOKUP(A1955,'Celulares por Região'!A:H,6))/F1955</f>
        <v>8.137457925037183E-3</v>
      </c>
    </row>
    <row r="1956" spans="1:10" ht="15.75" customHeight="1">
      <c r="A1956" t="str">
        <f>VLOOKUP(B1956,'Tabela IBGE_Município'!B:D,3)</f>
        <v>MA</v>
      </c>
      <c r="B1956" s="1" t="s">
        <v>1956</v>
      </c>
      <c r="C1956" s="2">
        <v>3</v>
      </c>
      <c r="D1956" s="2">
        <v>10</v>
      </c>
      <c r="E1956" s="2">
        <v>5</v>
      </c>
      <c r="F1956" s="2">
        <f>VLOOKUP(B1956,'Tabela IBGE_Município'!B:C,2)</f>
        <v>14407</v>
      </c>
      <c r="G1956" s="12" t="s">
        <v>6215</v>
      </c>
      <c r="H1956" s="2">
        <f>VLOOKUP(B1956,IDHM!A:B,2)</f>
        <v>0.56999999999999995</v>
      </c>
      <c r="I1956" s="10">
        <f t="shared" si="30"/>
        <v>1.2493926563476089E-3</v>
      </c>
      <c r="J1956" s="34">
        <f>(VLOOKUP(A1956,'Celulares por Região'!A:H,6))/F1956</f>
        <v>8.3362254459637672E-2</v>
      </c>
    </row>
    <row r="1957" spans="1:10" ht="15.75" customHeight="1">
      <c r="A1957" t="str">
        <f>VLOOKUP(B1957,'Tabela IBGE_Município'!B:D,3)</f>
        <v>SE</v>
      </c>
      <c r="B1957" s="1" t="s">
        <v>1957</v>
      </c>
      <c r="C1957" s="2">
        <v>2</v>
      </c>
      <c r="D1957" s="2">
        <v>2</v>
      </c>
      <c r="E1957" s="2"/>
      <c r="F1957" s="2">
        <f>VLOOKUP(B1957,'Tabela IBGE_Município'!B:C,2)</f>
        <v>6261</v>
      </c>
      <c r="G1957" s="12" t="s">
        <v>6215</v>
      </c>
      <c r="H1957" s="2">
        <f>VLOOKUP(B1957,IDHM!A:B,2)</f>
        <v>0.57699999999999996</v>
      </c>
      <c r="I1957" s="10">
        <f t="shared" si="30"/>
        <v>6.3887557898099348E-4</v>
      </c>
      <c r="J1957" s="34">
        <f>(VLOOKUP(A1957,'Celulares por Região'!A:H,6))/F1957</f>
        <v>7.3496246605973488</v>
      </c>
    </row>
    <row r="1958" spans="1:10" ht="15.75" customHeight="1">
      <c r="A1958" t="str">
        <f>VLOOKUP(B1958,'Tabela IBGE_Município'!B:D,3)</f>
        <v>MA</v>
      </c>
      <c r="B1958" s="1" t="s">
        <v>1958</v>
      </c>
      <c r="C1958" s="2">
        <v>3</v>
      </c>
      <c r="D1958" s="2">
        <v>2</v>
      </c>
      <c r="E1958" s="2">
        <v>1</v>
      </c>
      <c r="F1958" s="2">
        <f>VLOOKUP(B1958,'Tabela IBGE_Município'!B:C,2)</f>
        <v>5824</v>
      </c>
      <c r="G1958" s="12" t="s">
        <v>6215</v>
      </c>
      <c r="H1958" s="2">
        <f>VLOOKUP(B1958,IDHM!A:B,2)</f>
        <v>0.60899999999999999</v>
      </c>
      <c r="I1958" s="10">
        <f t="shared" si="30"/>
        <v>1.0302197802197802E-3</v>
      </c>
      <c r="J1958" s="34">
        <f>(VLOOKUP(A1958,'Celulares por Região'!A:H,6))/F1958</f>
        <v>0.20621565934065933</v>
      </c>
    </row>
    <row r="1959" spans="1:10" ht="15.75" customHeight="1">
      <c r="A1959" t="str">
        <f>VLOOKUP(B1959,'Tabela IBGE_Município'!B:D,3)</f>
        <v>RS</v>
      </c>
      <c r="B1959" s="1" t="s">
        <v>1959</v>
      </c>
      <c r="C1959" s="2">
        <v>2</v>
      </c>
      <c r="D1959" s="2">
        <v>1</v>
      </c>
      <c r="E1959" s="2"/>
      <c r="F1959" s="2">
        <f>VLOOKUP(B1959,'Tabela IBGE_Município'!B:C,2)</f>
        <v>70065</v>
      </c>
      <c r="G1959" s="12" t="s">
        <v>6216</v>
      </c>
      <c r="H1959" s="2">
        <f>VLOOKUP(B1959,IDHM!A:B,2)</f>
        <v>0.76400000000000001</v>
      </c>
      <c r="I1959" s="10">
        <f t="shared" si="30"/>
        <v>4.2817383857846286E-5</v>
      </c>
      <c r="J1959" s="34">
        <f>(VLOOKUP(A1959,'Celulares por Região'!A:H,6))/F1959</f>
        <v>2.0266895026047243E-3</v>
      </c>
    </row>
    <row r="1960" spans="1:10" ht="15.75" customHeight="1">
      <c r="A1960" t="str">
        <f>VLOOKUP(B1960,'Tabela IBGE_Município'!B:D,3)</f>
        <v>RS</v>
      </c>
      <c r="B1960" s="1" t="s">
        <v>1960</v>
      </c>
      <c r="C1960" s="2">
        <v>2</v>
      </c>
      <c r="D1960" s="2">
        <v>1</v>
      </c>
      <c r="E1960" s="2"/>
      <c r="F1960" s="2">
        <f>VLOOKUP(B1960,'Tabela IBGE_Município'!B:C,2)</f>
        <v>36555</v>
      </c>
      <c r="G1960" s="12" t="s">
        <v>6216</v>
      </c>
      <c r="H1960" s="2">
        <f>VLOOKUP(B1960,IDHM!A:B,2)</f>
        <v>0.68500000000000005</v>
      </c>
      <c r="I1960" s="10">
        <f t="shared" si="30"/>
        <v>8.2068116536725488E-5</v>
      </c>
      <c r="J1960" s="34">
        <f>(VLOOKUP(A1960,'Celulares por Região'!A:H,6))/F1960</f>
        <v>3.8845575160716727E-3</v>
      </c>
    </row>
    <row r="1961" spans="1:10" ht="15.75" customHeight="1">
      <c r="A1961" t="str">
        <f>VLOOKUP(B1961,'Tabela IBGE_Município'!B:D,3)</f>
        <v>RS</v>
      </c>
      <c r="B1961" s="1" t="s">
        <v>1961</v>
      </c>
      <c r="C1961" s="2">
        <v>2</v>
      </c>
      <c r="D1961" s="2">
        <v>8</v>
      </c>
      <c r="E1961" s="2">
        <v>5</v>
      </c>
      <c r="F1961" s="2">
        <f>VLOOKUP(B1961,'Tabela IBGE_Município'!B:C,2)</f>
        <v>2058</v>
      </c>
      <c r="G1961" s="12" t="s">
        <v>6218</v>
      </c>
      <c r="H1961" s="2">
        <f>VLOOKUP(B1961,IDHM!A:B,2)</f>
        <v>0.63400000000000001</v>
      </c>
      <c r="I1961" s="10">
        <f t="shared" si="30"/>
        <v>7.2886297376093291E-3</v>
      </c>
      <c r="J1961" s="34">
        <f>(VLOOKUP(A1961,'Celulares por Região'!A:H,6))/F1961</f>
        <v>6.8999028182701649E-2</v>
      </c>
    </row>
    <row r="1962" spans="1:10" ht="15.75" customHeight="1">
      <c r="A1962" t="str">
        <f>VLOOKUP(B1962,'Tabela IBGE_Município'!B:D,3)</f>
        <v>PR</v>
      </c>
      <c r="B1962" s="1" t="s">
        <v>1962</v>
      </c>
      <c r="C1962" s="2"/>
      <c r="D1962" s="2">
        <v>2</v>
      </c>
      <c r="E1962" s="2">
        <v>3</v>
      </c>
      <c r="F1962" s="2">
        <f>VLOOKUP(B1962,'Tabela IBGE_Município'!B:C,2)</f>
        <v>4352</v>
      </c>
      <c r="G1962" s="12" t="s">
        <v>6218</v>
      </c>
      <c r="H1962" s="2">
        <f>VLOOKUP(B1962,IDHM!A:B,2)</f>
        <v>0.65800000000000003</v>
      </c>
      <c r="I1962" s="10">
        <f t="shared" si="30"/>
        <v>1.1488970588235295E-3</v>
      </c>
      <c r="J1962" s="34">
        <f>(VLOOKUP(A1962,'Celulares por Região'!A:H,6))/F1962</f>
        <v>0.16865808823529413</v>
      </c>
    </row>
    <row r="1963" spans="1:10" ht="15.75" customHeight="1">
      <c r="A1963" t="str">
        <f>VLOOKUP(B1963,'Tabela IBGE_Município'!B:D,3)</f>
        <v>PE</v>
      </c>
      <c r="B1963" s="1" t="s">
        <v>1963</v>
      </c>
      <c r="C1963" s="2">
        <v>2</v>
      </c>
      <c r="D1963" s="2">
        <v>4</v>
      </c>
      <c r="E1963" s="2">
        <v>2</v>
      </c>
      <c r="F1963" s="2">
        <f>VLOOKUP(B1963,'Tabela IBGE_Município'!B:C,2)</f>
        <v>5497</v>
      </c>
      <c r="G1963" s="12" t="s">
        <v>6215</v>
      </c>
      <c r="H1963" s="2">
        <f>VLOOKUP(B1963,IDHM!A:B,2)</f>
        <v>0.59499999999999997</v>
      </c>
      <c r="I1963" s="10">
        <f t="shared" si="30"/>
        <v>1.4553392759687103E-3</v>
      </c>
      <c r="J1963" s="34">
        <f>(VLOOKUP(A1963,'Celulares por Região'!A:H,6))/F1963</f>
        <v>1.1102419501546299</v>
      </c>
    </row>
    <row r="1964" spans="1:10" ht="15.75" customHeight="1">
      <c r="A1964" t="str">
        <f>VLOOKUP(B1964,'Tabela IBGE_Município'!B:D,3)</f>
        <v>CE</v>
      </c>
      <c r="B1964" s="1" t="s">
        <v>1964</v>
      </c>
      <c r="C1964" s="2"/>
      <c r="D1964" s="2">
        <v>3</v>
      </c>
      <c r="E1964" s="2">
        <v>4</v>
      </c>
      <c r="F1964" s="2">
        <f>VLOOKUP(B1964,'Tabela IBGE_Município'!B:C,2)</f>
        <v>7537</v>
      </c>
      <c r="G1964" s="12" t="s">
        <v>6215</v>
      </c>
      <c r="H1964" s="2">
        <f>VLOOKUP(B1964,IDHM!A:B,2)</f>
        <v>0.55900000000000005</v>
      </c>
      <c r="I1964" s="10">
        <f t="shared" si="30"/>
        <v>9.2875149263632747E-4</v>
      </c>
      <c r="J1964" s="34">
        <f>(VLOOKUP(A1964,'Celulares por Região'!A:H,6))/F1964</f>
        <v>0.3034363805227544</v>
      </c>
    </row>
    <row r="1965" spans="1:10" ht="15.75" customHeight="1">
      <c r="A1965" t="str">
        <f>VLOOKUP(B1965,'Tabela IBGE_Município'!B:D,3)</f>
        <v>CE</v>
      </c>
      <c r="B1965" s="1" t="s">
        <v>1965</v>
      </c>
      <c r="C1965" s="2">
        <v>1</v>
      </c>
      <c r="D1965" s="2">
        <v>1</v>
      </c>
      <c r="E1965" s="2"/>
      <c r="F1965" s="2">
        <f>VLOOKUP(B1965,'Tabela IBGE_Município'!B:C,2)</f>
        <v>54962</v>
      </c>
      <c r="G1965" s="12" t="s">
        <v>6216</v>
      </c>
      <c r="H1965" s="2">
        <f>VLOOKUP(B1965,IDHM!A:B,2)</f>
        <v>0.58499999999999996</v>
      </c>
      <c r="I1965" s="10">
        <f t="shared" si="30"/>
        <v>3.6388777700957023E-5</v>
      </c>
      <c r="J1965" s="34">
        <f>(VLOOKUP(A1965,'Celulares por Região'!A:H,6))/F1965</f>
        <v>4.1610567301044357E-2</v>
      </c>
    </row>
    <row r="1966" spans="1:10" ht="15.75" customHeight="1">
      <c r="A1966" t="str">
        <f>VLOOKUP(B1966,'Tabela IBGE_Município'!B:D,3)</f>
        <v>MG</v>
      </c>
      <c r="B1966" s="1" t="s">
        <v>1966</v>
      </c>
      <c r="C1966" s="2"/>
      <c r="D1966" s="2">
        <v>1</v>
      </c>
      <c r="E1966" s="2">
        <v>1</v>
      </c>
      <c r="F1966" s="2">
        <f>VLOOKUP(B1966,'Tabela IBGE_Município'!B:C,2)</f>
        <v>4814</v>
      </c>
      <c r="G1966" s="12" t="s">
        <v>6218</v>
      </c>
      <c r="H1966" s="2">
        <f>VLOOKUP(B1966,IDHM!A:B,2)</f>
        <v>0.60399999999999998</v>
      </c>
      <c r="I1966" s="10">
        <f t="shared" si="30"/>
        <v>4.1545492314083921E-4</v>
      </c>
      <c r="J1966" s="34">
        <f>(VLOOKUP(A1966,'Celulares por Região'!A:H,6))/F1966</f>
        <v>0.32883257166597424</v>
      </c>
    </row>
    <row r="1967" spans="1:10" ht="15.75" customHeight="1">
      <c r="A1967" t="str">
        <f>VLOOKUP(B1967,'Tabela IBGE_Município'!B:D,3)</f>
        <v>SC</v>
      </c>
      <c r="B1967" s="1" t="s">
        <v>1967</v>
      </c>
      <c r="C1967" s="2">
        <v>1</v>
      </c>
      <c r="D1967" s="2">
        <v>3</v>
      </c>
      <c r="E1967" s="2">
        <v>1</v>
      </c>
      <c r="F1967" s="2">
        <f>VLOOKUP(B1967,'Tabela IBGE_Município'!B:C,2)</f>
        <v>15890</v>
      </c>
      <c r="G1967" s="12" t="s">
        <v>6215</v>
      </c>
      <c r="H1967" s="2">
        <f>VLOOKUP(B1967,IDHM!A:B,2)</f>
        <v>0.73599999999999999</v>
      </c>
      <c r="I1967" s="10">
        <f t="shared" si="30"/>
        <v>3.1466331025802394E-4</v>
      </c>
      <c r="J1967" s="34">
        <f>(VLOOKUP(A1967,'Celulares por Região'!A:H,6))/F1967</f>
        <v>0.25342983008181247</v>
      </c>
    </row>
    <row r="1968" spans="1:10" ht="15.75" customHeight="1">
      <c r="A1968" t="str">
        <f>VLOOKUP(B1968,'Tabela IBGE_Município'!B:D,3)</f>
        <v>PE</v>
      </c>
      <c r="B1968" s="1" t="s">
        <v>1968</v>
      </c>
      <c r="C1968" s="2">
        <v>2</v>
      </c>
      <c r="D1968" s="2">
        <v>3</v>
      </c>
      <c r="E1968" s="2">
        <v>1</v>
      </c>
      <c r="F1968" s="2">
        <f>VLOOKUP(B1968,'Tabela IBGE_Município'!B:C,2)</f>
        <v>6595</v>
      </c>
      <c r="G1968" s="12" t="s">
        <v>6215</v>
      </c>
      <c r="H1968" s="2">
        <f>VLOOKUP(B1968,IDHM!A:B,2)</f>
        <v>0.63400000000000001</v>
      </c>
      <c r="I1968" s="10">
        <f t="shared" si="30"/>
        <v>9.0978013646702042E-4</v>
      </c>
      <c r="J1968" s="34">
        <f>(VLOOKUP(A1968,'Celulares por Região'!A:H,6))/F1968</f>
        <v>0.92539802880970434</v>
      </c>
    </row>
    <row r="1969" spans="1:10" ht="15.75" customHeight="1">
      <c r="A1969" t="str">
        <f>VLOOKUP(B1969,'Tabela IBGE_Município'!B:D,3)</f>
        <v>RS</v>
      </c>
      <c r="B1969" s="1" t="s">
        <v>1969</v>
      </c>
      <c r="C1969" s="2">
        <v>3</v>
      </c>
      <c r="D1969" s="2">
        <v>7</v>
      </c>
      <c r="E1969" s="2">
        <v>6</v>
      </c>
      <c r="F1969" s="2">
        <f>VLOOKUP(B1969,'Tabela IBGE_Município'!B:C,2)</f>
        <v>84699</v>
      </c>
      <c r="G1969" s="12" t="s">
        <v>6216</v>
      </c>
      <c r="H1969" s="2">
        <f>VLOOKUP(B1969,IDHM!A:B,2)</f>
        <v>0.73599999999999999</v>
      </c>
      <c r="I1969" s="10">
        <f t="shared" si="30"/>
        <v>1.8890423735817423E-4</v>
      </c>
      <c r="J1969" s="34">
        <f>(VLOOKUP(A1969,'Celulares por Região'!A:H,6))/F1969</f>
        <v>1.6765251065537965E-3</v>
      </c>
    </row>
    <row r="1970" spans="1:10" ht="15.75" customHeight="1">
      <c r="A1970" t="str">
        <f>VLOOKUP(B1970,'Tabela IBGE_Município'!B:D,3)</f>
        <v>SC</v>
      </c>
      <c r="B1970" s="1" t="s">
        <v>1970</v>
      </c>
      <c r="C1970" s="2">
        <v>2</v>
      </c>
      <c r="D1970" s="2">
        <v>1</v>
      </c>
      <c r="E1970" s="2"/>
      <c r="F1970" s="2">
        <f>VLOOKUP(B1970,'Tabela IBGE_Município'!B:C,2)</f>
        <v>283620</v>
      </c>
      <c r="G1970" s="12" t="s">
        <v>6217</v>
      </c>
      <c r="H1970" s="2">
        <f>VLOOKUP(B1970,IDHM!A:B,2)</f>
        <v>0.75700000000000001</v>
      </c>
      <c r="I1970" s="10">
        <f t="shared" si="30"/>
        <v>1.0577533319229955E-5</v>
      </c>
      <c r="J1970" s="34">
        <f>(VLOOKUP(A1970,'Celulares por Região'!A:H,6))/F1970</f>
        <v>1.4198575558846344E-2</v>
      </c>
    </row>
    <row r="1971" spans="1:10" ht="15.75" customHeight="1">
      <c r="A1971" t="str">
        <f>VLOOKUP(B1971,'Tabela IBGE_Município'!B:D,3)</f>
        <v>CE</v>
      </c>
      <c r="B1971" s="1" t="s">
        <v>1971</v>
      </c>
      <c r="C1971" s="2">
        <v>8</v>
      </c>
      <c r="D1971" s="2">
        <v>27</v>
      </c>
      <c r="E1971" s="2">
        <v>10</v>
      </c>
      <c r="F1971" s="2">
        <f>VLOOKUP(B1971,'Tabela IBGE_Município'!B:C,2)</f>
        <v>11577</v>
      </c>
      <c r="G1971" s="12" t="s">
        <v>6215</v>
      </c>
      <c r="H1971" s="2">
        <f>VLOOKUP(B1971,IDHM!A:B,2)</f>
        <v>0.63300000000000001</v>
      </c>
      <c r="I1971" s="10">
        <f t="shared" si="30"/>
        <v>3.8870173620108835E-3</v>
      </c>
      <c r="J1971" s="34">
        <f>(VLOOKUP(A1971,'Celulares por Região'!A:H,6))/F1971</f>
        <v>0.19754686015375314</v>
      </c>
    </row>
    <row r="1972" spans="1:10" ht="15.75" customHeight="1">
      <c r="A1972" t="str">
        <f>VLOOKUP(B1972,'Tabela IBGE_Município'!B:D,3)</f>
        <v>RN</v>
      </c>
      <c r="B1972" s="1" t="s">
        <v>1972</v>
      </c>
      <c r="C1972" s="2"/>
      <c r="D1972" s="2">
        <v>1</v>
      </c>
      <c r="E1972" s="2">
        <v>1</v>
      </c>
      <c r="F1972" s="2">
        <f>VLOOKUP(B1972,'Tabela IBGE_Município'!B:C,2)</f>
        <v>11144</v>
      </c>
      <c r="G1972" s="12" t="s">
        <v>6215</v>
      </c>
      <c r="H1972" s="2">
        <f>VLOOKUP(B1972,IDHM!A:B,2)</f>
        <v>0.66400000000000003</v>
      </c>
      <c r="I1972" s="10">
        <f t="shared" si="30"/>
        <v>1.7946877243359656E-4</v>
      </c>
      <c r="J1972" s="34">
        <f>(VLOOKUP(A1972,'Celulares por Região'!A:H,6))/F1972</f>
        <v>8.497846374730797E-2</v>
      </c>
    </row>
    <row r="1973" spans="1:10" ht="15.75" customHeight="1">
      <c r="A1973" t="str">
        <f>VLOOKUP(B1973,'Tabela IBGE_Município'!B:D,3)</f>
        <v>MG</v>
      </c>
      <c r="B1973" s="1" t="s">
        <v>1973</v>
      </c>
      <c r="C1973" s="2">
        <v>1</v>
      </c>
      <c r="D1973" s="2">
        <v>1</v>
      </c>
      <c r="E1973" s="2"/>
      <c r="F1973" s="2">
        <f>VLOOKUP(B1973,'Tabela IBGE_Município'!B:C,2)</f>
        <v>10463</v>
      </c>
      <c r="G1973" s="12" t="s">
        <v>6215</v>
      </c>
      <c r="H1973" s="2">
        <f>VLOOKUP(B1973,IDHM!A:B,2)</f>
        <v>0.73099999999999998</v>
      </c>
      <c r="I1973" s="10">
        <f t="shared" si="30"/>
        <v>1.9114976584153686E-4</v>
      </c>
      <c r="J1973" s="34">
        <f>(VLOOKUP(A1973,'Celulares por Região'!A:H,6))/F1973</f>
        <v>0.15129503966357641</v>
      </c>
    </row>
    <row r="1974" spans="1:10" ht="15.75" customHeight="1">
      <c r="A1974" t="str">
        <f>VLOOKUP(B1974,'Tabela IBGE_Município'!B:D,3)</f>
        <v>RS</v>
      </c>
      <c r="B1974" s="1" t="s">
        <v>1974</v>
      </c>
      <c r="C1974" s="2">
        <v>1</v>
      </c>
      <c r="D1974" s="2">
        <v>2</v>
      </c>
      <c r="E1974" s="2">
        <v>1</v>
      </c>
      <c r="F1974" s="2">
        <f>VLOOKUP(B1974,'Tabela IBGE_Município'!B:C,2)</f>
        <v>1387</v>
      </c>
      <c r="G1974" s="12" t="s">
        <v>6218</v>
      </c>
      <c r="H1974" s="2">
        <f>VLOOKUP(B1974,IDHM!A:B,2)</f>
        <v>0.75800000000000001</v>
      </c>
      <c r="I1974" s="10">
        <f t="shared" si="30"/>
        <v>2.8839221341023791E-3</v>
      </c>
      <c r="J1974" s="34">
        <f>(VLOOKUP(A1974,'Celulares por Região'!A:H,6))/F1974</f>
        <v>0.10237923576063446</v>
      </c>
    </row>
    <row r="1975" spans="1:10" ht="15.75" customHeight="1">
      <c r="A1975" t="str">
        <f>VLOOKUP(B1975,'Tabela IBGE_Município'!B:D,3)</f>
        <v>SC</v>
      </c>
      <c r="B1975" s="1" t="s">
        <v>1975</v>
      </c>
      <c r="C1975" s="2">
        <v>1</v>
      </c>
      <c r="D1975" s="2">
        <v>1</v>
      </c>
      <c r="E1975" s="2"/>
      <c r="F1975" s="2">
        <f>VLOOKUP(B1975,'Tabela IBGE_Município'!B:C,2)</f>
        <v>1490</v>
      </c>
      <c r="G1975" s="12" t="s">
        <v>6218</v>
      </c>
      <c r="H1975" s="2">
        <f>VLOOKUP(B1975,IDHM!A:B,2)</f>
        <v>0.754</v>
      </c>
      <c r="I1975" s="10">
        <f t="shared" si="30"/>
        <v>1.3422818791946308E-3</v>
      </c>
      <c r="J1975" s="34">
        <f>(VLOOKUP(A1975,'Celulares por Região'!A:H,6))/F1975</f>
        <v>2.7026845637583894</v>
      </c>
    </row>
    <row r="1976" spans="1:10" ht="15.75" customHeight="1">
      <c r="A1976" t="str">
        <f>VLOOKUP(B1976,'Tabela IBGE_Município'!B:D,3)</f>
        <v>ES</v>
      </c>
      <c r="B1976" s="1" t="s">
        <v>1976</v>
      </c>
      <c r="C1976" s="2">
        <v>3</v>
      </c>
      <c r="D1976" s="2">
        <v>5</v>
      </c>
      <c r="E1976" s="2">
        <v>4</v>
      </c>
      <c r="F1976" s="2">
        <f>VLOOKUP(B1976,'Tabela IBGE_Município'!B:C,2)</f>
        <v>24382</v>
      </c>
      <c r="G1976" s="12" t="s">
        <v>6216</v>
      </c>
      <c r="H1976" s="2">
        <f>VLOOKUP(B1976,IDHM!A:B,2)</f>
        <v>0.70299999999999996</v>
      </c>
      <c r="I1976" s="10">
        <f t="shared" si="30"/>
        <v>4.9216635222705269E-4</v>
      </c>
      <c r="J1976" s="34">
        <f>(VLOOKUP(A1976,'Celulares por Região'!A:H,6))/F1976</f>
        <v>8.52268066606513E-2</v>
      </c>
    </row>
    <row r="1977" spans="1:10" ht="15.75" customHeight="1">
      <c r="A1977" t="str">
        <f>VLOOKUP(B1977,'Tabela IBGE_Município'!B:D,3)</f>
        <v>PI</v>
      </c>
      <c r="B1977" s="1" t="s">
        <v>1977</v>
      </c>
      <c r="C1977" s="2"/>
      <c r="D1977" s="2">
        <v>6</v>
      </c>
      <c r="E1977" s="2">
        <v>5</v>
      </c>
      <c r="F1977" s="2">
        <f>VLOOKUP(B1977,'Tabela IBGE_Município'!B:C,2)</f>
        <v>31122</v>
      </c>
      <c r="G1977" s="12" t="s">
        <v>6216</v>
      </c>
      <c r="H1977" s="2">
        <f>VLOOKUP(B1977,IDHM!A:B,2)</f>
        <v>0.65</v>
      </c>
      <c r="I1977" s="10">
        <f t="shared" si="30"/>
        <v>3.5344772186877451E-4</v>
      </c>
      <c r="J1977" s="34">
        <f>(VLOOKUP(A1977,'Celulares por Região'!A:H,6))/F1977</f>
        <v>9.3856435961699125E-2</v>
      </c>
    </row>
    <row r="1978" spans="1:10" ht="15.75" customHeight="1">
      <c r="A1978" t="str">
        <f>VLOOKUP(B1978,'Tabela IBGE_Município'!B:D,3)</f>
        <v>RS</v>
      </c>
      <c r="B1978" s="1" t="s">
        <v>1978</v>
      </c>
      <c r="C1978" s="2">
        <v>10</v>
      </c>
      <c r="D1978" s="2">
        <v>18</v>
      </c>
      <c r="E1978" s="2">
        <v>10</v>
      </c>
      <c r="F1978" s="2">
        <f>VLOOKUP(B1978,'Tabela IBGE_Município'!B:C,2)</f>
        <v>10497</v>
      </c>
      <c r="G1978" s="12" t="s">
        <v>6215</v>
      </c>
      <c r="H1978" s="2">
        <f>VLOOKUP(B1978,IDHM!A:B,2)</f>
        <v>0.73</v>
      </c>
      <c r="I1978" s="10">
        <f t="shared" si="30"/>
        <v>3.6200819281699535E-3</v>
      </c>
      <c r="J1978" s="34">
        <f>(VLOOKUP(A1978,'Celulares por Região'!A:H,6))/F1978</f>
        <v>1.3527674573687721E-2</v>
      </c>
    </row>
    <row r="1979" spans="1:10" ht="15.75" customHeight="1">
      <c r="A1979" t="str">
        <f>VLOOKUP(B1979,'Tabela IBGE_Município'!B:D,3)</f>
        <v>SP</v>
      </c>
      <c r="B1979" s="1" t="s">
        <v>1979</v>
      </c>
      <c r="C1979" s="2">
        <v>4</v>
      </c>
      <c r="D1979" s="2">
        <v>3</v>
      </c>
      <c r="E1979" s="2">
        <v>1</v>
      </c>
      <c r="F1979" s="2">
        <f>VLOOKUP(B1979,'Tabela IBGE_Município'!B:C,2)</f>
        <v>98239</v>
      </c>
      <c r="G1979" s="12" t="s">
        <v>6216</v>
      </c>
      <c r="H1979" s="2">
        <f>VLOOKUP(B1979,IDHM!A:B,2)</f>
        <v>0.73899999999999999</v>
      </c>
      <c r="I1979" s="10">
        <f t="shared" si="30"/>
        <v>8.1434053685399896E-5</v>
      </c>
      <c r="J1979" s="34">
        <f>(VLOOKUP(A1979,'Celulares por Região'!A:H,6))/F1979</f>
        <v>6.8506397662842656E-3</v>
      </c>
    </row>
    <row r="1980" spans="1:10" ht="15.75" customHeight="1">
      <c r="A1980" t="str">
        <f>VLOOKUP(B1980,'Tabela IBGE_Município'!B:D,3)</f>
        <v>SP</v>
      </c>
      <c r="B1980" s="1" t="s">
        <v>1980</v>
      </c>
      <c r="C1980" s="2">
        <v>2</v>
      </c>
      <c r="D1980" s="2">
        <v>2</v>
      </c>
      <c r="E1980" s="2"/>
      <c r="F1980" s="2">
        <f>VLOOKUP(B1980,'Tabela IBGE_Município'!B:C,2)</f>
        <v>12294</v>
      </c>
      <c r="G1980" s="12" t="s">
        <v>6215</v>
      </c>
      <c r="H1980" s="2">
        <f>VLOOKUP(B1980,IDHM!A:B,2)</f>
        <v>0.72799999999999998</v>
      </c>
      <c r="I1980" s="10">
        <f t="shared" si="30"/>
        <v>3.2536196518626975E-4</v>
      </c>
      <c r="J1980" s="34">
        <f>(VLOOKUP(A1980,'Celulares por Região'!A:H,6))/F1980</f>
        <v>5.474215064258988E-2</v>
      </c>
    </row>
    <row r="1981" spans="1:10" ht="15.75" customHeight="1">
      <c r="A1981" t="str">
        <f>VLOOKUP(B1981,'Tabela IBGE_Município'!B:D,3)</f>
        <v>SP</v>
      </c>
      <c r="B1981" s="1" t="s">
        <v>1981</v>
      </c>
      <c r="C1981" s="2">
        <v>2</v>
      </c>
      <c r="D1981" s="2">
        <v>1</v>
      </c>
      <c r="E1981" s="2">
        <v>2</v>
      </c>
      <c r="F1981" s="2">
        <f>VLOOKUP(B1981,'Tabela IBGE_Município'!B:C,2)</f>
        <v>5785</v>
      </c>
      <c r="G1981" s="12" t="s">
        <v>6215</v>
      </c>
      <c r="H1981" s="2">
        <f>VLOOKUP(B1981,IDHM!A:B,2)</f>
        <v>0.72399999999999998</v>
      </c>
      <c r="I1981" s="10">
        <f t="shared" si="30"/>
        <v>8.6430423509075197E-4</v>
      </c>
      <c r="J1981" s="34">
        <f>(VLOOKUP(A1981,'Celulares por Região'!A:H,6))/F1981</f>
        <v>0.11633535004321521</v>
      </c>
    </row>
    <row r="1982" spans="1:10" ht="15.75" customHeight="1">
      <c r="A1982" t="str">
        <f>VLOOKUP(B1982,'Tabela IBGE_Município'!B:D,3)</f>
        <v>PR</v>
      </c>
      <c r="B1982" s="1" t="s">
        <v>1982</v>
      </c>
      <c r="C1982" s="2">
        <v>1</v>
      </c>
      <c r="D1982" s="2">
        <v>1</v>
      </c>
      <c r="E1982" s="2"/>
      <c r="F1982" s="2">
        <f>VLOOKUP(B1982,'Tabela IBGE_Município'!B:C,2)</f>
        <v>33310</v>
      </c>
      <c r="G1982" s="12" t="s">
        <v>6216</v>
      </c>
      <c r="H1982" s="2">
        <f>VLOOKUP(B1982,IDHM!A:B,2)</f>
        <v>0.753</v>
      </c>
      <c r="I1982" s="10">
        <f t="shared" si="30"/>
        <v>6.0042029420594418E-5</v>
      </c>
      <c r="J1982" s="34">
        <f>(VLOOKUP(A1982,'Celulares por Região'!A:H,6))/F1982</f>
        <v>2.203542479735815E-2</v>
      </c>
    </row>
    <row r="1983" spans="1:10" ht="15.75" customHeight="1">
      <c r="A1983" t="str">
        <f>VLOOKUP(B1983,'Tabela IBGE_Município'!B:D,3)</f>
        <v>PR</v>
      </c>
      <c r="B1983" s="1" t="s">
        <v>1983</v>
      </c>
      <c r="C1983" s="2">
        <v>2</v>
      </c>
      <c r="D1983" s="2">
        <v>2</v>
      </c>
      <c r="E1983" s="2">
        <v>1</v>
      </c>
      <c r="F1983" s="2">
        <f>VLOOKUP(B1983,'Tabela IBGE_Município'!B:C,2)</f>
        <v>41040</v>
      </c>
      <c r="G1983" s="12" t="s">
        <v>6216</v>
      </c>
      <c r="H1983" s="2">
        <f>VLOOKUP(B1983,IDHM!A:B,2)</f>
        <v>0.69299999999999995</v>
      </c>
      <c r="I1983" s="10">
        <f t="shared" si="30"/>
        <v>1.2183235867446393E-4</v>
      </c>
      <c r="J1983" s="34">
        <f>(VLOOKUP(A1983,'Celulares por Região'!A:H,6))/F1983</f>
        <v>1.7884990253411306E-2</v>
      </c>
    </row>
    <row r="1984" spans="1:10" ht="15.75" customHeight="1">
      <c r="A1984" t="str">
        <f>VLOOKUP(B1984,'Tabela IBGE_Município'!B:D,3)</f>
        <v>CE</v>
      </c>
      <c r="B1984" s="1" t="s">
        <v>1984</v>
      </c>
      <c r="C1984" s="2">
        <v>1</v>
      </c>
      <c r="D1984" s="2">
        <v>1</v>
      </c>
      <c r="E1984" s="2">
        <v>1</v>
      </c>
      <c r="F1984" s="2">
        <f>VLOOKUP(B1984,'Tabela IBGE_Município'!B:C,2)</f>
        <v>6609</v>
      </c>
      <c r="G1984" s="12" t="s">
        <v>6215</v>
      </c>
      <c r="H1984" s="2">
        <f>VLOOKUP(B1984,IDHM!A:B,2)</f>
        <v>0.61699999999999999</v>
      </c>
      <c r="I1984" s="10">
        <f t="shared" si="30"/>
        <v>4.5392646391284613E-4</v>
      </c>
      <c r="J1984" s="34">
        <f>(VLOOKUP(A1984,'Celulares por Região'!A:H,6))/F1984</f>
        <v>0.346043274322893</v>
      </c>
    </row>
    <row r="1985" spans="1:10" ht="15.75" customHeight="1">
      <c r="A1985" t="str">
        <f>VLOOKUP(B1985,'Tabela IBGE_Município'!B:D,3)</f>
        <v>AM</v>
      </c>
      <c r="B1985" s="1" t="s">
        <v>1985</v>
      </c>
      <c r="C1985" s="2">
        <v>2</v>
      </c>
      <c r="D1985" s="2">
        <v>9</v>
      </c>
      <c r="E1985" s="2">
        <v>2</v>
      </c>
      <c r="F1985" s="2">
        <f>VLOOKUP(B1985,'Tabela IBGE_Município'!B:C,2)</f>
        <v>26290</v>
      </c>
      <c r="G1985" s="12" t="s">
        <v>6216</v>
      </c>
      <c r="H1985" s="2">
        <f>VLOOKUP(B1985,IDHM!A:B,2)</f>
        <v>0.53200000000000003</v>
      </c>
      <c r="I1985" s="10">
        <f t="shared" si="30"/>
        <v>4.944845949030049E-4</v>
      </c>
      <c r="J1985" s="34">
        <f>(VLOOKUP(A1985,'Celulares por Região'!A:H,6))/F1985</f>
        <v>7.3411943704830736E-3</v>
      </c>
    </row>
    <row r="1986" spans="1:10" ht="15.75" customHeight="1">
      <c r="A1986" t="str">
        <f>VLOOKUP(B1986,'Tabela IBGE_Município'!B:D,3)</f>
        <v>RO</v>
      </c>
      <c r="B1986" s="1" t="s">
        <v>1986</v>
      </c>
      <c r="C1986" s="2">
        <v>2</v>
      </c>
      <c r="D1986" s="2">
        <v>1</v>
      </c>
      <c r="E1986" s="2"/>
      <c r="F1986" s="2">
        <f>VLOOKUP(B1986,'Tabela IBGE_Município'!B:C,2)</f>
        <v>16937</v>
      </c>
      <c r="G1986" s="12" t="s">
        <v>6215</v>
      </c>
      <c r="H1986" s="2">
        <f>VLOOKUP(B1986,IDHM!A:B,2)</f>
        <v>0.65700000000000003</v>
      </c>
      <c r="I1986" s="10">
        <f t="shared" ref="I1986:I2049" si="31">(C1986+D1986+E1986)/F1986</f>
        <v>1.7712700005904233E-4</v>
      </c>
      <c r="J1986" s="34">
        <f>(VLOOKUP(A1986,'Celulares por Região'!A:H,6))/F1986</f>
        <v>0.46023498848674499</v>
      </c>
    </row>
    <row r="1987" spans="1:10" ht="15.75" customHeight="1">
      <c r="A1987" t="str">
        <f>VLOOKUP(B1987,'Tabela IBGE_Município'!B:D,3)</f>
        <v>BA</v>
      </c>
      <c r="B1987" s="1" t="s">
        <v>1987</v>
      </c>
      <c r="C1987" s="2">
        <v>4</v>
      </c>
      <c r="D1987" s="2">
        <v>9</v>
      </c>
      <c r="E1987" s="2">
        <v>4</v>
      </c>
      <c r="F1987" s="2">
        <f>VLOOKUP(B1987,'Tabela IBGE_Município'!B:C,2)</f>
        <v>46556</v>
      </c>
      <c r="G1987" s="12" t="s">
        <v>6216</v>
      </c>
      <c r="H1987" s="2">
        <f>VLOOKUP(B1987,IDHM!A:B,2)</f>
        <v>0.56899999999999995</v>
      </c>
      <c r="I1987" s="10">
        <f t="shared" si="31"/>
        <v>3.6515164533035483E-4</v>
      </c>
      <c r="J1987" s="34">
        <f>(VLOOKUP(A1987,'Celulares por Região'!A:H,6))/F1987</f>
        <v>8.4414468596958503E-2</v>
      </c>
    </row>
    <row r="1988" spans="1:10" ht="15.75" customHeight="1">
      <c r="A1988" t="str">
        <f>VLOOKUP(B1988,'Tabela IBGE_Município'!B:D,3)</f>
        <v>RN</v>
      </c>
      <c r="B1988" s="1" t="s">
        <v>1988</v>
      </c>
      <c r="C1988" s="2">
        <v>2</v>
      </c>
      <c r="D1988" s="2">
        <v>4</v>
      </c>
      <c r="E1988" s="2">
        <v>4</v>
      </c>
      <c r="F1988" s="2">
        <f>VLOOKUP(B1988,'Tabela IBGE_Município'!B:C,2)</f>
        <v>6646</v>
      </c>
      <c r="G1988" s="12" t="s">
        <v>6215</v>
      </c>
      <c r="H1988" s="2">
        <f>VLOOKUP(B1988,IDHM!A:B,2)</f>
        <v>0.626</v>
      </c>
      <c r="I1988" s="10">
        <f t="shared" si="31"/>
        <v>1.5046644598254589E-3</v>
      </c>
      <c r="J1988" s="34">
        <f>(VLOOKUP(A1988,'Celulares por Região'!A:H,6))/F1988</f>
        <v>0.14249172434547097</v>
      </c>
    </row>
    <row r="1989" spans="1:10" ht="15.75" customHeight="1">
      <c r="A1989" t="str">
        <f>VLOOKUP(B1989,'Tabela IBGE_Município'!B:D,3)</f>
        <v>PR</v>
      </c>
      <c r="B1989" s="1" t="s">
        <v>1989</v>
      </c>
      <c r="C1989" s="2">
        <v>4</v>
      </c>
      <c r="D1989" s="2">
        <v>2</v>
      </c>
      <c r="E1989" s="2">
        <v>1</v>
      </c>
      <c r="F1989" s="2">
        <f>VLOOKUP(B1989,'Tabela IBGE_Município'!B:C,2)</f>
        <v>15963</v>
      </c>
      <c r="G1989" s="12" t="s">
        <v>6215</v>
      </c>
      <c r="H1989" s="2">
        <f>VLOOKUP(B1989,IDHM!A:B,2)</f>
        <v>0.66900000000000004</v>
      </c>
      <c r="I1989" s="10">
        <f t="shared" si="31"/>
        <v>4.3851406377247383E-4</v>
      </c>
      <c r="J1989" s="34">
        <f>(VLOOKUP(A1989,'Celulares por Região'!A:H,6))/F1989</f>
        <v>4.5981331829856545E-2</v>
      </c>
    </row>
    <row r="1990" spans="1:10" ht="15.75" customHeight="1">
      <c r="A1990" t="str">
        <f>VLOOKUP(B1990,'Tabela IBGE_Município'!B:D,3)</f>
        <v>BA</v>
      </c>
      <c r="B1990" s="1" t="s">
        <v>1990</v>
      </c>
      <c r="C1990" s="2">
        <v>2</v>
      </c>
      <c r="D1990" s="2">
        <v>1</v>
      </c>
      <c r="E1990" s="2">
        <v>1</v>
      </c>
      <c r="F1990" s="2">
        <f>VLOOKUP(B1990,'Tabela IBGE_Município'!B:C,2)</f>
        <v>8811</v>
      </c>
      <c r="G1990" s="12" t="s">
        <v>6215</v>
      </c>
      <c r="H1990" s="2">
        <f>VLOOKUP(B1990,IDHM!A:B,2)</f>
        <v>0.67300000000000004</v>
      </c>
      <c r="I1990" s="10">
        <f t="shared" si="31"/>
        <v>4.5397798206786973E-4</v>
      </c>
      <c r="J1990" s="34">
        <f>(VLOOKUP(A1990,'Celulares por Região'!A:H,6))/F1990</f>
        <v>0.44603336738168198</v>
      </c>
    </row>
    <row r="1991" spans="1:10" ht="15.75" customHeight="1">
      <c r="A1991" t="str">
        <f>VLOOKUP(B1991,'Tabela IBGE_Município'!B:D,3)</f>
        <v>MG</v>
      </c>
      <c r="B1991" s="1" t="s">
        <v>1991</v>
      </c>
      <c r="C1991" s="2">
        <v>7</v>
      </c>
      <c r="D1991" s="2">
        <v>21</v>
      </c>
      <c r="E1991" s="2">
        <v>19</v>
      </c>
      <c r="F1991" s="2">
        <f>VLOOKUP(B1991,'Tabela IBGE_Município'!B:C,2)</f>
        <v>84928</v>
      </c>
      <c r="G1991" s="12" t="s">
        <v>6216</v>
      </c>
      <c r="H1991" s="2">
        <f>VLOOKUP(B1991,IDHM!A:B,2)</f>
        <v>0.68600000000000005</v>
      </c>
      <c r="I1991" s="10">
        <f t="shared" si="31"/>
        <v>5.5340994724943486E-4</v>
      </c>
      <c r="J1991" s="34">
        <f>(VLOOKUP(A1991,'Celulares por Região'!A:H,6))/F1991</f>
        <v>1.8639318010550111E-2</v>
      </c>
    </row>
    <row r="1992" spans="1:10" ht="15.75" customHeight="1">
      <c r="A1992" t="str">
        <f>VLOOKUP(B1992,'Tabela IBGE_Município'!B:D,3)</f>
        <v>MG</v>
      </c>
      <c r="B1992" s="1" t="s">
        <v>1992</v>
      </c>
      <c r="C1992" s="2">
        <v>1</v>
      </c>
      <c r="D1992" s="2"/>
      <c r="E1992" s="2">
        <v>1</v>
      </c>
      <c r="F1992" s="2">
        <f>VLOOKUP(B1992,'Tabela IBGE_Município'!B:C,2)</f>
        <v>34573</v>
      </c>
      <c r="G1992" s="12" t="s">
        <v>6216</v>
      </c>
      <c r="H1992" s="2">
        <f>VLOOKUP(B1992,IDHM!A:B,2)</f>
        <v>0.67900000000000005</v>
      </c>
      <c r="I1992" s="10">
        <f t="shared" si="31"/>
        <v>5.7848610187140255E-5</v>
      </c>
      <c r="J1992" s="34">
        <f>(VLOOKUP(A1992,'Celulares por Região'!A:H,6))/F1992</f>
        <v>4.5787174963121513E-2</v>
      </c>
    </row>
    <row r="1993" spans="1:10" ht="15.75" customHeight="1">
      <c r="A1993" t="str">
        <f>VLOOKUP(B1993,'Tabela IBGE_Município'!B:D,3)</f>
        <v>SP</v>
      </c>
      <c r="B1993" s="1" t="s">
        <v>1993</v>
      </c>
      <c r="C1993" s="2">
        <v>1</v>
      </c>
      <c r="D1993" s="2">
        <v>1</v>
      </c>
      <c r="E1993" s="2">
        <v>1</v>
      </c>
      <c r="F1993" s="2">
        <f>VLOOKUP(B1993,'Tabela IBGE_Município'!B:C,2)</f>
        <v>14258</v>
      </c>
      <c r="G1993" s="12" t="s">
        <v>6215</v>
      </c>
      <c r="H1993" s="2">
        <f>VLOOKUP(B1993,IDHM!A:B,2)</f>
        <v>0.72499999999999998</v>
      </c>
      <c r="I1993" s="10">
        <f t="shared" si="31"/>
        <v>2.1040819189227102E-4</v>
      </c>
      <c r="J1993" s="34">
        <f>(VLOOKUP(A1993,'Celulares por Região'!A:H,6))/F1993</f>
        <v>4.7201571047832798E-2</v>
      </c>
    </row>
    <row r="1994" spans="1:10" ht="15.75" customHeight="1">
      <c r="A1994" t="str">
        <f>VLOOKUP(B1994,'Tabela IBGE_Município'!B:D,3)</f>
        <v>SP</v>
      </c>
      <c r="B1994" s="1" t="s">
        <v>1994</v>
      </c>
      <c r="C1994" s="2">
        <v>3</v>
      </c>
      <c r="D1994" s="2">
        <v>3</v>
      </c>
      <c r="E1994" s="2"/>
      <c r="F1994" s="2">
        <f>VLOOKUP(B1994,'Tabela IBGE_Município'!B:C,2)</f>
        <v>21775</v>
      </c>
      <c r="G1994" s="12" t="s">
        <v>6216</v>
      </c>
      <c r="H1994" s="2">
        <f>VLOOKUP(B1994,IDHM!A:B,2)</f>
        <v>0.67500000000000004</v>
      </c>
      <c r="I1994" s="10">
        <f t="shared" si="31"/>
        <v>2.7554535017221585E-4</v>
      </c>
      <c r="J1994" s="34">
        <f>(VLOOKUP(A1994,'Celulares por Região'!A:H,6))/F1994</f>
        <v>3.0907003444316877E-2</v>
      </c>
    </row>
    <row r="1995" spans="1:10" ht="15.75" customHeight="1">
      <c r="A1995" t="str">
        <f>VLOOKUP(B1995,'Tabela IBGE_Município'!B:D,3)</f>
        <v>RJ</v>
      </c>
      <c r="B1995" s="1" t="s">
        <v>1995</v>
      </c>
      <c r="C1995" s="2">
        <v>2</v>
      </c>
      <c r="D1995" s="2">
        <v>3</v>
      </c>
      <c r="E1995" s="2"/>
      <c r="F1995" s="2">
        <f>VLOOKUP(B1995,'Tabela IBGE_Município'!B:C,2)</f>
        <v>17025</v>
      </c>
      <c r="G1995" s="12" t="s">
        <v>6215</v>
      </c>
      <c r="H1995" s="2">
        <f>VLOOKUP(B1995,IDHM!A:B,2)</f>
        <v>0.69799999999999995</v>
      </c>
      <c r="I1995" s="10">
        <f t="shared" si="31"/>
        <v>2.9368575624082231E-4</v>
      </c>
      <c r="J1995" s="34">
        <f>(VLOOKUP(A1995,'Celulares por Região'!A:H,6))/F1995</f>
        <v>0.5864904552129222</v>
      </c>
    </row>
    <row r="1996" spans="1:10" ht="15.75" customHeight="1">
      <c r="A1996" t="str">
        <f>VLOOKUP(B1996,'Tabela IBGE_Município'!B:D,3)</f>
        <v>PR</v>
      </c>
      <c r="B1996" s="1" t="s">
        <v>1996</v>
      </c>
      <c r="C1996" s="2">
        <v>1</v>
      </c>
      <c r="D1996" s="2">
        <v>1</v>
      </c>
      <c r="E1996" s="2"/>
      <c r="F1996" s="2">
        <f>VLOOKUP(B1996,'Tabela IBGE_Município'!B:C,2)</f>
        <v>61388</v>
      </c>
      <c r="G1996" s="12" t="s">
        <v>6216</v>
      </c>
      <c r="H1996" s="2">
        <f>VLOOKUP(B1996,IDHM!A:B,2)</f>
        <v>0.70199999999999996</v>
      </c>
      <c r="I1996" s="10">
        <f t="shared" si="31"/>
        <v>3.2579657262005605E-5</v>
      </c>
      <c r="J1996" s="34">
        <f>(VLOOKUP(A1996,'Celulares por Região'!A:H,6))/F1996</f>
        <v>1.1956734215156056E-2</v>
      </c>
    </row>
    <row r="1997" spans="1:10" ht="15.75" customHeight="1">
      <c r="A1997" t="str">
        <f>VLOOKUP(B1997,'Tabela IBGE_Município'!B:D,3)</f>
        <v>GO</v>
      </c>
      <c r="B1997" s="1" t="s">
        <v>1997</v>
      </c>
      <c r="C1997" s="2">
        <v>13</v>
      </c>
      <c r="D1997" s="2">
        <v>3</v>
      </c>
      <c r="E1997" s="2">
        <v>4</v>
      </c>
      <c r="F1997" s="2">
        <f>VLOOKUP(B1997,'Tabela IBGE_Município'!B:C,2)</f>
        <v>3784</v>
      </c>
      <c r="G1997" s="12" t="s">
        <v>6218</v>
      </c>
      <c r="H1997" s="2">
        <f>VLOOKUP(B1997,IDHM!A:B,2)</f>
        <v>0.69699999999999995</v>
      </c>
      <c r="I1997" s="10">
        <f t="shared" si="31"/>
        <v>5.2854122621564482E-3</v>
      </c>
      <c r="J1997" s="34">
        <f>(VLOOKUP(A1997,'Celulares por Região'!A:H,6))/F1997</f>
        <v>0.96379492600422834</v>
      </c>
    </row>
    <row r="1998" spans="1:10" ht="15.75" customHeight="1">
      <c r="A1998" t="str">
        <f>VLOOKUP(B1998,'Tabela IBGE_Município'!B:D,3)</f>
        <v>RS</v>
      </c>
      <c r="B1998" s="1" t="s">
        <v>1998</v>
      </c>
      <c r="C1998" s="2">
        <v>23</v>
      </c>
      <c r="D1998" s="2">
        <v>30</v>
      </c>
      <c r="E1998" s="2">
        <v>27</v>
      </c>
      <c r="F1998" s="2">
        <f>VLOOKUP(B1998,'Tabela IBGE_Município'!B:C,2)</f>
        <v>14207</v>
      </c>
      <c r="G1998" s="12" t="s">
        <v>6215</v>
      </c>
      <c r="H1998" s="2">
        <f>VLOOKUP(B1998,IDHM!A:B,2)</f>
        <v>0.76500000000000001</v>
      </c>
      <c r="I1998" s="10">
        <f t="shared" si="31"/>
        <v>5.6310269585415637E-3</v>
      </c>
      <c r="J1998" s="34">
        <f>(VLOOKUP(A1998,'Celulares por Região'!A:H,6))/F1998</f>
        <v>9.9950728514112755E-3</v>
      </c>
    </row>
    <row r="1999" spans="1:10" ht="15.75" customHeight="1">
      <c r="A1999" t="str">
        <f>VLOOKUP(B1999,'Tabela IBGE_Município'!B:D,3)</f>
        <v>PR</v>
      </c>
      <c r="B1999" s="1" t="s">
        <v>1999</v>
      </c>
      <c r="C1999" s="2">
        <v>4</v>
      </c>
      <c r="D1999" s="2">
        <v>3</v>
      </c>
      <c r="E1999" s="2">
        <v>3</v>
      </c>
      <c r="F1999" s="2">
        <f>VLOOKUP(B1999,'Tabela IBGE_Município'!B:C,2)</f>
        <v>25968</v>
      </c>
      <c r="G1999" s="12" t="s">
        <v>6216</v>
      </c>
      <c r="H1999" s="2">
        <f>VLOOKUP(B1999,IDHM!A:B,2)</f>
        <v>0.71899999999999997</v>
      </c>
      <c r="I1999" s="10">
        <f t="shared" si="31"/>
        <v>3.8508934072704865E-4</v>
      </c>
      <c r="J1999" s="34">
        <f>(VLOOKUP(A1999,'Celulares por Região'!A:H,6))/F1999</f>
        <v>2.8265557609365374E-2</v>
      </c>
    </row>
    <row r="2000" spans="1:10" ht="15.75" customHeight="1">
      <c r="A2000" t="str">
        <f>VLOOKUP(B2000,'Tabela IBGE_Município'!B:D,3)</f>
        <v>SP</v>
      </c>
      <c r="B2000" s="1" t="s">
        <v>2000</v>
      </c>
      <c r="C2000" s="2"/>
      <c r="D2000" s="2">
        <v>1</v>
      </c>
      <c r="E2000" s="2">
        <v>1</v>
      </c>
      <c r="F2000" s="2">
        <f>VLOOKUP(B2000,'Tabela IBGE_Município'!B:C,2)</f>
        <v>2241</v>
      </c>
      <c r="G2000" s="12" t="s">
        <v>6218</v>
      </c>
      <c r="H2000" s="2">
        <f>VLOOKUP(B2000,IDHM!A:B,2)</f>
        <v>0.71799999999999997</v>
      </c>
      <c r="I2000" s="10">
        <f t="shared" si="31"/>
        <v>8.9245872378402495E-4</v>
      </c>
      <c r="J2000" s="34">
        <f>(VLOOKUP(A2000,'Celulares por Região'!A:H,6))/F2000</f>
        <v>0.30031236055332439</v>
      </c>
    </row>
    <row r="2001" spans="1:10" ht="15.75" customHeight="1">
      <c r="A2001" t="str">
        <f>VLOOKUP(B2001,'Tabela IBGE_Município'!B:D,3)</f>
        <v>PB</v>
      </c>
      <c r="B2001" s="1" t="s">
        <v>2001</v>
      </c>
      <c r="C2001" s="2">
        <v>3</v>
      </c>
      <c r="D2001" s="2">
        <v>3</v>
      </c>
      <c r="E2001" s="2">
        <v>1</v>
      </c>
      <c r="F2001" s="2">
        <f>VLOOKUP(B2001,'Tabela IBGE_Município'!B:C,2)</f>
        <v>21308</v>
      </c>
      <c r="G2001" s="12" t="s">
        <v>6216</v>
      </c>
      <c r="H2001" s="2">
        <f>VLOOKUP(B2001,IDHM!A:B,2)</f>
        <v>0.67300000000000004</v>
      </c>
      <c r="I2001" s="10">
        <f t="shared" si="31"/>
        <v>3.2851511169513798E-4</v>
      </c>
      <c r="J2001" s="34">
        <f>(VLOOKUP(A2001,'Celulares por Região'!A:H,6))/F2001</f>
        <v>6.0493711282147547E-2</v>
      </c>
    </row>
    <row r="2002" spans="1:10" ht="15.75" customHeight="1">
      <c r="A2002" t="str">
        <f>VLOOKUP(B2002,'Tabela IBGE_Município'!B:D,3)</f>
        <v>SP</v>
      </c>
      <c r="B2002" s="1" t="s">
        <v>2002</v>
      </c>
      <c r="C2002" s="2">
        <v>1</v>
      </c>
      <c r="D2002" s="2">
        <v>2</v>
      </c>
      <c r="E2002" s="2">
        <v>2</v>
      </c>
      <c r="F2002" s="2">
        <f>VLOOKUP(B2002,'Tabela IBGE_Município'!B:C,2)</f>
        <v>59115</v>
      </c>
      <c r="G2002" s="12" t="s">
        <v>6216</v>
      </c>
      <c r="H2002" s="2">
        <f>VLOOKUP(B2002,IDHM!A:B,2)</f>
        <v>0.71899999999999997</v>
      </c>
      <c r="I2002" s="10">
        <f t="shared" si="31"/>
        <v>8.4580901632411398E-5</v>
      </c>
      <c r="J2002" s="34">
        <f>(VLOOKUP(A2002,'Celulares por Região'!A:H,6))/F2002</f>
        <v>1.1384589359722575E-2</v>
      </c>
    </row>
    <row r="2003" spans="1:10" ht="15.75" customHeight="1">
      <c r="A2003" t="str">
        <f>VLOOKUP(B2003,'Tabela IBGE_Município'!B:D,3)</f>
        <v>SP</v>
      </c>
      <c r="B2003" s="1" t="s">
        <v>2003</v>
      </c>
      <c r="C2003" s="2">
        <v>2</v>
      </c>
      <c r="D2003" s="2">
        <v>4</v>
      </c>
      <c r="E2003" s="2">
        <v>2</v>
      </c>
      <c r="F2003" s="2">
        <f>VLOOKUP(B2003,'Tabela IBGE_Município'!B:C,2)</f>
        <v>8290</v>
      </c>
      <c r="G2003" s="12" t="s">
        <v>6215</v>
      </c>
      <c r="H2003" s="2">
        <f>VLOOKUP(B2003,IDHM!A:B,2)</f>
        <v>0.69799999999999995</v>
      </c>
      <c r="I2003" s="10">
        <f t="shared" si="31"/>
        <v>9.6501809408926415E-4</v>
      </c>
      <c r="J2003" s="34">
        <f>(VLOOKUP(A2003,'Celulares por Região'!A:H,6))/F2003</f>
        <v>8.1182147165259344E-2</v>
      </c>
    </row>
    <row r="2004" spans="1:10" ht="15.75" customHeight="1">
      <c r="A2004" t="str">
        <f>VLOOKUP(B2004,'Tabela IBGE_Município'!B:D,3)</f>
        <v>PR</v>
      </c>
      <c r="B2004" s="1" t="s">
        <v>2004</v>
      </c>
      <c r="C2004" s="2">
        <v>1</v>
      </c>
      <c r="D2004" s="2">
        <v>1</v>
      </c>
      <c r="E2004" s="2">
        <v>1</v>
      </c>
      <c r="F2004" s="2">
        <f>VLOOKUP(B2004,'Tabela IBGE_Município'!B:C,2)</f>
        <v>5530</v>
      </c>
      <c r="G2004" s="12" t="s">
        <v>6215</v>
      </c>
      <c r="H2004" s="2">
        <f>VLOOKUP(B2004,IDHM!A:B,2)</f>
        <v>0.73699999999999999</v>
      </c>
      <c r="I2004" s="10">
        <f t="shared" si="31"/>
        <v>5.4249547920433999E-4</v>
      </c>
      <c r="J2004" s="34">
        <f>(VLOOKUP(A2004,'Celulares por Região'!A:H,6))/F2004</f>
        <v>0.13273056057866184</v>
      </c>
    </row>
    <row r="2005" spans="1:10" ht="15.75" customHeight="1">
      <c r="A2005" t="str">
        <f>VLOOKUP(B2005,'Tabela IBGE_Município'!B:D,3)</f>
        <v>MG</v>
      </c>
      <c r="B2005" s="1" t="s">
        <v>2005</v>
      </c>
      <c r="C2005" s="2">
        <v>2</v>
      </c>
      <c r="D2005" s="2">
        <v>1</v>
      </c>
      <c r="E2005" s="2"/>
      <c r="F2005" s="2">
        <f>VLOOKUP(B2005,'Tabela IBGE_Município'!B:C,2)</f>
        <v>11287</v>
      </c>
      <c r="G2005" s="12" t="s">
        <v>6215</v>
      </c>
      <c r="H2005" s="2">
        <f>VLOOKUP(B2005,IDHM!A:B,2)</f>
        <v>0.623</v>
      </c>
      <c r="I2005" s="10">
        <f t="shared" si="31"/>
        <v>2.6579250465136881E-4</v>
      </c>
      <c r="J2005" s="34">
        <f>(VLOOKUP(A2005,'Celulares por Região'!A:H,6))/F2005</f>
        <v>0.14024984495437229</v>
      </c>
    </row>
    <row r="2006" spans="1:10" ht="15.75" customHeight="1">
      <c r="A2006" t="str">
        <f>VLOOKUP(B2006,'Tabela IBGE_Município'!B:D,3)</f>
        <v>SC</v>
      </c>
      <c r="B2006" s="1" t="s">
        <v>2006</v>
      </c>
      <c r="C2006" s="2">
        <v>2</v>
      </c>
      <c r="D2006" s="2">
        <v>2</v>
      </c>
      <c r="E2006" s="2"/>
      <c r="F2006" s="2">
        <f>VLOOKUP(B2006,'Tabela IBGE_Município'!B:C,2)</f>
        <v>10026</v>
      </c>
      <c r="G2006" s="12" t="s">
        <v>6215</v>
      </c>
      <c r="H2006" s="2">
        <f>VLOOKUP(B2006,IDHM!A:B,2)</f>
        <v>0.751</v>
      </c>
      <c r="I2006" s="10">
        <f t="shared" si="31"/>
        <v>3.9896269698783165E-4</v>
      </c>
      <c r="J2006" s="34">
        <f>(VLOOKUP(A2006,'Celulares por Região'!A:H,6))/F2006</f>
        <v>0.4016556951924995</v>
      </c>
    </row>
    <row r="2007" spans="1:10" ht="15.75" customHeight="1">
      <c r="A2007" t="str">
        <f>VLOOKUP(B2007,'Tabela IBGE_Município'!B:D,3)</f>
        <v>CE</v>
      </c>
      <c r="B2007" s="1" t="s">
        <v>2007</v>
      </c>
      <c r="C2007" s="2">
        <v>1</v>
      </c>
      <c r="D2007" s="2"/>
      <c r="E2007" s="2"/>
      <c r="F2007" s="2">
        <f>VLOOKUP(B2007,'Tabela IBGE_Município'!B:C,2)</f>
        <v>10315</v>
      </c>
      <c r="G2007" s="12" t="s">
        <v>6215</v>
      </c>
      <c r="H2007" s="2">
        <f>VLOOKUP(B2007,IDHM!A:B,2)</f>
        <v>0.60899999999999999</v>
      </c>
      <c r="I2007" s="10">
        <f t="shared" si="31"/>
        <v>9.6946194861851674E-5</v>
      </c>
      <c r="J2007" s="34">
        <f>(VLOOKUP(A2007,'Celulares por Região'!A:H,6))/F2007</f>
        <v>0.22171594764905478</v>
      </c>
    </row>
    <row r="2008" spans="1:10" ht="15.75" customHeight="1">
      <c r="A2008" t="str">
        <f>VLOOKUP(B2008,'Tabela IBGE_Município'!B:D,3)</f>
        <v>MG</v>
      </c>
      <c r="B2008" s="1" t="s">
        <v>2008</v>
      </c>
      <c r="C2008" s="2">
        <v>1</v>
      </c>
      <c r="D2008" s="2">
        <v>1</v>
      </c>
      <c r="E2008" s="2"/>
      <c r="F2008" s="2">
        <f>VLOOKUP(B2008,'Tabela IBGE_Município'!B:C,2)</f>
        <v>40784</v>
      </c>
      <c r="G2008" s="12" t="s">
        <v>6216</v>
      </c>
      <c r="H2008" s="2">
        <f>VLOOKUP(B2008,IDHM!A:B,2)</f>
        <v>0.67700000000000005</v>
      </c>
      <c r="I2008" s="10">
        <f t="shared" si="31"/>
        <v>4.9038838760298155E-5</v>
      </c>
      <c r="J2008" s="34">
        <f>(VLOOKUP(A2008,'Celulares por Região'!A:H,6))/F2008</f>
        <v>3.8814240878775989E-2</v>
      </c>
    </row>
    <row r="2009" spans="1:10" ht="15.75" customHeight="1">
      <c r="A2009" t="str">
        <f>VLOOKUP(B2009,'Tabela IBGE_Município'!B:D,3)</f>
        <v>TO</v>
      </c>
      <c r="B2009" s="1" t="s">
        <v>2009</v>
      </c>
      <c r="C2009" s="2">
        <v>1</v>
      </c>
      <c r="D2009" s="2">
        <v>1</v>
      </c>
      <c r="E2009" s="2"/>
      <c r="F2009" s="2">
        <f>VLOOKUP(B2009,'Tabela IBGE_Município'!B:C,2)</f>
        <v>4989</v>
      </c>
      <c r="G2009" s="12" t="s">
        <v>6218</v>
      </c>
      <c r="H2009" s="2">
        <f>VLOOKUP(B2009,IDHM!A:B,2)</f>
        <v>0.74099999999999999</v>
      </c>
      <c r="I2009" s="10">
        <f t="shared" si="31"/>
        <v>4.0088194026859092E-4</v>
      </c>
      <c r="J2009" s="34">
        <f>(VLOOKUP(A2009,'Celulares por Região'!A:H,6))/F2009</f>
        <v>9.581078372419323E-2</v>
      </c>
    </row>
    <row r="2010" spans="1:10" ht="15.75" customHeight="1">
      <c r="A2010" t="str">
        <f>VLOOKUP(B2010,'Tabela IBGE_Município'!B:D,3)</f>
        <v>GO</v>
      </c>
      <c r="B2010" s="1" t="s">
        <v>2010</v>
      </c>
      <c r="C2010" s="2">
        <v>1</v>
      </c>
      <c r="D2010" s="2">
        <v>3</v>
      </c>
      <c r="E2010" s="2">
        <v>3</v>
      </c>
      <c r="F2010" s="2">
        <f>VLOOKUP(B2010,'Tabela IBGE_Município'!B:C,2)</f>
        <v>26165</v>
      </c>
      <c r="G2010" s="12" t="s">
        <v>6216</v>
      </c>
      <c r="H2010" s="2">
        <f>VLOOKUP(B2010,IDHM!A:B,2)</f>
        <v>0.68700000000000006</v>
      </c>
      <c r="I2010" s="10">
        <f t="shared" si="31"/>
        <v>2.6753296388304989E-4</v>
      </c>
      <c r="J2010" s="34">
        <f>(VLOOKUP(A2010,'Celulares por Região'!A:H,6))/F2010</f>
        <v>0.13938467418306899</v>
      </c>
    </row>
    <row r="2011" spans="1:10" ht="15.75" customHeight="1">
      <c r="A2011" t="str">
        <f>VLOOKUP(B2011,'Tabela IBGE_Município'!B:D,3)</f>
        <v>CE</v>
      </c>
      <c r="B2011" s="1" t="s">
        <v>2011</v>
      </c>
      <c r="C2011" s="2">
        <v>1</v>
      </c>
      <c r="D2011" s="2">
        <v>1</v>
      </c>
      <c r="E2011" s="2"/>
      <c r="F2011" s="2">
        <f>VLOOKUP(B2011,'Tabela IBGE_Município'!B:C,2)</f>
        <v>1951</v>
      </c>
      <c r="G2011" s="12" t="s">
        <v>6218</v>
      </c>
      <c r="H2011" s="2">
        <f>VLOOKUP(B2011,IDHM!A:B,2)</f>
        <v>0.63700000000000001</v>
      </c>
      <c r="I2011" s="10">
        <f t="shared" si="31"/>
        <v>1.0251153254741158E-3</v>
      </c>
      <c r="J2011" s="34">
        <f>(VLOOKUP(A2011,'Celulares por Região'!A:H,6))/F2011</f>
        <v>1.1722193746796514</v>
      </c>
    </row>
    <row r="2012" spans="1:10" ht="15.75" customHeight="1">
      <c r="A2012" t="str">
        <f>VLOOKUP(B2012,'Tabela IBGE_Município'!B:D,3)</f>
        <v>SC</v>
      </c>
      <c r="B2012" s="1" t="s">
        <v>2012</v>
      </c>
      <c r="C2012" s="2">
        <v>2</v>
      </c>
      <c r="D2012" s="2">
        <v>1</v>
      </c>
      <c r="E2012" s="2"/>
      <c r="F2012" s="2">
        <f>VLOOKUP(B2012,'Tabela IBGE_Município'!B:C,2)</f>
        <v>5132</v>
      </c>
      <c r="G2012" s="12" t="s">
        <v>6215</v>
      </c>
      <c r="H2012" s="2">
        <f>VLOOKUP(B2012,IDHM!A:B,2)</f>
        <v>0.751</v>
      </c>
      <c r="I2012" s="10">
        <f t="shared" si="31"/>
        <v>5.8456742010911929E-4</v>
      </c>
      <c r="J2012" s="34">
        <f>(VLOOKUP(A2012,'Celulares por Região'!A:H,6))/F2012</f>
        <v>0.78468433359314105</v>
      </c>
    </row>
    <row r="2013" spans="1:10" ht="15.75" customHeight="1">
      <c r="A2013" t="str">
        <f>VLOOKUP(B2013,'Tabela IBGE_Município'!B:D,3)</f>
        <v>MG</v>
      </c>
      <c r="B2013" s="1" t="s">
        <v>2013</v>
      </c>
      <c r="C2013" s="2">
        <v>2</v>
      </c>
      <c r="D2013" s="2">
        <v>3</v>
      </c>
      <c r="E2013" s="2">
        <v>3</v>
      </c>
      <c r="F2013" s="2">
        <f>VLOOKUP(B2013,'Tabela IBGE_Município'!B:C,2)</f>
        <v>45797</v>
      </c>
      <c r="G2013" s="12" t="s">
        <v>6216</v>
      </c>
      <c r="H2013" s="2">
        <f>VLOOKUP(B2013,IDHM!A:B,2)</f>
        <v>0.70099999999999996</v>
      </c>
      <c r="I2013" s="10">
        <f t="shared" si="31"/>
        <v>1.7468393126187306E-4</v>
      </c>
      <c r="J2013" s="34">
        <f>(VLOOKUP(A2013,'Celulares por Região'!A:H,6))/F2013</f>
        <v>3.456558289844313E-2</v>
      </c>
    </row>
    <row r="2014" spans="1:10" ht="15.75" customHeight="1">
      <c r="A2014" t="str">
        <f>VLOOKUP(B2014,'Tabela IBGE_Município'!B:D,3)</f>
        <v>MG</v>
      </c>
      <c r="B2014" s="1" t="s">
        <v>2014</v>
      </c>
      <c r="C2014" s="2">
        <v>1</v>
      </c>
      <c r="D2014" s="2">
        <v>2</v>
      </c>
      <c r="E2014" s="2">
        <v>1</v>
      </c>
      <c r="F2014" s="2">
        <f>VLOOKUP(B2014,'Tabela IBGE_Município'!B:C,2)</f>
        <v>19017</v>
      </c>
      <c r="G2014" s="12" t="s">
        <v>6215</v>
      </c>
      <c r="H2014" s="2">
        <f>VLOOKUP(B2014,IDHM!A:B,2)</f>
        <v>0.67700000000000005</v>
      </c>
      <c r="I2014" s="10">
        <f t="shared" si="31"/>
        <v>2.103381185255298E-4</v>
      </c>
      <c r="J2014" s="34">
        <f>(VLOOKUP(A2014,'Celulares por Região'!A:H,6))/F2014</f>
        <v>8.3241310406478419E-2</v>
      </c>
    </row>
    <row r="2015" spans="1:10" ht="15.75" customHeight="1">
      <c r="A2015" t="str">
        <f>VLOOKUP(B2015,'Tabela IBGE_Município'!B:D,3)</f>
        <v>SP</v>
      </c>
      <c r="B2015" s="1" t="s">
        <v>2015</v>
      </c>
      <c r="C2015" s="2">
        <v>2</v>
      </c>
      <c r="D2015" s="2">
        <v>2</v>
      </c>
      <c r="E2015" s="2"/>
      <c r="F2015" s="2">
        <f>VLOOKUP(B2015,'Tabela IBGE_Município'!B:C,2)</f>
        <v>8918</v>
      </c>
      <c r="G2015" s="12" t="s">
        <v>6215</v>
      </c>
      <c r="H2015" s="2">
        <f>VLOOKUP(B2015,IDHM!A:B,2)</f>
        <v>0.73699999999999999</v>
      </c>
      <c r="I2015" s="10">
        <f t="shared" si="31"/>
        <v>4.4853106077595876E-4</v>
      </c>
      <c r="J2015" s="34">
        <f>(VLOOKUP(A2015,'Celulares por Região'!A:H,6))/F2015</f>
        <v>7.5465350975555054E-2</v>
      </c>
    </row>
    <row r="2016" spans="1:10" ht="15.75" customHeight="1">
      <c r="A2016" t="str">
        <f>VLOOKUP(B2016,'Tabela IBGE_Município'!B:D,3)</f>
        <v>RS</v>
      </c>
      <c r="B2016" s="1" t="s">
        <v>2016</v>
      </c>
      <c r="C2016" s="2">
        <v>2</v>
      </c>
      <c r="D2016" s="2">
        <v>4</v>
      </c>
      <c r="E2016" s="2">
        <v>4</v>
      </c>
      <c r="F2016" s="2">
        <f>VLOOKUP(B2016,'Tabela IBGE_Município'!B:C,2)</f>
        <v>7463</v>
      </c>
      <c r="G2016" s="12" t="s">
        <v>6215</v>
      </c>
      <c r="H2016" s="2">
        <f>VLOOKUP(B2016,IDHM!A:B,2)</f>
        <v>0.63700000000000001</v>
      </c>
      <c r="I2016" s="10">
        <f t="shared" si="31"/>
        <v>1.3399437223636608E-3</v>
      </c>
      <c r="J2016" s="34">
        <f>(VLOOKUP(A2016,'Celulares por Região'!A:H,6))/F2016</f>
        <v>1.9027200857563983E-2</v>
      </c>
    </row>
    <row r="2017" spans="1:10" ht="15.75" customHeight="1">
      <c r="A2017" t="str">
        <f>VLOOKUP(B2017,'Tabela IBGE_Município'!B:D,3)</f>
        <v>GO</v>
      </c>
      <c r="B2017" s="1" t="s">
        <v>2017</v>
      </c>
      <c r="C2017" s="2">
        <v>1</v>
      </c>
      <c r="D2017" s="2">
        <v>1</v>
      </c>
      <c r="E2017" s="2"/>
      <c r="F2017" s="2">
        <f>VLOOKUP(B2017,'Tabela IBGE_Município'!B:C,2)</f>
        <v>3846</v>
      </c>
      <c r="G2017" s="12" t="s">
        <v>6218</v>
      </c>
      <c r="H2017" s="2">
        <f>VLOOKUP(B2017,IDHM!A:B,2)</f>
        <v>0.73199999999999998</v>
      </c>
      <c r="I2017" s="10">
        <f t="shared" si="31"/>
        <v>5.2002080083203334E-4</v>
      </c>
      <c r="J2017" s="34">
        <f>(VLOOKUP(A2017,'Celulares por Região'!A:H,6))/F2017</f>
        <v>0.94825793031721273</v>
      </c>
    </row>
    <row r="2018" spans="1:10" ht="15.75" customHeight="1">
      <c r="A2018" t="str">
        <f>VLOOKUP(B2018,'Tabela IBGE_Município'!B:D,3)</f>
        <v>PR</v>
      </c>
      <c r="B2018" s="1" t="s">
        <v>2018</v>
      </c>
      <c r="C2018" s="2">
        <v>1</v>
      </c>
      <c r="D2018" s="2">
        <v>1</v>
      </c>
      <c r="E2018" s="2">
        <v>1</v>
      </c>
      <c r="F2018" s="2">
        <f>VLOOKUP(B2018,'Tabela IBGE_Município'!B:C,2)</f>
        <v>1998</v>
      </c>
      <c r="G2018" s="12" t="s">
        <v>6218</v>
      </c>
      <c r="H2018" s="2">
        <f>VLOOKUP(B2018,IDHM!A:B,2)</f>
        <v>0.67700000000000005</v>
      </c>
      <c r="I2018" s="10">
        <f t="shared" si="31"/>
        <v>1.5015015015015015E-3</v>
      </c>
      <c r="J2018" s="34">
        <f>(VLOOKUP(A2018,'Celulares por Região'!A:H,6))/F2018</f>
        <v>0.36736736736736736</v>
      </c>
    </row>
    <row r="2019" spans="1:10" ht="15.75" customHeight="1">
      <c r="A2019" t="str">
        <f>VLOOKUP(B2019,'Tabela IBGE_Município'!B:D,3)</f>
        <v>SP</v>
      </c>
      <c r="B2019" s="1" t="s">
        <v>2019</v>
      </c>
      <c r="C2019" s="2">
        <v>3</v>
      </c>
      <c r="D2019" s="2">
        <v>2</v>
      </c>
      <c r="E2019" s="2"/>
      <c r="F2019" s="2">
        <f>VLOOKUP(B2019,'Tabela IBGE_Município'!B:C,2)</f>
        <v>12217</v>
      </c>
      <c r="G2019" s="12" t="s">
        <v>6215</v>
      </c>
      <c r="H2019" s="2">
        <f>VLOOKUP(B2019,IDHM!A:B,2)</f>
        <v>0.71299999999999997</v>
      </c>
      <c r="I2019" s="10">
        <f t="shared" si="31"/>
        <v>4.0926577719571091E-4</v>
      </c>
      <c r="J2019" s="34">
        <f>(VLOOKUP(A2019,'Celulares por Região'!A:H,6))/F2019</f>
        <v>5.5087173610542689E-2</v>
      </c>
    </row>
    <row r="2020" spans="1:10" ht="15.75" customHeight="1">
      <c r="A2020" t="str">
        <f>VLOOKUP(B2020,'Tabela IBGE_Município'!B:D,3)</f>
        <v>MT</v>
      </c>
      <c r="B2020" s="1" t="s">
        <v>2020</v>
      </c>
      <c r="C2020" s="2">
        <v>3</v>
      </c>
      <c r="D2020" s="2">
        <v>1</v>
      </c>
      <c r="E2020" s="2"/>
      <c r="F2020" s="2">
        <f>VLOOKUP(B2020,'Tabela IBGE_Município'!B:C,2)</f>
        <v>6675</v>
      </c>
      <c r="G2020" s="12" t="s">
        <v>6215</v>
      </c>
      <c r="H2020" s="2">
        <f>VLOOKUP(B2020,IDHM!A:B,2)</f>
        <v>0.70299999999999996</v>
      </c>
      <c r="I2020" s="10">
        <f t="shared" si="31"/>
        <v>5.9925093632958804E-4</v>
      </c>
      <c r="J2020" s="34">
        <f>(VLOOKUP(A2020,'Celulares por Região'!A:H,6))/F2020</f>
        <v>1.6013483146067415</v>
      </c>
    </row>
    <row r="2021" spans="1:10" ht="15.75" customHeight="1">
      <c r="A2021" t="str">
        <f>VLOOKUP(B2021,'Tabela IBGE_Município'!B:D,3)</f>
        <v>ES</v>
      </c>
      <c r="B2021" s="1" t="s">
        <v>2021</v>
      </c>
      <c r="C2021" s="2">
        <v>3</v>
      </c>
      <c r="D2021" s="2">
        <v>2</v>
      </c>
      <c r="E2021" s="2"/>
      <c r="F2021" s="2">
        <f>VLOOKUP(B2021,'Tabela IBGE_Município'!B:C,2)</f>
        <v>36130</v>
      </c>
      <c r="G2021" s="12" t="s">
        <v>6216</v>
      </c>
      <c r="H2021" s="2">
        <f>VLOOKUP(B2021,IDHM!A:B,2)</f>
        <v>0.73099999999999998</v>
      </c>
      <c r="I2021" s="10">
        <f t="shared" si="31"/>
        <v>1.3838915029061721E-4</v>
      </c>
      <c r="J2021" s="34">
        <f>(VLOOKUP(A2021,'Celulares por Região'!A:H,6))/F2021</f>
        <v>5.7514530860780518E-2</v>
      </c>
    </row>
    <row r="2022" spans="1:10" ht="15.75" customHeight="1">
      <c r="A2022" t="str">
        <f>VLOOKUP(B2022,'Tabela IBGE_Município'!B:D,3)</f>
        <v>PR</v>
      </c>
      <c r="B2022" s="1" t="s">
        <v>2022</v>
      </c>
      <c r="C2022" s="2">
        <v>4</v>
      </c>
      <c r="D2022" s="2">
        <v>3</v>
      </c>
      <c r="E2022" s="2">
        <v>4</v>
      </c>
      <c r="F2022" s="2">
        <f>VLOOKUP(B2022,'Tabela IBGE_Município'!B:C,2)</f>
        <v>126701</v>
      </c>
      <c r="G2022" s="12" t="s">
        <v>6217</v>
      </c>
      <c r="H2022" s="2">
        <f>VLOOKUP(B2022,IDHM!A:B,2)</f>
        <v>0.73099999999999998</v>
      </c>
      <c r="I2022" s="10">
        <f t="shared" si="31"/>
        <v>8.681857286051412E-5</v>
      </c>
      <c r="J2022" s="34">
        <f>(VLOOKUP(A2022,'Celulares por Região'!A:H,6))/F2022</f>
        <v>5.793166589056124E-3</v>
      </c>
    </row>
    <row r="2023" spans="1:10" ht="15.75" customHeight="1">
      <c r="A2023" t="str">
        <f>VLOOKUP(B2023,'Tabela IBGE_Município'!B:D,3)</f>
        <v>PR</v>
      </c>
      <c r="B2023" s="1" t="s">
        <v>2023</v>
      </c>
      <c r="C2023" s="2">
        <v>2</v>
      </c>
      <c r="D2023" s="2">
        <v>8</v>
      </c>
      <c r="E2023" s="2">
        <v>2</v>
      </c>
      <c r="F2023" s="2">
        <f>VLOOKUP(B2023,'Tabela IBGE_Município'!B:C,2)</f>
        <v>182644</v>
      </c>
      <c r="G2023" s="12" t="s">
        <v>6217</v>
      </c>
      <c r="H2023" s="2">
        <f>VLOOKUP(B2023,IDHM!A:B,2)</f>
        <v>0.58699999999999997</v>
      </c>
      <c r="I2023" s="10">
        <f t="shared" si="31"/>
        <v>6.5701583408160134E-5</v>
      </c>
      <c r="J2023" s="34">
        <f>(VLOOKUP(A2023,'Celulares por Região'!A:H,6))/F2023</f>
        <v>4.0187468517991288E-3</v>
      </c>
    </row>
    <row r="2024" spans="1:10" ht="15.75" customHeight="1">
      <c r="A2024" t="str">
        <f>VLOOKUP(B2024,'Tabela IBGE_Município'!B:D,3)</f>
        <v>MG</v>
      </c>
      <c r="B2024" s="1" t="s">
        <v>2024</v>
      </c>
      <c r="C2024" s="2">
        <v>2</v>
      </c>
      <c r="D2024" s="2">
        <v>2</v>
      </c>
      <c r="E2024" s="2"/>
      <c r="F2024" s="2">
        <f>VLOOKUP(B2024,'Tabela IBGE_Município'!B:C,2)</f>
        <v>7594</v>
      </c>
      <c r="G2024" s="12" t="s">
        <v>6215</v>
      </c>
      <c r="H2024" s="2">
        <f>VLOOKUP(B2024,IDHM!A:B,2)</f>
        <v>0.65200000000000002</v>
      </c>
      <c r="I2024" s="10">
        <f t="shared" si="31"/>
        <v>5.267316302343956E-4</v>
      </c>
      <c r="J2024" s="34">
        <f>(VLOOKUP(A2024,'Celulares por Região'!A:H,6))/F2024</f>
        <v>0.20845404266526205</v>
      </c>
    </row>
    <row r="2025" spans="1:10" ht="15.75" customHeight="1">
      <c r="A2025" t="str">
        <f>VLOOKUP(B2025,'Tabela IBGE_Município'!B:D,3)</f>
        <v>SP</v>
      </c>
      <c r="B2025" s="1" t="s">
        <v>2025</v>
      </c>
      <c r="C2025" s="2">
        <v>1</v>
      </c>
      <c r="D2025" s="2">
        <v>1</v>
      </c>
      <c r="E2025" s="2"/>
      <c r="F2025" s="2">
        <f>VLOOKUP(B2025,'Tabela IBGE_Município'!B:C,2)</f>
        <v>3775</v>
      </c>
      <c r="G2025" s="12" t="s">
        <v>6218</v>
      </c>
      <c r="H2025" s="2">
        <f>VLOOKUP(B2025,IDHM!A:B,2)</f>
        <v>0.76300000000000001</v>
      </c>
      <c r="I2025" s="10">
        <f t="shared" si="31"/>
        <v>5.2980132450331126E-4</v>
      </c>
      <c r="J2025" s="34">
        <f>(VLOOKUP(A2025,'Celulares por Região'!A:H,6))/F2025</f>
        <v>0.17827814569536424</v>
      </c>
    </row>
    <row r="2026" spans="1:10" ht="15.75" customHeight="1">
      <c r="A2026" t="str">
        <f>VLOOKUP(B2026,'Tabela IBGE_Município'!B:D,3)</f>
        <v>SP</v>
      </c>
      <c r="B2026" s="1" t="s">
        <v>2026</v>
      </c>
      <c r="C2026" s="2">
        <v>21</v>
      </c>
      <c r="D2026" s="2">
        <v>31</v>
      </c>
      <c r="E2026" s="2">
        <v>24</v>
      </c>
      <c r="F2026" s="2">
        <f>VLOOKUP(B2026,'Tabela IBGE_Município'!B:C,2)</f>
        <v>33100</v>
      </c>
      <c r="G2026" s="12" t="s">
        <v>6216</v>
      </c>
      <c r="H2026" s="2">
        <f>VLOOKUP(B2026,IDHM!A:B,2)</f>
        <v>0.73099999999999998</v>
      </c>
      <c r="I2026" s="10">
        <f t="shared" si="31"/>
        <v>2.2960725075528701E-3</v>
      </c>
      <c r="J2026" s="34">
        <f>(VLOOKUP(A2026,'Celulares por Região'!A:H,6))/F2026</f>
        <v>2.0332326283987914E-2</v>
      </c>
    </row>
    <row r="2027" spans="1:10" ht="15.75" customHeight="1">
      <c r="A2027" t="str">
        <f>VLOOKUP(B2027,'Tabela IBGE_Município'!B:D,3)</f>
        <v>BA</v>
      </c>
      <c r="B2027" s="1" t="s">
        <v>2027</v>
      </c>
      <c r="C2027" s="2">
        <v>1</v>
      </c>
      <c r="D2027" s="2"/>
      <c r="E2027" s="2">
        <v>1</v>
      </c>
      <c r="F2027" s="2">
        <f>VLOOKUP(B2027,'Tabela IBGE_Município'!B:C,2)</f>
        <v>30136</v>
      </c>
      <c r="G2027" s="12" t="s">
        <v>6216</v>
      </c>
      <c r="H2027" s="2">
        <f>VLOOKUP(B2027,IDHM!A:B,2)</f>
        <v>0.55800000000000005</v>
      </c>
      <c r="I2027" s="10">
        <f t="shared" si="31"/>
        <v>6.6365808335545532E-5</v>
      </c>
      <c r="J2027" s="34">
        <f>(VLOOKUP(A2027,'Celulares por Região'!A:H,6))/F2027</f>
        <v>0.13040881337934696</v>
      </c>
    </row>
    <row r="2028" spans="1:10" ht="15.75" customHeight="1">
      <c r="A2028" t="str">
        <f>VLOOKUP(B2028,'Tabela IBGE_Município'!B:D,3)</f>
        <v>SP</v>
      </c>
      <c r="B2028" s="1" t="s">
        <v>2028</v>
      </c>
      <c r="C2028" s="2">
        <v>3</v>
      </c>
      <c r="D2028" s="2">
        <v>5</v>
      </c>
      <c r="E2028" s="2">
        <v>3</v>
      </c>
      <c r="F2028" s="2">
        <f>VLOOKUP(B2028,'Tabela IBGE_Município'!B:C,2)</f>
        <v>20700</v>
      </c>
      <c r="G2028" s="12" t="s">
        <v>6216</v>
      </c>
      <c r="H2028" s="2">
        <f>VLOOKUP(B2028,IDHM!A:B,2)</f>
        <v>0.79800000000000004</v>
      </c>
      <c r="I2028" s="10">
        <f t="shared" si="31"/>
        <v>5.3140096618357489E-4</v>
      </c>
      <c r="J2028" s="34">
        <f>(VLOOKUP(A2028,'Celulares por Região'!A:H,6))/F2028</f>
        <v>3.2512077294685991E-2</v>
      </c>
    </row>
    <row r="2029" spans="1:10" ht="15.75" customHeight="1">
      <c r="A2029" t="str">
        <f>VLOOKUP(B2029,'Tabela IBGE_Município'!B:D,3)</f>
        <v>PR</v>
      </c>
      <c r="B2029" s="1" t="s">
        <v>2029</v>
      </c>
      <c r="C2029" s="2">
        <v>3</v>
      </c>
      <c r="D2029" s="2">
        <v>1</v>
      </c>
      <c r="E2029" s="2">
        <v>2</v>
      </c>
      <c r="F2029" s="2">
        <f>VLOOKUP(B2029,'Tabela IBGE_Município'!B:C,2)</f>
        <v>122505</v>
      </c>
      <c r="G2029" s="12" t="s">
        <v>6217</v>
      </c>
      <c r="H2029" s="2">
        <f>VLOOKUP(B2029,IDHM!A:B,2)</f>
        <v>0.71699999999999997</v>
      </c>
      <c r="I2029" s="10">
        <f t="shared" si="31"/>
        <v>4.8977592751316274E-5</v>
      </c>
      <c r="J2029" s="34">
        <f>(VLOOKUP(A2029,'Celulares por Região'!A:H,6))/F2029</f>
        <v>5.991592179911024E-3</v>
      </c>
    </row>
    <row r="2030" spans="1:10" ht="15.75" customHeight="1">
      <c r="A2030" t="str">
        <f>VLOOKUP(B2030,'Tabela IBGE_Município'!B:D,3)</f>
        <v>MG</v>
      </c>
      <c r="B2030" s="1" t="s">
        <v>2030</v>
      </c>
      <c r="C2030" s="2"/>
      <c r="D2030" s="2">
        <v>1</v>
      </c>
      <c r="E2030" s="2">
        <v>1</v>
      </c>
      <c r="F2030" s="2">
        <f>VLOOKUP(B2030,'Tabela IBGE_Município'!B:C,2)</f>
        <v>37527</v>
      </c>
      <c r="G2030" s="12" t="s">
        <v>6216</v>
      </c>
      <c r="H2030" s="2">
        <f>VLOOKUP(B2030,IDHM!A:B,2)</f>
        <v>0.69</v>
      </c>
      <c r="I2030" s="10">
        <f t="shared" si="31"/>
        <v>5.3294960961441099E-5</v>
      </c>
      <c r="J2030" s="34">
        <f>(VLOOKUP(A2030,'Celulares por Região'!A:H,6))/F2030</f>
        <v>4.2182961600980624E-2</v>
      </c>
    </row>
    <row r="2031" spans="1:10" ht="15.75" customHeight="1">
      <c r="A2031" t="str">
        <f>VLOOKUP(B2031,'Tabela IBGE_Município'!B:D,3)</f>
        <v>SP</v>
      </c>
      <c r="B2031" s="1" t="s">
        <v>2031</v>
      </c>
      <c r="C2031" s="2">
        <v>1</v>
      </c>
      <c r="D2031" s="2">
        <v>4</v>
      </c>
      <c r="E2031" s="2">
        <v>2</v>
      </c>
      <c r="F2031" s="2">
        <f>VLOOKUP(B2031,'Tabela IBGE_Município'!B:C,2)</f>
        <v>6569</v>
      </c>
      <c r="G2031" s="12" t="s">
        <v>6215</v>
      </c>
      <c r="H2031" s="2">
        <f>VLOOKUP(B2031,IDHM!A:B,2)</f>
        <v>0.68700000000000006</v>
      </c>
      <c r="I2031" s="10">
        <f t="shared" si="31"/>
        <v>1.0656112041406607E-3</v>
      </c>
      <c r="J2031" s="34">
        <f>(VLOOKUP(A2031,'Celulares por Região'!A:H,6))/F2031</f>
        <v>0.10245090576952352</v>
      </c>
    </row>
    <row r="2032" spans="1:10" ht="15.75" customHeight="1">
      <c r="A2032" t="str">
        <f>VLOOKUP(B2032,'Tabela IBGE_Município'!B:D,3)</f>
        <v>SP</v>
      </c>
      <c r="B2032" s="1" t="s">
        <v>2032</v>
      </c>
      <c r="C2032" s="2">
        <v>2</v>
      </c>
      <c r="D2032" s="2">
        <v>1</v>
      </c>
      <c r="E2032" s="2">
        <v>1</v>
      </c>
      <c r="F2032" s="2">
        <f>VLOOKUP(B2032,'Tabela IBGE_Município'!B:C,2)</f>
        <v>18887</v>
      </c>
      <c r="G2032" s="12" t="s">
        <v>6215</v>
      </c>
      <c r="H2032" s="2">
        <f>VLOOKUP(B2032,IDHM!A:B,2)</f>
        <v>0.71899999999999997</v>
      </c>
      <c r="I2032" s="10">
        <f t="shared" si="31"/>
        <v>2.1178588447080002E-4</v>
      </c>
      <c r="J2032" s="34">
        <f>(VLOOKUP(A2032,'Celulares por Região'!A:H,6))/F2032</f>
        <v>3.5632975062212101E-2</v>
      </c>
    </row>
    <row r="2033" spans="1:10" ht="15.75" customHeight="1">
      <c r="A2033" t="str">
        <f>VLOOKUP(B2033,'Tabela IBGE_Município'!B:D,3)</f>
        <v>PI</v>
      </c>
      <c r="B2033" s="1" t="s">
        <v>2033</v>
      </c>
      <c r="C2033" s="2">
        <v>2</v>
      </c>
      <c r="D2033" s="2">
        <v>1</v>
      </c>
      <c r="E2033" s="2"/>
      <c r="F2033" s="2">
        <f>VLOOKUP(B2033,'Tabela IBGE_Município'!B:C,2)</f>
        <v>40487</v>
      </c>
      <c r="G2033" s="12" t="s">
        <v>6216</v>
      </c>
      <c r="H2033" s="2">
        <f>VLOOKUP(B2033,IDHM!A:B,2)</f>
        <v>0.50800000000000001</v>
      </c>
      <c r="I2033" s="10">
        <f t="shared" si="31"/>
        <v>7.409785857188727E-5</v>
      </c>
      <c r="J2033" s="34">
        <f>(VLOOKUP(A2033,'Celulares por Região'!A:H,6))/F2033</f>
        <v>7.2146614962827579E-2</v>
      </c>
    </row>
    <row r="2034" spans="1:10" ht="15.75" customHeight="1">
      <c r="A2034" t="str">
        <f>VLOOKUP(B2034,'Tabela IBGE_Município'!B:D,3)</f>
        <v>GO</v>
      </c>
      <c r="B2034" s="1" t="s">
        <v>2034</v>
      </c>
      <c r="C2034" s="2"/>
      <c r="D2034" s="2">
        <v>3</v>
      </c>
      <c r="E2034" s="2">
        <v>4</v>
      </c>
      <c r="F2034" s="2">
        <f>VLOOKUP(B2034,'Tabela IBGE_Município'!B:C,2)</f>
        <v>4568</v>
      </c>
      <c r="G2034" s="12" t="s">
        <v>6218</v>
      </c>
      <c r="H2034" s="2">
        <f>VLOOKUP(B2034,IDHM!A:B,2)</f>
        <v>0.65200000000000002</v>
      </c>
      <c r="I2034" s="10">
        <f t="shared" si="31"/>
        <v>1.532399299474606E-3</v>
      </c>
      <c r="J2034" s="34">
        <f>(VLOOKUP(A2034,'Celulares por Região'!A:H,6))/F2034</f>
        <v>0.79838003502626975</v>
      </c>
    </row>
    <row r="2035" spans="1:10" ht="15.75" customHeight="1">
      <c r="A2035" t="str">
        <f>VLOOKUP(B2035,'Tabela IBGE_Município'!B:D,3)</f>
        <v>SP</v>
      </c>
      <c r="B2035" s="1" t="s">
        <v>2035</v>
      </c>
      <c r="C2035" s="2">
        <v>1</v>
      </c>
      <c r="D2035" s="2">
        <v>1</v>
      </c>
      <c r="E2035" s="2"/>
      <c r="F2035" s="2">
        <f>VLOOKUP(B2035,'Tabela IBGE_Município'!B:C,2)</f>
        <v>1737</v>
      </c>
      <c r="G2035" s="12" t="s">
        <v>6218</v>
      </c>
      <c r="H2035" s="2">
        <f>VLOOKUP(B2035,IDHM!A:B,2)</f>
        <v>0.751</v>
      </c>
      <c r="I2035" s="10">
        <f t="shared" si="31"/>
        <v>1.1514104778353484E-3</v>
      </c>
      <c r="J2035" s="34">
        <f>(VLOOKUP(A2035,'Celulares por Região'!A:H,6))/F2035</f>
        <v>0.3874496257915947</v>
      </c>
    </row>
    <row r="2036" spans="1:10" ht="15.75" customHeight="1">
      <c r="A2036" t="str">
        <f>VLOOKUP(B2036,'Tabela IBGE_Município'!B:D,3)</f>
        <v>SC</v>
      </c>
      <c r="B2036" s="1" t="s">
        <v>2036</v>
      </c>
      <c r="C2036" s="2">
        <v>5</v>
      </c>
      <c r="D2036" s="2">
        <v>4</v>
      </c>
      <c r="E2036" s="2">
        <v>4</v>
      </c>
      <c r="F2036" s="2">
        <f>VLOOKUP(B2036,'Tabela IBGE_Município'!B:C,2)</f>
        <v>322750</v>
      </c>
      <c r="G2036" s="12" t="s">
        <v>6217</v>
      </c>
      <c r="H2036" s="2">
        <f>VLOOKUP(B2036,IDHM!A:B,2)</f>
        <v>0.73</v>
      </c>
      <c r="I2036" s="10">
        <f t="shared" si="31"/>
        <v>4.0278853601859027E-5</v>
      </c>
      <c r="J2036" s="34">
        <f>(VLOOKUP(A2036,'Celulares por Região'!A:H,6))/F2036</f>
        <v>1.247714949651433E-2</v>
      </c>
    </row>
    <row r="2037" spans="1:10" ht="15.75" customHeight="1">
      <c r="A2037" t="str">
        <f>VLOOKUP(B2037,'Tabela IBGE_Município'!B:D,3)</f>
        <v>SP</v>
      </c>
      <c r="B2037" s="1" t="s">
        <v>2037</v>
      </c>
      <c r="C2037" s="2">
        <v>1</v>
      </c>
      <c r="D2037" s="2">
        <v>1</v>
      </c>
      <c r="E2037" s="2">
        <v>2</v>
      </c>
      <c r="F2037" s="2">
        <f>VLOOKUP(B2037,'Tabela IBGE_Município'!B:C,2)</f>
        <v>5178</v>
      </c>
      <c r="G2037" s="12" t="s">
        <v>6215</v>
      </c>
      <c r="H2037" s="2">
        <f>VLOOKUP(B2037,IDHM!A:B,2)</f>
        <v>0.76300000000000001</v>
      </c>
      <c r="I2037" s="10">
        <f t="shared" si="31"/>
        <v>7.7249903437620702E-4</v>
      </c>
      <c r="J2037" s="34">
        <f>(VLOOKUP(A2037,'Celulares por Região'!A:H,6))/F2037</f>
        <v>0.12997296253379684</v>
      </c>
    </row>
    <row r="2038" spans="1:10" ht="15.75" customHeight="1">
      <c r="A2038" t="str">
        <f>VLOOKUP(B2038,'Tabela IBGE_Município'!B:D,3)</f>
        <v>SC</v>
      </c>
      <c r="B2038" s="1" t="s">
        <v>2038</v>
      </c>
      <c r="C2038" s="2">
        <v>2</v>
      </c>
      <c r="D2038" s="2">
        <v>2</v>
      </c>
      <c r="E2038" s="2">
        <v>1</v>
      </c>
      <c r="F2038" s="2">
        <f>VLOOKUP(B2038,'Tabela IBGE_Município'!B:C,2)</f>
        <v>1392121</v>
      </c>
      <c r="H2038" s="2">
        <f>VLOOKUP(B2038,IDHM!A:B,2)</f>
        <v>0.71699999999999997</v>
      </c>
      <c r="I2038" s="10">
        <f t="shared" si="31"/>
        <v>3.5916418184913523E-6</v>
      </c>
      <c r="J2038" s="34">
        <f>(VLOOKUP(A2038,'Celulares por Região'!A:H,6))/F2038</f>
        <v>2.8927083206129354E-3</v>
      </c>
    </row>
    <row r="2039" spans="1:10" ht="15.75" customHeight="1">
      <c r="A2039" t="str">
        <f>VLOOKUP(B2039,'Tabela IBGE_Município'!B:D,3)</f>
        <v>SP</v>
      </c>
      <c r="B2039" s="1" t="s">
        <v>2039</v>
      </c>
      <c r="C2039" s="2">
        <v>1</v>
      </c>
      <c r="D2039" s="2">
        <v>1</v>
      </c>
      <c r="E2039" s="2"/>
      <c r="F2039" s="2">
        <f>VLOOKUP(B2039,'Tabela IBGE_Município'!B:C,2)</f>
        <v>4698</v>
      </c>
      <c r="G2039" s="12" t="s">
        <v>6218</v>
      </c>
      <c r="H2039" s="2">
        <f>VLOOKUP(B2039,IDHM!A:B,2)</f>
        <v>0.74299999999999999</v>
      </c>
      <c r="I2039" s="10">
        <f t="shared" si="31"/>
        <v>4.2571306939123032E-4</v>
      </c>
      <c r="J2039" s="34">
        <f>(VLOOKUP(A2039,'Celulares por Região'!A:H,6))/F2039</f>
        <v>0.14325244785014901</v>
      </c>
    </row>
    <row r="2040" spans="1:10" ht="15.75" customHeight="1">
      <c r="A2040" t="str">
        <f>VLOOKUP(B2040,'Tabela IBGE_Município'!B:D,3)</f>
        <v>MG</v>
      </c>
      <c r="B2040" s="1" t="s">
        <v>2040</v>
      </c>
      <c r="C2040" s="2">
        <v>2</v>
      </c>
      <c r="D2040" s="2">
        <v>1</v>
      </c>
      <c r="E2040" s="2">
        <v>1</v>
      </c>
      <c r="F2040" s="2">
        <f>VLOOKUP(B2040,'Tabela IBGE_Município'!B:C,2)</f>
        <v>7709</v>
      </c>
      <c r="G2040" s="12" t="s">
        <v>6215</v>
      </c>
      <c r="H2040" s="2">
        <f>VLOOKUP(B2040,IDHM!A:B,2)</f>
        <v>0.751</v>
      </c>
      <c r="I2040" s="10">
        <f t="shared" si="31"/>
        <v>5.1887404332598256E-4</v>
      </c>
      <c r="J2040" s="34">
        <f>(VLOOKUP(A2040,'Celulares por Região'!A:H,6))/F2040</f>
        <v>0.20534440264625761</v>
      </c>
    </row>
    <row r="2041" spans="1:10" ht="15.75" customHeight="1">
      <c r="A2041" t="str">
        <f>VLOOKUP(B2041,'Tabela IBGE_Município'!B:D,3)</f>
        <v>MS</v>
      </c>
      <c r="B2041" s="1" t="s">
        <v>2041</v>
      </c>
      <c r="C2041" s="2"/>
      <c r="D2041" s="2">
        <v>1</v>
      </c>
      <c r="E2041" s="2">
        <v>1</v>
      </c>
      <c r="F2041" s="2">
        <f>VLOOKUP(B2041,'Tabela IBGE_Município'!B:C,2)</f>
        <v>52078</v>
      </c>
      <c r="G2041" s="12" t="s">
        <v>6216</v>
      </c>
      <c r="H2041" s="2">
        <f>VLOOKUP(B2041,IDHM!A:B,2)</f>
        <v>0.67500000000000004</v>
      </c>
      <c r="I2041" s="10">
        <f t="shared" si="31"/>
        <v>3.8403932562694423E-5</v>
      </c>
      <c r="J2041" s="34">
        <f>(VLOOKUP(A2041,'Celulares por Região'!A:H,6))/F2041</f>
        <v>2.5519413187910442E-2</v>
      </c>
    </row>
    <row r="2042" spans="1:10" ht="15.75" customHeight="1">
      <c r="A2042" t="str">
        <f>VLOOKUP(B2042,'Tabela IBGE_Município'!B:D,3)</f>
        <v>MG</v>
      </c>
      <c r="B2042" s="1" t="s">
        <v>2042</v>
      </c>
      <c r="C2042" s="2">
        <v>2</v>
      </c>
      <c r="D2042" s="2">
        <v>4</v>
      </c>
      <c r="E2042" s="2">
        <v>3</v>
      </c>
      <c r="F2042" s="2">
        <f>VLOOKUP(B2042,'Tabela IBGE_Município'!B:C,2)</f>
        <v>9824</v>
      </c>
      <c r="G2042" s="12" t="s">
        <v>6215</v>
      </c>
      <c r="H2042" s="2">
        <f>VLOOKUP(B2042,IDHM!A:B,2)</f>
        <v>0.68300000000000005</v>
      </c>
      <c r="I2042" s="10">
        <f t="shared" si="31"/>
        <v>9.1612377850162864E-4</v>
      </c>
      <c r="J2042" s="34">
        <f>(VLOOKUP(A2042,'Celulares por Região'!A:H,6))/F2042</f>
        <v>0.16113599348534202</v>
      </c>
    </row>
    <row r="2043" spans="1:10" ht="15.75" customHeight="1">
      <c r="A2043" t="str">
        <f>VLOOKUP(B2043,'Tabela IBGE_Município'!B:D,3)</f>
        <v>MA</v>
      </c>
      <c r="B2043" s="1" t="s">
        <v>2043</v>
      </c>
      <c r="C2043" s="2">
        <v>7</v>
      </c>
      <c r="D2043" s="2">
        <v>20</v>
      </c>
      <c r="E2043" s="2">
        <v>8</v>
      </c>
      <c r="F2043" s="2">
        <f>VLOOKUP(B2043,'Tabela IBGE_Município'!B:C,2)</f>
        <v>7051</v>
      </c>
      <c r="G2043" s="12" t="s">
        <v>6215</v>
      </c>
      <c r="H2043" s="2">
        <f>VLOOKUP(B2043,IDHM!A:B,2)</f>
        <v>0.625</v>
      </c>
      <c r="I2043" s="10">
        <f t="shared" si="31"/>
        <v>4.9638349170330453E-3</v>
      </c>
      <c r="J2043" s="34">
        <f>(VLOOKUP(A2043,'Celulares por Região'!A:H,6))/F2043</f>
        <v>0.17033044958161964</v>
      </c>
    </row>
    <row r="2044" spans="1:10" ht="15.75" customHeight="1">
      <c r="A2044" t="str">
        <f>VLOOKUP(B2044,'Tabela IBGE_Município'!B:D,3)</f>
        <v>MG</v>
      </c>
      <c r="B2044" s="1" t="s">
        <v>2044</v>
      </c>
      <c r="C2044" s="2">
        <v>4</v>
      </c>
      <c r="D2044" s="2">
        <v>5</v>
      </c>
      <c r="E2044" s="2">
        <v>7</v>
      </c>
      <c r="F2044" s="2">
        <f>VLOOKUP(B2044,'Tabela IBGE_Município'!B:C,2)</f>
        <v>11997</v>
      </c>
      <c r="G2044" s="12" t="s">
        <v>6215</v>
      </c>
      <c r="H2044" s="2">
        <f>VLOOKUP(B2044,IDHM!A:B,2)</f>
        <v>0.69299999999999995</v>
      </c>
      <c r="I2044" s="10">
        <f t="shared" si="31"/>
        <v>1.3336667500208385E-3</v>
      </c>
      <c r="J2044" s="34">
        <f>(VLOOKUP(A2044,'Celulares por Região'!A:H,6))/F2044</f>
        <v>0.13194965408018672</v>
      </c>
    </row>
    <row r="2045" spans="1:10" ht="15.75" customHeight="1">
      <c r="A2045" t="str">
        <f>VLOOKUP(B2045,'Tabela IBGE_Município'!B:D,3)</f>
        <v>MT</v>
      </c>
      <c r="B2045" s="1" t="s">
        <v>2045</v>
      </c>
      <c r="C2045" s="2">
        <v>4</v>
      </c>
      <c r="D2045" s="2">
        <v>1</v>
      </c>
      <c r="E2045" s="2">
        <v>1</v>
      </c>
      <c r="F2045" s="2">
        <f>VLOOKUP(B2045,'Tabela IBGE_Município'!B:C,2)</f>
        <v>8105</v>
      </c>
      <c r="G2045" s="12" t="s">
        <v>6215</v>
      </c>
      <c r="H2045" s="2">
        <f>VLOOKUP(B2045,IDHM!A:B,2)</f>
        <v>0.70499999999999996</v>
      </c>
      <c r="I2045" s="10">
        <f t="shared" si="31"/>
        <v>7.402837754472548E-4</v>
      </c>
      <c r="J2045" s="34">
        <f>(VLOOKUP(A2045,'Celulares por Região'!A:H,6))/F2045</f>
        <v>1.3188155459592843</v>
      </c>
    </row>
    <row r="2046" spans="1:10" ht="15.75" customHeight="1">
      <c r="A2046" t="str">
        <f>VLOOKUP(B2046,'Tabela IBGE_Município'!B:D,3)</f>
        <v>MG</v>
      </c>
      <c r="B2046" s="1" t="s">
        <v>2046</v>
      </c>
      <c r="C2046" s="2">
        <v>1</v>
      </c>
      <c r="D2046" s="2">
        <v>1</v>
      </c>
      <c r="E2046" s="2"/>
      <c r="F2046" s="2">
        <f>VLOOKUP(B2046,'Tabela IBGE_Município'!B:C,2)</f>
        <v>15245</v>
      </c>
      <c r="G2046" s="12" t="s">
        <v>6215</v>
      </c>
      <c r="H2046" s="2">
        <f>VLOOKUP(B2046,IDHM!A:B,2)</f>
        <v>0.67400000000000004</v>
      </c>
      <c r="I2046" s="10">
        <f t="shared" si="31"/>
        <v>1.3119055428009185E-4</v>
      </c>
      <c r="J2046" s="34">
        <f>(VLOOKUP(A2046,'Celulares por Região'!A:H,6))/F2046</f>
        <v>0.10383732371269269</v>
      </c>
    </row>
    <row r="2047" spans="1:10" ht="15.75" customHeight="1">
      <c r="A2047" t="str">
        <f>VLOOKUP(B2047,'Tabela IBGE_Município'!B:D,3)</f>
        <v>MG</v>
      </c>
      <c r="B2047" s="1" t="s">
        <v>2047</v>
      </c>
      <c r="C2047" s="2"/>
      <c r="D2047" s="2">
        <v>3</v>
      </c>
      <c r="E2047" s="2">
        <v>3</v>
      </c>
      <c r="F2047" s="2">
        <f>VLOOKUP(B2047,'Tabela IBGE_Município'!B:C,2)</f>
        <v>8343</v>
      </c>
      <c r="G2047" s="12" t="s">
        <v>6215</v>
      </c>
      <c r="H2047" s="2">
        <f>VLOOKUP(B2047,IDHM!A:B,2)</f>
        <v>0.68</v>
      </c>
      <c r="I2047" s="10">
        <f t="shared" si="31"/>
        <v>7.19165767709457E-4</v>
      </c>
      <c r="J2047" s="34">
        <f>(VLOOKUP(A2047,'Celulares por Região'!A:H,6))/F2047</f>
        <v>0.18973990171401175</v>
      </c>
    </row>
    <row r="2048" spans="1:10" ht="15.75" customHeight="1">
      <c r="A2048" t="str">
        <f>VLOOKUP(B2048,'Tabela IBGE_Município'!B:D,3)</f>
        <v>PB</v>
      </c>
      <c r="B2048" s="1" t="s">
        <v>2048</v>
      </c>
      <c r="C2048" s="2">
        <v>2</v>
      </c>
      <c r="D2048" s="2">
        <v>2</v>
      </c>
      <c r="E2048" s="2">
        <v>2</v>
      </c>
      <c r="F2048" s="2">
        <f>VLOOKUP(B2048,'Tabela IBGE_Município'!B:C,2)</f>
        <v>5577</v>
      </c>
      <c r="G2048" s="12" t="s">
        <v>6215</v>
      </c>
      <c r="H2048" s="2">
        <f>VLOOKUP(B2048,IDHM!A:B,2)</f>
        <v>0.55600000000000005</v>
      </c>
      <c r="I2048" s="10">
        <f t="shared" si="31"/>
        <v>1.0758472296933835E-3</v>
      </c>
      <c r="J2048" s="34">
        <f>(VLOOKUP(A2048,'Celulares por Região'!A:H,6))/F2048</f>
        <v>0.2311278465124619</v>
      </c>
    </row>
    <row r="2049" spans="1:10" ht="15.75" customHeight="1">
      <c r="A2049" t="str">
        <f>VLOOKUP(B2049,'Tabela IBGE_Município'!B:D,3)</f>
        <v>PB</v>
      </c>
      <c r="B2049" s="1" t="s">
        <v>2049</v>
      </c>
      <c r="C2049" s="2">
        <v>5</v>
      </c>
      <c r="D2049" s="2">
        <v>2</v>
      </c>
      <c r="E2049" s="2"/>
      <c r="F2049" s="2">
        <f>VLOOKUP(B2049,'Tabela IBGE_Município'!B:C,2)</f>
        <v>14127</v>
      </c>
      <c r="G2049" s="12" t="s">
        <v>6215</v>
      </c>
      <c r="H2049" s="2">
        <f>VLOOKUP(B2049,IDHM!A:B,2)</f>
        <v>0.625</v>
      </c>
      <c r="I2049" s="10">
        <f t="shared" si="31"/>
        <v>4.9550506123026829E-4</v>
      </c>
      <c r="J2049" s="34">
        <f>(VLOOKUP(A2049,'Celulares por Região'!A:H,6))/F2049</f>
        <v>9.1243717703687971E-2</v>
      </c>
    </row>
    <row r="2050" spans="1:10" ht="15.75" customHeight="1">
      <c r="A2050" t="str">
        <f>VLOOKUP(B2050,'Tabela IBGE_Município'!B:D,3)</f>
        <v>PA</v>
      </c>
      <c r="B2050" s="1" t="s">
        <v>2050</v>
      </c>
      <c r="C2050" s="2">
        <v>1</v>
      </c>
      <c r="D2050" s="2">
        <v>2</v>
      </c>
      <c r="E2050" s="2">
        <v>1</v>
      </c>
      <c r="F2050" s="2">
        <f>VLOOKUP(B2050,'Tabela IBGE_Município'!B:C,2)</f>
        <v>3453</v>
      </c>
      <c r="G2050" s="12" t="s">
        <v>6218</v>
      </c>
      <c r="H2050" s="2">
        <f>VLOOKUP(B2050,IDHM!A:B,2)</f>
        <v>0.50900000000000001</v>
      </c>
      <c r="I2050" s="10">
        <f t="shared" ref="I2050:I2113" si="32">(C2050+D2050+E2050)/F2050</f>
        <v>1.1584129742253113E-3</v>
      </c>
      <c r="J2050" s="34">
        <f>(VLOOKUP(A2050,'Celulares por Região'!A:H,6))/F2050</f>
        <v>0.53489719084853748</v>
      </c>
    </row>
    <row r="2051" spans="1:10" ht="15.75" customHeight="1">
      <c r="A2051" t="str">
        <f>VLOOKUP(B2051,'Tabela IBGE_Município'!B:D,3)</f>
        <v>TO</v>
      </c>
      <c r="B2051" s="1" t="s">
        <v>2051</v>
      </c>
      <c r="C2051" s="2"/>
      <c r="D2051" s="2">
        <v>2</v>
      </c>
      <c r="E2051" s="2">
        <v>3</v>
      </c>
      <c r="F2051" s="2">
        <f>VLOOKUP(B2051,'Tabela IBGE_Município'!B:C,2)</f>
        <v>33755</v>
      </c>
      <c r="G2051" s="12" t="s">
        <v>6216</v>
      </c>
      <c r="H2051" s="2">
        <f>VLOOKUP(B2051,IDHM!A:B,2)</f>
        <v>0.75900000000000001</v>
      </c>
      <c r="I2051" s="10">
        <f t="shared" si="32"/>
        <v>1.4812620352540364E-4</v>
      </c>
      <c r="J2051" s="34">
        <f>(VLOOKUP(A2051,'Celulares por Região'!A:H,6))/F2051</f>
        <v>1.4160865057028588E-2</v>
      </c>
    </row>
    <row r="2052" spans="1:10" ht="15.75" customHeight="1">
      <c r="A2052" t="str">
        <f>VLOOKUP(B2052,'Tabela IBGE_Município'!B:D,3)</f>
        <v>SP</v>
      </c>
      <c r="B2052" s="1" t="s">
        <v>2052</v>
      </c>
      <c r="C2052" s="2">
        <v>2</v>
      </c>
      <c r="D2052" s="2">
        <v>6</v>
      </c>
      <c r="E2052" s="2">
        <v>1</v>
      </c>
      <c r="F2052" s="2">
        <f>VLOOKUP(B2052,'Tabela IBGE_Município'!B:C,2)</f>
        <v>87545</v>
      </c>
      <c r="G2052" s="12" t="s">
        <v>6216</v>
      </c>
      <c r="H2052" s="2">
        <f>VLOOKUP(B2052,IDHM!A:B,2)</f>
        <v>0.69699999999999995</v>
      </c>
      <c r="I2052" s="10">
        <f t="shared" si="32"/>
        <v>1.0280427208864013E-4</v>
      </c>
      <c r="J2052" s="34">
        <f>(VLOOKUP(A2052,'Celulares por Região'!A:H,6))/F2052</f>
        <v>7.687475012850534E-3</v>
      </c>
    </row>
    <row r="2053" spans="1:10" ht="15.75" customHeight="1">
      <c r="A2053" t="str">
        <f>VLOOKUP(B2053,'Tabela IBGE_Município'!B:D,3)</f>
        <v>RS</v>
      </c>
      <c r="B2053" s="1" t="s">
        <v>2053</v>
      </c>
      <c r="C2053" s="2">
        <v>3</v>
      </c>
      <c r="D2053" s="2">
        <v>1</v>
      </c>
      <c r="E2053" s="2">
        <v>1</v>
      </c>
      <c r="F2053" s="2">
        <f>VLOOKUP(B2053,'Tabela IBGE_Município'!B:C,2)</f>
        <v>5307</v>
      </c>
      <c r="G2053" s="12" t="s">
        <v>6215</v>
      </c>
      <c r="H2053" s="2">
        <f>VLOOKUP(B2053,IDHM!A:B,2)</f>
        <v>0.749</v>
      </c>
      <c r="I2053" s="10">
        <f t="shared" si="32"/>
        <v>9.4215187488223102E-4</v>
      </c>
      <c r="J2053" s="34">
        <f>(VLOOKUP(A2053,'Celulares por Região'!A:H,6))/F2053</f>
        <v>2.6757113246655362E-2</v>
      </c>
    </row>
    <row r="2054" spans="1:10" ht="15.75" customHeight="1">
      <c r="A2054" t="str">
        <f>VLOOKUP(B2054,'Tabela IBGE_Município'!B:D,3)</f>
        <v>GO</v>
      </c>
      <c r="B2054" s="1" t="s">
        <v>2054</v>
      </c>
      <c r="C2054" s="2"/>
      <c r="D2054" s="2">
        <v>2</v>
      </c>
      <c r="E2054" s="2">
        <v>2</v>
      </c>
      <c r="F2054" s="2">
        <f>VLOOKUP(B2054,'Tabela IBGE_Município'!B:C,2)</f>
        <v>4917</v>
      </c>
      <c r="G2054" s="12" t="s">
        <v>6218</v>
      </c>
      <c r="H2054" s="2">
        <f>VLOOKUP(B2054,IDHM!A:B,2)</f>
        <v>0.69399999999999995</v>
      </c>
      <c r="I2054" s="10">
        <f t="shared" si="32"/>
        <v>8.1350416920886724E-4</v>
      </c>
      <c r="J2054" s="34">
        <f>(VLOOKUP(A2054,'Celulares por Região'!A:H,6))/F2054</f>
        <v>0.74171242627618461</v>
      </c>
    </row>
    <row r="2055" spans="1:10" ht="15.75" customHeight="1">
      <c r="A2055" t="str">
        <f>VLOOKUP(B2055,'Tabela IBGE_Município'!B:D,3)</f>
        <v>MG</v>
      </c>
      <c r="B2055" s="1" t="s">
        <v>2055</v>
      </c>
      <c r="C2055" s="2">
        <v>2</v>
      </c>
      <c r="D2055" s="2">
        <v>4</v>
      </c>
      <c r="E2055" s="2">
        <v>1</v>
      </c>
      <c r="F2055" s="2">
        <f>VLOOKUP(B2055,'Tabela IBGE_Município'!B:C,2)</f>
        <v>3733</v>
      </c>
      <c r="G2055" s="12" t="s">
        <v>6218</v>
      </c>
      <c r="H2055" s="2">
        <f>VLOOKUP(B2055,IDHM!A:B,2)</f>
        <v>0.65700000000000003</v>
      </c>
      <c r="I2055" s="10">
        <f t="shared" si="32"/>
        <v>1.8751674256630056E-3</v>
      </c>
      <c r="J2055" s="34">
        <f>(VLOOKUP(A2055,'Celulares por Região'!A:H,6))/F2055</f>
        <v>0.42405571926064828</v>
      </c>
    </row>
    <row r="2056" spans="1:10" ht="15.75" customHeight="1">
      <c r="A2056" t="str">
        <f>VLOOKUP(B2056,'Tabela IBGE_Município'!B:D,3)</f>
        <v>BA</v>
      </c>
      <c r="B2056" s="1" t="s">
        <v>2056</v>
      </c>
      <c r="C2056" s="2">
        <v>1</v>
      </c>
      <c r="D2056" s="2"/>
      <c r="E2056" s="2"/>
      <c r="F2056" s="2">
        <f>VLOOKUP(B2056,'Tabela IBGE_Município'!B:C,2)</f>
        <v>6591</v>
      </c>
      <c r="G2056" s="12" t="s">
        <v>6215</v>
      </c>
      <c r="H2056" s="2">
        <f>VLOOKUP(B2056,IDHM!A:B,2)</f>
        <v>0.56299999999999994</v>
      </c>
      <c r="I2056" s="10">
        <f t="shared" si="32"/>
        <v>1.5172204521316947E-4</v>
      </c>
      <c r="J2056" s="34">
        <f>(VLOOKUP(A2056,'Celulares por Região'!A:H,6))/F2056</f>
        <v>0.59626763768775604</v>
      </c>
    </row>
    <row r="2057" spans="1:10" ht="15.75" customHeight="1">
      <c r="A2057" t="str">
        <f>VLOOKUP(B2057,'Tabela IBGE_Município'!B:D,3)</f>
        <v>SP</v>
      </c>
      <c r="B2057" s="1" t="s">
        <v>2057</v>
      </c>
      <c r="C2057" s="2">
        <v>3</v>
      </c>
      <c r="D2057" s="2">
        <v>4</v>
      </c>
      <c r="E2057" s="2">
        <v>4</v>
      </c>
      <c r="F2057" s="2">
        <f>VLOOKUP(B2057,'Tabela IBGE_Município'!B:C,2)</f>
        <v>12987</v>
      </c>
      <c r="G2057" s="12" t="s">
        <v>6215</v>
      </c>
      <c r="H2057" s="2">
        <f>VLOOKUP(B2057,IDHM!A:B,2)</f>
        <v>0.72699999999999998</v>
      </c>
      <c r="I2057" s="10">
        <f t="shared" si="32"/>
        <v>8.4700084700084705E-4</v>
      </c>
      <c r="J2057" s="34">
        <f>(VLOOKUP(A2057,'Celulares por Região'!A:H,6))/F2057</f>
        <v>5.1821051821051824E-2</v>
      </c>
    </row>
    <row r="2058" spans="1:10" ht="15.75" customHeight="1">
      <c r="A2058" t="str">
        <f>VLOOKUP(B2058,'Tabela IBGE_Município'!B:D,3)</f>
        <v>RS</v>
      </c>
      <c r="B2058" s="1" t="s">
        <v>2058</v>
      </c>
      <c r="C2058" s="2">
        <v>4</v>
      </c>
      <c r="D2058" s="2">
        <v>1</v>
      </c>
      <c r="E2058" s="2"/>
      <c r="F2058" s="2">
        <f>VLOOKUP(B2058,'Tabela IBGE_Município'!B:C,2)</f>
        <v>9588</v>
      </c>
      <c r="G2058" s="12" t="s">
        <v>6215</v>
      </c>
      <c r="H2058" s="2">
        <f>VLOOKUP(B2058,IDHM!A:B,2)</f>
        <v>0.68700000000000006</v>
      </c>
      <c r="I2058" s="10">
        <f t="shared" si="32"/>
        <v>5.2148518982060913E-4</v>
      </c>
      <c r="J2058" s="34">
        <f>(VLOOKUP(A2058,'Celulares por Região'!A:H,6))/F2058</f>
        <v>1.4810179390905299E-2</v>
      </c>
    </row>
    <row r="2059" spans="1:10" ht="15.75" customHeight="1">
      <c r="A2059" t="str">
        <f>VLOOKUP(B2059,'Tabela IBGE_Município'!B:D,3)</f>
        <v>SC</v>
      </c>
      <c r="B2059" s="1" t="s">
        <v>2059</v>
      </c>
      <c r="C2059" s="2">
        <v>1</v>
      </c>
      <c r="D2059" s="2">
        <v>1</v>
      </c>
      <c r="E2059" s="2">
        <v>2</v>
      </c>
      <c r="F2059" s="2">
        <f>VLOOKUP(B2059,'Tabela IBGE_Município'!B:C,2)</f>
        <v>6814</v>
      </c>
      <c r="G2059" s="12" t="s">
        <v>6215</v>
      </c>
      <c r="H2059" s="2">
        <f>VLOOKUP(B2059,IDHM!A:B,2)</f>
        <v>0.75800000000000001</v>
      </c>
      <c r="I2059" s="10">
        <f t="shared" si="32"/>
        <v>5.87026709715292E-4</v>
      </c>
      <c r="J2059" s="34">
        <f>(VLOOKUP(A2059,'Celulares por Região'!A:H,6))/F2059</f>
        <v>0.59098914000587022</v>
      </c>
    </row>
    <row r="2060" spans="1:10" ht="15.75" customHeight="1">
      <c r="A2060" t="str">
        <f>VLOOKUP(B2060,'Tabela IBGE_Município'!B:D,3)</f>
        <v>RS</v>
      </c>
      <c r="B2060" s="1" t="s">
        <v>2060</v>
      </c>
      <c r="C2060" s="2"/>
      <c r="D2060" s="2">
        <v>1</v>
      </c>
      <c r="E2060" s="2">
        <v>1</v>
      </c>
      <c r="F2060" s="2">
        <f>VLOOKUP(B2060,'Tabela IBGE_Município'!B:C,2)</f>
        <v>22714</v>
      </c>
      <c r="G2060" s="12" t="s">
        <v>6216</v>
      </c>
      <c r="H2060" s="2">
        <f>VLOOKUP(B2060,IDHM!A:B,2)</f>
        <v>0.61599999999999999</v>
      </c>
      <c r="I2060" s="10">
        <f t="shared" si="32"/>
        <v>8.8051422030465792E-5</v>
      </c>
      <c r="J2060" s="34">
        <f>(VLOOKUP(A2060,'Celulares por Região'!A:H,6))/F2060</f>
        <v>6.2516509641630715E-3</v>
      </c>
    </row>
    <row r="2061" spans="1:10" ht="15.75" customHeight="1">
      <c r="A2061" t="str">
        <f>VLOOKUP(B2061,'Tabela IBGE_Município'!B:D,3)</f>
        <v>CE</v>
      </c>
      <c r="B2061" s="1" t="s">
        <v>2061</v>
      </c>
      <c r="C2061" s="2">
        <v>1</v>
      </c>
      <c r="D2061" s="2">
        <v>1</v>
      </c>
      <c r="E2061" s="2"/>
      <c r="F2061" s="2">
        <f>VLOOKUP(B2061,'Tabela IBGE_Município'!B:C,2)</f>
        <v>3019</v>
      </c>
      <c r="G2061" s="12" t="s">
        <v>6218</v>
      </c>
      <c r="H2061" s="2">
        <f>VLOOKUP(B2061,IDHM!A:B,2)</f>
        <v>0.59699999999999998</v>
      </c>
      <c r="I2061" s="10">
        <f t="shared" si="32"/>
        <v>6.6247101689301095E-4</v>
      </c>
      <c r="J2061" s="34">
        <f>(VLOOKUP(A2061,'Celulares por Região'!A:H,6))/F2061</f>
        <v>0.75753560781715801</v>
      </c>
    </row>
    <row r="2062" spans="1:10" ht="15.75" customHeight="1">
      <c r="A2062" t="str">
        <f>VLOOKUP(B2062,'Tabela IBGE_Município'!B:D,3)</f>
        <v>GO</v>
      </c>
      <c r="B2062" s="1" t="s">
        <v>2062</v>
      </c>
      <c r="C2062" s="2">
        <v>1</v>
      </c>
      <c r="D2062" s="2">
        <v>1</v>
      </c>
      <c r="E2062" s="2"/>
      <c r="F2062" s="2">
        <f>VLOOKUP(B2062,'Tabela IBGE_Município'!B:C,2)</f>
        <v>20053</v>
      </c>
      <c r="G2062" s="12" t="s">
        <v>6216</v>
      </c>
      <c r="H2062" s="2">
        <f>VLOOKUP(B2062,IDHM!A:B,2)</f>
        <v>0.70599999999999996</v>
      </c>
      <c r="I2062" s="10">
        <f t="shared" si="32"/>
        <v>9.9735700393956014E-5</v>
      </c>
      <c r="J2062" s="34">
        <f>(VLOOKUP(A2062,'Celulares por Região'!A:H,6))/F2062</f>
        <v>0.1818680496683788</v>
      </c>
    </row>
    <row r="2063" spans="1:10" ht="15.75" customHeight="1">
      <c r="A2063" t="str">
        <f>VLOOKUP(B2063,'Tabela IBGE_Município'!B:D,3)</f>
        <v>GO</v>
      </c>
      <c r="B2063" s="1" t="s">
        <v>2063</v>
      </c>
      <c r="C2063" s="2">
        <v>2</v>
      </c>
      <c r="D2063" s="2">
        <v>4</v>
      </c>
      <c r="E2063" s="2">
        <v>2</v>
      </c>
      <c r="F2063" s="2">
        <f>VLOOKUP(B2063,'Tabela IBGE_Município'!B:C,2)</f>
        <v>22124</v>
      </c>
      <c r="G2063" s="12" t="s">
        <v>6216</v>
      </c>
      <c r="H2063" s="2">
        <f>VLOOKUP(B2063,IDHM!A:B,2)</f>
        <v>0.67700000000000005</v>
      </c>
      <c r="I2063" s="10">
        <f t="shared" si="32"/>
        <v>3.6159826432833123E-4</v>
      </c>
      <c r="J2063" s="34">
        <f>(VLOOKUP(A2063,'Celulares por Região'!A:H,6))/F2063</f>
        <v>0.16484360875067799</v>
      </c>
    </row>
    <row r="2064" spans="1:10" ht="15.75" customHeight="1">
      <c r="A2064" t="str">
        <f>VLOOKUP(B2064,'Tabela IBGE_Município'!B:D,3)</f>
        <v>SP</v>
      </c>
      <c r="B2064" s="1" t="s">
        <v>2064</v>
      </c>
      <c r="C2064" s="2">
        <v>4</v>
      </c>
      <c r="D2064" s="2">
        <v>3</v>
      </c>
      <c r="E2064" s="2">
        <v>1</v>
      </c>
      <c r="F2064" s="2">
        <f>VLOOKUP(B2064,'Tabela IBGE_Município'!B:C,2)</f>
        <v>3508</v>
      </c>
      <c r="G2064" s="12" t="s">
        <v>6218</v>
      </c>
      <c r="H2064" s="2">
        <f>VLOOKUP(B2064,IDHM!A:B,2)</f>
        <v>0.79300000000000004</v>
      </c>
      <c r="I2064" s="10">
        <f t="shared" si="32"/>
        <v>2.2805017103762829E-3</v>
      </c>
      <c r="J2064" s="34">
        <f>(VLOOKUP(A2064,'Celulares por Região'!A:H,6))/F2064</f>
        <v>0.19184720638540478</v>
      </c>
    </row>
    <row r="2065" spans="1:10" ht="15.75" customHeight="1">
      <c r="A2065" t="str">
        <f>VLOOKUP(B2065,'Tabela IBGE_Município'!B:D,3)</f>
        <v>PR</v>
      </c>
      <c r="B2065" s="1" t="s">
        <v>2065</v>
      </c>
      <c r="C2065" s="2">
        <v>1</v>
      </c>
      <c r="D2065" s="2">
        <v>2</v>
      </c>
      <c r="E2065" s="2">
        <v>1</v>
      </c>
      <c r="F2065" s="2">
        <f>VLOOKUP(B2065,'Tabela IBGE_Município'!B:C,2)</f>
        <v>15272</v>
      </c>
      <c r="G2065" s="12" t="s">
        <v>6215</v>
      </c>
      <c r="H2065" s="2">
        <f>VLOOKUP(B2065,IDHM!A:B,2)</f>
        <v>0.68300000000000005</v>
      </c>
      <c r="I2065" s="10">
        <f t="shared" si="32"/>
        <v>2.6191723415400735E-4</v>
      </c>
      <c r="J2065" s="34">
        <f>(VLOOKUP(A2065,'Celulares por Região'!A:H,6))/F2065</f>
        <v>4.8061812467260344E-2</v>
      </c>
    </row>
    <row r="2066" spans="1:10" ht="15.75" customHeight="1">
      <c r="A2066" t="str">
        <f>VLOOKUP(B2066,'Tabela IBGE_Município'!B:D,3)</f>
        <v>CE</v>
      </c>
      <c r="B2066" s="1" t="s">
        <v>2066</v>
      </c>
      <c r="C2066" s="2"/>
      <c r="D2066" s="2">
        <v>2</v>
      </c>
      <c r="E2066" s="2">
        <v>2</v>
      </c>
      <c r="F2066" s="2">
        <f>VLOOKUP(B2066,'Tabela IBGE_Município'!B:C,2)</f>
        <v>5119</v>
      </c>
      <c r="G2066" s="12" t="s">
        <v>6215</v>
      </c>
      <c r="H2066" s="2">
        <f>VLOOKUP(B2066,IDHM!A:B,2)</f>
        <v>0.65800000000000003</v>
      </c>
      <c r="I2066" s="10">
        <f t="shared" si="32"/>
        <v>7.8140261769876925E-4</v>
      </c>
      <c r="J2066" s="34">
        <f>(VLOOKUP(A2066,'Celulares por Região'!A:H,6))/F2066</f>
        <v>0.44676694666927136</v>
      </c>
    </row>
    <row r="2067" spans="1:10" ht="15.75" customHeight="1">
      <c r="A2067" t="str">
        <f>VLOOKUP(B2067,'Tabela IBGE_Município'!B:D,3)</f>
        <v>RS</v>
      </c>
      <c r="B2067" s="1" t="s">
        <v>2067</v>
      </c>
      <c r="C2067" s="2"/>
      <c r="D2067" s="2">
        <v>3</v>
      </c>
      <c r="E2067" s="2">
        <v>3</v>
      </c>
      <c r="F2067" s="2">
        <f>VLOOKUP(B2067,'Tabela IBGE_Município'!B:C,2)</f>
        <v>68529</v>
      </c>
      <c r="G2067" s="12" t="s">
        <v>6216</v>
      </c>
      <c r="H2067" s="2">
        <f>VLOOKUP(B2067,IDHM!A:B,2)</f>
        <v>0.78300000000000003</v>
      </c>
      <c r="I2067" s="10">
        <f t="shared" si="32"/>
        <v>8.7554174145252373E-5</v>
      </c>
      <c r="J2067" s="34">
        <f>(VLOOKUP(A2067,'Celulares por Região'!A:H,6))/F2067</f>
        <v>2.0721154547709729E-3</v>
      </c>
    </row>
    <row r="2068" spans="1:10" ht="15.75" customHeight="1">
      <c r="A2068" t="str">
        <f>VLOOKUP(B2068,'Tabela IBGE_Município'!B:D,3)</f>
        <v>SP</v>
      </c>
      <c r="B2068" s="1" t="s">
        <v>2068</v>
      </c>
      <c r="C2068" s="2">
        <v>1</v>
      </c>
      <c r="D2068" s="2">
        <v>4</v>
      </c>
      <c r="E2068" s="2">
        <v>3</v>
      </c>
      <c r="F2068" s="2">
        <f>VLOOKUP(B2068,'Tabela IBGE_Município'!B:C,2)</f>
        <v>19389</v>
      </c>
      <c r="G2068" s="12" t="s">
        <v>6215</v>
      </c>
      <c r="H2068" s="2">
        <f>VLOOKUP(B2068,IDHM!A:B,2)</f>
        <v>0.75600000000000001</v>
      </c>
      <c r="I2068" s="10">
        <f t="shared" si="32"/>
        <v>4.1260508535767706E-4</v>
      </c>
      <c r="J2068" s="34">
        <f>(VLOOKUP(A2068,'Celulares por Região'!A:H,6))/F2068</f>
        <v>3.471040280571458E-2</v>
      </c>
    </row>
    <row r="2069" spans="1:10" ht="15.75" customHeight="1">
      <c r="A2069" t="str">
        <f>VLOOKUP(B2069,'Tabela IBGE_Município'!B:D,3)</f>
        <v>PI</v>
      </c>
      <c r="B2069" s="1" t="s">
        <v>2069</v>
      </c>
      <c r="C2069" s="2">
        <v>10</v>
      </c>
      <c r="D2069" s="2">
        <v>6</v>
      </c>
      <c r="E2069" s="2">
        <v>5</v>
      </c>
      <c r="F2069" s="2">
        <f>VLOOKUP(B2069,'Tabela IBGE_Município'!B:C,2)</f>
        <v>234259</v>
      </c>
      <c r="G2069" s="12" t="s">
        <v>6217</v>
      </c>
      <c r="H2069" s="2">
        <f>VLOOKUP(B2069,IDHM!A:B,2)</f>
        <v>0.59899999999999998</v>
      </c>
      <c r="I2069" s="10">
        <f t="shared" si="32"/>
        <v>8.9644367985861805E-5</v>
      </c>
      <c r="J2069" s="34">
        <f>(VLOOKUP(A2069,'Celulares por Região'!A:H,6))/F2069</f>
        <v>1.2469104708890587E-2</v>
      </c>
    </row>
    <row r="2070" spans="1:10" ht="15.75" customHeight="1">
      <c r="A2070" t="str">
        <f>VLOOKUP(B2070,'Tabela IBGE_Município'!B:D,3)</f>
        <v>RS</v>
      </c>
      <c r="B2070" s="1" t="s">
        <v>2070</v>
      </c>
      <c r="C2070" s="2">
        <v>2</v>
      </c>
      <c r="D2070" s="2">
        <v>2</v>
      </c>
      <c r="E2070" s="2"/>
      <c r="F2070" s="2">
        <f>VLOOKUP(B2070,'Tabela IBGE_Município'!B:C,2)</f>
        <v>3879</v>
      </c>
      <c r="G2070" s="12" t="s">
        <v>6218</v>
      </c>
      <c r="H2070" s="2">
        <f>VLOOKUP(B2070,IDHM!A:B,2)</f>
        <v>0.64300000000000002</v>
      </c>
      <c r="I2070" s="10">
        <f t="shared" si="32"/>
        <v>1.0311936065996391E-3</v>
      </c>
      <c r="J2070" s="34">
        <f>(VLOOKUP(A2070,'Celulares por Região'!A:H,6))/F2070</f>
        <v>3.660737303428719E-2</v>
      </c>
    </row>
    <row r="2071" spans="1:10" ht="15.75" customHeight="1">
      <c r="A2071" t="str">
        <f>VLOOKUP(B2071,'Tabela IBGE_Município'!B:D,3)</f>
        <v>AM</v>
      </c>
      <c r="B2071" s="1" t="s">
        <v>2071</v>
      </c>
      <c r="C2071" s="2">
        <v>1</v>
      </c>
      <c r="D2071" s="2">
        <v>3</v>
      </c>
      <c r="E2071" s="2">
        <v>6</v>
      </c>
      <c r="F2071" s="2">
        <f>VLOOKUP(B2071,'Tabela IBGE_Município'!B:C,2)</f>
        <v>6836</v>
      </c>
      <c r="G2071" s="12" t="s">
        <v>6215</v>
      </c>
      <c r="H2071" s="2">
        <f>VLOOKUP(B2071,IDHM!A:B,2)</f>
        <v>0.60499999999999998</v>
      </c>
      <c r="I2071" s="10">
        <f t="shared" si="32"/>
        <v>1.4628437682855471E-3</v>
      </c>
      <c r="J2071" s="34">
        <f>(VLOOKUP(A2071,'Celulares por Região'!A:H,6))/F2071</f>
        <v>2.8232884727911058E-2</v>
      </c>
    </row>
    <row r="2072" spans="1:10" ht="15.75" customHeight="1">
      <c r="A2072" t="str">
        <f>VLOOKUP(B2072,'Tabela IBGE_Município'!B:D,3)</f>
        <v>RS</v>
      </c>
      <c r="B2072" s="1" t="s">
        <v>2072</v>
      </c>
      <c r="C2072" s="2">
        <v>2</v>
      </c>
      <c r="D2072" s="2">
        <v>3</v>
      </c>
      <c r="E2072" s="2">
        <v>2</v>
      </c>
      <c r="F2072" s="2">
        <f>VLOOKUP(B2072,'Tabela IBGE_Município'!B:C,2)</f>
        <v>4736</v>
      </c>
      <c r="G2072" s="12" t="s">
        <v>6218</v>
      </c>
      <c r="H2072" s="2">
        <f>VLOOKUP(B2072,IDHM!A:B,2)</f>
        <v>0.73799999999999999</v>
      </c>
      <c r="I2072" s="10">
        <f t="shared" si="32"/>
        <v>1.4780405405405406E-3</v>
      </c>
      <c r="J2072" s="34">
        <f>(VLOOKUP(A2072,'Celulares por Região'!A:H,6))/F2072</f>
        <v>2.9983108108108107E-2</v>
      </c>
    </row>
    <row r="2073" spans="1:10" ht="15.75" customHeight="1">
      <c r="A2073" t="str">
        <f>VLOOKUP(B2073,'Tabela IBGE_Município'!B:D,3)</f>
        <v>MA</v>
      </c>
      <c r="B2073" s="1" t="s">
        <v>2073</v>
      </c>
      <c r="C2073" s="2">
        <v>3</v>
      </c>
      <c r="D2073" s="2">
        <v>3</v>
      </c>
      <c r="E2073" s="2">
        <v>1</v>
      </c>
      <c r="F2073" s="2">
        <f>VLOOKUP(B2073,'Tabela IBGE_Município'!B:C,2)</f>
        <v>56144</v>
      </c>
      <c r="G2073" s="12" t="s">
        <v>6216</v>
      </c>
      <c r="H2073" s="2">
        <f>VLOOKUP(B2073,IDHM!A:B,2)</f>
        <v>0.53500000000000003</v>
      </c>
      <c r="I2073" s="10">
        <f t="shared" si="32"/>
        <v>1.2467939583927045E-4</v>
      </c>
      <c r="J2073" s="34">
        <f>(VLOOKUP(A2073,'Celulares por Região'!A:H,6))/F2073</f>
        <v>2.1391422057566258E-2</v>
      </c>
    </row>
    <row r="2074" spans="1:10" ht="15.75" customHeight="1">
      <c r="A2074" t="str">
        <f>VLOOKUP(B2074,'Tabela IBGE_Município'!B:D,3)</f>
        <v>SP</v>
      </c>
      <c r="B2074" s="1" t="s">
        <v>2074</v>
      </c>
      <c r="C2074" s="2">
        <v>1</v>
      </c>
      <c r="D2074" s="2">
        <v>3</v>
      </c>
      <c r="E2074" s="2">
        <v>1</v>
      </c>
      <c r="F2074" s="2">
        <f>VLOOKUP(B2074,'Tabela IBGE_Município'!B:C,2)</f>
        <v>28932</v>
      </c>
      <c r="G2074" s="12" t="s">
        <v>6216</v>
      </c>
      <c r="H2074" s="2">
        <f>VLOOKUP(B2074,IDHM!A:B,2)</f>
        <v>0.745</v>
      </c>
      <c r="I2074" s="10">
        <f t="shared" si="32"/>
        <v>1.7281902391815291E-4</v>
      </c>
      <c r="J2074" s="34">
        <f>(VLOOKUP(A2074,'Celulares por Região'!A:H,6))/F2074</f>
        <v>2.3261440619383383E-2</v>
      </c>
    </row>
    <row r="2075" spans="1:10" ht="15.75" customHeight="1">
      <c r="A2075" t="str">
        <f>VLOOKUP(B2075,'Tabela IBGE_Município'!B:D,3)</f>
        <v>GO</v>
      </c>
      <c r="B2075" s="1" t="s">
        <v>2075</v>
      </c>
      <c r="C2075" s="2">
        <v>3</v>
      </c>
      <c r="D2075" s="2">
        <v>3</v>
      </c>
      <c r="E2075" s="2">
        <v>1</v>
      </c>
      <c r="F2075" s="2">
        <f>VLOOKUP(B2075,'Tabela IBGE_Município'!B:C,2)</f>
        <v>11858</v>
      </c>
      <c r="G2075" s="12" t="s">
        <v>6215</v>
      </c>
      <c r="H2075" s="2">
        <f>VLOOKUP(B2075,IDHM!A:B,2)</f>
        <v>0.64400000000000002</v>
      </c>
      <c r="I2075" s="10">
        <f t="shared" si="32"/>
        <v>5.9031877213695393E-4</v>
      </c>
      <c r="J2075" s="34">
        <f>(VLOOKUP(A2075,'Celulares por Região'!A:H,6))/F2075</f>
        <v>0.30755608028335302</v>
      </c>
    </row>
    <row r="2076" spans="1:10" ht="15.75" customHeight="1">
      <c r="A2076" t="str">
        <f>VLOOKUP(B2076,'Tabela IBGE_Município'!B:D,3)</f>
        <v>SP</v>
      </c>
      <c r="B2076" s="1" t="s">
        <v>2076</v>
      </c>
      <c r="C2076" s="2">
        <v>1</v>
      </c>
      <c r="D2076" s="2">
        <v>1</v>
      </c>
      <c r="E2076" s="2"/>
      <c r="F2076" s="2">
        <f>VLOOKUP(B2076,'Tabela IBGE_Município'!B:C,2)</f>
        <v>14082</v>
      </c>
      <c r="G2076" s="12" t="s">
        <v>6215</v>
      </c>
      <c r="H2076" s="2">
        <f>VLOOKUP(B2076,IDHM!A:B,2)</f>
        <v>0.73299999999999998</v>
      </c>
      <c r="I2076" s="10">
        <f t="shared" si="32"/>
        <v>1.42025280499929E-4</v>
      </c>
      <c r="J2076" s="34">
        <f>(VLOOKUP(A2076,'Celulares por Região'!A:H,6))/F2076</f>
        <v>4.7791506888226101E-2</v>
      </c>
    </row>
    <row r="2077" spans="1:10" ht="15.75" customHeight="1">
      <c r="A2077" t="str">
        <f>VLOOKUP(B2077,'Tabela IBGE_Município'!B:D,3)</f>
        <v>BA</v>
      </c>
      <c r="B2077" s="1" t="s">
        <v>2077</v>
      </c>
      <c r="C2077" s="2">
        <v>1</v>
      </c>
      <c r="D2077" s="2">
        <v>1</v>
      </c>
      <c r="E2077" s="2"/>
      <c r="F2077" s="2">
        <f>VLOOKUP(B2077,'Tabela IBGE_Município'!B:C,2)</f>
        <v>6295</v>
      </c>
      <c r="G2077" s="12" t="s">
        <v>6215</v>
      </c>
      <c r="H2077" s="2">
        <f>VLOOKUP(B2077,IDHM!A:B,2)</f>
        <v>0.57399999999999995</v>
      </c>
      <c r="I2077" s="10">
        <f t="shared" si="32"/>
        <v>3.1771247021445591E-4</v>
      </c>
      <c r="J2077" s="34">
        <f>(VLOOKUP(A2077,'Celulares por Região'!A:H,6))/F2077</f>
        <v>0.62430500397140587</v>
      </c>
    </row>
    <row r="2078" spans="1:10" ht="15.75" customHeight="1">
      <c r="A2078" t="str">
        <f>VLOOKUP(B2078,'Tabela IBGE_Município'!B:D,3)</f>
        <v>MG</v>
      </c>
      <c r="B2078" s="1" t="s">
        <v>2078</v>
      </c>
      <c r="C2078" s="2">
        <v>4</v>
      </c>
      <c r="D2078" s="2">
        <v>2</v>
      </c>
      <c r="E2078" s="2">
        <v>1</v>
      </c>
      <c r="F2078" s="2">
        <f>VLOOKUP(B2078,'Tabela IBGE_Município'!B:C,2)</f>
        <v>24121</v>
      </c>
      <c r="G2078" s="12" t="s">
        <v>6216</v>
      </c>
      <c r="H2078" s="2">
        <f>VLOOKUP(B2078,IDHM!A:B,2)</f>
        <v>0.65400000000000003</v>
      </c>
      <c r="I2078" s="10">
        <f t="shared" si="32"/>
        <v>2.902035570664566E-4</v>
      </c>
      <c r="J2078" s="34">
        <f>(VLOOKUP(A2078,'Celulares por Região'!A:H,6))/F2078</f>
        <v>6.562746154802869E-2</v>
      </c>
    </row>
    <row r="2079" spans="1:10" ht="15.75" customHeight="1">
      <c r="A2079" t="str">
        <f>VLOOKUP(B2079,'Tabela IBGE_Município'!B:D,3)</f>
        <v>SP</v>
      </c>
      <c r="B2079" s="1" t="s">
        <v>2079</v>
      </c>
      <c r="C2079" s="2">
        <v>2</v>
      </c>
      <c r="D2079" s="2"/>
      <c r="E2079" s="2"/>
      <c r="F2079" s="2">
        <f>VLOOKUP(B2079,'Tabela IBGE_Município'!B:C,2)</f>
        <v>11045</v>
      </c>
      <c r="G2079" s="12" t="s">
        <v>6215</v>
      </c>
      <c r="H2079" s="2">
        <f>VLOOKUP(B2079,IDHM!A:B,2)</f>
        <v>0.67400000000000004</v>
      </c>
      <c r="I2079" s="10">
        <f t="shared" si="32"/>
        <v>1.8107741059302852E-4</v>
      </c>
      <c r="J2079" s="34">
        <f>(VLOOKUP(A2079,'Celulares por Região'!A:H,6))/F2079</f>
        <v>6.0932548664554095E-2</v>
      </c>
    </row>
    <row r="2080" spans="1:10" ht="15.75" customHeight="1">
      <c r="A2080" t="str">
        <f>VLOOKUP(B2080,'Tabela IBGE_Município'!B:D,3)</f>
        <v>PE</v>
      </c>
      <c r="B2080" s="1" t="s">
        <v>2080</v>
      </c>
      <c r="C2080" s="2">
        <v>4</v>
      </c>
      <c r="D2080" s="2">
        <v>13</v>
      </c>
      <c r="E2080" s="2">
        <v>9</v>
      </c>
      <c r="F2080" s="2">
        <f>VLOOKUP(B2080,'Tabela IBGE_Município'!B:C,2)</f>
        <v>9517</v>
      </c>
      <c r="G2080" s="12" t="s">
        <v>6215</v>
      </c>
      <c r="H2080" s="2">
        <f>VLOOKUP(B2080,IDHM!A:B,2)</f>
        <v>0.52800000000000002</v>
      </c>
      <c r="I2080" s="10">
        <f t="shared" si="32"/>
        <v>2.7319533466428495E-3</v>
      </c>
      <c r="J2080" s="34">
        <f>(VLOOKUP(A2080,'Celulares por Região'!A:H,6))/F2080</f>
        <v>0.64127351056005044</v>
      </c>
    </row>
    <row r="2081" spans="1:10" ht="15.75" customHeight="1">
      <c r="A2081" t="str">
        <f>VLOOKUP(B2081,'Tabela IBGE_Município'!B:D,3)</f>
        <v>PR</v>
      </c>
      <c r="B2081" s="1" t="s">
        <v>2081</v>
      </c>
      <c r="C2081" s="2"/>
      <c r="D2081" s="2">
        <v>5</v>
      </c>
      <c r="E2081" s="2">
        <v>4</v>
      </c>
      <c r="F2081" s="2">
        <f>VLOOKUP(B2081,'Tabela IBGE_Município'!B:C,2)</f>
        <v>19241</v>
      </c>
      <c r="G2081" s="12" t="s">
        <v>6215</v>
      </c>
      <c r="H2081" s="2">
        <f>VLOOKUP(B2081,IDHM!A:B,2)</f>
        <v>0.71</v>
      </c>
      <c r="I2081" s="10">
        <f t="shared" si="32"/>
        <v>4.677511563848033E-4</v>
      </c>
      <c r="J2081" s="34">
        <f>(VLOOKUP(A2081,'Celulares por Região'!A:H,6))/F2081</f>
        <v>3.8147705420716181E-2</v>
      </c>
    </row>
    <row r="2082" spans="1:10" ht="15.75" customHeight="1">
      <c r="A2082" t="str">
        <f>VLOOKUP(B2082,'Tabela IBGE_Município'!B:D,3)</f>
        <v>RS</v>
      </c>
      <c r="B2082" s="1" t="s">
        <v>2082</v>
      </c>
      <c r="C2082" s="2">
        <v>2</v>
      </c>
      <c r="D2082" s="2">
        <v>4</v>
      </c>
      <c r="E2082" s="2">
        <v>3</v>
      </c>
      <c r="F2082" s="2">
        <f>VLOOKUP(B2082,'Tabela IBGE_Município'!B:C,2)</f>
        <v>31644</v>
      </c>
      <c r="G2082" s="12" t="s">
        <v>6216</v>
      </c>
      <c r="H2082" s="2">
        <f>VLOOKUP(B2082,IDHM!A:B,2)</f>
        <v>0.65200000000000002</v>
      </c>
      <c r="I2082" s="10">
        <f t="shared" si="32"/>
        <v>2.8441410693970419E-4</v>
      </c>
      <c r="J2082" s="34">
        <f>(VLOOKUP(A2082,'Celulares por Região'!A:H,6))/F2082</f>
        <v>4.4874225761597775E-3</v>
      </c>
    </row>
    <row r="2083" spans="1:10" ht="15.75" customHeight="1">
      <c r="A2083" t="str">
        <f>VLOOKUP(B2083,'Tabela IBGE_Município'!B:D,3)</f>
        <v>CE</v>
      </c>
      <c r="B2083" s="1" t="s">
        <v>2083</v>
      </c>
      <c r="C2083" s="2">
        <v>2</v>
      </c>
      <c r="D2083" s="2">
        <v>1</v>
      </c>
      <c r="E2083" s="2">
        <v>3</v>
      </c>
      <c r="F2083" s="2">
        <f>VLOOKUP(B2083,'Tabela IBGE_Município'!B:C,2)</f>
        <v>4399</v>
      </c>
      <c r="G2083" s="12" t="s">
        <v>6218</v>
      </c>
      <c r="H2083" s="2">
        <f>VLOOKUP(B2083,IDHM!A:B,2)</f>
        <v>0.57699999999999996</v>
      </c>
      <c r="I2083" s="10">
        <f t="shared" si="32"/>
        <v>1.3639463514435099E-3</v>
      </c>
      <c r="J2083" s="34">
        <f>(VLOOKUP(A2083,'Celulares por Região'!A:H,6))/F2083</f>
        <v>0.51989088429188457</v>
      </c>
    </row>
    <row r="2084" spans="1:10" ht="15.75" customHeight="1">
      <c r="A2084" t="str">
        <f>VLOOKUP(B2084,'Tabela IBGE_Município'!B:D,3)</f>
        <v>SP</v>
      </c>
      <c r="B2084" s="1" t="s">
        <v>2084</v>
      </c>
      <c r="C2084" s="2">
        <v>2</v>
      </c>
      <c r="D2084" s="2">
        <v>6</v>
      </c>
      <c r="E2084" s="2">
        <v>4</v>
      </c>
      <c r="F2084" s="2">
        <f>VLOOKUP(B2084,'Tabela IBGE_Município'!B:C,2)</f>
        <v>13369</v>
      </c>
      <c r="G2084" s="12" t="s">
        <v>6215</v>
      </c>
      <c r="H2084" s="2">
        <f>VLOOKUP(B2084,IDHM!A:B,2)</f>
        <v>0.70299999999999996</v>
      </c>
      <c r="I2084" s="10">
        <f t="shared" si="32"/>
        <v>8.9759892288129254E-4</v>
      </c>
      <c r="J2084" s="34">
        <f>(VLOOKUP(A2084,'Celulares por Região'!A:H,6))/F2084</f>
        <v>5.0340339591592488E-2</v>
      </c>
    </row>
    <row r="2085" spans="1:10" ht="15.75" customHeight="1">
      <c r="A2085" t="str">
        <f>VLOOKUP(B2085,'Tabela IBGE_Município'!B:D,3)</f>
        <v>AL</v>
      </c>
      <c r="B2085" s="1" t="s">
        <v>2085</v>
      </c>
      <c r="C2085" s="2">
        <v>2</v>
      </c>
      <c r="D2085" s="2">
        <v>5</v>
      </c>
      <c r="E2085" s="2">
        <v>5</v>
      </c>
      <c r="F2085" s="2">
        <f>VLOOKUP(B2085,'Tabela IBGE_Município'!B:C,2)</f>
        <v>35472</v>
      </c>
      <c r="G2085" s="12" t="s">
        <v>6216</v>
      </c>
      <c r="H2085" s="2">
        <f>VLOOKUP(B2085,IDHM!A:B,2)</f>
        <v>0.51800000000000002</v>
      </c>
      <c r="I2085" s="10">
        <f t="shared" si="32"/>
        <v>3.3829499323410016E-4</v>
      </c>
      <c r="J2085" s="34">
        <f>(VLOOKUP(A2085,'Celulares por Região'!A:H,6))/F2085</f>
        <v>2.1509923319801533E-2</v>
      </c>
    </row>
    <row r="2086" spans="1:10" ht="15.75" customHeight="1">
      <c r="A2086" t="str">
        <f>VLOOKUP(B2086,'Tabela IBGE_Município'!B:D,3)</f>
        <v>ES</v>
      </c>
      <c r="B2086" s="1" t="s">
        <v>2086</v>
      </c>
      <c r="C2086" s="2"/>
      <c r="D2086" s="2"/>
      <c r="E2086" s="2">
        <v>1</v>
      </c>
      <c r="F2086" s="2">
        <f>VLOOKUP(B2086,'Tabela IBGE_Município'!B:C,2)</f>
        <v>15627</v>
      </c>
      <c r="G2086" s="12" t="s">
        <v>6215</v>
      </c>
      <c r="H2086" s="2">
        <f>VLOOKUP(B2086,IDHM!A:B,2)</f>
        <v>0.64700000000000002</v>
      </c>
      <c r="I2086" s="10">
        <f t="shared" si="32"/>
        <v>6.3991809048441798E-5</v>
      </c>
      <c r="J2086" s="34">
        <f>(VLOOKUP(A2086,'Celulares por Região'!A:H,6))/F2086</f>
        <v>0.13297497920266205</v>
      </c>
    </row>
    <row r="2087" spans="1:10" ht="15.75" customHeight="1">
      <c r="A2087" t="str">
        <f>VLOOKUP(B2087,'Tabela IBGE_Município'!B:D,3)</f>
        <v>PR</v>
      </c>
      <c r="B2087" s="1" t="s">
        <v>2087</v>
      </c>
      <c r="C2087" s="2">
        <v>9</v>
      </c>
      <c r="D2087" s="2">
        <v>12</v>
      </c>
      <c r="E2087" s="2">
        <v>7</v>
      </c>
      <c r="F2087" s="2">
        <f>VLOOKUP(B2087,'Tabela IBGE_Município'!B:C,2)</f>
        <v>26426</v>
      </c>
      <c r="G2087" s="12" t="s">
        <v>6216</v>
      </c>
      <c r="H2087" s="2">
        <f>VLOOKUP(B2087,IDHM!A:B,2)</f>
        <v>0.68500000000000005</v>
      </c>
      <c r="I2087" s="10">
        <f t="shared" si="32"/>
        <v>1.0595625520320895E-3</v>
      </c>
      <c r="J2087" s="34">
        <f>(VLOOKUP(A2087,'Celulares por Região'!A:H,6))/F2087</f>
        <v>2.7775675471126922E-2</v>
      </c>
    </row>
    <row r="2088" spans="1:10" ht="15.75" customHeight="1">
      <c r="A2088" t="str">
        <f>VLOOKUP(B2088,'Tabela IBGE_Município'!B:D,3)</f>
        <v>MG</v>
      </c>
      <c r="B2088" s="1" t="s">
        <v>2088</v>
      </c>
      <c r="C2088" s="2">
        <v>2</v>
      </c>
      <c r="D2088" s="2">
        <v>3</v>
      </c>
      <c r="E2088" s="2">
        <v>1</v>
      </c>
      <c r="F2088" s="2">
        <f>VLOOKUP(B2088,'Tabela IBGE_Município'!B:C,2)</f>
        <v>6370</v>
      </c>
      <c r="G2088" s="12" t="s">
        <v>6215</v>
      </c>
      <c r="H2088" s="2">
        <f>VLOOKUP(B2088,IDHM!A:B,2)</f>
        <v>0.65700000000000003</v>
      </c>
      <c r="I2088" s="10">
        <f t="shared" si="32"/>
        <v>9.4191522762951331E-4</v>
      </c>
      <c r="J2088" s="34">
        <f>(VLOOKUP(A2088,'Celulares por Região'!A:H,6))/F2088</f>
        <v>0.24850863422291994</v>
      </c>
    </row>
    <row r="2089" spans="1:10" ht="15.75" customHeight="1">
      <c r="A2089" t="str">
        <f>VLOOKUP(B2089,'Tabela IBGE_Município'!B:D,3)</f>
        <v>MG</v>
      </c>
      <c r="B2089" s="1" t="s">
        <v>2089</v>
      </c>
      <c r="C2089" s="2">
        <v>5</v>
      </c>
      <c r="D2089" s="2">
        <v>9</v>
      </c>
      <c r="E2089" s="2">
        <v>5</v>
      </c>
      <c r="F2089" s="2">
        <f>VLOOKUP(B2089,'Tabela IBGE_Município'!B:C,2)</f>
        <v>5010</v>
      </c>
      <c r="G2089" s="12" t="s">
        <v>6215</v>
      </c>
      <c r="H2089" s="2">
        <f>VLOOKUP(B2089,IDHM!A:B,2)</f>
        <v>0.71799999999999997</v>
      </c>
      <c r="I2089" s="10">
        <f t="shared" si="32"/>
        <v>3.7924151696606787E-3</v>
      </c>
      <c r="J2089" s="34">
        <f>(VLOOKUP(A2089,'Celulares por Região'!A:H,6))/F2089</f>
        <v>0.31596806387225551</v>
      </c>
    </row>
    <row r="2090" spans="1:10" ht="15.75" customHeight="1">
      <c r="A2090" t="str">
        <f>VLOOKUP(B2090,'Tabela IBGE_Município'!B:D,3)</f>
        <v>RS</v>
      </c>
      <c r="B2090" s="1" t="s">
        <v>2090</v>
      </c>
      <c r="C2090" s="2">
        <v>4</v>
      </c>
      <c r="D2090" s="2">
        <v>12</v>
      </c>
      <c r="E2090" s="2">
        <v>10</v>
      </c>
      <c r="F2090" s="2">
        <f>VLOOKUP(B2090,'Tabela IBGE_Município'!B:C,2)</f>
        <v>25358</v>
      </c>
      <c r="G2090" s="12" t="s">
        <v>6216</v>
      </c>
      <c r="H2090" s="2">
        <f>VLOOKUP(B2090,IDHM!A:B,2)</f>
        <v>0.73899999999999999</v>
      </c>
      <c r="I2090" s="10">
        <f t="shared" si="32"/>
        <v>1.0253174540578911E-3</v>
      </c>
      <c r="J2090" s="34">
        <f>(VLOOKUP(A2090,'Celulares por Região'!A:H,6))/F2090</f>
        <v>5.5998107106238664E-3</v>
      </c>
    </row>
    <row r="2091" spans="1:10" ht="15.75" customHeight="1">
      <c r="A2091" t="str">
        <f>VLOOKUP(B2091,'Tabela IBGE_Município'!B:D,3)</f>
        <v>MG</v>
      </c>
      <c r="B2091" s="1" t="s">
        <v>2091</v>
      </c>
      <c r="C2091" s="2">
        <v>10</v>
      </c>
      <c r="D2091" s="2">
        <v>23</v>
      </c>
      <c r="E2091" s="2">
        <v>12</v>
      </c>
      <c r="F2091" s="2">
        <f>VLOOKUP(B2091,'Tabela IBGE_Município'!B:C,2)</f>
        <v>4699</v>
      </c>
      <c r="G2091" s="12" t="s">
        <v>6218</v>
      </c>
      <c r="H2091" s="2">
        <f>VLOOKUP(B2091,IDHM!A:B,2)</f>
        <v>0.61399999999999999</v>
      </c>
      <c r="I2091" s="10">
        <f t="shared" si="32"/>
        <v>9.5765056394977663E-3</v>
      </c>
      <c r="J2091" s="34">
        <f>(VLOOKUP(A2091,'Celulares por Região'!A:H,6))/F2091</f>
        <v>0.33688018727388808</v>
      </c>
    </row>
    <row r="2092" spans="1:10" ht="15.75" customHeight="1">
      <c r="A2092" t="str">
        <f>VLOOKUP(B2092,'Tabela IBGE_Município'!B:D,3)</f>
        <v>SC</v>
      </c>
      <c r="B2092" s="1" t="s">
        <v>2092</v>
      </c>
      <c r="C2092" s="2">
        <v>1</v>
      </c>
      <c r="D2092" s="2">
        <v>1</v>
      </c>
      <c r="E2092" s="2"/>
      <c r="F2092" s="2">
        <f>VLOOKUP(B2092,'Tabela IBGE_Município'!B:C,2)</f>
        <v>8437</v>
      </c>
      <c r="G2092" s="12" t="s">
        <v>6215</v>
      </c>
      <c r="H2092" s="2">
        <f>VLOOKUP(B2092,IDHM!A:B,2)</f>
        <v>0.72499999999999998</v>
      </c>
      <c r="I2092" s="10">
        <f t="shared" si="32"/>
        <v>2.3705108450871164E-4</v>
      </c>
      <c r="J2092" s="34">
        <f>(VLOOKUP(A2092,'Celulares por Região'!A:H,6))/F2092</f>
        <v>0.47730235865829085</v>
      </c>
    </row>
    <row r="2093" spans="1:10" ht="15.75" customHeight="1">
      <c r="A2093" t="str">
        <f>VLOOKUP(B2093,'Tabela IBGE_Município'!B:D,3)</f>
        <v>CE</v>
      </c>
      <c r="B2093" s="1" t="s">
        <v>2093</v>
      </c>
      <c r="C2093" s="2">
        <v>1</v>
      </c>
      <c r="D2093" s="2">
        <v>1</v>
      </c>
      <c r="E2093" s="2"/>
      <c r="F2093" s="2">
        <f>VLOOKUP(B2093,'Tabela IBGE_Município'!B:C,2)</f>
        <v>1954</v>
      </c>
      <c r="G2093" s="12" t="s">
        <v>6218</v>
      </c>
      <c r="H2093" s="2">
        <f>VLOOKUP(B2093,IDHM!A:B,2)</f>
        <v>0.60799999999999998</v>
      </c>
      <c r="I2093" s="10">
        <f t="shared" si="32"/>
        <v>1.0235414534288639E-3</v>
      </c>
      <c r="J2093" s="34">
        <f>(VLOOKUP(A2093,'Celulares por Região'!A:H,6))/F2093</f>
        <v>1.1704196519959058</v>
      </c>
    </row>
    <row r="2094" spans="1:10" ht="15.75" customHeight="1">
      <c r="A2094" t="str">
        <f>VLOOKUP(B2094,'Tabela IBGE_Município'!B:D,3)</f>
        <v>PB</v>
      </c>
      <c r="B2094" s="1" t="s">
        <v>2094</v>
      </c>
      <c r="C2094" s="2">
        <v>1</v>
      </c>
      <c r="D2094" s="2">
        <v>2</v>
      </c>
      <c r="E2094" s="2">
        <v>1</v>
      </c>
      <c r="F2094" s="2">
        <f>VLOOKUP(B2094,'Tabela IBGE_Município'!B:C,2)</f>
        <v>25082</v>
      </c>
      <c r="G2094" s="12" t="s">
        <v>6216</v>
      </c>
      <c r="H2094" s="2">
        <f>VLOOKUP(B2094,IDHM!A:B,2)</f>
        <v>0.58599999999999997</v>
      </c>
      <c r="I2094" s="10">
        <f t="shared" si="32"/>
        <v>1.5947691571645004E-4</v>
      </c>
      <c r="J2094" s="34">
        <f>(VLOOKUP(A2094,'Celulares por Região'!A:H,6))/F2094</f>
        <v>5.1391436089626027E-2</v>
      </c>
    </row>
    <row r="2095" spans="1:10" ht="15.75" customHeight="1">
      <c r="A2095" t="str">
        <f>VLOOKUP(B2095,'Tabela IBGE_Município'!B:D,3)</f>
        <v>BA</v>
      </c>
      <c r="B2095" s="1" t="s">
        <v>2095</v>
      </c>
      <c r="C2095" s="2">
        <v>1</v>
      </c>
      <c r="D2095" s="2">
        <v>4</v>
      </c>
      <c r="E2095" s="2">
        <v>3</v>
      </c>
      <c r="F2095" s="2">
        <f>VLOOKUP(B2095,'Tabela IBGE_Município'!B:C,2)</f>
        <v>5903</v>
      </c>
      <c r="G2095" s="12" t="s">
        <v>6215</v>
      </c>
      <c r="H2095" s="2">
        <f>VLOOKUP(B2095,IDHM!A:B,2)</f>
        <v>0.61099999999999999</v>
      </c>
      <c r="I2095" s="10">
        <f t="shared" si="32"/>
        <v>1.355243096730476E-3</v>
      </c>
      <c r="J2095" s="34">
        <f>(VLOOKUP(A2095,'Celulares por Região'!A:H,6))/F2095</f>
        <v>0.66576317126884632</v>
      </c>
    </row>
    <row r="2096" spans="1:10" ht="15.75" customHeight="1">
      <c r="A2096" t="str">
        <f>VLOOKUP(B2096,'Tabela IBGE_Município'!B:D,3)</f>
        <v>BA</v>
      </c>
      <c r="B2096" s="1" t="s">
        <v>2096</v>
      </c>
      <c r="C2096" s="2">
        <v>4</v>
      </c>
      <c r="D2096" s="2">
        <v>7</v>
      </c>
      <c r="E2096" s="2">
        <v>5</v>
      </c>
      <c r="F2096" s="2">
        <f>VLOOKUP(B2096,'Tabela IBGE_Município'!B:C,2)</f>
        <v>9031</v>
      </c>
      <c r="G2096" s="12" t="s">
        <v>6215</v>
      </c>
      <c r="H2096" s="2">
        <f>VLOOKUP(B2096,IDHM!A:B,2)</f>
        <v>0.625</v>
      </c>
      <c r="I2096" s="10">
        <f t="shared" si="32"/>
        <v>1.7716753404938546E-3</v>
      </c>
      <c r="J2096" s="34">
        <f>(VLOOKUP(A2096,'Celulares por Região'!A:H,6))/F2096</f>
        <v>0.43516775550880299</v>
      </c>
    </row>
    <row r="2097" spans="1:10" ht="15.75" customHeight="1">
      <c r="A2097" t="str">
        <f>VLOOKUP(B2097,'Tabela IBGE_Município'!B:D,3)</f>
        <v>SC</v>
      </c>
      <c r="B2097" s="1" t="s">
        <v>2097</v>
      </c>
      <c r="C2097" s="2">
        <v>1</v>
      </c>
      <c r="D2097" s="2">
        <v>1</v>
      </c>
      <c r="E2097" s="2"/>
      <c r="F2097" s="2">
        <f>VLOOKUP(B2097,'Tabela IBGE_Município'!B:C,2)</f>
        <v>21378</v>
      </c>
      <c r="G2097" s="12" t="s">
        <v>6216</v>
      </c>
      <c r="H2097" s="2">
        <f>VLOOKUP(B2097,IDHM!A:B,2)</f>
        <v>0.70799999999999996</v>
      </c>
      <c r="I2097" s="10">
        <f t="shared" si="32"/>
        <v>9.355412105903265E-5</v>
      </c>
      <c r="J2097" s="34">
        <f>(VLOOKUP(A2097,'Celulares por Região'!A:H,6))/F2097</f>
        <v>0.18837122275236223</v>
      </c>
    </row>
    <row r="2098" spans="1:10" ht="15.75" customHeight="1">
      <c r="A2098" t="str">
        <f>VLOOKUP(B2098,'Tabela IBGE_Município'!B:D,3)</f>
        <v>BA</v>
      </c>
      <c r="B2098" s="1" t="s">
        <v>2098</v>
      </c>
      <c r="C2098" s="2">
        <v>1</v>
      </c>
      <c r="D2098" s="2"/>
      <c r="E2098" s="2">
        <v>1</v>
      </c>
      <c r="F2098" s="2">
        <f>VLOOKUP(B2098,'Tabela IBGE_Município'!B:C,2)</f>
        <v>3178</v>
      </c>
      <c r="G2098" s="12" t="s">
        <v>6218</v>
      </c>
      <c r="H2098" s="2">
        <f>VLOOKUP(B2098,IDHM!A:B,2)</f>
        <v>0.59099999999999997</v>
      </c>
      <c r="I2098" s="10">
        <f t="shared" si="32"/>
        <v>6.2932662051604787E-4</v>
      </c>
      <c r="J2098" s="34">
        <f>(VLOOKUP(A2098,'Celulares por Região'!A:H,6))/F2098</f>
        <v>1.236626809314034</v>
      </c>
    </row>
    <row r="2099" spans="1:10" ht="15.75" customHeight="1">
      <c r="A2099" t="str">
        <f>VLOOKUP(B2099,'Tabela IBGE_Município'!B:D,3)</f>
        <v>BA</v>
      </c>
      <c r="B2099" s="1" t="s">
        <v>2099</v>
      </c>
      <c r="C2099" s="2">
        <v>2</v>
      </c>
      <c r="D2099" s="2">
        <v>2</v>
      </c>
      <c r="E2099" s="2"/>
      <c r="F2099" s="2">
        <f>VLOOKUP(B2099,'Tabela IBGE_Município'!B:C,2)</f>
        <v>19786</v>
      </c>
      <c r="G2099" s="12" t="s">
        <v>6215</v>
      </c>
      <c r="H2099" s="2">
        <f>VLOOKUP(B2099,IDHM!A:B,2)</f>
        <v>0.58399999999999996</v>
      </c>
      <c r="I2099" s="10">
        <f t="shared" si="32"/>
        <v>2.0216314565854644E-4</v>
      </c>
      <c r="J2099" s="34">
        <f>(VLOOKUP(A2099,'Celulares por Região'!A:H,6))/F2099</f>
        <v>0.19862529060952189</v>
      </c>
    </row>
    <row r="2100" spans="1:10" ht="15.75" customHeight="1">
      <c r="A2100" t="str">
        <f>VLOOKUP(B2100,'Tabela IBGE_Município'!B:D,3)</f>
        <v>CE</v>
      </c>
      <c r="B2100" s="1" t="s">
        <v>2100</v>
      </c>
      <c r="C2100" s="2">
        <v>2</v>
      </c>
      <c r="D2100" s="2">
        <v>1</v>
      </c>
      <c r="E2100" s="2"/>
      <c r="F2100" s="2">
        <f>VLOOKUP(B2100,'Tabela IBGE_Município'!B:C,2)</f>
        <v>16230</v>
      </c>
      <c r="G2100" s="12" t="s">
        <v>6215</v>
      </c>
      <c r="H2100" s="2">
        <f>VLOOKUP(B2100,IDHM!A:B,2)</f>
        <v>0.60599999999999998</v>
      </c>
      <c r="I2100" s="10">
        <f t="shared" si="32"/>
        <v>1.8484288354898336E-4</v>
      </c>
      <c r="J2100" s="34">
        <f>(VLOOKUP(A2100,'Celulares por Região'!A:H,6))/F2100</f>
        <v>0.14091189155884165</v>
      </c>
    </row>
    <row r="2101" spans="1:10" ht="15.75" customHeight="1">
      <c r="A2101" t="str">
        <f>VLOOKUP(B2101,'Tabela IBGE_Município'!B:D,3)</f>
        <v>PE</v>
      </c>
      <c r="B2101" s="1" t="s">
        <v>2101</v>
      </c>
      <c r="C2101" s="2">
        <v>2</v>
      </c>
      <c r="D2101" s="2">
        <v>3</v>
      </c>
      <c r="E2101" s="2">
        <v>1</v>
      </c>
      <c r="F2101" s="2">
        <f>VLOOKUP(B2101,'Tabela IBGE_Município'!B:C,2)</f>
        <v>12629</v>
      </c>
      <c r="G2101" s="12" t="s">
        <v>6215</v>
      </c>
      <c r="H2101" s="2">
        <f>VLOOKUP(B2101,IDHM!A:B,2)</f>
        <v>0.55200000000000005</v>
      </c>
      <c r="I2101" s="10">
        <f t="shared" si="32"/>
        <v>4.7509699897062318E-4</v>
      </c>
      <c r="J2101" s="34">
        <f>(VLOOKUP(A2101,'Celulares por Região'!A:H,6))/F2101</f>
        <v>0.48325283078628556</v>
      </c>
    </row>
    <row r="2102" spans="1:10" ht="15.75" customHeight="1">
      <c r="A2102" t="str">
        <f>VLOOKUP(B2102,'Tabela IBGE_Município'!B:D,3)</f>
        <v>BA</v>
      </c>
      <c r="B2102" s="1" t="s">
        <v>2102</v>
      </c>
      <c r="C2102" s="2"/>
      <c r="D2102" s="2">
        <v>1</v>
      </c>
      <c r="E2102" s="2">
        <v>1</v>
      </c>
      <c r="F2102" s="2">
        <f>VLOOKUP(B2102,'Tabela IBGE_Município'!B:C,2)</f>
        <v>29412</v>
      </c>
      <c r="G2102" s="12" t="s">
        <v>6216</v>
      </c>
      <c r="H2102" s="2">
        <f>VLOOKUP(B2102,IDHM!A:B,2)</f>
        <v>0.61599999999999999</v>
      </c>
      <c r="I2102" s="10">
        <f t="shared" si="32"/>
        <v>6.7999456004351965E-5</v>
      </c>
      <c r="J2102" s="34">
        <f>(VLOOKUP(A2102,'Celulares por Região'!A:H,6))/F2102</f>
        <v>0.1336189310485516</v>
      </c>
    </row>
    <row r="2103" spans="1:10" ht="15.75" customHeight="1">
      <c r="A2103" t="str">
        <f>VLOOKUP(B2103,'Tabela IBGE_Município'!B:D,3)</f>
        <v>BA</v>
      </c>
      <c r="B2103" s="1" t="s">
        <v>2103</v>
      </c>
      <c r="C2103" s="2">
        <v>2</v>
      </c>
      <c r="D2103" s="2">
        <v>4</v>
      </c>
      <c r="E2103" s="2">
        <v>3</v>
      </c>
      <c r="F2103" s="2">
        <f>VLOOKUP(B2103,'Tabela IBGE_Município'!B:C,2)</f>
        <v>18319</v>
      </c>
      <c r="G2103" s="12" t="s">
        <v>6215</v>
      </c>
      <c r="H2103" s="2">
        <f>VLOOKUP(B2103,IDHM!A:B,2)</f>
        <v>0.58399999999999996</v>
      </c>
      <c r="I2103" s="10">
        <f t="shared" si="32"/>
        <v>4.9129319285987224E-4</v>
      </c>
      <c r="J2103" s="34">
        <f>(VLOOKUP(A2103,'Celulares por Região'!A:H,6))/F2103</f>
        <v>0.21453136088214422</v>
      </c>
    </row>
    <row r="2104" spans="1:10" ht="15.75" customHeight="1">
      <c r="A2104" t="str">
        <f>VLOOKUP(B2104,'Tabela IBGE_Município'!B:D,3)</f>
        <v>PR</v>
      </c>
      <c r="B2104" s="1" t="s">
        <v>2104</v>
      </c>
      <c r="C2104" s="2">
        <v>1</v>
      </c>
      <c r="D2104" s="2">
        <v>1</v>
      </c>
      <c r="E2104" s="2"/>
      <c r="F2104" s="2">
        <f>VLOOKUP(B2104,'Tabela IBGE_Município'!B:C,2)</f>
        <v>14947</v>
      </c>
      <c r="G2104" s="12" t="s">
        <v>6215</v>
      </c>
      <c r="H2104" s="2">
        <f>VLOOKUP(B2104,IDHM!A:B,2)</f>
        <v>0.72599999999999998</v>
      </c>
      <c r="I2104" s="10">
        <f t="shared" si="32"/>
        <v>1.3380611493945274E-4</v>
      </c>
      <c r="J2104" s="34">
        <f>(VLOOKUP(A2104,'Celulares por Região'!A:H,6))/F2104</f>
        <v>4.910684418277915E-2</v>
      </c>
    </row>
    <row r="2105" spans="1:10" ht="15.75" customHeight="1">
      <c r="A2105" t="str">
        <f>VLOOKUP(B2105,'Tabela IBGE_Município'!B:D,3)</f>
        <v>BA</v>
      </c>
      <c r="B2105" s="1" t="s">
        <v>2105</v>
      </c>
      <c r="C2105" s="2">
        <v>2</v>
      </c>
      <c r="D2105" s="2">
        <v>11</v>
      </c>
      <c r="E2105" s="2">
        <v>10</v>
      </c>
      <c r="F2105" s="2">
        <f>VLOOKUP(B2105,'Tabela IBGE_Município'!B:C,2)</f>
        <v>55131</v>
      </c>
      <c r="G2105" s="12" t="s">
        <v>6216</v>
      </c>
      <c r="H2105" s="2">
        <f>VLOOKUP(B2105,IDHM!A:B,2)</f>
        <v>0.51100000000000001</v>
      </c>
      <c r="I2105" s="10">
        <f t="shared" si="32"/>
        <v>4.1718815185648727E-4</v>
      </c>
      <c r="J2105" s="34">
        <f>(VLOOKUP(A2105,'Celulares por Região'!A:H,6))/F2105</f>
        <v>7.1284758121564998E-2</v>
      </c>
    </row>
    <row r="2106" spans="1:10" ht="15.75" customHeight="1">
      <c r="A2106" t="str">
        <f>VLOOKUP(B2106,'Tabela IBGE_Município'!B:D,3)</f>
        <v>SP</v>
      </c>
      <c r="B2106" s="1" t="s">
        <v>2106</v>
      </c>
      <c r="C2106" s="2">
        <v>1</v>
      </c>
      <c r="D2106" s="2">
        <v>1</v>
      </c>
      <c r="E2106" s="2">
        <v>1</v>
      </c>
      <c r="F2106" s="2">
        <f>VLOOKUP(B2106,'Tabela IBGE_Município'!B:C,2)</f>
        <v>4046</v>
      </c>
      <c r="G2106" s="12" t="s">
        <v>6218</v>
      </c>
      <c r="H2106" s="2">
        <f>VLOOKUP(B2106,IDHM!A:B,2)</f>
        <v>0.74</v>
      </c>
      <c r="I2106" s="10">
        <f t="shared" si="32"/>
        <v>7.414730598121602E-4</v>
      </c>
      <c r="J2106" s="34">
        <f>(VLOOKUP(A2106,'Celulares por Região'!A:H,6))/F2106</f>
        <v>0.16633712308452792</v>
      </c>
    </row>
    <row r="2107" spans="1:10" ht="15.75" customHeight="1">
      <c r="A2107" t="str">
        <f>VLOOKUP(B2107,'Tabela IBGE_Município'!B:D,3)</f>
        <v>MG</v>
      </c>
      <c r="B2107" s="1" t="s">
        <v>2107</v>
      </c>
      <c r="C2107" s="2">
        <v>2</v>
      </c>
      <c r="D2107" s="2">
        <v>4</v>
      </c>
      <c r="E2107" s="2">
        <v>2</v>
      </c>
      <c r="F2107" s="2">
        <f>VLOOKUP(B2107,'Tabela IBGE_Município'!B:C,2)</f>
        <v>12518</v>
      </c>
      <c r="G2107" s="12" t="s">
        <v>6215</v>
      </c>
      <c r="H2107" s="2">
        <f>VLOOKUP(B2107,IDHM!A:B,2)</f>
        <v>0.59099999999999997</v>
      </c>
      <c r="I2107" s="10">
        <f t="shared" si="32"/>
        <v>6.3907972519571812E-4</v>
      </c>
      <c r="J2107" s="34">
        <f>(VLOOKUP(A2107,'Celulares por Região'!A:H,6))/F2107</f>
        <v>0.12645790062310272</v>
      </c>
    </row>
    <row r="2108" spans="1:10" ht="15.75" customHeight="1">
      <c r="A2108" t="str">
        <f>VLOOKUP(B2108,'Tabela IBGE_Município'!B:D,3)</f>
        <v>MG</v>
      </c>
      <c r="B2108" s="1" t="s">
        <v>2108</v>
      </c>
      <c r="C2108" s="2">
        <v>1</v>
      </c>
      <c r="D2108" s="2">
        <v>1</v>
      </c>
      <c r="E2108" s="2"/>
      <c r="F2108" s="2">
        <f>VLOOKUP(B2108,'Tabela IBGE_Município'!B:C,2)</f>
        <v>5369</v>
      </c>
      <c r="G2108" s="12" t="s">
        <v>6215</v>
      </c>
      <c r="H2108" s="2">
        <f>VLOOKUP(B2108,IDHM!A:B,2)</f>
        <v>0.70599999999999996</v>
      </c>
      <c r="I2108" s="10">
        <f t="shared" si="32"/>
        <v>3.7250884708511827E-4</v>
      </c>
      <c r="J2108" s="34">
        <f>(VLOOKUP(A2108,'Celulares por Região'!A:H,6))/F2108</f>
        <v>0.29484075246787111</v>
      </c>
    </row>
    <row r="2109" spans="1:10" ht="15.75" customHeight="1">
      <c r="A2109" t="str">
        <f>VLOOKUP(B2109,'Tabela IBGE_Município'!B:D,3)</f>
        <v>ES</v>
      </c>
      <c r="B2109" s="1" t="s">
        <v>2109</v>
      </c>
      <c r="C2109" s="2">
        <v>1</v>
      </c>
      <c r="D2109" s="2">
        <v>2</v>
      </c>
      <c r="E2109" s="2">
        <v>1</v>
      </c>
      <c r="F2109" s="2">
        <f>VLOOKUP(B2109,'Tabela IBGE_Município'!B:C,2)</f>
        <v>13986</v>
      </c>
      <c r="G2109" s="12" t="s">
        <v>6215</v>
      </c>
      <c r="H2109" s="2">
        <f>VLOOKUP(B2109,IDHM!A:B,2)</f>
        <v>0.72599999999999998</v>
      </c>
      <c r="I2109" s="10">
        <f t="shared" si="32"/>
        <v>2.8600028600028602E-4</v>
      </c>
      <c r="J2109" s="34">
        <f>(VLOOKUP(A2109,'Celulares por Região'!A:H,6))/F2109</f>
        <v>0.14857714857714857</v>
      </c>
    </row>
    <row r="2110" spans="1:10" ht="15.75" customHeight="1">
      <c r="A2110" t="str">
        <f>VLOOKUP(B2110,'Tabela IBGE_Município'!B:D,3)</f>
        <v>RS</v>
      </c>
      <c r="B2110" s="1" t="s">
        <v>2110</v>
      </c>
      <c r="C2110" s="2">
        <v>1</v>
      </c>
      <c r="D2110" s="2">
        <v>1</v>
      </c>
      <c r="E2110" s="2"/>
      <c r="F2110" s="2">
        <f>VLOOKUP(B2110,'Tabela IBGE_Município'!B:C,2)</f>
        <v>12591</v>
      </c>
      <c r="G2110" s="12" t="s">
        <v>6215</v>
      </c>
      <c r="H2110" s="2">
        <f>VLOOKUP(B2110,IDHM!A:B,2)</f>
        <v>0.72399999999999998</v>
      </c>
      <c r="I2110" s="10">
        <f t="shared" si="32"/>
        <v>1.5884361845762846E-4</v>
      </c>
      <c r="J2110" s="34">
        <f>(VLOOKUP(A2110,'Celulares por Região'!A:H,6))/F2110</f>
        <v>1.127789691049162E-2</v>
      </c>
    </row>
    <row r="2111" spans="1:10" ht="15.75" customHeight="1">
      <c r="A2111" t="str">
        <f>VLOOKUP(B2111,'Tabela IBGE_Município'!B:D,3)</f>
        <v>PE</v>
      </c>
      <c r="B2111" s="1" t="s">
        <v>2111</v>
      </c>
      <c r="C2111" s="2">
        <v>2</v>
      </c>
      <c r="D2111" s="2">
        <v>4</v>
      </c>
      <c r="E2111" s="2">
        <v>4</v>
      </c>
      <c r="F2111" s="2">
        <f>VLOOKUP(B2111,'Tabela IBGE_Município'!B:C,2)</f>
        <v>7265</v>
      </c>
      <c r="G2111" s="12" t="s">
        <v>6215</v>
      </c>
      <c r="H2111" s="2">
        <f>VLOOKUP(B2111,IDHM!A:B,2)</f>
        <v>0.57999999999999996</v>
      </c>
      <c r="I2111" s="10">
        <f t="shared" si="32"/>
        <v>1.3764624913971094E-3</v>
      </c>
      <c r="J2111" s="34">
        <f>(VLOOKUP(A2111,'Celulares por Região'!A:H,6))/F2111</f>
        <v>0.84005505849965589</v>
      </c>
    </row>
    <row r="2112" spans="1:10" ht="15.75" customHeight="1">
      <c r="A2112" t="str">
        <f>VLOOKUP(B2112,'Tabela IBGE_Município'!B:D,3)</f>
        <v>SC</v>
      </c>
      <c r="B2112" s="1" t="s">
        <v>2112</v>
      </c>
      <c r="C2112" s="2">
        <v>1</v>
      </c>
      <c r="D2112" s="2">
        <v>2</v>
      </c>
      <c r="E2112" s="2">
        <v>1</v>
      </c>
      <c r="F2112" s="2">
        <f>VLOOKUP(B2112,'Tabela IBGE_Município'!B:C,2)</f>
        <v>7768</v>
      </c>
      <c r="G2112" s="12" t="s">
        <v>6215</v>
      </c>
      <c r="H2112" s="2">
        <f>VLOOKUP(B2112,IDHM!A:B,2)</f>
        <v>0.73699999999999999</v>
      </c>
      <c r="I2112" s="10">
        <f t="shared" si="32"/>
        <v>5.1493305870236867E-4</v>
      </c>
      <c r="J2112" s="34">
        <f>(VLOOKUP(A2112,'Celulares por Região'!A:H,6))/F2112</f>
        <v>0.51840885684860971</v>
      </c>
    </row>
    <row r="2113" spans="1:10" ht="15.75" customHeight="1">
      <c r="A2113" t="str">
        <f>VLOOKUP(B2113,'Tabela IBGE_Município'!B:D,3)</f>
        <v>BA</v>
      </c>
      <c r="B2113" s="1" t="s">
        <v>2113</v>
      </c>
      <c r="C2113" s="2">
        <v>2</v>
      </c>
      <c r="D2113" s="2">
        <v>2</v>
      </c>
      <c r="E2113" s="2"/>
      <c r="F2113" s="2">
        <f>VLOOKUP(B2113,'Tabela IBGE_Município'!B:C,2)</f>
        <v>19096</v>
      </c>
      <c r="G2113" s="12" t="s">
        <v>6215</v>
      </c>
      <c r="H2113" s="2">
        <f>VLOOKUP(B2113,IDHM!A:B,2)</f>
        <v>0.55800000000000005</v>
      </c>
      <c r="I2113" s="10">
        <f t="shared" si="32"/>
        <v>2.0946795140343527E-4</v>
      </c>
      <c r="J2113" s="34">
        <f>(VLOOKUP(A2113,'Celulares por Região'!A:H,6))/F2113</f>
        <v>0.20580226225387516</v>
      </c>
    </row>
    <row r="2114" spans="1:10" ht="15.75" customHeight="1">
      <c r="A2114" t="str">
        <f>VLOOKUP(B2114,'Tabela IBGE_Município'!B:D,3)</f>
        <v>BA</v>
      </c>
      <c r="B2114" s="1" t="s">
        <v>2114</v>
      </c>
      <c r="C2114" s="2">
        <v>1</v>
      </c>
      <c r="D2114" s="2">
        <v>1</v>
      </c>
      <c r="E2114" s="2"/>
      <c r="F2114" s="2">
        <f>VLOOKUP(B2114,'Tabela IBGE_Município'!B:C,2)</f>
        <v>23404</v>
      </c>
      <c r="G2114" s="12" t="s">
        <v>6216</v>
      </c>
      <c r="H2114" s="2">
        <f>VLOOKUP(B2114,IDHM!A:B,2)</f>
        <v>0.61399999999999999</v>
      </c>
      <c r="I2114" s="10">
        <f t="shared" ref="I2114:I2177" si="33">(C2114+D2114+E2114)/F2114</f>
        <v>8.5455477696120318E-5</v>
      </c>
      <c r="J2114" s="34">
        <f>(VLOOKUP(A2114,'Celulares por Região'!A:H,6))/F2114</f>
        <v>0.16792001367287643</v>
      </c>
    </row>
    <row r="2115" spans="1:10" ht="15.75" customHeight="1">
      <c r="A2115" t="str">
        <f>VLOOKUP(B2115,'Tabela IBGE_Município'!B:D,3)</f>
        <v>RS</v>
      </c>
      <c r="B2115" s="1" t="s">
        <v>2115</v>
      </c>
      <c r="C2115" s="2">
        <v>2</v>
      </c>
      <c r="D2115" s="2">
        <v>3</v>
      </c>
      <c r="E2115" s="2">
        <v>3</v>
      </c>
      <c r="F2115" s="2">
        <f>VLOOKUP(B2115,'Tabela IBGE_Município'!B:C,2)</f>
        <v>8690</v>
      </c>
      <c r="G2115" s="12" t="s">
        <v>6215</v>
      </c>
      <c r="H2115" s="2">
        <f>VLOOKUP(B2115,IDHM!A:B,2)</f>
        <v>0.63800000000000001</v>
      </c>
      <c r="I2115" s="10">
        <f t="shared" si="33"/>
        <v>9.2059838895281929E-4</v>
      </c>
      <c r="J2115" s="34">
        <f>(VLOOKUP(A2115,'Celulares por Região'!A:H,6))/F2115</f>
        <v>1.6340621403912542E-2</v>
      </c>
    </row>
    <row r="2116" spans="1:10" ht="15.75" customHeight="1">
      <c r="A2116" t="str">
        <f>VLOOKUP(B2116,'Tabela IBGE_Município'!B:D,3)</f>
        <v>SP</v>
      </c>
      <c r="B2116" s="1" t="s">
        <v>2116</v>
      </c>
      <c r="C2116" s="2">
        <v>1</v>
      </c>
      <c r="D2116" s="2">
        <v>1</v>
      </c>
      <c r="E2116" s="2"/>
      <c r="F2116" s="2">
        <f>VLOOKUP(B2116,'Tabela IBGE_Município'!B:C,2)</f>
        <v>4000</v>
      </c>
      <c r="G2116" s="12" t="s">
        <v>6218</v>
      </c>
      <c r="H2116" s="2">
        <f>VLOOKUP(B2116,IDHM!A:B,2)</f>
        <v>0.70799999999999996</v>
      </c>
      <c r="I2116" s="10">
        <f t="shared" si="33"/>
        <v>5.0000000000000001E-4</v>
      </c>
      <c r="J2116" s="34">
        <f>(VLOOKUP(A2116,'Celulares por Região'!A:H,6))/F2116</f>
        <v>0.16825000000000001</v>
      </c>
    </row>
    <row r="2117" spans="1:10" ht="15.75" customHeight="1">
      <c r="A2117" t="str">
        <f>VLOOKUP(B2117,'Tabela IBGE_Município'!B:D,3)</f>
        <v>BA</v>
      </c>
      <c r="B2117" s="1" t="s">
        <v>2117</v>
      </c>
      <c r="C2117" s="2">
        <v>3</v>
      </c>
      <c r="D2117" s="2">
        <v>2</v>
      </c>
      <c r="E2117" s="2">
        <v>1</v>
      </c>
      <c r="F2117" s="2">
        <f>VLOOKUP(B2117,'Tabela IBGE_Município'!B:C,2)</f>
        <v>7841</v>
      </c>
      <c r="G2117" s="12" t="s">
        <v>6215</v>
      </c>
      <c r="H2117" s="2">
        <f>VLOOKUP(B2117,IDHM!A:B,2)</f>
        <v>0.57599999999999996</v>
      </c>
      <c r="I2117" s="10">
        <f t="shared" si="33"/>
        <v>7.6520851932151512E-4</v>
      </c>
      <c r="J2117" s="34">
        <f>(VLOOKUP(A2117,'Celulares por Região'!A:H,6))/F2117</f>
        <v>0.50121158015559242</v>
      </c>
    </row>
    <row r="2118" spans="1:10" ht="15.75" customHeight="1">
      <c r="A2118" t="str">
        <f>VLOOKUP(B2118,'Tabela IBGE_Município'!B:D,3)</f>
        <v>MG</v>
      </c>
      <c r="B2118" s="1" t="s">
        <v>2118</v>
      </c>
      <c r="C2118" s="2">
        <v>3</v>
      </c>
      <c r="D2118" s="2">
        <v>1</v>
      </c>
      <c r="E2118" s="2">
        <v>1</v>
      </c>
      <c r="F2118" s="2">
        <f>VLOOKUP(B2118,'Tabela IBGE_Município'!B:C,2)</f>
        <v>14882</v>
      </c>
      <c r="G2118" s="12" t="s">
        <v>6215</v>
      </c>
      <c r="H2118" s="2">
        <f>VLOOKUP(B2118,IDHM!A:B,2)</f>
        <v>0.70399999999999996</v>
      </c>
      <c r="I2118" s="10">
        <f t="shared" si="33"/>
        <v>3.3597634726515254E-4</v>
      </c>
      <c r="J2118" s="34">
        <f>(VLOOKUP(A2118,'Celulares por Região'!A:H,6))/F2118</f>
        <v>0.10637011154414729</v>
      </c>
    </row>
    <row r="2119" spans="1:10" ht="15.75" customHeight="1">
      <c r="A2119" t="str">
        <f>VLOOKUP(B2119,'Tabela IBGE_Município'!B:D,3)</f>
        <v>RS</v>
      </c>
      <c r="B2119" s="1" t="s">
        <v>2119</v>
      </c>
      <c r="C2119" s="2">
        <v>1</v>
      </c>
      <c r="D2119" s="2">
        <v>3</v>
      </c>
      <c r="E2119" s="2">
        <v>2</v>
      </c>
      <c r="F2119" s="2">
        <f>VLOOKUP(B2119,'Tabela IBGE_Município'!B:C,2)</f>
        <v>182153</v>
      </c>
      <c r="G2119" s="12" t="s">
        <v>6217</v>
      </c>
      <c r="H2119" s="2">
        <f>VLOOKUP(B2119,IDHM!A:B,2)</f>
        <v>0.76500000000000001</v>
      </c>
      <c r="I2119" s="10">
        <f t="shared" si="33"/>
        <v>3.2939342201336242E-5</v>
      </c>
      <c r="J2119" s="34">
        <f>(VLOOKUP(A2119,'Celulares por Região'!A:H,6))/F2119</f>
        <v>7.7956443209829102E-4</v>
      </c>
    </row>
    <row r="2120" spans="1:10" ht="15.75" customHeight="1">
      <c r="A2120" t="str">
        <f>VLOOKUP(B2120,'Tabela IBGE_Município'!B:D,3)</f>
        <v>BA</v>
      </c>
      <c r="B2120" s="1" t="s">
        <v>2120</v>
      </c>
      <c r="C2120" s="2">
        <v>24</v>
      </c>
      <c r="D2120" s="2">
        <v>11</v>
      </c>
      <c r="E2120" s="2">
        <v>6</v>
      </c>
      <c r="F2120" s="2">
        <f>VLOOKUP(B2120,'Tabela IBGE_Município'!B:C,2)</f>
        <v>20413</v>
      </c>
      <c r="G2120" s="12" t="s">
        <v>6216</v>
      </c>
      <c r="H2120" s="2">
        <f>VLOOKUP(B2120,IDHM!A:B,2)</f>
        <v>0.58499999999999996</v>
      </c>
      <c r="I2120" s="10">
        <f t="shared" si="33"/>
        <v>2.0085239798167836E-3</v>
      </c>
      <c r="J2120" s="34">
        <f>(VLOOKUP(A2120,'Celulares por Região'!A:H,6))/F2120</f>
        <v>0.19252437172390144</v>
      </c>
    </row>
    <row r="2121" spans="1:10" ht="15.75" customHeight="1">
      <c r="A2121" t="str">
        <f>VLOOKUP(B2121,'Tabela IBGE_Município'!B:D,3)</f>
        <v>SP</v>
      </c>
      <c r="B2121" s="1" t="s">
        <v>2121</v>
      </c>
      <c r="C2121" s="2">
        <v>3</v>
      </c>
      <c r="D2121" s="2">
        <v>2</v>
      </c>
      <c r="E2121" s="2"/>
      <c r="F2121" s="2">
        <f>VLOOKUP(B2121,'Tabela IBGE_Município'!B:C,2)</f>
        <v>16403</v>
      </c>
      <c r="G2121" s="12" t="s">
        <v>6215</v>
      </c>
      <c r="H2121" s="2">
        <f>VLOOKUP(B2121,IDHM!A:B,2)</f>
        <v>0.747</v>
      </c>
      <c r="I2121" s="10">
        <f t="shared" si="33"/>
        <v>3.0482228860574288E-4</v>
      </c>
      <c r="J2121" s="34">
        <f>(VLOOKUP(A2121,'Celulares por Região'!A:H,6))/F2121</f>
        <v>4.1029080046332989E-2</v>
      </c>
    </row>
    <row r="2122" spans="1:10" ht="15.75" customHeight="1">
      <c r="A2122" t="str">
        <f>VLOOKUP(B2122,'Tabela IBGE_Município'!B:D,3)</f>
        <v>ES</v>
      </c>
      <c r="B2122" s="1" t="s">
        <v>2122</v>
      </c>
      <c r="C2122" s="2">
        <v>43</v>
      </c>
      <c r="D2122" s="2">
        <v>33</v>
      </c>
      <c r="E2122" s="2">
        <v>22</v>
      </c>
      <c r="F2122" s="2">
        <f>VLOOKUP(B2122,'Tabela IBGE_Município'!B:C,2)</f>
        <v>60600</v>
      </c>
      <c r="G2122" s="12" t="s">
        <v>6216</v>
      </c>
      <c r="H2122" s="2">
        <f>VLOOKUP(B2122,IDHM!A:B,2)</f>
        <v>0.622</v>
      </c>
      <c r="I2122" s="10">
        <f t="shared" si="33"/>
        <v>1.6171617161716172E-3</v>
      </c>
      <c r="J2122" s="34">
        <f>(VLOOKUP(A2122,'Celulares por Região'!A:H,6))/F2122</f>
        <v>3.4290429042904289E-2</v>
      </c>
    </row>
    <row r="2123" spans="1:10" ht="15.75" customHeight="1">
      <c r="A2123" t="str">
        <f>VLOOKUP(B2123,'Tabela IBGE_Município'!B:D,3)</f>
        <v>BA</v>
      </c>
      <c r="B2123" s="1" t="s">
        <v>2123</v>
      </c>
      <c r="C2123" s="2">
        <v>1</v>
      </c>
      <c r="D2123" s="2">
        <v>2</v>
      </c>
      <c r="E2123" s="2">
        <v>2</v>
      </c>
      <c r="F2123" s="2">
        <f>VLOOKUP(B2123,'Tabela IBGE_Município'!B:C,2)</f>
        <v>8859</v>
      </c>
      <c r="G2123" s="12" t="s">
        <v>6215</v>
      </c>
      <c r="H2123" s="2">
        <f>VLOOKUP(B2123,IDHM!A:B,2)</f>
        <v>0.60199999999999998</v>
      </c>
      <c r="I2123" s="10">
        <f t="shared" si="33"/>
        <v>5.6439778756067272E-4</v>
      </c>
      <c r="J2123" s="34">
        <f>(VLOOKUP(A2123,'Celulares por Região'!A:H,6))/F2123</f>
        <v>0.44361666102268882</v>
      </c>
    </row>
    <row r="2124" spans="1:10" ht="15.75" customHeight="1">
      <c r="A2124" t="str">
        <f>VLOOKUP(B2124,'Tabela IBGE_Município'!B:D,3)</f>
        <v>MG</v>
      </c>
      <c r="B2124" s="1" t="s">
        <v>2124</v>
      </c>
      <c r="C2124" s="2">
        <v>2</v>
      </c>
      <c r="D2124" s="2">
        <v>2</v>
      </c>
      <c r="E2124" s="2"/>
      <c r="F2124" s="2">
        <f>VLOOKUP(B2124,'Tabela IBGE_Município'!B:C,2)</f>
        <v>17080</v>
      </c>
      <c r="G2124" s="12" t="s">
        <v>6215</v>
      </c>
      <c r="H2124" s="2">
        <f>VLOOKUP(B2124,IDHM!A:B,2)</f>
        <v>0.67400000000000004</v>
      </c>
      <c r="I2124" s="10">
        <f t="shared" si="33"/>
        <v>2.34192037470726E-4</v>
      </c>
      <c r="J2124" s="34">
        <f>(VLOOKUP(A2124,'Celulares por Região'!A:H,6))/F2124</f>
        <v>9.268149882903981E-2</v>
      </c>
    </row>
    <row r="2125" spans="1:10" ht="15.75" customHeight="1">
      <c r="A2125" t="str">
        <f>VLOOKUP(B2125,'Tabela IBGE_Município'!B:D,3)</f>
        <v>MG</v>
      </c>
      <c r="B2125" s="1" t="s">
        <v>2125</v>
      </c>
      <c r="C2125" s="2"/>
      <c r="D2125" s="2">
        <v>1</v>
      </c>
      <c r="E2125" s="2">
        <v>1</v>
      </c>
      <c r="F2125" s="2">
        <f>VLOOKUP(B2125,'Tabela IBGE_Município'!B:C,2)</f>
        <v>3492</v>
      </c>
      <c r="G2125" s="12" t="s">
        <v>6218</v>
      </c>
      <c r="H2125" s="2">
        <f>VLOOKUP(B2125,IDHM!A:B,2)</f>
        <v>0.67500000000000004</v>
      </c>
      <c r="I2125" s="10">
        <f t="shared" si="33"/>
        <v>5.7273768613974802E-4</v>
      </c>
      <c r="J2125" s="34">
        <f>(VLOOKUP(A2125,'Celulares por Região'!A:H,6))/F2125</f>
        <v>0.45332187857961054</v>
      </c>
    </row>
    <row r="2126" spans="1:10" ht="15.75" customHeight="1">
      <c r="A2126" t="str">
        <f>VLOOKUP(B2126,'Tabela IBGE_Município'!B:D,3)</f>
        <v>SP</v>
      </c>
      <c r="B2126" s="1" t="s">
        <v>2126</v>
      </c>
      <c r="C2126" s="2">
        <v>15</v>
      </c>
      <c r="D2126" s="2">
        <v>12</v>
      </c>
      <c r="E2126" s="2">
        <v>9</v>
      </c>
      <c r="F2126" s="2">
        <f>VLOOKUP(B2126,'Tabela IBGE_Município'!B:C,2)</f>
        <v>2996</v>
      </c>
      <c r="G2126" s="12" t="s">
        <v>6218</v>
      </c>
      <c r="H2126" s="2">
        <f>VLOOKUP(B2126,IDHM!A:B,2)</f>
        <v>0.71</v>
      </c>
      <c r="I2126" s="10">
        <f t="shared" si="33"/>
        <v>1.2016021361815754E-2</v>
      </c>
      <c r="J2126" s="34">
        <f>(VLOOKUP(A2126,'Celulares por Região'!A:H,6))/F2126</f>
        <v>0.2246328437917223</v>
      </c>
    </row>
    <row r="2127" spans="1:10" ht="15.75" customHeight="1">
      <c r="A2127" t="str">
        <f>VLOOKUP(B2127,'Tabela IBGE_Município'!B:D,3)</f>
        <v>BA</v>
      </c>
      <c r="B2127" s="1" t="s">
        <v>2127</v>
      </c>
      <c r="C2127" s="2">
        <v>2</v>
      </c>
      <c r="D2127" s="2">
        <v>1</v>
      </c>
      <c r="E2127" s="2">
        <v>1</v>
      </c>
      <c r="F2127" s="2">
        <f>VLOOKUP(B2127,'Tabela IBGE_Município'!B:C,2)</f>
        <v>79479</v>
      </c>
      <c r="G2127" s="12" t="s">
        <v>6216</v>
      </c>
      <c r="H2127" s="2">
        <f>VLOOKUP(B2127,IDHM!A:B,2)</f>
        <v>0.63600000000000001</v>
      </c>
      <c r="I2127" s="10">
        <f t="shared" si="33"/>
        <v>5.0327759533964946E-5</v>
      </c>
      <c r="J2127" s="34">
        <f>(VLOOKUP(A2127,'Celulares por Região'!A:H,6))/F2127</f>
        <v>4.9447023742120559E-2</v>
      </c>
    </row>
    <row r="2128" spans="1:10" ht="15.75" customHeight="1">
      <c r="A2128" t="str">
        <f>VLOOKUP(B2128,'Tabela IBGE_Município'!B:D,3)</f>
        <v>CE</v>
      </c>
      <c r="B2128" s="1" t="s">
        <v>2128</v>
      </c>
      <c r="C2128" s="2">
        <v>2</v>
      </c>
      <c r="D2128" s="2">
        <v>3</v>
      </c>
      <c r="E2128" s="2">
        <v>3</v>
      </c>
      <c r="F2128" s="2">
        <f>VLOOKUP(B2128,'Tabela IBGE_Município'!B:C,2)</f>
        <v>27003</v>
      </c>
      <c r="G2128" s="12" t="s">
        <v>6216</v>
      </c>
      <c r="H2128" s="2">
        <f>VLOOKUP(B2128,IDHM!A:B,2)</f>
        <v>0.61599999999999999</v>
      </c>
      <c r="I2128" s="10">
        <f t="shared" si="33"/>
        <v>2.9626337814316929E-4</v>
      </c>
      <c r="J2128" s="34">
        <f>(VLOOKUP(A2128,'Celulares por Região'!A:H,6))/F2128</f>
        <v>8.4694293226678513E-2</v>
      </c>
    </row>
    <row r="2129" spans="1:10" ht="15.75" customHeight="1">
      <c r="A2129" t="str">
        <f>VLOOKUP(B2129,'Tabela IBGE_Município'!B:D,3)</f>
        <v>SC</v>
      </c>
      <c r="B2129" s="1" t="s">
        <v>2129</v>
      </c>
      <c r="C2129" s="2">
        <v>3</v>
      </c>
      <c r="D2129" s="2">
        <v>6</v>
      </c>
      <c r="E2129" s="2">
        <v>4</v>
      </c>
      <c r="F2129" s="2">
        <f>VLOOKUP(B2129,'Tabela IBGE_Município'!B:C,2)</f>
        <v>20060</v>
      </c>
      <c r="G2129" s="12" t="s">
        <v>6216</v>
      </c>
      <c r="H2129" s="2">
        <f>VLOOKUP(B2129,IDHM!A:B,2)</f>
        <v>0.74099999999999999</v>
      </c>
      <c r="I2129" s="10">
        <f t="shared" si="33"/>
        <v>6.4805583250249254E-4</v>
      </c>
      <c r="J2129" s="34">
        <f>(VLOOKUP(A2129,'Celulares por Região'!A:H,6))/F2129</f>
        <v>0.20074775672981057</v>
      </c>
    </row>
    <row r="2130" spans="1:10" ht="15.75" customHeight="1">
      <c r="A2130" t="str">
        <f>VLOOKUP(B2130,'Tabela IBGE_Município'!B:D,3)</f>
        <v>MG</v>
      </c>
      <c r="B2130" s="1" t="s">
        <v>2130</v>
      </c>
      <c r="C2130" s="2">
        <v>3</v>
      </c>
      <c r="D2130" s="2">
        <v>6</v>
      </c>
      <c r="E2130" s="2">
        <v>2</v>
      </c>
      <c r="F2130" s="2">
        <f>VLOOKUP(B2130,'Tabela IBGE_Município'!B:C,2)</f>
        <v>57247</v>
      </c>
      <c r="G2130" s="12" t="s">
        <v>6216</v>
      </c>
      <c r="H2130" s="2">
        <f>VLOOKUP(B2130,IDHM!A:B,2)</f>
        <v>0.624</v>
      </c>
      <c r="I2130" s="10">
        <f t="shared" si="33"/>
        <v>1.9214980697678481E-4</v>
      </c>
      <c r="J2130" s="34">
        <f>(VLOOKUP(A2130,'Celulares por Região'!A:H,6))/F2130</f>
        <v>2.7652104040386396E-2</v>
      </c>
    </row>
    <row r="2131" spans="1:10" ht="15.75" customHeight="1">
      <c r="A2131" t="str">
        <f>VLOOKUP(B2131,'Tabela IBGE_Município'!B:D,3)</f>
        <v>PR</v>
      </c>
      <c r="B2131" s="1" t="s">
        <v>2131</v>
      </c>
      <c r="C2131" s="2">
        <v>1</v>
      </c>
      <c r="D2131" s="2">
        <v>1</v>
      </c>
      <c r="E2131" s="2"/>
      <c r="F2131" s="2">
        <f>VLOOKUP(B2131,'Tabela IBGE_Município'!B:C,2)</f>
        <v>12097</v>
      </c>
      <c r="G2131" s="12" t="s">
        <v>6215</v>
      </c>
      <c r="H2131" s="2">
        <f>VLOOKUP(B2131,IDHM!A:B,2)</f>
        <v>0.66600000000000004</v>
      </c>
      <c r="I2131" s="10">
        <f t="shared" si="33"/>
        <v>1.6533024716871951E-4</v>
      </c>
      <c r="J2131" s="34">
        <f>(VLOOKUP(A2131,'Celulares por Região'!A:H,6))/F2131</f>
        <v>6.0676200710920065E-2</v>
      </c>
    </row>
    <row r="2132" spans="1:10" ht="15.75" customHeight="1">
      <c r="A2132" t="str">
        <f>VLOOKUP(B2132,'Tabela IBGE_Município'!B:D,3)</f>
        <v>MA</v>
      </c>
      <c r="B2132" s="1" t="s">
        <v>2132</v>
      </c>
      <c r="C2132" s="2">
        <v>2</v>
      </c>
      <c r="D2132" s="2">
        <v>1</v>
      </c>
      <c r="E2132" s="2"/>
      <c r="F2132" s="2">
        <f>VLOOKUP(B2132,'Tabela IBGE_Município'!B:C,2)</f>
        <v>7786</v>
      </c>
      <c r="G2132" s="12" t="s">
        <v>6215</v>
      </c>
      <c r="H2132" s="2">
        <f>VLOOKUP(B2132,IDHM!A:B,2)</f>
        <v>0.54600000000000004</v>
      </c>
      <c r="I2132" s="10">
        <f t="shared" si="33"/>
        <v>3.8530696121243259E-4</v>
      </c>
      <c r="J2132" s="34">
        <f>(VLOOKUP(A2132,'Celulares por Região'!A:H,6))/F2132</f>
        <v>0.15425122013871051</v>
      </c>
    </row>
    <row r="2133" spans="1:10" ht="15.75" customHeight="1">
      <c r="A2133" t="str">
        <f>VLOOKUP(B2133,'Tabela IBGE_Município'!B:D,3)</f>
        <v>SP</v>
      </c>
      <c r="B2133" s="1" t="s">
        <v>2133</v>
      </c>
      <c r="C2133" s="2">
        <v>1</v>
      </c>
      <c r="D2133" s="2">
        <v>1</v>
      </c>
      <c r="E2133" s="2"/>
      <c r="F2133" s="2">
        <f>VLOOKUP(B2133,'Tabela IBGE_Município'!B:C,2)</f>
        <v>27269</v>
      </c>
      <c r="G2133" s="12" t="s">
        <v>6216</v>
      </c>
      <c r="H2133" s="2">
        <f>VLOOKUP(B2133,IDHM!A:B,2)</f>
        <v>0.72</v>
      </c>
      <c r="I2133" s="10">
        <f t="shared" si="33"/>
        <v>7.334335692544648E-5</v>
      </c>
      <c r="J2133" s="34">
        <f>(VLOOKUP(A2133,'Celulares por Região'!A:H,6))/F2133</f>
        <v>2.4680039605412738E-2</v>
      </c>
    </row>
    <row r="2134" spans="1:10" ht="15.75" customHeight="1">
      <c r="A2134" t="str">
        <f>VLOOKUP(B2134,'Tabela IBGE_Município'!B:D,3)</f>
        <v>BA</v>
      </c>
      <c r="B2134" s="1" t="s">
        <v>2134</v>
      </c>
      <c r="C2134" s="2">
        <v>1</v>
      </c>
      <c r="D2134" s="2">
        <v>2</v>
      </c>
      <c r="E2134" s="2">
        <v>3</v>
      </c>
      <c r="F2134" s="2">
        <f>VLOOKUP(B2134,'Tabela IBGE_Município'!B:C,2)</f>
        <v>8304</v>
      </c>
      <c r="G2134" s="12" t="s">
        <v>6215</v>
      </c>
      <c r="H2134" s="2">
        <f>VLOOKUP(B2134,IDHM!A:B,2)</f>
        <v>0.63100000000000001</v>
      </c>
      <c r="I2134" s="10">
        <f t="shared" si="33"/>
        <v>7.2254335260115603E-4</v>
      </c>
      <c r="J2134" s="34">
        <f>(VLOOKUP(A2134,'Celulares por Região'!A:H,6))/F2134</f>
        <v>0.47326589595375723</v>
      </c>
    </row>
    <row r="2135" spans="1:10" ht="15.75" customHeight="1">
      <c r="A2135" t="str">
        <f>VLOOKUP(B2135,'Tabela IBGE_Município'!B:D,3)</f>
        <v>CE</v>
      </c>
      <c r="B2135" s="1" t="s">
        <v>2135</v>
      </c>
      <c r="C2135" s="2">
        <v>2</v>
      </c>
      <c r="D2135" s="2">
        <v>1</v>
      </c>
      <c r="E2135" s="2"/>
      <c r="F2135" s="2">
        <f>VLOOKUP(B2135,'Tabela IBGE_Município'!B:C,2)</f>
        <v>6220</v>
      </c>
      <c r="G2135" s="12" t="s">
        <v>6215</v>
      </c>
      <c r="H2135" s="2">
        <f>VLOOKUP(B2135,IDHM!A:B,2)</f>
        <v>0.60599999999999998</v>
      </c>
      <c r="I2135" s="10">
        <f t="shared" si="33"/>
        <v>4.8231511254019291E-4</v>
      </c>
      <c r="J2135" s="34">
        <f>(VLOOKUP(A2135,'Celulares por Região'!A:H,6))/F2135</f>
        <v>0.3676848874598071</v>
      </c>
    </row>
    <row r="2136" spans="1:10" ht="15.75" customHeight="1">
      <c r="A2136" t="str">
        <f>VLOOKUP(B2136,'Tabela IBGE_Município'!B:D,3)</f>
        <v>ES</v>
      </c>
      <c r="B2136" s="1" t="s">
        <v>2136</v>
      </c>
      <c r="C2136" s="2">
        <v>3</v>
      </c>
      <c r="D2136" s="2">
        <v>8</v>
      </c>
      <c r="E2136" s="2">
        <v>6</v>
      </c>
      <c r="F2136" s="2">
        <f>VLOOKUP(B2136,'Tabela IBGE_Município'!B:C,2)</f>
        <v>68162</v>
      </c>
      <c r="G2136" s="12" t="s">
        <v>6216</v>
      </c>
      <c r="H2136" s="2">
        <f>VLOOKUP(B2136,IDHM!A:B,2)</f>
        <v>0.72899999999999998</v>
      </c>
      <c r="I2136" s="10">
        <f t="shared" si="33"/>
        <v>2.4940582729380005E-4</v>
      </c>
      <c r="J2136" s="34">
        <f>(VLOOKUP(A2136,'Celulares por Região'!A:H,6))/F2136</f>
        <v>3.0486194653912738E-2</v>
      </c>
    </row>
    <row r="2137" spans="1:10" ht="15.75" customHeight="1">
      <c r="A2137" t="str">
        <f>VLOOKUP(B2137,'Tabela IBGE_Município'!B:D,3)</f>
        <v>RN</v>
      </c>
      <c r="B2137" s="1" t="s">
        <v>2137</v>
      </c>
      <c r="C2137" s="2">
        <v>1</v>
      </c>
      <c r="D2137" s="2">
        <v>1</v>
      </c>
      <c r="E2137" s="2"/>
      <c r="F2137" s="2">
        <f>VLOOKUP(B2137,'Tabela IBGE_Município'!B:C,2)</f>
        <v>13973</v>
      </c>
      <c r="G2137" s="12" t="s">
        <v>6215</v>
      </c>
      <c r="H2137" s="2">
        <f>VLOOKUP(B2137,IDHM!A:B,2)</f>
        <v>0.55000000000000004</v>
      </c>
      <c r="I2137" s="10">
        <f t="shared" si="33"/>
        <v>1.4313318542904174E-4</v>
      </c>
      <c r="J2137" s="34">
        <f>(VLOOKUP(A2137,'Celulares por Região'!A:H,6))/F2137</f>
        <v>6.7773563300651263E-2</v>
      </c>
    </row>
    <row r="2138" spans="1:10" ht="15.75" customHeight="1">
      <c r="A2138" t="str">
        <f>VLOOKUP(B2138,'Tabela IBGE_Município'!B:D,3)</f>
        <v>SP</v>
      </c>
      <c r="B2138" s="1" t="s">
        <v>2138</v>
      </c>
      <c r="C2138" s="2">
        <v>3</v>
      </c>
      <c r="D2138" s="2">
        <v>4</v>
      </c>
      <c r="E2138" s="2">
        <v>1</v>
      </c>
      <c r="F2138" s="2">
        <f>VLOOKUP(B2138,'Tabela IBGE_Município'!B:C,2)</f>
        <v>13901</v>
      </c>
      <c r="G2138" s="12" t="s">
        <v>6215</v>
      </c>
      <c r="H2138" s="2">
        <f>VLOOKUP(B2138,IDHM!A:B,2)</f>
        <v>0.73599999999999999</v>
      </c>
      <c r="I2138" s="10">
        <f t="shared" si="33"/>
        <v>5.754981655995971E-4</v>
      </c>
      <c r="J2138" s="34">
        <f>(VLOOKUP(A2138,'Celulares por Região'!A:H,6))/F2138</f>
        <v>4.8413783181066108E-2</v>
      </c>
    </row>
    <row r="2139" spans="1:10" ht="15.75" customHeight="1">
      <c r="A2139" t="str">
        <f>VLOOKUP(B2139,'Tabela IBGE_Município'!B:D,3)</f>
        <v>AL</v>
      </c>
      <c r="B2139" s="1" t="s">
        <v>2139</v>
      </c>
      <c r="C2139" s="2">
        <v>2</v>
      </c>
      <c r="D2139" s="2">
        <v>4</v>
      </c>
      <c r="E2139" s="2">
        <v>3</v>
      </c>
      <c r="F2139" s="2">
        <f>VLOOKUP(B2139,'Tabela IBGE_Município'!B:C,2)</f>
        <v>8194</v>
      </c>
      <c r="G2139" s="12" t="s">
        <v>6215</v>
      </c>
      <c r="H2139" s="2">
        <f>VLOOKUP(B2139,IDHM!A:B,2)</f>
        <v>0.56399999999999995</v>
      </c>
      <c r="I2139" s="10">
        <f t="shared" si="33"/>
        <v>1.098364657066146E-3</v>
      </c>
      <c r="J2139" s="34">
        <f>(VLOOKUP(A2139,'Celulares por Região'!A:H,6))/F2139</f>
        <v>9.3116914815718821E-2</v>
      </c>
    </row>
    <row r="2140" spans="1:10" ht="15.75" customHeight="1">
      <c r="A2140" t="str">
        <f>VLOOKUP(B2140,'Tabela IBGE_Município'!B:D,3)</f>
        <v>BA</v>
      </c>
      <c r="B2140" s="1" t="s">
        <v>2140</v>
      </c>
      <c r="C2140" s="2">
        <v>1</v>
      </c>
      <c r="D2140" s="2">
        <v>1</v>
      </c>
      <c r="E2140" s="2"/>
      <c r="F2140" s="2">
        <f>VLOOKUP(B2140,'Tabela IBGE_Município'!B:C,2)</f>
        <v>25613</v>
      </c>
      <c r="G2140" s="12" t="s">
        <v>6216</v>
      </c>
      <c r="H2140" s="2">
        <f>VLOOKUP(B2140,IDHM!A:B,2)</f>
        <v>0.61399999999999999</v>
      </c>
      <c r="I2140" s="10">
        <f t="shared" si="33"/>
        <v>7.8085347284582055E-5</v>
      </c>
      <c r="J2140" s="34">
        <f>(VLOOKUP(A2140,'Celulares por Região'!A:H,6))/F2140</f>
        <v>0.15343770741420373</v>
      </c>
    </row>
    <row r="2141" spans="1:10" ht="15.75" customHeight="1">
      <c r="A2141" t="str">
        <f>VLOOKUP(B2141,'Tabela IBGE_Município'!B:D,3)</f>
        <v>SP</v>
      </c>
      <c r="B2141" s="1" t="s">
        <v>2141</v>
      </c>
      <c r="C2141" s="2">
        <v>6</v>
      </c>
      <c r="D2141" s="2">
        <v>7</v>
      </c>
      <c r="E2141" s="2">
        <v>6</v>
      </c>
      <c r="F2141" s="2">
        <f>VLOOKUP(B2141,'Tabela IBGE_Município'!B:C,2)</f>
        <v>15650</v>
      </c>
      <c r="G2141" s="12" t="s">
        <v>6215</v>
      </c>
      <c r="H2141" s="2">
        <f>VLOOKUP(B2141,IDHM!A:B,2)</f>
        <v>0.72699999999999998</v>
      </c>
      <c r="I2141" s="10">
        <f t="shared" si="33"/>
        <v>1.2140575079872204E-3</v>
      </c>
      <c r="J2141" s="34">
        <f>(VLOOKUP(A2141,'Celulares por Região'!A:H,6))/F2141</f>
        <v>4.3003194888178914E-2</v>
      </c>
    </row>
    <row r="2142" spans="1:10" ht="15.75" customHeight="1">
      <c r="A2142" t="str">
        <f>VLOOKUP(B2142,'Tabela IBGE_Município'!B:D,3)</f>
        <v>PB</v>
      </c>
      <c r="B2142" s="1" t="s">
        <v>2142</v>
      </c>
      <c r="C2142" s="2">
        <v>2</v>
      </c>
      <c r="D2142" s="2">
        <v>4</v>
      </c>
      <c r="E2142" s="2">
        <v>3</v>
      </c>
      <c r="F2142" s="2">
        <f>VLOOKUP(B2142,'Tabela IBGE_Município'!B:C,2)</f>
        <v>24749</v>
      </c>
      <c r="G2142" s="12" t="s">
        <v>6216</v>
      </c>
      <c r="H2142" s="2">
        <f>VLOOKUP(B2142,IDHM!A:B,2)</f>
        <v>0.61</v>
      </c>
      <c r="I2142" s="10">
        <f t="shared" si="33"/>
        <v>3.6365105660834783E-4</v>
      </c>
      <c r="J2142" s="34">
        <f>(VLOOKUP(A2142,'Celulares por Região'!A:H,6))/F2142</f>
        <v>5.2082912440906702E-2</v>
      </c>
    </row>
    <row r="2143" spans="1:10" ht="15.75" customHeight="1">
      <c r="A2143" t="str">
        <f>VLOOKUP(B2143,'Tabela IBGE_Município'!B:D,3)</f>
        <v>SP</v>
      </c>
      <c r="B2143" s="1" t="s">
        <v>2143</v>
      </c>
      <c r="C2143" s="2">
        <v>2</v>
      </c>
      <c r="D2143" s="2">
        <v>1</v>
      </c>
      <c r="E2143" s="2"/>
      <c r="F2143" s="2">
        <f>VLOOKUP(B2143,'Tabela IBGE_Município'!B:C,2)</f>
        <v>6105</v>
      </c>
      <c r="G2143" s="12" t="s">
        <v>6215</v>
      </c>
      <c r="H2143" s="2">
        <f>VLOOKUP(B2143,IDHM!A:B,2)</f>
        <v>0.76800000000000002</v>
      </c>
      <c r="I2143" s="10">
        <f t="shared" si="33"/>
        <v>4.9140049140049139E-4</v>
      </c>
      <c r="J2143" s="34">
        <f>(VLOOKUP(A2143,'Celulares por Região'!A:H,6))/F2143</f>
        <v>0.11023751023751023</v>
      </c>
    </row>
    <row r="2144" spans="1:10" ht="15.75" customHeight="1">
      <c r="A2144" t="str">
        <f>VLOOKUP(B2144,'Tabela IBGE_Município'!B:D,3)</f>
        <v>MG</v>
      </c>
      <c r="B2144" s="1" t="s">
        <v>2144</v>
      </c>
      <c r="C2144" s="2">
        <v>2</v>
      </c>
      <c r="D2144" s="2">
        <v>1</v>
      </c>
      <c r="E2144" s="2">
        <v>1</v>
      </c>
      <c r="F2144" s="2">
        <f>VLOOKUP(B2144,'Tabela IBGE_Município'!B:C,2)</f>
        <v>30614</v>
      </c>
      <c r="G2144" s="12" t="s">
        <v>6216</v>
      </c>
      <c r="H2144" s="2">
        <f>VLOOKUP(B2144,IDHM!A:B,2)</f>
        <v>0.69799999999999995</v>
      </c>
      <c r="I2144" s="10">
        <f t="shared" si="33"/>
        <v>1.3065917554060233E-4</v>
      </c>
      <c r="J2144" s="34">
        <f>(VLOOKUP(A2144,'Celulares por Região'!A:H,6))/F2144</f>
        <v>5.1708368720193375E-2</v>
      </c>
    </row>
    <row r="2145" spans="1:10" ht="15.75" customHeight="1">
      <c r="A2145" t="str">
        <f>VLOOKUP(B2145,'Tabela IBGE_Município'!B:D,3)</f>
        <v>MA</v>
      </c>
      <c r="B2145" s="1" t="s">
        <v>2145</v>
      </c>
      <c r="C2145" s="2">
        <v>2</v>
      </c>
      <c r="D2145" s="2">
        <v>3</v>
      </c>
      <c r="E2145" s="2">
        <v>1</v>
      </c>
      <c r="F2145" s="2">
        <f>VLOOKUP(B2145,'Tabela IBGE_Município'!B:C,2)</f>
        <v>43817</v>
      </c>
      <c r="G2145" s="12" t="s">
        <v>6216</v>
      </c>
      <c r="H2145" s="2">
        <f>VLOOKUP(B2145,IDHM!A:B,2)</f>
        <v>0.56899999999999995</v>
      </c>
      <c r="I2145" s="10">
        <f t="shared" si="33"/>
        <v>1.369331537987539E-4</v>
      </c>
      <c r="J2145" s="34">
        <f>(VLOOKUP(A2145,'Celulares por Região'!A:H,6))/F2145</f>
        <v>2.7409452952050575E-2</v>
      </c>
    </row>
    <row r="2146" spans="1:10" ht="15.75" customHeight="1">
      <c r="A2146" t="str">
        <f>VLOOKUP(B2146,'Tabela IBGE_Município'!B:D,3)</f>
        <v>MA</v>
      </c>
      <c r="B2146" s="1" t="s">
        <v>2146</v>
      </c>
      <c r="C2146" s="2">
        <v>2</v>
      </c>
      <c r="D2146" s="2">
        <v>3</v>
      </c>
      <c r="E2146" s="2">
        <v>2</v>
      </c>
      <c r="F2146" s="2">
        <f>VLOOKUP(B2146,'Tabela IBGE_Município'!B:C,2)</f>
        <v>14324</v>
      </c>
      <c r="G2146" s="12" t="s">
        <v>6215</v>
      </c>
      <c r="H2146" s="2">
        <f>VLOOKUP(B2146,IDHM!A:B,2)</f>
        <v>0.61399999999999999</v>
      </c>
      <c r="I2146" s="10">
        <f t="shared" si="33"/>
        <v>4.886903099692823E-4</v>
      </c>
      <c r="J2146" s="34">
        <f>(VLOOKUP(A2146,'Celulares por Região'!A:H,6))/F2146</f>
        <v>8.3845294610444016E-2</v>
      </c>
    </row>
    <row r="2147" spans="1:10" ht="15.75" customHeight="1">
      <c r="A2147" t="str">
        <f>VLOOKUP(B2147,'Tabela IBGE_Município'!B:D,3)</f>
        <v>PA</v>
      </c>
      <c r="B2147" s="1" t="s">
        <v>2147</v>
      </c>
      <c r="C2147" s="2">
        <v>1</v>
      </c>
      <c r="D2147" s="2">
        <v>1</v>
      </c>
      <c r="E2147" s="2"/>
      <c r="F2147" s="2">
        <f>VLOOKUP(B2147,'Tabela IBGE_Município'!B:C,2)</f>
        <v>11387</v>
      </c>
      <c r="G2147" s="12" t="s">
        <v>6215</v>
      </c>
      <c r="H2147" s="2">
        <f>VLOOKUP(B2147,IDHM!A:B,2)</f>
        <v>0.59499999999999997</v>
      </c>
      <c r="I2147" s="10">
        <f t="shared" si="33"/>
        <v>1.7563888644945991E-4</v>
      </c>
      <c r="J2147" s="34">
        <f>(VLOOKUP(A2147,'Celulares por Região'!A:H,6))/F2147</f>
        <v>0.16220251163607624</v>
      </c>
    </row>
    <row r="2148" spans="1:10" ht="15.75" customHeight="1">
      <c r="A2148" t="str">
        <f>VLOOKUP(B2148,'Tabela IBGE_Município'!B:D,3)</f>
        <v>PA</v>
      </c>
      <c r="B2148" s="1" t="s">
        <v>2148</v>
      </c>
      <c r="C2148" s="2">
        <v>1</v>
      </c>
      <c r="D2148" s="2">
        <v>4</v>
      </c>
      <c r="E2148" s="2">
        <v>4</v>
      </c>
      <c r="F2148" s="2">
        <f>VLOOKUP(B2148,'Tabela IBGE_Município'!B:C,2)</f>
        <v>39023</v>
      </c>
      <c r="G2148" s="12" t="s">
        <v>6216</v>
      </c>
      <c r="H2148" s="2">
        <f>VLOOKUP(B2148,IDHM!A:B,2)</f>
        <v>0.54700000000000004</v>
      </c>
      <c r="I2148" s="10">
        <f t="shared" si="33"/>
        <v>2.3063321630833097E-4</v>
      </c>
      <c r="J2148" s="34">
        <f>(VLOOKUP(A2148,'Celulares por Região'!A:H,6))/F2148</f>
        <v>4.7331061169054146E-2</v>
      </c>
    </row>
    <row r="2149" spans="1:10" ht="15.75" customHeight="1">
      <c r="A2149" t="str">
        <f>VLOOKUP(B2149,'Tabela IBGE_Município'!B:D,3)</f>
        <v>PE</v>
      </c>
      <c r="B2149" s="1" t="s">
        <v>2149</v>
      </c>
      <c r="C2149" s="2">
        <v>2</v>
      </c>
      <c r="D2149" s="2">
        <v>3</v>
      </c>
      <c r="E2149" s="2">
        <v>3</v>
      </c>
      <c r="F2149" s="2">
        <f>VLOOKUP(B2149,'Tabela IBGE_Município'!B:C,2)</f>
        <v>63036</v>
      </c>
      <c r="G2149" s="12" t="s">
        <v>6216</v>
      </c>
      <c r="H2149" s="2">
        <f>VLOOKUP(B2149,IDHM!A:B,2)</f>
        <v>0.66500000000000004</v>
      </c>
      <c r="I2149" s="10">
        <f t="shared" si="33"/>
        <v>1.2691160606637477E-4</v>
      </c>
      <c r="J2149" s="34">
        <f>(VLOOKUP(A2149,'Celulares por Região'!A:H,6))/F2149</f>
        <v>9.6817691477885659E-2</v>
      </c>
    </row>
    <row r="2150" spans="1:10" ht="15.75" customHeight="1">
      <c r="A2150" t="str">
        <f>VLOOKUP(B2150,'Tabela IBGE_Município'!B:D,3)</f>
        <v>SP</v>
      </c>
      <c r="B2150" s="1" t="s">
        <v>2150</v>
      </c>
      <c r="C2150" s="2"/>
      <c r="D2150" s="2">
        <v>2</v>
      </c>
      <c r="E2150" s="2">
        <v>4</v>
      </c>
      <c r="F2150" s="2">
        <f>VLOOKUP(B2150,'Tabela IBGE_Município'!B:C,2)</f>
        <v>118370</v>
      </c>
      <c r="G2150" s="12" t="s">
        <v>6217</v>
      </c>
      <c r="H2150" s="2">
        <f>VLOOKUP(B2150,IDHM!A:B,2)</f>
        <v>0.71099999999999997</v>
      </c>
      <c r="I2150" s="10">
        <f t="shared" si="33"/>
        <v>5.0688519050435079E-5</v>
      </c>
      <c r="J2150" s="34">
        <f>(VLOOKUP(A2150,'Celulares por Região'!A:H,6))/F2150</f>
        <v>5.6855622201571346E-3</v>
      </c>
    </row>
    <row r="2151" spans="1:10" ht="15.75" customHeight="1">
      <c r="A2151" t="str">
        <f>VLOOKUP(B2151,'Tabela IBGE_Município'!B:D,3)</f>
        <v>MG</v>
      </c>
      <c r="B2151" s="1" t="s">
        <v>2151</v>
      </c>
      <c r="C2151" s="2">
        <v>1</v>
      </c>
      <c r="D2151" s="2">
        <v>8</v>
      </c>
      <c r="E2151" s="2">
        <v>2</v>
      </c>
      <c r="F2151" s="2">
        <f>VLOOKUP(B2151,'Tabela IBGE_Município'!B:C,2)</f>
        <v>9583</v>
      </c>
      <c r="G2151" s="12" t="s">
        <v>6215</v>
      </c>
      <c r="H2151" s="2">
        <f>VLOOKUP(B2151,IDHM!A:B,2)</f>
        <v>0.65100000000000002</v>
      </c>
      <c r="I2151" s="10">
        <f t="shared" si="33"/>
        <v>1.1478660127308775E-3</v>
      </c>
      <c r="J2151" s="34">
        <f>(VLOOKUP(A2151,'Celulares por Região'!A:H,6))/F2151</f>
        <v>0.16518835437754356</v>
      </c>
    </row>
    <row r="2152" spans="1:10" ht="15.75" customHeight="1">
      <c r="A2152" t="str">
        <f>VLOOKUP(B2152,'Tabela IBGE_Município'!B:D,3)</f>
        <v>BA</v>
      </c>
      <c r="B2152" s="1" t="s">
        <v>2152</v>
      </c>
      <c r="C2152" s="2">
        <v>1</v>
      </c>
      <c r="D2152" s="2">
        <v>4</v>
      </c>
      <c r="E2152" s="2">
        <v>2</v>
      </c>
      <c r="F2152" s="2">
        <f>VLOOKUP(B2152,'Tabela IBGE_Município'!B:C,2)</f>
        <v>11005</v>
      </c>
      <c r="G2152" s="12" t="s">
        <v>6215</v>
      </c>
      <c r="H2152" s="2">
        <f>VLOOKUP(B2152,IDHM!A:B,2)</f>
        <v>0.57399999999999995</v>
      </c>
      <c r="I2152" s="10">
        <f t="shared" si="33"/>
        <v>6.3607451158564292E-4</v>
      </c>
      <c r="J2152" s="34">
        <f>(VLOOKUP(A2152,'Celulares por Região'!A:H,6))/F2152</f>
        <v>0.35711040436165381</v>
      </c>
    </row>
    <row r="2153" spans="1:10" ht="15.75" customHeight="1">
      <c r="A2153" t="str">
        <f>VLOOKUP(B2153,'Tabela IBGE_Município'!B:D,3)</f>
        <v>AL</v>
      </c>
      <c r="B2153" s="1" t="s">
        <v>2153</v>
      </c>
      <c r="C2153" s="2">
        <v>2</v>
      </c>
      <c r="D2153" s="2">
        <v>3</v>
      </c>
      <c r="E2153" s="2"/>
      <c r="F2153" s="2">
        <f>VLOOKUP(B2153,'Tabela IBGE_Município'!B:C,2)</f>
        <v>13091</v>
      </c>
      <c r="G2153" s="12" t="s">
        <v>6215</v>
      </c>
      <c r="H2153" s="2">
        <f>VLOOKUP(B2153,IDHM!A:B,2)</f>
        <v>0.56799999999999995</v>
      </c>
      <c r="I2153" s="10">
        <f t="shared" si="33"/>
        <v>3.8194179207088838E-4</v>
      </c>
      <c r="J2153" s="34">
        <f>(VLOOKUP(A2153,'Celulares por Região'!A:H,6))/F2153</f>
        <v>5.8284317470017569E-2</v>
      </c>
    </row>
    <row r="2154" spans="1:10" ht="15.75" customHeight="1">
      <c r="A2154" t="str">
        <f>VLOOKUP(B2154,'Tabela IBGE_Município'!B:D,3)</f>
        <v>RS</v>
      </c>
      <c r="B2154" s="1" t="s">
        <v>2154</v>
      </c>
      <c r="C2154" s="2">
        <v>1</v>
      </c>
      <c r="D2154" s="2">
        <v>1</v>
      </c>
      <c r="E2154" s="2"/>
      <c r="F2154" s="2">
        <f>VLOOKUP(B2154,'Tabela IBGE_Município'!B:C,2)</f>
        <v>24586</v>
      </c>
      <c r="G2154" s="12" t="s">
        <v>6216</v>
      </c>
      <c r="H2154" s="2">
        <f>VLOOKUP(B2154,IDHM!A:B,2)</f>
        <v>0.72099999999999997</v>
      </c>
      <c r="I2154" s="10">
        <f t="shared" si="33"/>
        <v>8.1347108110306683E-5</v>
      </c>
      <c r="J2154" s="34">
        <f>(VLOOKUP(A2154,'Celulares por Região'!A:H,6))/F2154</f>
        <v>5.7756446758317741E-3</v>
      </c>
    </row>
    <row r="2155" spans="1:10" ht="15.75" customHeight="1">
      <c r="A2155" t="str">
        <f>VLOOKUP(B2155,'Tabela IBGE_Município'!B:D,3)</f>
        <v>RJ</v>
      </c>
      <c r="B2155" s="1" t="s">
        <v>2155</v>
      </c>
      <c r="C2155" s="2">
        <v>2</v>
      </c>
      <c r="D2155" s="2">
        <v>4</v>
      </c>
      <c r="E2155" s="2">
        <v>3</v>
      </c>
      <c r="F2155" s="2">
        <f>VLOOKUP(B2155,'Tabela IBGE_Município'!B:C,2)</f>
        <v>37340</v>
      </c>
      <c r="G2155" s="12" t="s">
        <v>6216</v>
      </c>
      <c r="H2155" s="2">
        <f>VLOOKUP(B2155,IDHM!A:B,2)</f>
        <v>0.76100000000000001</v>
      </c>
      <c r="I2155" s="10">
        <f t="shared" si="33"/>
        <v>2.4102838778789501E-4</v>
      </c>
      <c r="J2155" s="34">
        <f>(VLOOKUP(A2155,'Celulares por Região'!A:H,6))/F2155</f>
        <v>0.26740760578468131</v>
      </c>
    </row>
    <row r="2156" spans="1:10" ht="15.75" customHeight="1">
      <c r="A2156" t="str">
        <f>VLOOKUP(B2156,'Tabela IBGE_Município'!B:D,3)</f>
        <v>BA</v>
      </c>
      <c r="B2156" s="1" t="s">
        <v>2156</v>
      </c>
      <c r="C2156" s="2">
        <v>5</v>
      </c>
      <c r="D2156" s="2">
        <v>14</v>
      </c>
      <c r="E2156" s="2">
        <v>9</v>
      </c>
      <c r="F2156" s="2">
        <f>VLOOKUP(B2156,'Tabela IBGE_Município'!B:C,2)</f>
        <v>28837</v>
      </c>
      <c r="G2156" s="12" t="s">
        <v>6216</v>
      </c>
      <c r="H2156" s="2">
        <f>VLOOKUP(B2156,IDHM!A:B,2)</f>
        <v>0.55200000000000005</v>
      </c>
      <c r="I2156" s="10">
        <f t="shared" si="33"/>
        <v>9.7097478933314842E-4</v>
      </c>
      <c r="J2156" s="34">
        <f>(VLOOKUP(A2156,'Celulares por Região'!A:H,6))/F2156</f>
        <v>0.1362832472171169</v>
      </c>
    </row>
    <row r="2157" spans="1:10" ht="15.75" customHeight="1">
      <c r="A2157" t="str">
        <f>VLOOKUP(B2157,'Tabela IBGE_Município'!B:D,3)</f>
        <v>SP</v>
      </c>
      <c r="B2157" s="1" t="s">
        <v>2157</v>
      </c>
      <c r="C2157" s="2">
        <v>1</v>
      </c>
      <c r="D2157" s="2">
        <v>3</v>
      </c>
      <c r="E2157" s="2">
        <v>3</v>
      </c>
      <c r="F2157" s="2">
        <f>VLOOKUP(B2157,'Tabela IBGE_Município'!B:C,2)</f>
        <v>26963</v>
      </c>
      <c r="G2157" s="12" t="s">
        <v>6216</v>
      </c>
      <c r="H2157" s="2">
        <f>VLOOKUP(B2157,IDHM!A:B,2)</f>
        <v>0.72599999999999998</v>
      </c>
      <c r="I2157" s="10">
        <f t="shared" si="33"/>
        <v>2.5961502800133518E-4</v>
      </c>
      <c r="J2157" s="34">
        <f>(VLOOKUP(A2157,'Celulares por Região'!A:H,6))/F2157</f>
        <v>2.4960130549271223E-2</v>
      </c>
    </row>
    <row r="2158" spans="1:10" ht="15.75" customHeight="1">
      <c r="A2158" t="str">
        <f>VLOOKUP(B2158,'Tabela IBGE_Município'!B:D,3)</f>
        <v>PE</v>
      </c>
      <c r="B2158" s="1" t="s">
        <v>2158</v>
      </c>
      <c r="C2158" s="2">
        <v>4</v>
      </c>
      <c r="D2158" s="2">
        <v>1</v>
      </c>
      <c r="E2158" s="2">
        <v>1</v>
      </c>
      <c r="F2158" s="2">
        <f>VLOOKUP(B2158,'Tabela IBGE_Município'!B:C,2)</f>
        <v>30989</v>
      </c>
      <c r="G2158" s="12" t="s">
        <v>6216</v>
      </c>
      <c r="H2158" s="2">
        <f>VLOOKUP(B2158,IDHM!A:B,2)</f>
        <v>0.59799999999999998</v>
      </c>
      <c r="I2158" s="10">
        <f t="shared" si="33"/>
        <v>1.9361708993513826E-4</v>
      </c>
      <c r="J2158" s="34">
        <f>(VLOOKUP(A2158,'Celulares por Região'!A:H,6))/F2158</f>
        <v>0.19694084997902481</v>
      </c>
    </row>
    <row r="2159" spans="1:10" ht="15.75" customHeight="1">
      <c r="A2159" t="str">
        <f>VLOOKUP(B2159,'Tabela IBGE_Município'!B:D,3)</f>
        <v>PR</v>
      </c>
      <c r="B2159" s="1" t="s">
        <v>2159</v>
      </c>
      <c r="C2159" s="2">
        <v>6</v>
      </c>
      <c r="D2159" s="2">
        <v>6</v>
      </c>
      <c r="E2159" s="2">
        <v>6</v>
      </c>
      <c r="F2159" s="2">
        <f>VLOOKUP(B2159,'Tabela IBGE_Município'!B:C,2)</f>
        <v>4440</v>
      </c>
      <c r="G2159" s="12" t="s">
        <v>6218</v>
      </c>
      <c r="H2159" s="2">
        <f>VLOOKUP(B2159,IDHM!A:B,2)</f>
        <v>0.75800000000000001</v>
      </c>
      <c r="I2159" s="10">
        <f t="shared" si="33"/>
        <v>4.0540540540540543E-3</v>
      </c>
      <c r="J2159" s="34">
        <f>(VLOOKUP(A2159,'Celulares por Região'!A:H,6))/F2159</f>
        <v>0.16531531531531532</v>
      </c>
    </row>
    <row r="2160" spans="1:10" ht="15.75" customHeight="1">
      <c r="A2160" t="str">
        <f>VLOOKUP(B2160,'Tabela IBGE_Município'!B:D,3)</f>
        <v>MG</v>
      </c>
      <c r="B2160" s="1" t="s">
        <v>2160</v>
      </c>
      <c r="C2160" s="2">
        <v>4</v>
      </c>
      <c r="D2160" s="2">
        <v>12</v>
      </c>
      <c r="E2160" s="2">
        <v>4</v>
      </c>
      <c r="F2160" s="2">
        <f>VLOOKUP(B2160,'Tabela IBGE_Município'!B:C,2)</f>
        <v>12247</v>
      </c>
      <c r="G2160" s="12" t="s">
        <v>6215</v>
      </c>
      <c r="H2160" s="2">
        <f>VLOOKUP(B2160,IDHM!A:B,2)</f>
        <v>0.70699999999999996</v>
      </c>
      <c r="I2160" s="10">
        <f t="shared" si="33"/>
        <v>1.6330529925696088E-3</v>
      </c>
      <c r="J2160" s="34">
        <f>(VLOOKUP(A2160,'Celulares por Região'!A:H,6))/F2160</f>
        <v>0.12925614436188454</v>
      </c>
    </row>
    <row r="2161" spans="1:10" ht="15.75" customHeight="1">
      <c r="A2161" t="str">
        <f>VLOOKUP(B2161,'Tabela IBGE_Município'!B:D,3)</f>
        <v>MS</v>
      </c>
      <c r="B2161" s="1" t="s">
        <v>2161</v>
      </c>
      <c r="C2161" s="2">
        <v>2</v>
      </c>
      <c r="D2161" s="2">
        <v>1</v>
      </c>
      <c r="E2161" s="2">
        <v>1</v>
      </c>
      <c r="F2161" s="2">
        <f>VLOOKUP(B2161,'Tabela IBGE_Município'!B:C,2)</f>
        <v>7923</v>
      </c>
      <c r="G2161" s="12" t="s">
        <v>6215</v>
      </c>
      <c r="H2161" s="2">
        <f>VLOOKUP(B2161,IDHM!A:B,2)</f>
        <v>0.66200000000000003</v>
      </c>
      <c r="I2161" s="10">
        <f t="shared" si="33"/>
        <v>5.048592704783542E-4</v>
      </c>
      <c r="J2161" s="34">
        <f>(VLOOKUP(A2161,'Celulares por Região'!A:H,6))/F2161</f>
        <v>0.16773949261643317</v>
      </c>
    </row>
    <row r="2162" spans="1:10" ht="15.75" customHeight="1">
      <c r="A2162" t="str">
        <f>VLOOKUP(B2162,'Tabela IBGE_Município'!B:D,3)</f>
        <v>CE</v>
      </c>
      <c r="B2162" s="1" t="s">
        <v>2162</v>
      </c>
      <c r="C2162" s="2">
        <v>6</v>
      </c>
      <c r="D2162" s="2">
        <v>10</v>
      </c>
      <c r="E2162" s="2">
        <v>8</v>
      </c>
      <c r="F2162" s="2">
        <f>VLOOKUP(B2162,'Tabela IBGE_Município'!B:C,2)</f>
        <v>16176</v>
      </c>
      <c r="G2162" s="12" t="s">
        <v>6215</v>
      </c>
      <c r="H2162" s="2">
        <f>VLOOKUP(B2162,IDHM!A:B,2)</f>
        <v>0.67700000000000005</v>
      </c>
      <c r="I2162" s="10">
        <f t="shared" si="33"/>
        <v>1.483679525222552E-3</v>
      </c>
      <c r="J2162" s="34">
        <f>(VLOOKUP(A2162,'Celulares por Região'!A:H,6))/F2162</f>
        <v>0.14138229475766567</v>
      </c>
    </row>
    <row r="2163" spans="1:10" ht="15.75" customHeight="1">
      <c r="A2163" t="str">
        <f>VLOOKUP(B2163,'Tabela IBGE_Município'!B:D,3)</f>
        <v>PR</v>
      </c>
      <c r="B2163" s="1" t="s">
        <v>2163</v>
      </c>
      <c r="C2163" s="2">
        <v>2</v>
      </c>
      <c r="D2163" s="2">
        <v>2</v>
      </c>
      <c r="E2163" s="2">
        <v>1</v>
      </c>
      <c r="F2163" s="2">
        <f>VLOOKUP(B2163,'Tabela IBGE_Município'!B:C,2)</f>
        <v>2253</v>
      </c>
      <c r="G2163" s="12" t="s">
        <v>6218</v>
      </c>
      <c r="H2163" s="2">
        <f>VLOOKUP(B2163,IDHM!A:B,2)</f>
        <v>0.70299999999999996</v>
      </c>
      <c r="I2163" s="10">
        <f t="shared" si="33"/>
        <v>2.2192632046160675E-3</v>
      </c>
      <c r="J2163" s="34">
        <f>(VLOOKUP(A2163,'Celulares por Região'!A:H,6))/F2163</f>
        <v>0.3257878384376387</v>
      </c>
    </row>
    <row r="2164" spans="1:10" ht="15.75" customHeight="1">
      <c r="A2164" t="str">
        <f>VLOOKUP(B2164,'Tabela IBGE_Município'!B:D,3)</f>
        <v>MG</v>
      </c>
      <c r="B2164" s="1" t="s">
        <v>2164</v>
      </c>
      <c r="C2164" s="2">
        <v>4</v>
      </c>
      <c r="D2164" s="2">
        <v>5</v>
      </c>
      <c r="E2164" s="2">
        <v>5</v>
      </c>
      <c r="F2164" s="2">
        <f>VLOOKUP(B2164,'Tabela IBGE_Município'!B:C,2)</f>
        <v>103074</v>
      </c>
      <c r="G2164" s="12" t="s">
        <v>6217</v>
      </c>
      <c r="H2164" s="2">
        <f>VLOOKUP(B2164,IDHM!A:B,2)</f>
        <v>0.71399999999999997</v>
      </c>
      <c r="I2164" s="10">
        <f t="shared" si="33"/>
        <v>1.3582474726895241E-4</v>
      </c>
      <c r="J2164" s="34">
        <f>(VLOOKUP(A2164,'Celulares por Região'!A:H,6))/F2164</f>
        <v>1.5357898209053689E-2</v>
      </c>
    </row>
    <row r="2165" spans="1:10" ht="15.75" customHeight="1">
      <c r="A2165" t="str">
        <f>VLOOKUP(B2165,'Tabela IBGE_Município'!B:D,3)</f>
        <v>RS</v>
      </c>
      <c r="B2165" s="1" t="s">
        <v>2165</v>
      </c>
      <c r="C2165" s="2">
        <v>14</v>
      </c>
      <c r="D2165" s="2">
        <v>9</v>
      </c>
      <c r="E2165" s="2">
        <v>11</v>
      </c>
      <c r="F2165" s="2">
        <f>VLOOKUP(B2165,'Tabela IBGE_Município'!B:C,2)</f>
        <v>6610</v>
      </c>
      <c r="G2165" s="12" t="s">
        <v>6215</v>
      </c>
      <c r="H2165" s="2">
        <f>VLOOKUP(B2165,IDHM!A:B,2)</f>
        <v>0.78100000000000003</v>
      </c>
      <c r="I2165" s="10">
        <f t="shared" si="33"/>
        <v>5.1437216338880484E-3</v>
      </c>
      <c r="J2165" s="34">
        <f>(VLOOKUP(A2165,'Celulares por Região'!A:H,6))/F2165</f>
        <v>2.1482602118003027E-2</v>
      </c>
    </row>
    <row r="2166" spans="1:10" ht="15.75" customHeight="1">
      <c r="A2166" t="str">
        <f>VLOOKUP(B2166,'Tabela IBGE_Município'!B:D,3)</f>
        <v>SP</v>
      </c>
      <c r="B2166" s="1" t="s">
        <v>2166</v>
      </c>
      <c r="C2166" s="2">
        <v>8</v>
      </c>
      <c r="D2166" s="2">
        <v>7</v>
      </c>
      <c r="E2166" s="2">
        <v>6</v>
      </c>
      <c r="F2166" s="2">
        <f>VLOOKUP(B2166,'Tabela IBGE_Município'!B:C,2)</f>
        <v>83764</v>
      </c>
      <c r="G2166" s="12" t="s">
        <v>6216</v>
      </c>
      <c r="H2166" s="2">
        <f>VLOOKUP(B2166,IDHM!A:B,2)</f>
        <v>0.72499999999999998</v>
      </c>
      <c r="I2166" s="10">
        <f t="shared" si="33"/>
        <v>2.5070435986820113E-4</v>
      </c>
      <c r="J2166" s="34">
        <f>(VLOOKUP(A2166,'Celulares por Região'!A:H,6))/F2166</f>
        <v>8.0344778186333034E-3</v>
      </c>
    </row>
    <row r="2167" spans="1:10" ht="15.75" customHeight="1">
      <c r="A2167" t="str">
        <f>VLOOKUP(B2167,'Tabela IBGE_Município'!B:D,3)</f>
        <v>SE</v>
      </c>
      <c r="B2167" s="1" t="s">
        <v>2167</v>
      </c>
      <c r="C2167" s="2">
        <v>18</v>
      </c>
      <c r="D2167" s="2">
        <v>20</v>
      </c>
      <c r="E2167" s="2">
        <v>7</v>
      </c>
      <c r="F2167" s="2">
        <f>VLOOKUP(B2167,'Tabela IBGE_Município'!B:C,2)</f>
        <v>11362</v>
      </c>
      <c r="G2167" s="12" t="s">
        <v>6215</v>
      </c>
      <c r="H2167" s="2">
        <f>VLOOKUP(B2167,IDHM!A:B,2)</f>
        <v>0.56200000000000006</v>
      </c>
      <c r="I2167" s="10">
        <f t="shared" si="33"/>
        <v>3.9605703221263864E-3</v>
      </c>
      <c r="J2167" s="34">
        <f>(VLOOKUP(A2167,'Celulares por Região'!A:H,6))/F2167</f>
        <v>4.0499911987326174</v>
      </c>
    </row>
    <row r="2168" spans="1:10" ht="15.75" customHeight="1">
      <c r="A2168" t="str">
        <f>VLOOKUP(B2168,'Tabela IBGE_Município'!B:D,3)</f>
        <v>PE</v>
      </c>
      <c r="B2168" s="1" t="s">
        <v>2168</v>
      </c>
      <c r="C2168" s="2">
        <v>1</v>
      </c>
      <c r="D2168" s="2">
        <v>2</v>
      </c>
      <c r="E2168" s="2">
        <v>1</v>
      </c>
      <c r="F2168" s="2">
        <f>VLOOKUP(B2168,'Tabela IBGE_Município'!B:C,2)</f>
        <v>8521</v>
      </c>
      <c r="G2168" s="12" t="s">
        <v>6215</v>
      </c>
      <c r="H2168" s="2">
        <f>VLOOKUP(B2168,IDHM!A:B,2)</f>
        <v>0.65300000000000002</v>
      </c>
      <c r="I2168" s="10">
        <f t="shared" si="33"/>
        <v>4.6942847083675623E-4</v>
      </c>
      <c r="J2168" s="34">
        <f>(VLOOKUP(A2168,'Celulares por Região'!A:H,6))/F2168</f>
        <v>0.71623048937918088</v>
      </c>
    </row>
    <row r="2169" spans="1:10" ht="15.75" customHeight="1">
      <c r="A2169" t="str">
        <f>VLOOKUP(B2169,'Tabela IBGE_Município'!B:D,3)</f>
        <v>PI</v>
      </c>
      <c r="B2169" s="1" t="s">
        <v>2169</v>
      </c>
      <c r="C2169" s="2">
        <v>4</v>
      </c>
      <c r="D2169" s="2">
        <v>9</v>
      </c>
      <c r="E2169" s="2">
        <v>5</v>
      </c>
      <c r="F2169" s="2">
        <f>VLOOKUP(B2169,'Tabela IBGE_Município'!B:C,2)</f>
        <v>26672</v>
      </c>
      <c r="G2169" s="12" t="s">
        <v>6216</v>
      </c>
      <c r="H2169" s="2">
        <f>VLOOKUP(B2169,IDHM!A:B,2)</f>
        <v>0.56299999999999994</v>
      </c>
      <c r="I2169" s="10">
        <f t="shared" si="33"/>
        <v>6.7486502699460108E-4</v>
      </c>
      <c r="J2169" s="34">
        <f>(VLOOKUP(A2169,'Celulares por Região'!A:H,6))/F2169</f>
        <v>0.10951559688062387</v>
      </c>
    </row>
    <row r="2170" spans="1:10" ht="15.75" customHeight="1">
      <c r="A2170" t="str">
        <f>VLOOKUP(B2170,'Tabela IBGE_Município'!B:D,3)</f>
        <v>SP</v>
      </c>
      <c r="B2170" s="1" t="s">
        <v>2170</v>
      </c>
      <c r="C2170" s="2">
        <v>4</v>
      </c>
      <c r="D2170" s="2">
        <v>8</v>
      </c>
      <c r="E2170" s="2">
        <v>6</v>
      </c>
      <c r="F2170" s="2">
        <f>VLOOKUP(B2170,'Tabela IBGE_Município'!B:C,2)</f>
        <v>9457</v>
      </c>
      <c r="G2170" s="12" t="s">
        <v>6215</v>
      </c>
      <c r="H2170" s="2">
        <f>VLOOKUP(B2170,IDHM!A:B,2)</f>
        <v>0.81200000000000006</v>
      </c>
      <c r="I2170" s="10">
        <f t="shared" si="33"/>
        <v>1.903352014380882E-3</v>
      </c>
      <c r="J2170" s="34">
        <f>(VLOOKUP(A2170,'Celulares por Região'!A:H,6))/F2170</f>
        <v>7.1164216982129644E-2</v>
      </c>
    </row>
    <row r="2171" spans="1:10" ht="15.75" customHeight="1">
      <c r="A2171" t="str">
        <f>VLOOKUP(B2171,'Tabela IBGE_Município'!B:D,3)</f>
        <v>SP</v>
      </c>
      <c r="B2171" s="1" t="s">
        <v>2171</v>
      </c>
      <c r="C2171" s="2">
        <v>4</v>
      </c>
      <c r="D2171" s="2">
        <v>4</v>
      </c>
      <c r="E2171" s="2">
        <v>2</v>
      </c>
      <c r="F2171" s="2">
        <f>VLOOKUP(B2171,'Tabela IBGE_Município'!B:C,2)</f>
        <v>26788</v>
      </c>
      <c r="G2171" s="12" t="s">
        <v>6216</v>
      </c>
      <c r="H2171" s="2">
        <f>VLOOKUP(B2171,IDHM!A:B,2)</f>
        <v>0.75600000000000001</v>
      </c>
      <c r="I2171" s="10">
        <f t="shared" si="33"/>
        <v>3.7330147827385399E-4</v>
      </c>
      <c r="J2171" s="34">
        <f>(VLOOKUP(A2171,'Celulares por Região'!A:H,6))/F2171</f>
        <v>2.512318948783037E-2</v>
      </c>
    </row>
    <row r="2172" spans="1:10" ht="15.75" customHeight="1">
      <c r="A2172" t="str">
        <f>VLOOKUP(B2172,'Tabela IBGE_Município'!B:D,3)</f>
        <v>BA</v>
      </c>
      <c r="B2172" s="1" t="s">
        <v>2172</v>
      </c>
      <c r="C2172" s="2">
        <v>1</v>
      </c>
      <c r="D2172" s="2">
        <v>2</v>
      </c>
      <c r="E2172" s="2">
        <v>1</v>
      </c>
      <c r="F2172" s="2">
        <f>VLOOKUP(B2172,'Tabela IBGE_Município'!B:C,2)</f>
        <v>35591</v>
      </c>
      <c r="G2172" s="12" t="s">
        <v>6216</v>
      </c>
      <c r="H2172" s="2">
        <f>VLOOKUP(B2172,IDHM!A:B,2)</f>
        <v>0.69</v>
      </c>
      <c r="I2172" s="10">
        <f t="shared" si="33"/>
        <v>1.1238796324913602E-4</v>
      </c>
      <c r="J2172" s="34">
        <f>(VLOOKUP(A2172,'Celulares por Região'!A:H,6))/F2172</f>
        <v>0.11042117389227614</v>
      </c>
    </row>
    <row r="2173" spans="1:10" ht="15.75" customHeight="1">
      <c r="A2173" t="str">
        <f>VLOOKUP(B2173,'Tabela IBGE_Município'!B:D,3)</f>
        <v>SC</v>
      </c>
      <c r="B2173" s="1" t="s">
        <v>2173</v>
      </c>
      <c r="C2173" s="2">
        <v>1</v>
      </c>
      <c r="D2173" s="2">
        <v>1</v>
      </c>
      <c r="E2173" s="2"/>
      <c r="F2173" s="2">
        <f>VLOOKUP(B2173,'Tabela IBGE_Município'!B:C,2)</f>
        <v>159923</v>
      </c>
      <c r="G2173" s="12" t="s">
        <v>6217</v>
      </c>
      <c r="H2173" s="2">
        <f>VLOOKUP(B2173,IDHM!A:B,2)</f>
        <v>0.73799999999999999</v>
      </c>
      <c r="I2173" s="10">
        <f t="shared" si="33"/>
        <v>1.2506018521413431E-5</v>
      </c>
      <c r="J2173" s="34">
        <f>(VLOOKUP(A2173,'Celulares por Região'!A:H,6))/F2173</f>
        <v>2.5180868292865942E-2</v>
      </c>
    </row>
    <row r="2174" spans="1:10" ht="15.75" customHeight="1">
      <c r="A2174" t="str">
        <f>VLOOKUP(B2174,'Tabela IBGE_Município'!B:D,3)</f>
        <v>MG</v>
      </c>
      <c r="B2174" s="1" t="s">
        <v>2174</v>
      </c>
      <c r="C2174" s="2">
        <v>1</v>
      </c>
      <c r="D2174" s="2">
        <v>1</v>
      </c>
      <c r="E2174" s="2"/>
      <c r="F2174" s="2">
        <f>VLOOKUP(B2174,'Tabela IBGE_Município'!B:C,2)</f>
        <v>14359</v>
      </c>
      <c r="G2174" s="12" t="s">
        <v>6215</v>
      </c>
      <c r="H2174" s="2">
        <f>VLOOKUP(B2174,IDHM!A:B,2)</f>
        <v>0.68</v>
      </c>
      <c r="I2174" s="10">
        <f t="shared" si="33"/>
        <v>1.3928546556166865E-4</v>
      </c>
      <c r="J2174" s="34">
        <f>(VLOOKUP(A2174,'Celulares por Região'!A:H,6))/F2174</f>
        <v>0.11024444599206072</v>
      </c>
    </row>
    <row r="2175" spans="1:10" ht="15.75" customHeight="1">
      <c r="A2175" t="str">
        <f>VLOOKUP(B2175,'Tabela IBGE_Município'!B:D,3)</f>
        <v>RS</v>
      </c>
      <c r="B2175" s="1" t="s">
        <v>2175</v>
      </c>
      <c r="C2175" s="2">
        <v>3</v>
      </c>
      <c r="D2175" s="2">
        <v>5</v>
      </c>
      <c r="E2175" s="2">
        <v>1</v>
      </c>
      <c r="F2175" s="2">
        <f>VLOOKUP(B2175,'Tabela IBGE_Município'!B:C,2)</f>
        <v>12444</v>
      </c>
      <c r="G2175" s="12" t="s">
        <v>6215</v>
      </c>
      <c r="H2175" s="2">
        <f>VLOOKUP(B2175,IDHM!A:B,2)</f>
        <v>0.73</v>
      </c>
      <c r="I2175" s="10">
        <f t="shared" si="33"/>
        <v>7.2324011571841857E-4</v>
      </c>
      <c r="J2175" s="34">
        <f>(VLOOKUP(A2175,'Celulares por Região'!A:H,6))/F2175</f>
        <v>1.1411121825779491E-2</v>
      </c>
    </row>
    <row r="2176" spans="1:10" ht="15.75" customHeight="1">
      <c r="A2176" t="str">
        <f>VLOOKUP(B2176,'Tabela IBGE_Município'!B:D,3)</f>
        <v>PB</v>
      </c>
      <c r="B2176" s="1" t="s">
        <v>2176</v>
      </c>
      <c r="C2176" s="2">
        <v>1</v>
      </c>
      <c r="D2176" s="2">
        <v>2</v>
      </c>
      <c r="E2176" s="2"/>
      <c r="F2176" s="2">
        <f>VLOOKUP(B2176,'Tabela IBGE_Município'!B:C,2)</f>
        <v>4066</v>
      </c>
      <c r="G2176" s="12" t="s">
        <v>6218</v>
      </c>
      <c r="H2176" s="2">
        <f>VLOOKUP(B2176,IDHM!A:B,2)</f>
        <v>0.55700000000000005</v>
      </c>
      <c r="I2176" s="10">
        <f t="shared" si="33"/>
        <v>7.3782587309394979E-4</v>
      </c>
      <c r="J2176" s="34">
        <f>(VLOOKUP(A2176,'Celulares por Região'!A:H,6))/F2176</f>
        <v>0.31701918347270042</v>
      </c>
    </row>
    <row r="2177" spans="1:10" ht="15.75" customHeight="1">
      <c r="A2177" t="str">
        <f>VLOOKUP(B2177,'Tabela IBGE_Município'!B:D,3)</f>
        <v>SC</v>
      </c>
      <c r="B2177" s="1" t="s">
        <v>2177</v>
      </c>
      <c r="C2177" s="2">
        <v>2</v>
      </c>
      <c r="D2177" s="2">
        <v>2</v>
      </c>
      <c r="E2177" s="2"/>
      <c r="F2177" s="2">
        <f>VLOOKUP(B2177,'Tabela IBGE_Município'!B:C,2)</f>
        <v>11848</v>
      </c>
      <c r="G2177" s="12" t="s">
        <v>6215</v>
      </c>
      <c r="H2177" s="2">
        <f>VLOOKUP(B2177,IDHM!A:B,2)</f>
        <v>0.66700000000000004</v>
      </c>
      <c r="I2177" s="10">
        <f t="shared" si="33"/>
        <v>3.3760972316002703E-4</v>
      </c>
      <c r="J2177" s="34">
        <f>(VLOOKUP(A2177,'Celulares por Região'!A:H,6))/F2177</f>
        <v>0.33988858879135719</v>
      </c>
    </row>
    <row r="2178" spans="1:10" ht="15.75" customHeight="1">
      <c r="A2178" t="str">
        <f>VLOOKUP(B2178,'Tabela IBGE_Município'!B:D,3)</f>
        <v>PR</v>
      </c>
      <c r="B2178" s="1" t="s">
        <v>2178</v>
      </c>
      <c r="C2178" s="2">
        <v>3</v>
      </c>
      <c r="D2178" s="2">
        <v>5</v>
      </c>
      <c r="E2178" s="2">
        <v>2</v>
      </c>
      <c r="F2178" s="2">
        <f>VLOOKUP(B2178,'Tabela IBGE_Município'!B:C,2)</f>
        <v>9948</v>
      </c>
      <c r="G2178" s="12" t="s">
        <v>6215</v>
      </c>
      <c r="H2178" s="2">
        <f>VLOOKUP(B2178,IDHM!A:B,2)</f>
        <v>0.622</v>
      </c>
      <c r="I2178" s="10">
        <f t="shared" ref="I2178:I2241" si="34">(C2178+D2178+E2178)/F2178</f>
        <v>1.0052271813429834E-3</v>
      </c>
      <c r="J2178" s="34">
        <f>(VLOOKUP(A2178,'Celulares por Região'!A:H,6))/F2178</f>
        <v>7.3783675110574987E-2</v>
      </c>
    </row>
    <row r="2179" spans="1:10" ht="15.75" customHeight="1">
      <c r="A2179" t="str">
        <f>VLOOKUP(B2179,'Tabela IBGE_Município'!B:D,3)</f>
        <v>RS</v>
      </c>
      <c r="B2179" s="1" t="s">
        <v>2179</v>
      </c>
      <c r="C2179" s="2">
        <v>1</v>
      </c>
      <c r="D2179" s="2">
        <v>4</v>
      </c>
      <c r="E2179" s="2">
        <v>6</v>
      </c>
      <c r="F2179" s="2">
        <f>VLOOKUP(B2179,'Tabela IBGE_Município'!B:C,2)</f>
        <v>13282</v>
      </c>
      <c r="G2179" s="12" t="s">
        <v>6215</v>
      </c>
      <c r="H2179" s="2">
        <f>VLOOKUP(B2179,IDHM!A:B,2)</f>
        <v>0.76400000000000001</v>
      </c>
      <c r="I2179" s="10">
        <f t="shared" si="34"/>
        <v>8.2818852582442403E-4</v>
      </c>
      <c r="J2179" s="34">
        <f>(VLOOKUP(A2179,'Celulares por Região'!A:H,6))/F2179</f>
        <v>1.0691160969733474E-2</v>
      </c>
    </row>
    <row r="2180" spans="1:10" ht="15.75" customHeight="1">
      <c r="A2180" t="str">
        <f>VLOOKUP(B2180,'Tabela IBGE_Município'!B:D,3)</f>
        <v>MG</v>
      </c>
      <c r="B2180" s="1" t="s">
        <v>2180</v>
      </c>
      <c r="C2180" s="2">
        <v>2</v>
      </c>
      <c r="D2180" s="2">
        <v>2</v>
      </c>
      <c r="E2180" s="2">
        <v>2</v>
      </c>
      <c r="F2180" s="2">
        <f>VLOOKUP(B2180,'Tabela IBGE_Município'!B:C,2)</f>
        <v>23271</v>
      </c>
      <c r="G2180" s="12" t="s">
        <v>6216</v>
      </c>
      <c r="H2180" s="2">
        <f>VLOOKUP(B2180,IDHM!A:B,2)</f>
        <v>0.55300000000000005</v>
      </c>
      <c r="I2180" s="10">
        <f t="shared" si="34"/>
        <v>2.5783163594173003E-4</v>
      </c>
      <c r="J2180" s="34">
        <f>(VLOOKUP(A2180,'Celulares por Região'!A:H,6))/F2180</f>
        <v>6.8024579949293118E-2</v>
      </c>
    </row>
    <row r="2181" spans="1:10" ht="15.75" customHeight="1">
      <c r="A2181" t="str">
        <f>VLOOKUP(B2181,'Tabela IBGE_Município'!B:D,3)</f>
        <v>SC</v>
      </c>
      <c r="B2181" s="1" t="s">
        <v>2181</v>
      </c>
      <c r="C2181" s="2">
        <v>2</v>
      </c>
      <c r="D2181" s="2">
        <v>7</v>
      </c>
      <c r="E2181" s="2">
        <v>8</v>
      </c>
      <c r="F2181" s="2">
        <f>VLOOKUP(B2181,'Tabela IBGE_Município'!B:C,2)</f>
        <v>6940</v>
      </c>
      <c r="G2181" s="12" t="s">
        <v>6215</v>
      </c>
      <c r="H2181" s="2">
        <f>VLOOKUP(B2181,IDHM!A:B,2)</f>
        <v>0.76500000000000001</v>
      </c>
      <c r="I2181" s="10">
        <f t="shared" si="34"/>
        <v>2.4495677233429395E-3</v>
      </c>
      <c r="J2181" s="34">
        <f>(VLOOKUP(A2181,'Celulares por Região'!A:H,6))/F2181</f>
        <v>0.58025936599423633</v>
      </c>
    </row>
    <row r="2182" spans="1:10" ht="15.75" customHeight="1">
      <c r="A2182" t="str">
        <f>VLOOKUP(B2182,'Tabela IBGE_Município'!B:D,3)</f>
        <v>PR</v>
      </c>
      <c r="B2182" s="1" t="s">
        <v>2182</v>
      </c>
      <c r="C2182" s="2"/>
      <c r="D2182" s="2">
        <v>2</v>
      </c>
      <c r="E2182" s="2">
        <v>3</v>
      </c>
      <c r="F2182" s="2">
        <f>VLOOKUP(B2182,'Tabela IBGE_Município'!B:C,2)</f>
        <v>45286</v>
      </c>
      <c r="G2182" s="12" t="s">
        <v>6216</v>
      </c>
      <c r="H2182" s="2">
        <f>VLOOKUP(B2182,IDHM!A:B,2)</f>
        <v>0.66</v>
      </c>
      <c r="I2182" s="10">
        <f t="shared" si="34"/>
        <v>1.1040939804796184E-4</v>
      </c>
      <c r="J2182" s="34">
        <f>(VLOOKUP(A2182,'Celulares por Região'!A:H,6))/F2182</f>
        <v>1.62080996334408E-2</v>
      </c>
    </row>
    <row r="2183" spans="1:10" ht="15.75" customHeight="1">
      <c r="A2183" t="str">
        <f>VLOOKUP(B2183,'Tabela IBGE_Município'!B:D,3)</f>
        <v>SC</v>
      </c>
      <c r="B2183" s="1" t="s">
        <v>2183</v>
      </c>
      <c r="C2183" s="2">
        <v>1</v>
      </c>
      <c r="D2183" s="2">
        <v>1</v>
      </c>
      <c r="E2183" s="2"/>
      <c r="F2183" s="2">
        <f>VLOOKUP(B2183,'Tabela IBGE_Município'!B:C,2)</f>
        <v>32940</v>
      </c>
      <c r="G2183" s="12" t="s">
        <v>6216</v>
      </c>
      <c r="H2183" s="2">
        <f>VLOOKUP(B2183,IDHM!A:B,2)</f>
        <v>0.71299999999999997</v>
      </c>
      <c r="I2183" s="10">
        <f t="shared" si="34"/>
        <v>6.0716454159077112E-5</v>
      </c>
      <c r="J2183" s="34">
        <f>(VLOOKUP(A2183,'Celulares por Região'!A:H,6))/F2183</f>
        <v>0.12225258044930176</v>
      </c>
    </row>
    <row r="2184" spans="1:10" ht="15.75" customHeight="1">
      <c r="A2184" t="str">
        <f>VLOOKUP(B2184,'Tabela IBGE_Município'!B:D,3)</f>
        <v>RS</v>
      </c>
      <c r="B2184" s="1" t="s">
        <v>2184</v>
      </c>
      <c r="C2184" s="2">
        <v>2</v>
      </c>
      <c r="D2184" s="2">
        <v>2</v>
      </c>
      <c r="E2184" s="2"/>
      <c r="F2184" s="2">
        <f>VLOOKUP(B2184,'Tabela IBGE_Município'!B:C,2)</f>
        <v>6241</v>
      </c>
      <c r="G2184" s="12" t="s">
        <v>6215</v>
      </c>
      <c r="H2184" s="2">
        <f>VLOOKUP(B2184,IDHM!A:B,2)</f>
        <v>0.74299999999999999</v>
      </c>
      <c r="I2184" s="10">
        <f t="shared" si="34"/>
        <v>6.4092292901778559E-4</v>
      </c>
      <c r="J2184" s="34">
        <f>(VLOOKUP(A2184,'Celulares por Região'!A:H,6))/F2184</f>
        <v>2.2752763980131388E-2</v>
      </c>
    </row>
    <row r="2185" spans="1:10" ht="15.75" customHeight="1">
      <c r="A2185" t="str">
        <f>VLOOKUP(B2185,'Tabela IBGE_Município'!B:D,3)</f>
        <v>MA</v>
      </c>
      <c r="B2185" s="1" t="s">
        <v>2185</v>
      </c>
      <c r="C2185" s="2">
        <v>1</v>
      </c>
      <c r="D2185" s="2"/>
      <c r="E2185" s="2"/>
      <c r="F2185" s="2">
        <f>VLOOKUP(B2185,'Tabela IBGE_Município'!B:C,2)</f>
        <v>3100</v>
      </c>
      <c r="G2185" s="12" t="s">
        <v>6218</v>
      </c>
      <c r="H2185" s="2">
        <f>VLOOKUP(B2185,IDHM!A:B,2)</f>
        <v>0.73099999999999998</v>
      </c>
      <c r="I2185" s="10">
        <f t="shared" si="34"/>
        <v>3.2258064516129032E-4</v>
      </c>
      <c r="J2185" s="34">
        <f>(VLOOKUP(A2185,'Celulares por Região'!A:H,6))/F2185</f>
        <v>0.38741935483870965</v>
      </c>
    </row>
    <row r="2186" spans="1:10" ht="15.75" customHeight="1">
      <c r="A2186" t="str">
        <f>VLOOKUP(B2186,'Tabela IBGE_Município'!B:D,3)</f>
        <v>PR</v>
      </c>
      <c r="B2186" s="1" t="s">
        <v>2186</v>
      </c>
      <c r="C2186" s="2">
        <v>1</v>
      </c>
      <c r="D2186" s="2">
        <v>2</v>
      </c>
      <c r="E2186" s="2">
        <v>2</v>
      </c>
      <c r="F2186" s="2">
        <f>VLOOKUP(B2186,'Tabela IBGE_Município'!B:C,2)</f>
        <v>259337</v>
      </c>
      <c r="G2186" s="12" t="s">
        <v>6217</v>
      </c>
      <c r="H2186" s="2">
        <f>VLOOKUP(B2186,IDHM!A:B,2)</f>
        <v>0.6</v>
      </c>
      <c r="I2186" s="10">
        <f t="shared" si="34"/>
        <v>1.9279933060072415E-5</v>
      </c>
      <c r="J2186" s="34">
        <f>(VLOOKUP(A2186,'Celulares por Região'!A:H,6))/F2186</f>
        <v>2.8302941732186305E-3</v>
      </c>
    </row>
    <row r="2187" spans="1:10" ht="15.75" customHeight="1">
      <c r="A2187" t="str">
        <f>VLOOKUP(B2187,'Tabela IBGE_Município'!B:D,3)</f>
        <v>GO</v>
      </c>
      <c r="B2187" s="1" t="s">
        <v>2187</v>
      </c>
      <c r="C2187" s="2">
        <v>1</v>
      </c>
      <c r="D2187" s="2">
        <v>1</v>
      </c>
      <c r="E2187" s="2"/>
      <c r="F2187" s="2">
        <f>VLOOKUP(B2187,'Tabela IBGE_Município'!B:C,2)</f>
        <v>11121</v>
      </c>
      <c r="G2187" s="12" t="s">
        <v>6215</v>
      </c>
      <c r="H2187" s="2">
        <f>VLOOKUP(B2187,IDHM!A:B,2)</f>
        <v>0.69199999999999995</v>
      </c>
      <c r="I2187" s="10">
        <f t="shared" si="34"/>
        <v>1.7983994245121841E-4</v>
      </c>
      <c r="J2187" s="34">
        <f>(VLOOKUP(A2187,'Celulares por Região'!A:H,6))/F2187</f>
        <v>0.3279381350597968</v>
      </c>
    </row>
    <row r="2188" spans="1:10" ht="15.75" customHeight="1">
      <c r="A2188" t="str">
        <f>VLOOKUP(B2188,'Tabela IBGE_Município'!B:D,3)</f>
        <v>PE</v>
      </c>
      <c r="B2188" s="1" t="s">
        <v>2188</v>
      </c>
      <c r="C2188" s="2">
        <v>1</v>
      </c>
      <c r="D2188" s="2">
        <v>4</v>
      </c>
      <c r="E2188" s="2">
        <v>4</v>
      </c>
      <c r="F2188" s="2">
        <f>VLOOKUP(B2188,'Tabela IBGE_Município'!B:C,2)</f>
        <v>6235</v>
      </c>
      <c r="G2188" s="12" t="s">
        <v>6215</v>
      </c>
      <c r="H2188" s="2">
        <f>VLOOKUP(B2188,IDHM!A:B,2)</f>
        <v>0.52300000000000002</v>
      </c>
      <c r="I2188" s="10">
        <f t="shared" si="34"/>
        <v>1.4434643143544507E-3</v>
      </c>
      <c r="J2188" s="34">
        <f>(VLOOKUP(A2188,'Celulares por Região'!A:H,6))/F2188</f>
        <v>0.97882919005613467</v>
      </c>
    </row>
    <row r="2189" spans="1:10" ht="15.75" customHeight="1">
      <c r="A2189" t="str">
        <f>VLOOKUP(B2189,'Tabela IBGE_Município'!B:D,3)</f>
        <v>PR</v>
      </c>
      <c r="B2189" s="1" t="s">
        <v>2189</v>
      </c>
      <c r="C2189" s="2">
        <v>14</v>
      </c>
      <c r="D2189" s="2">
        <v>16</v>
      </c>
      <c r="E2189" s="2">
        <v>12</v>
      </c>
      <c r="F2189" s="2">
        <f>VLOOKUP(B2189,'Tabela IBGE_Município'!B:C,2)</f>
        <v>3116</v>
      </c>
      <c r="G2189" s="12" t="s">
        <v>6218</v>
      </c>
      <c r="H2189" s="2">
        <f>VLOOKUP(B2189,IDHM!A:B,2)</f>
        <v>0.70499999999999996</v>
      </c>
      <c r="I2189" s="10">
        <f t="shared" si="34"/>
        <v>1.3478818998716302E-2</v>
      </c>
      <c r="J2189" s="34">
        <f>(VLOOKUP(A2189,'Celulares por Região'!A:H,6))/F2189</f>
        <v>0.2355584082156611</v>
      </c>
    </row>
    <row r="2190" spans="1:10" ht="15.75" customHeight="1">
      <c r="A2190" t="str">
        <f>VLOOKUP(B2190,'Tabela IBGE_Município'!B:D,3)</f>
        <v>MG</v>
      </c>
      <c r="B2190" s="1" t="s">
        <v>2190</v>
      </c>
      <c r="C2190" s="2">
        <v>2</v>
      </c>
      <c r="D2190" s="2">
        <v>2</v>
      </c>
      <c r="E2190" s="2"/>
      <c r="F2190" s="2">
        <f>VLOOKUP(B2190,'Tabela IBGE_Município'!B:C,2)</f>
        <v>23645</v>
      </c>
      <c r="G2190" s="12" t="s">
        <v>6216</v>
      </c>
      <c r="H2190" s="2">
        <f>VLOOKUP(B2190,IDHM!A:B,2)</f>
        <v>0.69199999999999995</v>
      </c>
      <c r="I2190" s="10">
        <f t="shared" si="34"/>
        <v>1.6916895749629943E-4</v>
      </c>
      <c r="J2190" s="34">
        <f>(VLOOKUP(A2190,'Celulares por Região'!A:H,6))/F2190</f>
        <v>6.6948614929160502E-2</v>
      </c>
    </row>
    <row r="2191" spans="1:10" ht="15.75" customHeight="1">
      <c r="A2191" t="str">
        <f>VLOOKUP(B2191,'Tabela IBGE_Município'!B:D,3)</f>
        <v>MG</v>
      </c>
      <c r="B2191" s="1" t="s">
        <v>2191</v>
      </c>
      <c r="C2191" s="2">
        <v>2</v>
      </c>
      <c r="D2191" s="2">
        <v>7</v>
      </c>
      <c r="E2191" s="2">
        <v>5</v>
      </c>
      <c r="F2191" s="2">
        <f>VLOOKUP(B2191,'Tabela IBGE_Município'!B:C,2)</f>
        <v>7358</v>
      </c>
      <c r="G2191" s="12" t="s">
        <v>6215</v>
      </c>
      <c r="H2191" s="2">
        <f>VLOOKUP(B2191,IDHM!A:B,2)</f>
        <v>0.61</v>
      </c>
      <c r="I2191" s="10">
        <f t="shared" si="34"/>
        <v>1.9026909486273443E-3</v>
      </c>
      <c r="J2191" s="34">
        <f>(VLOOKUP(A2191,'Celulares por Região'!A:H,6))/F2191</f>
        <v>0.21513998369122045</v>
      </c>
    </row>
    <row r="2192" spans="1:10" ht="15.75" customHeight="1">
      <c r="A2192" t="str">
        <f>VLOOKUP(B2192,'Tabela IBGE_Município'!B:D,3)</f>
        <v>SC</v>
      </c>
      <c r="B2192" s="1" t="s">
        <v>2192</v>
      </c>
      <c r="C2192" s="2">
        <v>2</v>
      </c>
      <c r="D2192" s="2">
        <v>2</v>
      </c>
      <c r="E2192" s="2">
        <v>1</v>
      </c>
      <c r="F2192" s="2">
        <f>VLOOKUP(B2192,'Tabela IBGE_Município'!B:C,2)</f>
        <v>7339</v>
      </c>
      <c r="G2192" s="12" t="s">
        <v>6215</v>
      </c>
      <c r="H2192" s="2">
        <f>VLOOKUP(B2192,IDHM!A:B,2)</f>
        <v>0.77700000000000002</v>
      </c>
      <c r="I2192" s="10">
        <f t="shared" si="34"/>
        <v>6.8129172911840855E-4</v>
      </c>
      <c r="J2192" s="34">
        <f>(VLOOKUP(A2192,'Celulares por Região'!A:H,6))/F2192</f>
        <v>0.54871235863196621</v>
      </c>
    </row>
    <row r="2193" spans="1:10" ht="15.75" customHeight="1">
      <c r="A2193" t="str">
        <f>VLOOKUP(B2193,'Tabela IBGE_Município'!B:D,3)</f>
        <v>SP</v>
      </c>
      <c r="B2193" s="1" t="s">
        <v>2193</v>
      </c>
      <c r="C2193" s="2">
        <v>1</v>
      </c>
      <c r="D2193" s="2">
        <v>1</v>
      </c>
      <c r="E2193" s="2"/>
      <c r="F2193" s="2">
        <f>VLOOKUP(B2193,'Tabela IBGE_Município'!B:C,2)</f>
        <v>70900</v>
      </c>
      <c r="G2193" s="12" t="s">
        <v>6216</v>
      </c>
      <c r="H2193" s="2">
        <f>VLOOKUP(B2193,IDHM!A:B,2)</f>
        <v>0.78800000000000003</v>
      </c>
      <c r="I2193" s="10">
        <f t="shared" si="34"/>
        <v>2.8208744710860367E-5</v>
      </c>
      <c r="J2193" s="34">
        <f>(VLOOKUP(A2193,'Celulares por Região'!A:H,6))/F2193</f>
        <v>9.4922425952045138E-3</v>
      </c>
    </row>
    <row r="2194" spans="1:10" ht="15.75" customHeight="1">
      <c r="A2194" t="str">
        <f>VLOOKUP(B2194,'Tabela IBGE_Município'!B:D,3)</f>
        <v>CE</v>
      </c>
      <c r="B2194" s="1" t="s">
        <v>2194</v>
      </c>
      <c r="C2194" s="2">
        <v>2</v>
      </c>
      <c r="D2194" s="2">
        <v>3</v>
      </c>
      <c r="E2194" s="2">
        <v>2</v>
      </c>
      <c r="F2194" s="2">
        <f>VLOOKUP(B2194,'Tabela IBGE_Município'!B:C,2)</f>
        <v>256223</v>
      </c>
      <c r="G2194" s="12" t="s">
        <v>6217</v>
      </c>
      <c r="H2194" s="2">
        <f>VLOOKUP(B2194,IDHM!A:B,2)</f>
        <v>0.63200000000000001</v>
      </c>
      <c r="I2194" s="10">
        <f t="shared" si="34"/>
        <v>2.731995176077089E-5</v>
      </c>
      <c r="J2194" s="34">
        <f>(VLOOKUP(A2194,'Celulares por Região'!A:H,6))/F2194</f>
        <v>8.9258185252690039E-3</v>
      </c>
    </row>
    <row r="2195" spans="1:10" ht="15.75" customHeight="1">
      <c r="A2195" t="str">
        <f>VLOOKUP(B2195,'Tabela IBGE_Município'!B:D,3)</f>
        <v>RS</v>
      </c>
      <c r="B2195" s="1" t="s">
        <v>2195</v>
      </c>
      <c r="C2195" s="2">
        <v>1</v>
      </c>
      <c r="D2195" s="2">
        <v>2</v>
      </c>
      <c r="E2195" s="2">
        <v>1</v>
      </c>
      <c r="F2195" s="2">
        <f>VLOOKUP(B2195,'Tabela IBGE_Município'!B:C,2)</f>
        <v>6109</v>
      </c>
      <c r="G2195" s="12" t="s">
        <v>6215</v>
      </c>
      <c r="H2195" s="2">
        <f>VLOOKUP(B2195,IDHM!A:B,2)</f>
        <v>0.69299999999999995</v>
      </c>
      <c r="I2195" s="10">
        <f t="shared" si="34"/>
        <v>6.547716483876248E-4</v>
      </c>
      <c r="J2195" s="34">
        <f>(VLOOKUP(A2195,'Celulares por Região'!A:H,6))/F2195</f>
        <v>2.324439351776068E-2</v>
      </c>
    </row>
    <row r="2196" spans="1:10" ht="15.75" customHeight="1">
      <c r="A2196" t="str">
        <f>VLOOKUP(B2196,'Tabela IBGE_Município'!B:D,3)</f>
        <v>SP</v>
      </c>
      <c r="B2196" s="1" t="s">
        <v>2196</v>
      </c>
      <c r="C2196" s="2">
        <v>4</v>
      </c>
      <c r="D2196" s="2">
        <v>4</v>
      </c>
      <c r="E2196" s="2">
        <v>5</v>
      </c>
      <c r="F2196" s="2">
        <f>VLOOKUP(B2196,'Tabela IBGE_Município'!B:C,2)</f>
        <v>26187</v>
      </c>
      <c r="G2196" s="12" t="s">
        <v>6216</v>
      </c>
      <c r="H2196" s="2">
        <f>VLOOKUP(B2196,IDHM!A:B,2)</f>
        <v>0.76100000000000001</v>
      </c>
      <c r="I2196" s="10">
        <f t="shared" si="34"/>
        <v>4.9642952610073703E-4</v>
      </c>
      <c r="J2196" s="34">
        <f>(VLOOKUP(A2196,'Celulares por Região'!A:H,6))/F2196</f>
        <v>2.5699774697368925E-2</v>
      </c>
    </row>
    <row r="2197" spans="1:10" ht="15.75" customHeight="1">
      <c r="A2197" t="str">
        <f>VLOOKUP(B2197,'Tabela IBGE_Município'!B:D,3)</f>
        <v>MG</v>
      </c>
      <c r="B2197" s="1" t="s">
        <v>2197</v>
      </c>
      <c r="C2197" s="2">
        <v>1</v>
      </c>
      <c r="D2197" s="2">
        <v>2</v>
      </c>
      <c r="E2197" s="2">
        <v>1</v>
      </c>
      <c r="F2197" s="2">
        <f>VLOOKUP(B2197,'Tabela IBGE_Município'!B:C,2)</f>
        <v>4879</v>
      </c>
      <c r="G2197" s="12" t="s">
        <v>6218</v>
      </c>
      <c r="H2197" s="2">
        <f>VLOOKUP(B2197,IDHM!A:B,2)</f>
        <v>0.67400000000000004</v>
      </c>
      <c r="I2197" s="10">
        <f t="shared" si="34"/>
        <v>8.19840131174421E-4</v>
      </c>
      <c r="J2197" s="34">
        <f>(VLOOKUP(A2197,'Celulares por Região'!A:H,6))/F2197</f>
        <v>0.32445173191227711</v>
      </c>
    </row>
    <row r="2198" spans="1:10" ht="15.75" customHeight="1">
      <c r="A2198" t="str">
        <f>VLOOKUP(B2198,'Tabela IBGE_Município'!B:D,3)</f>
        <v>PR</v>
      </c>
      <c r="B2198" s="1" t="s">
        <v>2198</v>
      </c>
      <c r="C2198" s="2">
        <v>1</v>
      </c>
      <c r="D2198" s="2">
        <v>2</v>
      </c>
      <c r="E2198" s="2">
        <v>2</v>
      </c>
      <c r="F2198" s="2">
        <f>VLOOKUP(B2198,'Tabela IBGE_Município'!B:C,2)</f>
        <v>4465</v>
      </c>
      <c r="G2198" s="12" t="s">
        <v>6218</v>
      </c>
      <c r="H2198" s="2">
        <f>VLOOKUP(B2198,IDHM!A:B,2)</f>
        <v>0.72399999999999998</v>
      </c>
      <c r="I2198" s="10">
        <f t="shared" si="34"/>
        <v>1.1198208286674132E-3</v>
      </c>
      <c r="J2198" s="34">
        <f>(VLOOKUP(A2198,'Celulares por Região'!A:H,6))/F2198</f>
        <v>0.16438969764837627</v>
      </c>
    </row>
    <row r="2199" spans="1:10" ht="15.75" customHeight="1">
      <c r="A2199" t="str">
        <f>VLOOKUP(B2199,'Tabela IBGE_Município'!B:D,3)</f>
        <v>SP</v>
      </c>
      <c r="B2199" s="1" t="s">
        <v>2199</v>
      </c>
      <c r="C2199" s="2">
        <v>2</v>
      </c>
      <c r="D2199" s="2">
        <v>2</v>
      </c>
      <c r="E2199" s="2">
        <v>1</v>
      </c>
      <c r="F2199" s="2">
        <f>VLOOKUP(B2199,'Tabela IBGE_Município'!B:C,2)</f>
        <v>6951</v>
      </c>
      <c r="G2199" s="12" t="s">
        <v>6215</v>
      </c>
      <c r="H2199" s="2">
        <f>VLOOKUP(B2199,IDHM!A:B,2)</f>
        <v>0.751</v>
      </c>
      <c r="I2199" s="10">
        <f t="shared" si="34"/>
        <v>7.1932096101280391E-4</v>
      </c>
      <c r="J2199" s="34">
        <f>(VLOOKUP(A2199,'Celulares por Região'!A:H,6))/F2199</f>
        <v>9.6820601352323413E-2</v>
      </c>
    </row>
    <row r="2200" spans="1:10" ht="15.75" customHeight="1">
      <c r="A2200" t="str">
        <f>VLOOKUP(B2200,'Tabela IBGE_Município'!B:D,3)</f>
        <v>GO</v>
      </c>
      <c r="B2200" s="1" t="s">
        <v>2200</v>
      </c>
      <c r="C2200" s="2">
        <v>2</v>
      </c>
      <c r="D2200" s="2">
        <v>1</v>
      </c>
      <c r="E2200" s="2"/>
      <c r="F2200" s="2">
        <f>VLOOKUP(B2200,'Tabela IBGE_Município'!B:C,2)</f>
        <v>3886</v>
      </c>
      <c r="G2200" s="12" t="s">
        <v>6218</v>
      </c>
      <c r="H2200" s="2">
        <f>VLOOKUP(B2200,IDHM!A:B,2)</f>
        <v>0.70099999999999996</v>
      </c>
      <c r="I2200" s="10">
        <f t="shared" si="34"/>
        <v>7.7200205867215647E-4</v>
      </c>
      <c r="J2200" s="34">
        <f>(VLOOKUP(A2200,'Celulares por Região'!A:H,6))/F2200</f>
        <v>0.93849716932578486</v>
      </c>
    </row>
    <row r="2201" spans="1:10" ht="15.75" customHeight="1">
      <c r="A2201" t="str">
        <f>VLOOKUP(B2201,'Tabela IBGE_Município'!B:D,3)</f>
        <v>SE</v>
      </c>
      <c r="B2201" s="1" t="s">
        <v>2201</v>
      </c>
      <c r="C2201" s="2">
        <v>7</v>
      </c>
      <c r="D2201" s="2">
        <v>6</v>
      </c>
      <c r="E2201" s="2">
        <v>4</v>
      </c>
      <c r="F2201" s="2">
        <f>VLOOKUP(B2201,'Tabela IBGE_Município'!B:C,2)</f>
        <v>15787</v>
      </c>
      <c r="G2201" s="12" t="s">
        <v>6215</v>
      </c>
      <c r="H2201" s="2">
        <f>VLOOKUP(B2201,IDHM!A:B,2)</f>
        <v>0.57999999999999996</v>
      </c>
      <c r="I2201" s="10">
        <f t="shared" si="34"/>
        <v>1.0768353708747703E-3</v>
      </c>
      <c r="J2201" s="34">
        <f>(VLOOKUP(A2201,'Celulares por Região'!A:H,6))/F2201</f>
        <v>2.9148033191866727</v>
      </c>
    </row>
    <row r="2202" spans="1:10" ht="15.75" customHeight="1">
      <c r="A2202" t="str">
        <f>VLOOKUP(B2202,'Tabela IBGE_Município'!B:D,3)</f>
        <v>MT</v>
      </c>
      <c r="B2202" s="1" t="s">
        <v>2202</v>
      </c>
      <c r="C2202" s="2">
        <v>2</v>
      </c>
      <c r="D2202" s="2">
        <v>4</v>
      </c>
      <c r="E2202" s="2">
        <v>1</v>
      </c>
      <c r="F2202" s="2">
        <f>VLOOKUP(B2202,'Tabela IBGE_Município'!B:C,2)</f>
        <v>18149</v>
      </c>
      <c r="G2202" s="12" t="s">
        <v>6215</v>
      </c>
      <c r="H2202" s="2">
        <f>VLOOKUP(B2202,IDHM!A:B,2)</f>
        <v>0.66100000000000003</v>
      </c>
      <c r="I2202" s="10">
        <f t="shared" si="34"/>
        <v>3.8569618160780208E-4</v>
      </c>
      <c r="J2202" s="34">
        <f>(VLOOKUP(A2202,'Celulares por Região'!A:H,6))/F2202</f>
        <v>0.58895806931511374</v>
      </c>
    </row>
    <row r="2203" spans="1:10" ht="15.75" customHeight="1">
      <c r="A2203" t="str">
        <f>VLOOKUP(B2203,'Tabela IBGE_Município'!B:D,3)</f>
        <v>PB</v>
      </c>
      <c r="B2203" s="1" t="s">
        <v>2203</v>
      </c>
      <c r="C2203" s="2">
        <v>13</v>
      </c>
      <c r="D2203" s="2">
        <v>12</v>
      </c>
      <c r="E2203" s="2">
        <v>10</v>
      </c>
      <c r="F2203" s="2">
        <f>VLOOKUP(B2203,'Tabela IBGE_Município'!B:C,2)</f>
        <v>2779</v>
      </c>
      <c r="G2203" s="12" t="s">
        <v>6218</v>
      </c>
      <c r="H2203" s="2">
        <f>VLOOKUP(B2203,IDHM!A:B,2)</f>
        <v>0.59199999999999997</v>
      </c>
      <c r="I2203" s="10">
        <f t="shared" si="34"/>
        <v>1.2594458438287154E-2</v>
      </c>
      <c r="J2203" s="34">
        <f>(VLOOKUP(A2203,'Celulares por Região'!A:H,6))/F2203</f>
        <v>0.46383591219863263</v>
      </c>
    </row>
    <row r="2204" spans="1:10" ht="15.75" customHeight="1">
      <c r="A2204" t="str">
        <f>VLOOKUP(B2204,'Tabela IBGE_Município'!B:D,3)</f>
        <v>MG</v>
      </c>
      <c r="B2204" s="1" t="s">
        <v>2204</v>
      </c>
      <c r="C2204" s="2">
        <v>2</v>
      </c>
      <c r="D2204" s="2"/>
      <c r="E2204" s="2">
        <v>1</v>
      </c>
      <c r="F2204" s="2">
        <f>VLOOKUP(B2204,'Tabela IBGE_Município'!B:C,2)</f>
        <v>18144</v>
      </c>
      <c r="G2204" s="12" t="s">
        <v>6215</v>
      </c>
      <c r="H2204" s="2">
        <f>VLOOKUP(B2204,IDHM!A:B,2)</f>
        <v>0.69699999999999995</v>
      </c>
      <c r="I2204" s="10">
        <f t="shared" si="34"/>
        <v>1.6534391534391533E-4</v>
      </c>
      <c r="J2204" s="34">
        <f>(VLOOKUP(A2204,'Celulares por Região'!A:H,6))/F2204</f>
        <v>8.7246472663139327E-2</v>
      </c>
    </row>
    <row r="2205" spans="1:10" ht="15.75" customHeight="1">
      <c r="A2205" t="str">
        <f>VLOOKUP(B2205,'Tabela IBGE_Município'!B:D,3)</f>
        <v>PE</v>
      </c>
      <c r="B2205" s="1" t="s">
        <v>2205</v>
      </c>
      <c r="C2205" s="2"/>
      <c r="D2205" s="2">
        <v>1</v>
      </c>
      <c r="E2205" s="2">
        <v>1</v>
      </c>
      <c r="F2205" s="2">
        <f>VLOOKUP(B2205,'Tabela IBGE_Município'!B:C,2)</f>
        <v>2776</v>
      </c>
      <c r="G2205" s="12" t="s">
        <v>6218</v>
      </c>
      <c r="H2205" s="2">
        <f>VLOOKUP(B2205,IDHM!A:B,2)</f>
        <v>0.60799999999999998</v>
      </c>
      <c r="I2205" s="10">
        <f t="shared" si="34"/>
        <v>7.2046109510086451E-4</v>
      </c>
      <c r="J2205" s="34">
        <f>(VLOOKUP(A2205,'Celulares por Região'!A:H,6))/F2205</f>
        <v>2.1984870317002883</v>
      </c>
    </row>
    <row r="2206" spans="1:10" ht="15.75" customHeight="1">
      <c r="A2206" t="str">
        <f>VLOOKUP(B2206,'Tabela IBGE_Município'!B:D,3)</f>
        <v>RS</v>
      </c>
      <c r="B2206" s="1" t="s">
        <v>2206</v>
      </c>
      <c r="C2206" s="2">
        <v>1</v>
      </c>
      <c r="D2206" s="2">
        <v>2</v>
      </c>
      <c r="E2206" s="2">
        <v>3</v>
      </c>
      <c r="F2206" s="2">
        <f>VLOOKUP(B2206,'Tabela IBGE_Município'!B:C,2)</f>
        <v>4543</v>
      </c>
      <c r="G2206" s="12" t="s">
        <v>6218</v>
      </c>
      <c r="H2206" s="2">
        <f>VLOOKUP(B2206,IDHM!A:B,2)</f>
        <v>0.67300000000000004</v>
      </c>
      <c r="I2206" s="10">
        <f t="shared" si="34"/>
        <v>1.3207131851199648E-3</v>
      </c>
      <c r="J2206" s="34">
        <f>(VLOOKUP(A2206,'Celulares por Região'!A:H,6))/F2206</f>
        <v>3.1256878714505831E-2</v>
      </c>
    </row>
    <row r="2207" spans="1:10" ht="15.75" customHeight="1">
      <c r="A2207" t="str">
        <f>VLOOKUP(B2207,'Tabela IBGE_Município'!B:D,3)</f>
        <v>BA</v>
      </c>
      <c r="B2207" s="1" t="s">
        <v>2207</v>
      </c>
      <c r="C2207" s="2">
        <v>2</v>
      </c>
      <c r="D2207" s="2">
        <v>2</v>
      </c>
      <c r="E2207" s="2"/>
      <c r="F2207" s="2">
        <f>VLOOKUP(B2207,'Tabela IBGE_Município'!B:C,2)</f>
        <v>2215</v>
      </c>
      <c r="G2207" s="12" t="s">
        <v>6218</v>
      </c>
      <c r="H2207" s="2">
        <f>VLOOKUP(B2207,IDHM!A:B,2)</f>
        <v>0.56499999999999995</v>
      </c>
      <c r="I2207" s="10">
        <f t="shared" si="34"/>
        <v>1.8058690744920992E-3</v>
      </c>
      <c r="J2207" s="34">
        <f>(VLOOKUP(A2207,'Celulares por Região'!A:H,6))/F2207</f>
        <v>1.7742663656884876</v>
      </c>
    </row>
    <row r="2208" spans="1:10" ht="15.75" customHeight="1">
      <c r="A2208" t="str">
        <f>VLOOKUP(B2208,'Tabela IBGE_Município'!B:D,3)</f>
        <v>PA</v>
      </c>
      <c r="B2208" s="1" t="s">
        <v>2208</v>
      </c>
      <c r="C2208" s="2">
        <v>1</v>
      </c>
      <c r="D2208" s="2">
        <v>1</v>
      </c>
      <c r="E2208" s="2"/>
      <c r="F2208" s="2">
        <f>VLOOKUP(B2208,'Tabela IBGE_Município'!B:C,2)</f>
        <v>40333</v>
      </c>
      <c r="G2208" s="12" t="s">
        <v>6216</v>
      </c>
      <c r="H2208" s="2">
        <f>VLOOKUP(B2208,IDHM!A:B,2)</f>
        <v>0.57199999999999995</v>
      </c>
      <c r="I2208" s="10">
        <f t="shared" si="34"/>
        <v>4.958718667096422E-5</v>
      </c>
      <c r="J2208" s="34">
        <f>(VLOOKUP(A2208,'Celulares por Região'!A:H,6))/F2208</f>
        <v>4.5793766890635461E-2</v>
      </c>
    </row>
    <row r="2209" spans="1:10" ht="15.75" customHeight="1">
      <c r="A2209" t="str">
        <f>VLOOKUP(B2209,'Tabela IBGE_Município'!B:D,3)</f>
        <v>AL</v>
      </c>
      <c r="B2209" s="1" t="s">
        <v>2209</v>
      </c>
      <c r="C2209" s="2">
        <v>1</v>
      </c>
      <c r="D2209" s="2">
        <v>1</v>
      </c>
      <c r="E2209" s="2"/>
      <c r="F2209" s="2">
        <f>VLOOKUP(B2209,'Tabela IBGE_Município'!B:C,2)</f>
        <v>11861</v>
      </c>
      <c r="G2209" s="12" t="s">
        <v>6215</v>
      </c>
      <c r="H2209" s="2">
        <f>VLOOKUP(B2209,IDHM!A:B,2)</f>
        <v>0.48399999999999999</v>
      </c>
      <c r="I2209" s="10">
        <f t="shared" si="34"/>
        <v>1.6861984655593964E-4</v>
      </c>
      <c r="J2209" s="34">
        <f>(VLOOKUP(A2209,'Celulares por Região'!A:H,6))/F2209</f>
        <v>6.4328471461090969E-2</v>
      </c>
    </row>
    <row r="2210" spans="1:10" ht="15.75" customHeight="1">
      <c r="A2210" t="str">
        <f>VLOOKUP(B2210,'Tabela IBGE_Município'!B:D,3)</f>
        <v>MG</v>
      </c>
      <c r="B2210" s="1" t="s">
        <v>2210</v>
      </c>
      <c r="C2210" s="2">
        <v>4</v>
      </c>
      <c r="D2210" s="2">
        <v>5</v>
      </c>
      <c r="E2210" s="2">
        <v>4</v>
      </c>
      <c r="F2210" s="2">
        <f>VLOOKUP(B2210,'Tabela IBGE_Município'!B:C,2)</f>
        <v>18392</v>
      </c>
      <c r="G2210" s="12" t="s">
        <v>6215</v>
      </c>
      <c r="H2210" s="2">
        <f>VLOOKUP(B2210,IDHM!A:B,2)</f>
        <v>0.65800000000000003</v>
      </c>
      <c r="I2210" s="10">
        <f t="shared" si="34"/>
        <v>7.0682905611135272E-4</v>
      </c>
      <c r="J2210" s="34">
        <f>(VLOOKUP(A2210,'Celulares por Região'!A:H,6))/F2210</f>
        <v>8.6070030448020876E-2</v>
      </c>
    </row>
    <row r="2211" spans="1:10" ht="15.75" customHeight="1">
      <c r="A2211" t="str">
        <f>VLOOKUP(B2211,'Tabela IBGE_Município'!B:D,3)</f>
        <v>MG</v>
      </c>
      <c r="B2211" s="1" t="s">
        <v>2211</v>
      </c>
      <c r="C2211" s="2">
        <v>2</v>
      </c>
      <c r="D2211" s="2">
        <v>2</v>
      </c>
      <c r="E2211" s="2">
        <v>1</v>
      </c>
      <c r="F2211" s="2">
        <f>VLOOKUP(B2211,'Tabela IBGE_Município'!B:C,2)</f>
        <v>24079</v>
      </c>
      <c r="G2211" s="12" t="s">
        <v>6216</v>
      </c>
      <c r="H2211" s="2">
        <f>VLOOKUP(B2211,IDHM!A:B,2)</f>
        <v>0.70199999999999996</v>
      </c>
      <c r="I2211" s="10">
        <f t="shared" si="34"/>
        <v>2.0764981934465716E-4</v>
      </c>
      <c r="J2211" s="34">
        <f>(VLOOKUP(A2211,'Celulares por Região'!A:H,6))/F2211</f>
        <v>6.5741932804518455E-2</v>
      </c>
    </row>
    <row r="2212" spans="1:10" ht="15.75" customHeight="1">
      <c r="A2212" t="str">
        <f>VLOOKUP(B2212,'Tabela IBGE_Município'!B:D,3)</f>
        <v>PI</v>
      </c>
      <c r="B2212" s="1" t="s">
        <v>2212</v>
      </c>
      <c r="C2212" s="2"/>
      <c r="D2212" s="2"/>
      <c r="E2212" s="2">
        <v>1</v>
      </c>
      <c r="F2212" s="2">
        <f>VLOOKUP(B2212,'Tabela IBGE_Município'!B:C,2)</f>
        <v>6312</v>
      </c>
      <c r="G2212" s="12" t="s">
        <v>6215</v>
      </c>
      <c r="H2212" s="2">
        <f>VLOOKUP(B2212,IDHM!A:B,2)</f>
        <v>0.624</v>
      </c>
      <c r="I2212" s="10">
        <f t="shared" si="34"/>
        <v>1.5842839036755386E-4</v>
      </c>
      <c r="J2212" s="34">
        <f>(VLOOKUP(A2212,'Celulares por Região'!A:H,6))/F2212</f>
        <v>0.46276932826362482</v>
      </c>
    </row>
    <row r="2213" spans="1:10" ht="15.75" customHeight="1">
      <c r="A2213" t="str">
        <f>VLOOKUP(B2213,'Tabela IBGE_Município'!B:D,3)</f>
        <v>GO</v>
      </c>
      <c r="B2213" s="1" t="s">
        <v>2213</v>
      </c>
      <c r="C2213" s="2"/>
      <c r="D2213" s="2">
        <v>2</v>
      </c>
      <c r="E2213" s="2">
        <v>1</v>
      </c>
      <c r="F2213" s="2">
        <f>VLOOKUP(B2213,'Tabela IBGE_Município'!B:C,2)</f>
        <v>15319</v>
      </c>
      <c r="G2213" s="12" t="s">
        <v>6215</v>
      </c>
      <c r="H2213" s="2">
        <f>VLOOKUP(B2213,IDHM!A:B,2)</f>
        <v>0.72</v>
      </c>
      <c r="I2213" s="10">
        <f t="shared" si="34"/>
        <v>1.9583523728702919E-4</v>
      </c>
      <c r="J2213" s="34">
        <f>(VLOOKUP(A2213,'Celulares por Região'!A:H,6))/F2213</f>
        <v>0.23807037012859847</v>
      </c>
    </row>
    <row r="2214" spans="1:10" ht="15.75" customHeight="1">
      <c r="A2214" t="str">
        <f>VLOOKUP(B2214,'Tabela IBGE_Município'!B:D,3)</f>
        <v>MG</v>
      </c>
      <c r="B2214" s="1" t="s">
        <v>2214</v>
      </c>
      <c r="C2214" s="2">
        <v>4</v>
      </c>
      <c r="D2214" s="2">
        <v>9</v>
      </c>
      <c r="E2214" s="2">
        <v>6</v>
      </c>
      <c r="F2214" s="2">
        <f>VLOOKUP(B2214,'Tabela IBGE_Município'!B:C,2)</f>
        <v>53259</v>
      </c>
      <c r="G2214" s="12" t="s">
        <v>6216</v>
      </c>
      <c r="H2214" s="2">
        <f>VLOOKUP(B2214,IDHM!A:B,2)</f>
        <v>0.66400000000000003</v>
      </c>
      <c r="I2214" s="10">
        <f t="shared" si="34"/>
        <v>3.5674721643290337E-4</v>
      </c>
      <c r="J2214" s="34">
        <f>(VLOOKUP(A2214,'Celulares por Região'!A:H,6))/F2214</f>
        <v>2.9722675979646632E-2</v>
      </c>
    </row>
    <row r="2215" spans="1:10" ht="15.75" customHeight="1">
      <c r="A2215" t="str">
        <f>VLOOKUP(B2215,'Tabela IBGE_Município'!B:D,3)</f>
        <v>MS</v>
      </c>
      <c r="B2215" s="1" t="s">
        <v>2215</v>
      </c>
      <c r="C2215" s="2"/>
      <c r="D2215" s="2">
        <v>1</v>
      </c>
      <c r="E2215" s="2">
        <v>1</v>
      </c>
      <c r="F2215" s="2">
        <f>VLOOKUP(B2215,'Tabela IBGE_Município'!B:C,2)</f>
        <v>7560</v>
      </c>
      <c r="G2215" s="12" t="s">
        <v>6215</v>
      </c>
      <c r="H2215" s="2">
        <f>VLOOKUP(B2215,IDHM!A:B,2)</f>
        <v>0.68100000000000005</v>
      </c>
      <c r="I2215" s="10">
        <f t="shared" si="34"/>
        <v>2.6455026455026457E-4</v>
      </c>
      <c r="J2215" s="34">
        <f>(VLOOKUP(A2215,'Celulares por Região'!A:H,6))/F2215</f>
        <v>0.17579365079365081</v>
      </c>
    </row>
    <row r="2216" spans="1:10" ht="15.75" customHeight="1">
      <c r="A2216" t="str">
        <f>VLOOKUP(B2216,'Tabela IBGE_Município'!B:D,3)</f>
        <v>SP</v>
      </c>
      <c r="B2216" s="1" t="s">
        <v>2216</v>
      </c>
      <c r="C2216" s="2">
        <v>1</v>
      </c>
      <c r="D2216" s="2">
        <v>1</v>
      </c>
      <c r="E2216" s="2"/>
      <c r="F2216" s="2">
        <f>VLOOKUP(B2216,'Tabela IBGE_Município'!B:C,2)</f>
        <v>7588</v>
      </c>
      <c r="G2216" s="12" t="s">
        <v>6215</v>
      </c>
      <c r="H2216" s="2">
        <f>VLOOKUP(B2216,IDHM!A:B,2)</f>
        <v>0.75900000000000001</v>
      </c>
      <c r="I2216" s="10">
        <f t="shared" si="34"/>
        <v>2.6357406431207171E-4</v>
      </c>
      <c r="J2216" s="34">
        <f>(VLOOKUP(A2216,'Celulares por Região'!A:H,6))/F2216</f>
        <v>8.8692672641012119E-2</v>
      </c>
    </row>
    <row r="2217" spans="1:10" ht="15.75" customHeight="1">
      <c r="A2217" t="str">
        <f>VLOOKUP(B2217,'Tabela IBGE_Município'!B:D,3)</f>
        <v>SC</v>
      </c>
      <c r="B2217" s="1" t="s">
        <v>2217</v>
      </c>
      <c r="C2217" s="2">
        <v>1</v>
      </c>
      <c r="D2217" s="2">
        <v>1</v>
      </c>
      <c r="E2217" s="2"/>
      <c r="F2217" s="2">
        <f>VLOOKUP(B2217,'Tabela IBGE_Município'!B:C,2)</f>
        <v>4019</v>
      </c>
      <c r="G2217" s="12" t="s">
        <v>6218</v>
      </c>
      <c r="H2217" s="2">
        <f>VLOOKUP(B2217,IDHM!A:B,2)</f>
        <v>0.79500000000000004</v>
      </c>
      <c r="I2217" s="10">
        <f t="shared" si="34"/>
        <v>4.976362279173924E-4</v>
      </c>
      <c r="J2217" s="34">
        <f>(VLOOKUP(A2217,'Celulares por Região'!A:H,6))/F2217</f>
        <v>1.0019905449116695</v>
      </c>
    </row>
    <row r="2218" spans="1:10" ht="15.75" customHeight="1">
      <c r="A2218" t="str">
        <f>VLOOKUP(B2218,'Tabela IBGE_Município'!B:D,3)</f>
        <v>MG</v>
      </c>
      <c r="B2218" s="1" t="s">
        <v>2218</v>
      </c>
      <c r="C2218" s="2">
        <v>2</v>
      </c>
      <c r="D2218" s="2">
        <v>2</v>
      </c>
      <c r="E2218" s="2">
        <v>1</v>
      </c>
      <c r="F2218" s="2">
        <f>VLOOKUP(B2218,'Tabela IBGE_Município'!B:C,2)</f>
        <v>2962</v>
      </c>
      <c r="G2218" s="12" t="s">
        <v>6218</v>
      </c>
      <c r="H2218" s="2">
        <f>VLOOKUP(B2218,IDHM!A:B,2)</f>
        <v>0.66500000000000004</v>
      </c>
      <c r="I2218" s="10">
        <f t="shared" si="34"/>
        <v>1.688048615800135E-3</v>
      </c>
      <c r="J2218" s="34">
        <f>(VLOOKUP(A2218,'Celulares por Região'!A:H,6))/F2218</f>
        <v>0.53443619176232271</v>
      </c>
    </row>
    <row r="2219" spans="1:10" ht="15.75" customHeight="1">
      <c r="A2219" t="str">
        <f>VLOOKUP(B2219,'Tabela IBGE_Município'!B:D,3)</f>
        <v>GO</v>
      </c>
      <c r="B2219" s="1" t="s">
        <v>2219</v>
      </c>
      <c r="C2219" s="2">
        <v>4</v>
      </c>
      <c r="D2219" s="2">
        <v>3</v>
      </c>
      <c r="E2219" s="2">
        <v>2</v>
      </c>
      <c r="F2219" s="2">
        <f>VLOOKUP(B2219,'Tabela IBGE_Município'!B:C,2)</f>
        <v>18769</v>
      </c>
      <c r="G2219" s="12" t="s">
        <v>6215</v>
      </c>
      <c r="H2219" s="2">
        <f>VLOOKUP(B2219,IDHM!A:B,2)</f>
        <v>0.70099999999999996</v>
      </c>
      <c r="I2219" s="10">
        <f t="shared" si="34"/>
        <v>4.7951409238638181E-4</v>
      </c>
      <c r="J2219" s="34">
        <f>(VLOOKUP(A2219,'Celulares por Região'!A:H,6))/F2219</f>
        <v>0.19430976610368161</v>
      </c>
    </row>
    <row r="2220" spans="1:10" ht="15.75" customHeight="1">
      <c r="A2220" t="str">
        <f>VLOOKUP(B2220,'Tabela IBGE_Município'!B:D,3)</f>
        <v>MG</v>
      </c>
      <c r="B2220" s="1" t="s">
        <v>2220</v>
      </c>
      <c r="C2220" s="2"/>
      <c r="D2220" s="2">
        <v>4</v>
      </c>
      <c r="E2220" s="2">
        <v>4</v>
      </c>
      <c r="F2220" s="2">
        <f>VLOOKUP(B2220,'Tabela IBGE_Município'!B:C,2)</f>
        <v>27174</v>
      </c>
      <c r="G2220" s="12" t="s">
        <v>6216</v>
      </c>
      <c r="H2220" s="2">
        <f>VLOOKUP(B2220,IDHM!A:B,2)</f>
        <v>0.69299999999999995</v>
      </c>
      <c r="I2220" s="10">
        <f t="shared" si="34"/>
        <v>2.9439905792301462E-4</v>
      </c>
      <c r="J2220" s="34">
        <f>(VLOOKUP(A2220,'Celulares por Região'!A:H,6))/F2220</f>
        <v>5.8254213586516522E-2</v>
      </c>
    </row>
    <row r="2221" spans="1:10" ht="15.75" customHeight="1">
      <c r="A2221" t="str">
        <f>VLOOKUP(B2221,'Tabela IBGE_Município'!B:D,3)</f>
        <v>RN</v>
      </c>
      <c r="B2221" s="1" t="s">
        <v>2221</v>
      </c>
      <c r="C2221" s="2">
        <v>2</v>
      </c>
      <c r="D2221" s="2">
        <v>1</v>
      </c>
      <c r="E2221" s="2"/>
      <c r="F2221" s="2">
        <f>VLOOKUP(B2221,'Tabela IBGE_Município'!B:C,2)</f>
        <v>20000</v>
      </c>
      <c r="G2221" s="12" t="s">
        <v>6216</v>
      </c>
      <c r="H2221" s="2">
        <f>VLOOKUP(B2221,IDHM!A:B,2)</f>
        <v>0.60299999999999998</v>
      </c>
      <c r="I2221" s="10">
        <f t="shared" si="34"/>
        <v>1.4999999999999999E-4</v>
      </c>
      <c r="J2221" s="34">
        <f>(VLOOKUP(A2221,'Celulares por Região'!A:H,6))/F2221</f>
        <v>4.7350000000000003E-2</v>
      </c>
    </row>
    <row r="2222" spans="1:10" ht="15.75" customHeight="1">
      <c r="A2222" t="str">
        <f>VLOOKUP(B2222,'Tabela IBGE_Município'!B:D,3)</f>
        <v>CE</v>
      </c>
      <c r="B2222" s="1" t="s">
        <v>2222</v>
      </c>
      <c r="C2222" s="2"/>
      <c r="D2222" s="2">
        <v>1</v>
      </c>
      <c r="E2222" s="2">
        <v>1</v>
      </c>
      <c r="F2222" s="2">
        <f>VLOOKUP(B2222,'Tabela IBGE_Município'!B:C,2)</f>
        <v>15626</v>
      </c>
      <c r="G2222" s="12" t="s">
        <v>6215</v>
      </c>
      <c r="H2222" s="2">
        <f>VLOOKUP(B2222,IDHM!A:B,2)</f>
        <v>0.57899999999999996</v>
      </c>
      <c r="I2222" s="10">
        <f t="shared" si="34"/>
        <v>1.2799180852425445E-4</v>
      </c>
      <c r="J2222" s="34">
        <f>(VLOOKUP(A2222,'Celulares por Região'!A:H,6))/F2222</f>
        <v>0.14635863304748495</v>
      </c>
    </row>
    <row r="2223" spans="1:10" ht="15.75" customHeight="1">
      <c r="A2223" t="str">
        <f>VLOOKUP(B2223,'Tabela IBGE_Município'!B:D,3)</f>
        <v>MG</v>
      </c>
      <c r="B2223" s="1" t="s">
        <v>2223</v>
      </c>
      <c r="C2223" s="2">
        <v>2</v>
      </c>
      <c r="D2223" s="2">
        <v>3</v>
      </c>
      <c r="E2223" s="2">
        <v>2</v>
      </c>
      <c r="F2223" s="2">
        <f>VLOOKUP(B2223,'Tabela IBGE_Município'!B:C,2)</f>
        <v>11596</v>
      </c>
      <c r="G2223" s="12" t="s">
        <v>6215</v>
      </c>
      <c r="H2223" s="2">
        <f>VLOOKUP(B2223,IDHM!A:B,2)</f>
        <v>0.77100000000000002</v>
      </c>
      <c r="I2223" s="10">
        <f t="shared" si="34"/>
        <v>6.0365643325284576E-4</v>
      </c>
      <c r="J2223" s="34">
        <f>(VLOOKUP(A2223,'Celulares por Região'!A:H,6))/F2223</f>
        <v>0.13651259054846498</v>
      </c>
    </row>
    <row r="2224" spans="1:10" ht="15.75" customHeight="1">
      <c r="A2224" t="str">
        <f>VLOOKUP(B2224,'Tabela IBGE_Município'!B:D,3)</f>
        <v>CE</v>
      </c>
      <c r="B2224" s="1" t="s">
        <v>2224</v>
      </c>
      <c r="C2224" s="2">
        <v>3</v>
      </c>
      <c r="D2224" s="2">
        <v>3</v>
      </c>
      <c r="E2224" s="2">
        <v>1</v>
      </c>
      <c r="F2224" s="2">
        <f>VLOOKUP(B2224,'Tabela IBGE_Município'!B:C,2)</f>
        <v>265409</v>
      </c>
      <c r="G2224" s="12" t="s">
        <v>6217</v>
      </c>
      <c r="H2224" s="2">
        <f>VLOOKUP(B2224,IDHM!A:B,2)</f>
        <v>0.60599999999999998</v>
      </c>
      <c r="I2224" s="10">
        <f t="shared" si="34"/>
        <v>2.6374388208387808E-5</v>
      </c>
      <c r="J2224" s="34">
        <f>(VLOOKUP(A2224,'Celulares por Região'!A:H,6))/F2224</f>
        <v>8.6168894046547029E-3</v>
      </c>
    </row>
    <row r="2225" spans="1:10" ht="15.75" customHeight="1">
      <c r="A2225" t="str">
        <f>VLOOKUP(B2225,'Tabela IBGE_Município'!B:D,3)</f>
        <v>SP</v>
      </c>
      <c r="B2225" s="1" t="s">
        <v>2225</v>
      </c>
      <c r="C2225" s="2"/>
      <c r="D2225" s="2">
        <v>3</v>
      </c>
      <c r="E2225" s="2">
        <v>2</v>
      </c>
      <c r="F2225" s="2">
        <f>VLOOKUP(B2225,'Tabela IBGE_Município'!B:C,2)</f>
        <v>12485</v>
      </c>
      <c r="G2225" s="12" t="s">
        <v>6215</v>
      </c>
      <c r="H2225" s="2">
        <f>VLOOKUP(B2225,IDHM!A:B,2)</f>
        <v>0.72699999999999998</v>
      </c>
      <c r="I2225" s="10">
        <f t="shared" si="34"/>
        <v>4.0048057669203043E-4</v>
      </c>
      <c r="J2225" s="34">
        <f>(VLOOKUP(A2225,'Celulares por Região'!A:H,6))/F2225</f>
        <v>5.3904685622747299E-2</v>
      </c>
    </row>
    <row r="2226" spans="1:10" ht="15.75" customHeight="1">
      <c r="A2226" t="str">
        <f>VLOOKUP(B2226,'Tabela IBGE_Município'!B:D,3)</f>
        <v>RS</v>
      </c>
      <c r="B2226" s="1" t="s">
        <v>2226</v>
      </c>
      <c r="C2226" s="2">
        <v>22</v>
      </c>
      <c r="D2226" s="2">
        <v>27</v>
      </c>
      <c r="E2226" s="2">
        <v>16</v>
      </c>
      <c r="F2226" s="2">
        <f>VLOOKUP(B2226,'Tabela IBGE_Município'!B:C,2)</f>
        <v>15069</v>
      </c>
      <c r="G2226" s="12" t="s">
        <v>6215</v>
      </c>
      <c r="H2226" s="2">
        <f>VLOOKUP(B2226,IDHM!A:B,2)</f>
        <v>0.72799999999999998</v>
      </c>
      <c r="I2226" s="10">
        <f t="shared" si="34"/>
        <v>4.3134912734753466E-3</v>
      </c>
      <c r="J2226" s="34">
        <f>(VLOOKUP(A2226,'Celulares por Região'!A:H,6))/F2226</f>
        <v>9.4233193974384497E-3</v>
      </c>
    </row>
    <row r="2227" spans="1:10" ht="15.75" customHeight="1">
      <c r="A2227" t="str">
        <f>VLOOKUP(B2227,'Tabela IBGE_Município'!B:D,3)</f>
        <v>BA</v>
      </c>
      <c r="B2227" s="1" t="s">
        <v>2227</v>
      </c>
      <c r="C2227" s="2">
        <v>2</v>
      </c>
      <c r="D2227" s="2">
        <v>2</v>
      </c>
      <c r="E2227" s="2">
        <v>1</v>
      </c>
      <c r="F2227" s="2">
        <f>VLOOKUP(B2227,'Tabela IBGE_Município'!B:C,2)</f>
        <v>6689</v>
      </c>
      <c r="G2227" s="12" t="s">
        <v>6215</v>
      </c>
      <c r="H2227" s="2">
        <f>VLOOKUP(B2227,IDHM!A:B,2)</f>
        <v>0.55000000000000004</v>
      </c>
      <c r="I2227" s="10">
        <f t="shared" si="34"/>
        <v>7.4749588877261175E-4</v>
      </c>
      <c r="J2227" s="34">
        <f>(VLOOKUP(A2227,'Celulares por Região'!A:H,6))/F2227</f>
        <v>0.58753176857527278</v>
      </c>
    </row>
    <row r="2228" spans="1:10" ht="15.75" customHeight="1">
      <c r="A2228" t="str">
        <f>VLOOKUP(B2228,'Tabela IBGE_Município'!B:D,3)</f>
        <v>SP</v>
      </c>
      <c r="B2228" s="1" t="s">
        <v>2228</v>
      </c>
      <c r="C2228" s="2">
        <v>2</v>
      </c>
      <c r="D2228" s="2">
        <v>2</v>
      </c>
      <c r="E2228" s="2">
        <v>2</v>
      </c>
      <c r="F2228" s="2">
        <f>VLOOKUP(B2228,'Tabela IBGE_Município'!B:C,2)</f>
        <v>14354</v>
      </c>
      <c r="G2228" s="12" t="s">
        <v>6215</v>
      </c>
      <c r="H2228" s="2">
        <f>VLOOKUP(B2228,IDHM!A:B,2)</f>
        <v>0.71899999999999997</v>
      </c>
      <c r="I2228" s="10">
        <f t="shared" si="34"/>
        <v>4.1800195067576981E-4</v>
      </c>
      <c r="J2228" s="34">
        <f>(VLOOKUP(A2228,'Celulares por Região'!A:H,6))/F2228</f>
        <v>4.6885885467465513E-2</v>
      </c>
    </row>
    <row r="2229" spans="1:10" ht="15.75" customHeight="1">
      <c r="A2229" t="str">
        <f>VLOOKUP(B2229,'Tabela IBGE_Município'!B:D,3)</f>
        <v>SP</v>
      </c>
      <c r="B2229" s="1" t="s">
        <v>2229</v>
      </c>
      <c r="C2229" s="2">
        <v>1</v>
      </c>
      <c r="D2229" s="2">
        <v>1</v>
      </c>
      <c r="E2229" s="2"/>
      <c r="F2229" s="2">
        <f>VLOOKUP(B2229,'Tabela IBGE_Município'!B:C,2)</f>
        <v>37964</v>
      </c>
      <c r="G2229" s="12" t="s">
        <v>6216</v>
      </c>
      <c r="H2229" s="2">
        <f>VLOOKUP(B2229,IDHM!A:B,2)</f>
        <v>0.753</v>
      </c>
      <c r="I2229" s="10">
        <f t="shared" si="34"/>
        <v>5.2681487725213358E-5</v>
      </c>
      <c r="J2229" s="34">
        <f>(VLOOKUP(A2229,'Celulares por Região'!A:H,6))/F2229</f>
        <v>1.7727320619534297E-2</v>
      </c>
    </row>
    <row r="2230" spans="1:10" ht="15.75" customHeight="1">
      <c r="A2230" t="str">
        <f>VLOOKUP(B2230,'Tabela IBGE_Município'!B:D,3)</f>
        <v>MG</v>
      </c>
      <c r="B2230" s="1" t="s">
        <v>2230</v>
      </c>
      <c r="C2230" s="2">
        <v>10</v>
      </c>
      <c r="D2230" s="2">
        <v>5</v>
      </c>
      <c r="E2230" s="2">
        <v>7</v>
      </c>
      <c r="F2230" s="2">
        <f>VLOOKUP(B2230,'Tabela IBGE_Município'!B:C,2)</f>
        <v>7687</v>
      </c>
      <c r="G2230" s="12" t="s">
        <v>6215</v>
      </c>
      <c r="H2230" s="2">
        <f>VLOOKUP(B2230,IDHM!A:B,2)</f>
        <v>0.69599999999999995</v>
      </c>
      <c r="I2230" s="10">
        <f t="shared" si="34"/>
        <v>2.8619747625861845E-3</v>
      </c>
      <c r="J2230" s="34">
        <f>(VLOOKUP(A2230,'Celulares por Região'!A:H,6))/F2230</f>
        <v>0.20593209314426955</v>
      </c>
    </row>
    <row r="2231" spans="1:10" ht="15.75" customHeight="1">
      <c r="A2231" t="str">
        <f>VLOOKUP(B2231,'Tabela IBGE_Município'!B:D,3)</f>
        <v>BA</v>
      </c>
      <c r="B2231" s="1" t="s">
        <v>2231</v>
      </c>
      <c r="C2231" s="2">
        <v>16</v>
      </c>
      <c r="D2231" s="2">
        <v>12</v>
      </c>
      <c r="E2231" s="2">
        <v>9</v>
      </c>
      <c r="F2231" s="2">
        <f>VLOOKUP(B2231,'Tabela IBGE_Município'!B:C,2)</f>
        <v>4225</v>
      </c>
      <c r="G2231" s="12" t="s">
        <v>6218</v>
      </c>
      <c r="H2231" s="2">
        <f>VLOOKUP(B2231,IDHM!A:B,2)</f>
        <v>0.67</v>
      </c>
      <c r="I2231" s="10">
        <f t="shared" si="34"/>
        <v>8.7573964497041426E-3</v>
      </c>
      <c r="J2231" s="34">
        <f>(VLOOKUP(A2231,'Celulares por Região'!A:H,6))/F2231</f>
        <v>0.93017751479289945</v>
      </c>
    </row>
    <row r="2232" spans="1:10" ht="15.75" customHeight="1">
      <c r="A2232" t="str">
        <f>VLOOKUP(B2232,'Tabela IBGE_Município'!B:D,3)</f>
        <v>SP</v>
      </c>
      <c r="B2232" s="1" t="s">
        <v>2232</v>
      </c>
      <c r="C2232" s="2">
        <v>1</v>
      </c>
      <c r="D2232" s="2">
        <v>1</v>
      </c>
      <c r="E2232" s="2"/>
      <c r="F2232" s="2">
        <f>VLOOKUP(B2232,'Tabela IBGE_Município'!B:C,2)</f>
        <v>45922</v>
      </c>
      <c r="G2232" s="12" t="s">
        <v>6216</v>
      </c>
      <c r="H2232" s="2">
        <f>VLOOKUP(B2232,IDHM!A:B,2)</f>
        <v>0.73</v>
      </c>
      <c r="I2232" s="10">
        <f t="shared" si="34"/>
        <v>4.3552110099734335E-5</v>
      </c>
      <c r="J2232" s="34">
        <f>(VLOOKUP(A2232,'Celulares por Região'!A:H,6))/F2232</f>
        <v>1.4655285048560602E-2</v>
      </c>
    </row>
    <row r="2233" spans="1:10" ht="15.75" customHeight="1">
      <c r="A2233" t="str">
        <f>VLOOKUP(B2233,'Tabela IBGE_Município'!B:D,3)</f>
        <v>SC</v>
      </c>
      <c r="B2233" s="1" t="s">
        <v>2233</v>
      </c>
      <c r="C2233" s="2">
        <v>7</v>
      </c>
      <c r="D2233" s="2">
        <v>6</v>
      </c>
      <c r="E2233" s="2">
        <v>5</v>
      </c>
      <c r="F2233" s="2">
        <f>VLOOKUP(B2233,'Tabela IBGE_Município'!B:C,2)</f>
        <v>5476</v>
      </c>
      <c r="G2233" s="12" t="s">
        <v>6215</v>
      </c>
      <c r="H2233" s="2">
        <f>VLOOKUP(B2233,IDHM!A:B,2)</f>
        <v>0.54900000000000004</v>
      </c>
      <c r="I2233" s="10">
        <f t="shared" si="34"/>
        <v>3.2870708546384221E-3</v>
      </c>
      <c r="J2233" s="34">
        <f>(VLOOKUP(A2233,'Celulares por Região'!A:H,6))/F2233</f>
        <v>0.73539079620160697</v>
      </c>
    </row>
    <row r="2234" spans="1:10" ht="15.75" customHeight="1">
      <c r="A2234" t="str">
        <f>VLOOKUP(B2234,'Tabela IBGE_Município'!B:D,3)</f>
        <v>BA</v>
      </c>
      <c r="B2234" s="1" t="s">
        <v>2234</v>
      </c>
      <c r="C2234" s="2"/>
      <c r="D2234" s="2">
        <v>4</v>
      </c>
      <c r="E2234" s="2">
        <v>3</v>
      </c>
      <c r="F2234" s="2">
        <f>VLOOKUP(B2234,'Tabela IBGE_Município'!B:C,2)</f>
        <v>4406</v>
      </c>
      <c r="G2234" s="12" t="s">
        <v>6218</v>
      </c>
      <c r="H2234" s="2">
        <f>VLOOKUP(B2234,IDHM!A:B,2)</f>
        <v>0.73599999999999999</v>
      </c>
      <c r="I2234" s="10">
        <f t="shared" si="34"/>
        <v>1.5887426236949613E-3</v>
      </c>
      <c r="J2234" s="34">
        <f>(VLOOKUP(A2234,'Celulares por Região'!A:H,6))/F2234</f>
        <v>0.89196550158874266</v>
      </c>
    </row>
    <row r="2235" spans="1:10" ht="15.75" customHeight="1">
      <c r="A2235" t="str">
        <f>VLOOKUP(B2235,'Tabela IBGE_Município'!B:D,3)</f>
        <v>PR</v>
      </c>
      <c r="B2235" s="1" t="s">
        <v>2235</v>
      </c>
      <c r="C2235" s="2">
        <v>7</v>
      </c>
      <c r="D2235" s="2">
        <v>3</v>
      </c>
      <c r="E2235" s="2">
        <v>3</v>
      </c>
      <c r="F2235" s="2">
        <f>VLOOKUP(B2235,'Tabela IBGE_Município'!B:C,2)</f>
        <v>59435</v>
      </c>
      <c r="G2235" s="12" t="s">
        <v>6216</v>
      </c>
      <c r="H2235" s="2">
        <f>VLOOKUP(B2235,IDHM!A:B,2)</f>
        <v>0.65200000000000002</v>
      </c>
      <c r="I2235" s="10">
        <f t="shared" si="34"/>
        <v>2.1872633969883065E-4</v>
      </c>
      <c r="J2235" s="34">
        <f>(VLOOKUP(A2235,'Celulares por Região'!A:H,6))/F2235</f>
        <v>1.2349625641457054E-2</v>
      </c>
    </row>
    <row r="2236" spans="1:10" ht="15.75" customHeight="1">
      <c r="A2236" t="str">
        <f>VLOOKUP(B2236,'Tabela IBGE_Município'!B:D,3)</f>
        <v>GO</v>
      </c>
      <c r="B2236" s="1" t="s">
        <v>2236</v>
      </c>
      <c r="C2236" s="2">
        <v>3</v>
      </c>
      <c r="D2236" s="2">
        <v>9</v>
      </c>
      <c r="E2236" s="2">
        <v>5</v>
      </c>
      <c r="F2236" s="2">
        <f>VLOOKUP(B2236,'Tabela IBGE_Município'!B:C,2)</f>
        <v>15251</v>
      </c>
      <c r="G2236" s="12" t="s">
        <v>6215</v>
      </c>
      <c r="H2236" s="2">
        <f>VLOOKUP(B2236,IDHM!A:B,2)</f>
        <v>0.69599999999999995</v>
      </c>
      <c r="I2236" s="10">
        <f t="shared" si="34"/>
        <v>1.1146810045242934E-3</v>
      </c>
      <c r="J2236" s="34">
        <f>(VLOOKUP(A2236,'Celulares por Região'!A:H,6))/F2236</f>
        <v>0.23913186020588814</v>
      </c>
    </row>
    <row r="2237" spans="1:10" ht="15.75" customHeight="1">
      <c r="A2237" t="str">
        <f>VLOOKUP(B2237,'Tabela IBGE_Município'!B:D,3)</f>
        <v>MT</v>
      </c>
      <c r="B2237" s="1" t="s">
        <v>2237</v>
      </c>
      <c r="C2237" s="2">
        <v>2</v>
      </c>
      <c r="D2237" s="2">
        <v>2</v>
      </c>
      <c r="E2237" s="2"/>
      <c r="F2237" s="2">
        <f>VLOOKUP(B2237,'Tabela IBGE_Município'!B:C,2)</f>
        <v>2893</v>
      </c>
      <c r="G2237" s="12" t="s">
        <v>6218</v>
      </c>
      <c r="H2237" s="2">
        <f>VLOOKUP(B2237,IDHM!A:B,2)</f>
        <v>0.72699999999999998</v>
      </c>
      <c r="I2237" s="10">
        <f t="shared" si="34"/>
        <v>1.3826477704804701E-3</v>
      </c>
      <c r="J2237" s="34">
        <f>(VLOOKUP(A2237,'Celulares por Região'!A:H,6))/F2237</f>
        <v>3.6947805046664364</v>
      </c>
    </row>
    <row r="2238" spans="1:10" ht="15.75" customHeight="1">
      <c r="A2238" t="str">
        <f>VLOOKUP(B2238,'Tabela IBGE_Município'!B:D,3)</f>
        <v>PI</v>
      </c>
      <c r="B2238" s="1" t="s">
        <v>2238</v>
      </c>
      <c r="C2238" s="2">
        <v>2</v>
      </c>
      <c r="D2238" s="2">
        <v>5</v>
      </c>
      <c r="E2238" s="2">
        <v>6</v>
      </c>
      <c r="F2238" s="2">
        <f>VLOOKUP(B2238,'Tabela IBGE_Município'!B:C,2)</f>
        <v>7920</v>
      </c>
      <c r="G2238" s="12" t="s">
        <v>6215</v>
      </c>
      <c r="H2238" s="2">
        <f>VLOOKUP(B2238,IDHM!A:B,2)</f>
        <v>0.63</v>
      </c>
      <c r="I2238" s="10">
        <f t="shared" si="34"/>
        <v>1.6414141414141414E-3</v>
      </c>
      <c r="J2238" s="34">
        <f>(VLOOKUP(A2238,'Celulares por Região'!A:H,6))/F2238</f>
        <v>0.36881313131313131</v>
      </c>
    </row>
    <row r="2239" spans="1:10" ht="15.75" customHeight="1">
      <c r="A2239" t="str">
        <f>VLOOKUP(B2239,'Tabela IBGE_Município'!B:D,3)</f>
        <v>RS</v>
      </c>
      <c r="B2239" s="1" t="s">
        <v>2239</v>
      </c>
      <c r="C2239" s="2">
        <v>2</v>
      </c>
      <c r="D2239" s="2">
        <v>1</v>
      </c>
      <c r="E2239" s="2"/>
      <c r="F2239" s="2">
        <f>VLOOKUP(B2239,'Tabela IBGE_Município'!B:C,2)</f>
        <v>9838</v>
      </c>
      <c r="G2239" s="12" t="s">
        <v>6215</v>
      </c>
      <c r="H2239" s="2">
        <f>VLOOKUP(B2239,IDHM!A:B,2)</f>
        <v>0.79100000000000004</v>
      </c>
      <c r="I2239" s="10">
        <f t="shared" si="34"/>
        <v>3.0494002846106935E-4</v>
      </c>
      <c r="J2239" s="34">
        <f>(VLOOKUP(A2239,'Celulares por Região'!A:H,6))/F2239</f>
        <v>1.4433828013823948E-2</v>
      </c>
    </row>
    <row r="2240" spans="1:10" ht="15.75" customHeight="1">
      <c r="A2240" t="str">
        <f>VLOOKUP(B2240,'Tabela IBGE_Município'!B:D,3)</f>
        <v>AM</v>
      </c>
      <c r="B2240" s="1" t="s">
        <v>2240</v>
      </c>
      <c r="C2240" s="2">
        <v>2</v>
      </c>
      <c r="D2240" s="2">
        <v>4</v>
      </c>
      <c r="E2240" s="2">
        <v>3</v>
      </c>
      <c r="F2240" s="2">
        <f>VLOOKUP(B2240,'Tabela IBGE_Município'!B:C,2)</f>
        <v>1880</v>
      </c>
      <c r="G2240" s="12" t="s">
        <v>6218</v>
      </c>
      <c r="H2240" s="2">
        <f>VLOOKUP(B2240,IDHM!A:B,2)</f>
        <v>0.48099999999999998</v>
      </c>
      <c r="I2240" s="10">
        <f t="shared" si="34"/>
        <v>4.7872340425531915E-3</v>
      </c>
      <c r="J2240" s="34">
        <f>(VLOOKUP(A2240,'Celulares por Região'!A:H,6))/F2240</f>
        <v>0.1026595744680851</v>
      </c>
    </row>
    <row r="2241" spans="1:10" ht="15.75" customHeight="1">
      <c r="A2241" t="str">
        <f>VLOOKUP(B2241,'Tabela IBGE_Município'!B:D,3)</f>
        <v>PA</v>
      </c>
      <c r="B2241" s="1" t="s">
        <v>2241</v>
      </c>
      <c r="C2241" s="2">
        <v>1</v>
      </c>
      <c r="D2241" s="2">
        <v>2</v>
      </c>
      <c r="E2241" s="2">
        <v>2</v>
      </c>
      <c r="F2241" s="2">
        <f>VLOOKUP(B2241,'Tabela IBGE_Município'!B:C,2)</f>
        <v>30436</v>
      </c>
      <c r="G2241" s="12" t="s">
        <v>6216</v>
      </c>
      <c r="H2241" s="2">
        <f>VLOOKUP(B2241,IDHM!A:B,2)</f>
        <v>0.48899999999999999</v>
      </c>
      <c r="I2241" s="10">
        <f t="shared" si="34"/>
        <v>1.642791431199895E-4</v>
      </c>
      <c r="J2241" s="34">
        <f>(VLOOKUP(A2241,'Celulares por Região'!A:H,6))/F2241</f>
        <v>6.0684715468524116E-2</v>
      </c>
    </row>
    <row r="2242" spans="1:10" ht="15.75" customHeight="1">
      <c r="A2242" t="str">
        <f>VLOOKUP(B2242,'Tabela IBGE_Município'!B:D,3)</f>
        <v>PE</v>
      </c>
      <c r="B2242" s="1" t="s">
        <v>2242</v>
      </c>
      <c r="C2242" s="2">
        <v>6</v>
      </c>
      <c r="D2242" s="2">
        <v>3</v>
      </c>
      <c r="E2242" s="2">
        <v>4</v>
      </c>
      <c r="F2242" s="2">
        <f>VLOOKUP(B2242,'Tabela IBGE_Município'!B:C,2)</f>
        <v>65625</v>
      </c>
      <c r="G2242" s="12" t="s">
        <v>6216</v>
      </c>
      <c r="H2242" s="2">
        <f>VLOOKUP(B2242,IDHM!A:B,2)</f>
        <v>0.61899999999999999</v>
      </c>
      <c r="I2242" s="10">
        <f t="shared" ref="I2242:I2305" si="35">(C2242+D2242+E2242)/F2242</f>
        <v>1.980952380952381E-4</v>
      </c>
      <c r="J2242" s="34">
        <f>(VLOOKUP(A2242,'Celulares por Região'!A:H,6))/F2242</f>
        <v>9.2998095238095241E-2</v>
      </c>
    </row>
    <row r="2243" spans="1:10" ht="15.75" customHeight="1">
      <c r="A2243" t="str">
        <f>VLOOKUP(B2243,'Tabela IBGE_Município'!B:D,3)</f>
        <v>GO</v>
      </c>
      <c r="B2243" s="1" t="s">
        <v>2243</v>
      </c>
      <c r="C2243" s="2"/>
      <c r="D2243" s="2">
        <v>1</v>
      </c>
      <c r="E2243" s="2">
        <v>1</v>
      </c>
      <c r="F2243" s="2">
        <f>VLOOKUP(B2243,'Tabela IBGE_Município'!B:C,2)</f>
        <v>97669</v>
      </c>
      <c r="G2243" s="12" t="s">
        <v>6216</v>
      </c>
      <c r="H2243" s="2">
        <f>VLOOKUP(B2243,IDHM!A:B,2)</f>
        <v>0.74299999999999999</v>
      </c>
      <c r="I2243" s="10">
        <f t="shared" si="35"/>
        <v>2.0477326480254737E-5</v>
      </c>
      <c r="J2243" s="34">
        <f>(VLOOKUP(A2243,'Celulares por Região'!A:H,6))/F2243</f>
        <v>3.7340404836744515E-2</v>
      </c>
    </row>
    <row r="2244" spans="1:10" ht="15.75" customHeight="1">
      <c r="A2244" t="str">
        <f>VLOOKUP(B2244,'Tabela IBGE_Município'!B:D,3)</f>
        <v>PR</v>
      </c>
      <c r="B2244" s="1" t="s">
        <v>2244</v>
      </c>
      <c r="C2244" s="2">
        <v>2</v>
      </c>
      <c r="D2244" s="2">
        <v>3</v>
      </c>
      <c r="E2244" s="2"/>
      <c r="F2244" s="2">
        <f>VLOOKUP(B2244,'Tabela IBGE_Município'!B:C,2)</f>
        <v>31499</v>
      </c>
      <c r="G2244" s="12" t="s">
        <v>6216</v>
      </c>
      <c r="H2244" s="2">
        <f>VLOOKUP(B2244,IDHM!A:B,2)</f>
        <v>0.70599999999999996</v>
      </c>
      <c r="I2244" s="10">
        <f t="shared" si="35"/>
        <v>1.5873519794279184E-4</v>
      </c>
      <c r="J2244" s="34">
        <f>(VLOOKUP(A2244,'Celulares por Região'!A:H,6))/F2244</f>
        <v>2.3302327058001841E-2</v>
      </c>
    </row>
    <row r="2245" spans="1:10" ht="15.75" customHeight="1">
      <c r="A2245" t="str">
        <f>VLOOKUP(B2245,'Tabela IBGE_Município'!B:D,3)</f>
        <v>SC</v>
      </c>
      <c r="B2245" s="1" t="s">
        <v>2245</v>
      </c>
      <c r="C2245" s="2">
        <v>2</v>
      </c>
      <c r="D2245" s="2">
        <v>3</v>
      </c>
      <c r="E2245" s="2">
        <v>3</v>
      </c>
      <c r="F2245" s="2">
        <f>VLOOKUP(B2245,'Tabela IBGE_Município'!B:C,2)</f>
        <v>13782</v>
      </c>
      <c r="G2245" s="12" t="s">
        <v>6215</v>
      </c>
      <c r="H2245" s="2">
        <f>VLOOKUP(B2245,IDHM!A:B,2)</f>
        <v>0.75900000000000001</v>
      </c>
      <c r="I2245" s="10">
        <f t="shared" si="35"/>
        <v>5.8046727615730664E-4</v>
      </c>
      <c r="J2245" s="34">
        <f>(VLOOKUP(A2245,'Celulares por Região'!A:H,6))/F2245</f>
        <v>0.29219271513568423</v>
      </c>
    </row>
    <row r="2246" spans="1:10" ht="15.75" customHeight="1">
      <c r="A2246" t="str">
        <f>VLOOKUP(B2246,'Tabela IBGE_Município'!B:D,3)</f>
        <v>SP</v>
      </c>
      <c r="B2246" s="1" t="s">
        <v>2246</v>
      </c>
      <c r="C2246" s="2">
        <v>4</v>
      </c>
      <c r="D2246" s="2">
        <v>1</v>
      </c>
      <c r="E2246" s="2"/>
      <c r="F2246" s="2">
        <f>VLOOKUP(B2246,'Tabela IBGE_Município'!B:C,2)</f>
        <v>9045</v>
      </c>
      <c r="G2246" s="12" t="s">
        <v>6215</v>
      </c>
      <c r="H2246" s="2">
        <f>VLOOKUP(B2246,IDHM!A:B,2)</f>
        <v>0.70299999999999996</v>
      </c>
      <c r="I2246" s="10">
        <f t="shared" si="35"/>
        <v>5.5279159756771695E-4</v>
      </c>
      <c r="J2246" s="34">
        <f>(VLOOKUP(A2246,'Celulares por Região'!A:H,6))/F2246</f>
        <v>7.440574903261471E-2</v>
      </c>
    </row>
    <row r="2247" spans="1:10" ht="15.75" customHeight="1">
      <c r="A2247" t="str">
        <f>VLOOKUP(B2247,'Tabela IBGE_Município'!B:D,3)</f>
        <v>CE</v>
      </c>
      <c r="B2247" s="1" t="s">
        <v>2247</v>
      </c>
      <c r="C2247" s="2">
        <v>3</v>
      </c>
      <c r="D2247" s="2">
        <v>8</v>
      </c>
      <c r="E2247" s="2">
        <v>3</v>
      </c>
      <c r="F2247" s="2">
        <f>VLOOKUP(B2247,'Tabela IBGE_Município'!B:C,2)</f>
        <v>4199</v>
      </c>
      <c r="G2247" s="12" t="s">
        <v>6218</v>
      </c>
      <c r="H2247" s="2">
        <f>VLOOKUP(B2247,IDHM!A:B,2)</f>
        <v>0.61799999999999999</v>
      </c>
      <c r="I2247" s="10">
        <f t="shared" si="35"/>
        <v>3.334127173136461E-3</v>
      </c>
      <c r="J2247" s="34">
        <f>(VLOOKUP(A2247,'Celulares por Região'!A:H,6))/F2247</f>
        <v>0.54465348892593479</v>
      </c>
    </row>
    <row r="2248" spans="1:10" ht="15.75" customHeight="1">
      <c r="A2248" t="str">
        <f>VLOOKUP(B2248,'Tabela IBGE_Município'!B:D,3)</f>
        <v>SP</v>
      </c>
      <c r="B2248" s="1" t="s">
        <v>2248</v>
      </c>
      <c r="C2248" s="2">
        <v>17</v>
      </c>
      <c r="D2248" s="2">
        <v>39</v>
      </c>
      <c r="E2248" s="2">
        <v>24</v>
      </c>
      <c r="F2248" s="2">
        <f>VLOOKUP(B2248,'Tabela IBGE_Município'!B:C,2)</f>
        <v>42058</v>
      </c>
      <c r="G2248" s="12" t="s">
        <v>6216</v>
      </c>
      <c r="H2248" s="2">
        <f>VLOOKUP(B2248,IDHM!A:B,2)</f>
        <v>0.749</v>
      </c>
      <c r="I2248" s="10">
        <f t="shared" si="35"/>
        <v>1.9021351467021731E-3</v>
      </c>
      <c r="J2248" s="34">
        <f>(VLOOKUP(A2248,'Celulares por Região'!A:H,6))/F2248</f>
        <v>1.6001711921632033E-2</v>
      </c>
    </row>
    <row r="2249" spans="1:10" ht="15.75" customHeight="1">
      <c r="A2249" t="str">
        <f>VLOOKUP(B2249,'Tabela IBGE_Município'!B:D,3)</f>
        <v>SC</v>
      </c>
      <c r="B2249" s="1" t="s">
        <v>2249</v>
      </c>
      <c r="C2249" s="2">
        <v>3</v>
      </c>
      <c r="D2249" s="2">
        <v>1</v>
      </c>
      <c r="E2249" s="2">
        <v>1</v>
      </c>
      <c r="F2249" s="2">
        <f>VLOOKUP(B2249,'Tabela IBGE_Município'!B:C,2)</f>
        <v>16604</v>
      </c>
      <c r="G2249" s="12" t="s">
        <v>6215</v>
      </c>
      <c r="H2249" s="2">
        <f>VLOOKUP(B2249,IDHM!A:B,2)</f>
        <v>0.66</v>
      </c>
      <c r="I2249" s="10">
        <f t="shared" si="35"/>
        <v>3.011322572874006E-4</v>
      </c>
      <c r="J2249" s="34">
        <f>(VLOOKUP(A2249,'Celulares por Região'!A:H,6))/F2249</f>
        <v>0.24253192001927246</v>
      </c>
    </row>
    <row r="2250" spans="1:10" ht="15.75" customHeight="1">
      <c r="A2250" t="str">
        <f>VLOOKUP(B2250,'Tabela IBGE_Município'!B:D,3)</f>
        <v>PE</v>
      </c>
      <c r="B2250" s="1" t="s">
        <v>2250</v>
      </c>
      <c r="C2250" s="2">
        <v>3</v>
      </c>
      <c r="D2250" s="2">
        <v>2</v>
      </c>
      <c r="E2250" s="2">
        <v>1</v>
      </c>
      <c r="F2250" s="2">
        <f>VLOOKUP(B2250,'Tabela IBGE_Município'!B:C,2)</f>
        <v>7579</v>
      </c>
      <c r="G2250" s="12" t="s">
        <v>6215</v>
      </c>
      <c r="H2250" s="2">
        <f>VLOOKUP(B2250,IDHM!A:B,2)</f>
        <v>0.55000000000000004</v>
      </c>
      <c r="I2250" s="10">
        <f t="shared" si="35"/>
        <v>7.9166116901965963E-4</v>
      </c>
      <c r="J2250" s="34">
        <f>(VLOOKUP(A2250,'Celulares por Região'!A:H,6))/F2250</f>
        <v>0.80525135242116375</v>
      </c>
    </row>
    <row r="2251" spans="1:10" ht="15.75" customHeight="1">
      <c r="A2251" t="str">
        <f>VLOOKUP(B2251,'Tabela IBGE_Município'!B:D,3)</f>
        <v>RN</v>
      </c>
      <c r="B2251" s="1" t="s">
        <v>2251</v>
      </c>
      <c r="C2251" s="2">
        <v>2</v>
      </c>
      <c r="D2251" s="2">
        <v>1</v>
      </c>
      <c r="E2251" s="2"/>
      <c r="F2251" s="2">
        <f>VLOOKUP(B2251,'Tabela IBGE_Município'!B:C,2)</f>
        <v>31187</v>
      </c>
      <c r="G2251" s="12" t="s">
        <v>6216</v>
      </c>
      <c r="H2251" s="2">
        <f>VLOOKUP(B2251,IDHM!A:B,2)</f>
        <v>0.67900000000000005</v>
      </c>
      <c r="I2251" s="10">
        <f t="shared" si="35"/>
        <v>9.6193926956744793E-5</v>
      </c>
      <c r="J2251" s="34">
        <f>(VLOOKUP(A2251,'Celulares por Região'!A:H,6))/F2251</f>
        <v>3.0365216276012442E-2</v>
      </c>
    </row>
    <row r="2252" spans="1:10" ht="15.75" customHeight="1">
      <c r="A2252" t="str">
        <f>VLOOKUP(B2252,'Tabela IBGE_Município'!B:D,3)</f>
        <v>TO</v>
      </c>
      <c r="B2252" s="1" t="s">
        <v>2252</v>
      </c>
      <c r="C2252" s="2">
        <v>3</v>
      </c>
      <c r="D2252" s="2"/>
      <c r="E2252" s="2"/>
      <c r="F2252" s="2">
        <f>VLOOKUP(B2252,'Tabela IBGE_Município'!B:C,2)</f>
        <v>2253</v>
      </c>
      <c r="G2252" s="12" t="s">
        <v>6218</v>
      </c>
      <c r="H2252" s="2">
        <f>VLOOKUP(B2252,IDHM!A:B,2)</f>
        <v>0.57299999999999995</v>
      </c>
      <c r="I2252" s="10">
        <f t="shared" si="35"/>
        <v>1.3315579227696406E-3</v>
      </c>
      <c r="J2252" s="34">
        <f>(VLOOKUP(A2252,'Celulares por Região'!A:H,6))/F2252</f>
        <v>0.21216156236129605</v>
      </c>
    </row>
    <row r="2253" spans="1:10" ht="15.75" customHeight="1">
      <c r="A2253" t="str">
        <f>VLOOKUP(B2253,'Tabela IBGE_Município'!B:D,3)</f>
        <v>CE</v>
      </c>
      <c r="B2253" s="1" t="s">
        <v>2253</v>
      </c>
      <c r="C2253" s="2">
        <v>11</v>
      </c>
      <c r="D2253" s="2">
        <v>8</v>
      </c>
      <c r="E2253" s="2">
        <v>10</v>
      </c>
      <c r="F2253" s="2">
        <f>VLOOKUP(B2253,'Tabela IBGE_Município'!B:C,2)</f>
        <v>2052</v>
      </c>
      <c r="G2253" s="12" t="s">
        <v>6218</v>
      </c>
      <c r="H2253" s="2">
        <f>VLOOKUP(B2253,IDHM!A:B,2)</f>
        <v>0.62</v>
      </c>
      <c r="I2253" s="10">
        <f t="shared" si="35"/>
        <v>1.4132553606237816E-2</v>
      </c>
      <c r="J2253" s="34">
        <f>(VLOOKUP(A2253,'Celulares por Região'!A:H,6))/F2253</f>
        <v>1.114522417153996</v>
      </c>
    </row>
    <row r="2254" spans="1:10" ht="15.75" customHeight="1">
      <c r="A2254" t="str">
        <f>VLOOKUP(B2254,'Tabela IBGE_Município'!B:D,3)</f>
        <v>MG</v>
      </c>
      <c r="B2254" s="1" t="s">
        <v>2254</v>
      </c>
      <c r="C2254" s="2">
        <v>2</v>
      </c>
      <c r="D2254" s="2">
        <v>3</v>
      </c>
      <c r="E2254" s="2">
        <v>1</v>
      </c>
      <c r="F2254" s="2">
        <f>VLOOKUP(B2254,'Tabela IBGE_Município'!B:C,2)</f>
        <v>38114</v>
      </c>
      <c r="G2254" s="12" t="s">
        <v>6216</v>
      </c>
      <c r="H2254" s="2">
        <f>VLOOKUP(B2254,IDHM!A:B,2)</f>
        <v>0.68600000000000005</v>
      </c>
      <c r="I2254" s="10">
        <f t="shared" si="35"/>
        <v>1.5742246943380384E-4</v>
      </c>
      <c r="J2254" s="34">
        <f>(VLOOKUP(A2254,'Celulares por Região'!A:H,6))/F2254</f>
        <v>4.1533294852285248E-2</v>
      </c>
    </row>
    <row r="2255" spans="1:10" ht="15.75" customHeight="1">
      <c r="A2255" t="str">
        <f>VLOOKUP(B2255,'Tabela IBGE_Município'!B:D,3)</f>
        <v>SC</v>
      </c>
      <c r="B2255" s="1" t="s">
        <v>2255</v>
      </c>
      <c r="C2255" s="2">
        <v>1</v>
      </c>
      <c r="D2255" s="2">
        <v>1</v>
      </c>
      <c r="E2255" s="2"/>
      <c r="F2255" s="2">
        <f>VLOOKUP(B2255,'Tabela IBGE_Município'!B:C,2)</f>
        <v>10118</v>
      </c>
      <c r="G2255" s="12" t="s">
        <v>6215</v>
      </c>
      <c r="H2255" s="2">
        <f>VLOOKUP(B2255,IDHM!A:B,2)</f>
        <v>0.73799999999999999</v>
      </c>
      <c r="I2255" s="10">
        <f t="shared" si="35"/>
        <v>1.9766752322593399E-4</v>
      </c>
      <c r="J2255" s="34">
        <f>(VLOOKUP(A2255,'Celulares por Região'!A:H,6))/F2255</f>
        <v>0.39800355801541809</v>
      </c>
    </row>
    <row r="2256" spans="1:10" ht="15.75" customHeight="1">
      <c r="A2256" t="str">
        <f>VLOOKUP(B2256,'Tabela IBGE_Município'!B:D,3)</f>
        <v>BA</v>
      </c>
      <c r="B2256" s="1" t="s">
        <v>2256</v>
      </c>
      <c r="C2256" s="2">
        <v>2</v>
      </c>
      <c r="D2256" s="2">
        <v>2</v>
      </c>
      <c r="E2256" s="2"/>
      <c r="F2256" s="2">
        <f>VLOOKUP(B2256,'Tabela IBGE_Município'!B:C,2)</f>
        <v>7620</v>
      </c>
      <c r="G2256" s="12" t="s">
        <v>6215</v>
      </c>
      <c r="H2256" s="2">
        <f>VLOOKUP(B2256,IDHM!A:B,2)</f>
        <v>0.59</v>
      </c>
      <c r="I2256" s="10">
        <f t="shared" si="35"/>
        <v>5.2493438320209973E-4</v>
      </c>
      <c r="J2256" s="34">
        <f>(VLOOKUP(A2256,'Celulares por Região'!A:H,6))/F2256</f>
        <v>0.51574803149606296</v>
      </c>
    </row>
    <row r="2257" spans="1:10" ht="15.75" customHeight="1">
      <c r="A2257" t="str">
        <f>VLOOKUP(B2257,'Tabela IBGE_Município'!B:D,3)</f>
        <v>RR</v>
      </c>
      <c r="B2257" s="1" t="s">
        <v>2257</v>
      </c>
      <c r="C2257" s="2">
        <v>2</v>
      </c>
      <c r="D2257" s="2">
        <v>2</v>
      </c>
      <c r="E2257" s="2"/>
      <c r="F2257" s="2">
        <f>VLOOKUP(B2257,'Tabela IBGE_Município'!B:C,2)</f>
        <v>9911</v>
      </c>
      <c r="G2257" s="12" t="s">
        <v>6215</v>
      </c>
      <c r="H2257" s="2">
        <f>VLOOKUP(B2257,IDHM!A:B,2)</f>
        <v>0.65200000000000002</v>
      </c>
      <c r="I2257" s="10">
        <f t="shared" si="35"/>
        <v>4.0359196851982648E-4</v>
      </c>
      <c r="J2257" s="34">
        <f>(VLOOKUP(A2257,'Celulares por Região'!A:H,6))/F2257</f>
        <v>5.8722631419634748E-2</v>
      </c>
    </row>
    <row r="2258" spans="1:10" ht="15.75" customHeight="1">
      <c r="A2258" t="str">
        <f>VLOOKUP(B2258,'Tabela IBGE_Município'!B:D,3)</f>
        <v>CE</v>
      </c>
      <c r="B2258" s="1" t="s">
        <v>2258</v>
      </c>
      <c r="C2258" s="2">
        <v>1</v>
      </c>
      <c r="D2258" s="2">
        <v>1</v>
      </c>
      <c r="E2258" s="2"/>
      <c r="F2258" s="2">
        <f>VLOOKUP(B2258,'Tabela IBGE_Município'!B:C,2)</f>
        <v>12296</v>
      </c>
      <c r="G2258" s="12" t="s">
        <v>6215</v>
      </c>
      <c r="H2258" s="2">
        <f>VLOOKUP(B2258,IDHM!A:B,2)</f>
        <v>0.58199999999999996</v>
      </c>
      <c r="I2258" s="10">
        <f t="shared" si="35"/>
        <v>1.6265452179570593E-4</v>
      </c>
      <c r="J2258" s="34">
        <f>(VLOOKUP(A2258,'Celulares por Região'!A:H,6))/F2258</f>
        <v>0.18599544567338971</v>
      </c>
    </row>
    <row r="2259" spans="1:10" ht="15.75" customHeight="1">
      <c r="A2259" t="str">
        <f>VLOOKUP(B2259,'Tabela IBGE_Município'!B:D,3)</f>
        <v>PR</v>
      </c>
      <c r="B2259" s="1" t="s">
        <v>2259</v>
      </c>
      <c r="C2259" s="2">
        <v>1</v>
      </c>
      <c r="D2259" s="2">
        <v>1</v>
      </c>
      <c r="E2259" s="2">
        <v>1</v>
      </c>
      <c r="F2259" s="2">
        <f>VLOOKUP(B2259,'Tabela IBGE_Município'!B:C,2)</f>
        <v>14326</v>
      </c>
      <c r="G2259" s="12" t="s">
        <v>6215</v>
      </c>
      <c r="H2259" s="2">
        <f>VLOOKUP(B2259,IDHM!A:B,2)</f>
        <v>0.70699999999999996</v>
      </c>
      <c r="I2259" s="10">
        <f t="shared" si="35"/>
        <v>2.0940946530783192E-4</v>
      </c>
      <c r="J2259" s="34">
        <f>(VLOOKUP(A2259,'Celulares por Região'!A:H,6))/F2259</f>
        <v>5.1235515845316208E-2</v>
      </c>
    </row>
    <row r="2260" spans="1:10" ht="15.75" customHeight="1">
      <c r="A2260" t="str">
        <f>VLOOKUP(B2260,'Tabela IBGE_Município'!B:D,3)</f>
        <v>SP</v>
      </c>
      <c r="B2260" s="1" t="s">
        <v>2260</v>
      </c>
      <c r="C2260" s="2">
        <v>25</v>
      </c>
      <c r="D2260" s="2">
        <v>25</v>
      </c>
      <c r="E2260" s="2">
        <v>14</v>
      </c>
      <c r="F2260" s="2">
        <f>VLOOKUP(B2260,'Tabela IBGE_Município'!B:C,2)</f>
        <v>2251</v>
      </c>
      <c r="G2260" s="12" t="s">
        <v>6218</v>
      </c>
      <c r="H2260" s="2">
        <f>VLOOKUP(B2260,IDHM!A:B,2)</f>
        <v>0.77600000000000002</v>
      </c>
      <c r="I2260" s="10">
        <f t="shared" si="35"/>
        <v>2.8431808085295423E-2</v>
      </c>
      <c r="J2260" s="34">
        <f>(VLOOKUP(A2260,'Celulares por Região'!A:H,6))/F2260</f>
        <v>0.29897823189693468</v>
      </c>
    </row>
    <row r="2261" spans="1:10" ht="15.75" customHeight="1">
      <c r="A2261" t="str">
        <f>VLOOKUP(B2261,'Tabela IBGE_Município'!B:D,3)</f>
        <v>SC</v>
      </c>
      <c r="B2261" s="1" t="s">
        <v>2261</v>
      </c>
      <c r="C2261" s="2">
        <v>6</v>
      </c>
      <c r="D2261" s="2">
        <v>3</v>
      </c>
      <c r="E2261" s="2">
        <v>4</v>
      </c>
      <c r="F2261" s="2">
        <f>VLOOKUP(B2261,'Tabela IBGE_Município'!B:C,2)</f>
        <v>24614</v>
      </c>
      <c r="G2261" s="12" t="s">
        <v>6216</v>
      </c>
      <c r="H2261" s="2">
        <f>VLOOKUP(B2261,IDHM!A:B,2)</f>
        <v>0.72199999999999998</v>
      </c>
      <c r="I2261" s="10">
        <f t="shared" si="35"/>
        <v>5.2815470870236456E-4</v>
      </c>
      <c r="J2261" s="34">
        <f>(VLOOKUP(A2261,'Celulares por Região'!A:H,6))/F2261</f>
        <v>0.16360607784187861</v>
      </c>
    </row>
    <row r="2262" spans="1:10" ht="15.75" customHeight="1">
      <c r="A2262" t="str">
        <f>VLOOKUP(B2262,'Tabela IBGE_Município'!B:D,3)</f>
        <v>RS</v>
      </c>
      <c r="B2262" s="1" t="s">
        <v>2262</v>
      </c>
      <c r="C2262" s="2">
        <v>3</v>
      </c>
      <c r="D2262" s="2">
        <v>2</v>
      </c>
      <c r="E2262" s="2"/>
      <c r="F2262" s="2">
        <f>VLOOKUP(B2262,'Tabela IBGE_Município'!B:C,2)</f>
        <v>3938</v>
      </c>
      <c r="G2262" s="12" t="s">
        <v>6218</v>
      </c>
      <c r="H2262" s="2">
        <f>VLOOKUP(B2262,IDHM!A:B,2)</f>
        <v>0.69099999999999995</v>
      </c>
      <c r="I2262" s="10">
        <f t="shared" si="35"/>
        <v>1.2696800406297613E-3</v>
      </c>
      <c r="J2262" s="34">
        <f>(VLOOKUP(A2262,'Celulares por Região'!A:H,6))/F2262</f>
        <v>3.6058913153885222E-2</v>
      </c>
    </row>
    <row r="2263" spans="1:10" ht="15.75" customHeight="1">
      <c r="A2263" t="str">
        <f>VLOOKUP(B2263,'Tabela IBGE_Município'!B:D,3)</f>
        <v>MG</v>
      </c>
      <c r="B2263" s="1" t="s">
        <v>2263</v>
      </c>
      <c r="C2263" s="2">
        <v>2</v>
      </c>
      <c r="D2263" s="2">
        <v>7</v>
      </c>
      <c r="E2263" s="2">
        <v>3</v>
      </c>
      <c r="F2263" s="2">
        <f>VLOOKUP(B2263,'Tabela IBGE_Município'!B:C,2)</f>
        <v>7141</v>
      </c>
      <c r="G2263" s="12" t="s">
        <v>6215</v>
      </c>
      <c r="H2263" s="2">
        <f>VLOOKUP(B2263,IDHM!A:B,2)</f>
        <v>0.69499999999999995</v>
      </c>
      <c r="I2263" s="10">
        <f t="shared" si="35"/>
        <v>1.6804369135975353E-3</v>
      </c>
      <c r="J2263" s="34">
        <f>(VLOOKUP(A2263,'Celulares por Região'!A:H,6))/F2263</f>
        <v>0.2216776361854082</v>
      </c>
    </row>
    <row r="2264" spans="1:10" ht="15.75" customHeight="1">
      <c r="A2264" t="str">
        <f>VLOOKUP(B2264,'Tabela IBGE_Município'!B:D,3)</f>
        <v>BA</v>
      </c>
      <c r="B2264" s="1" t="s">
        <v>2264</v>
      </c>
      <c r="C2264" s="2">
        <v>1</v>
      </c>
      <c r="D2264" s="2">
        <v>2</v>
      </c>
      <c r="E2264" s="2">
        <v>1</v>
      </c>
      <c r="F2264" s="2">
        <f>VLOOKUP(B2264,'Tabela IBGE_Município'!B:C,2)</f>
        <v>7027</v>
      </c>
      <c r="G2264" s="12" t="s">
        <v>6215</v>
      </c>
      <c r="H2264" s="2">
        <f>VLOOKUP(B2264,IDHM!A:B,2)</f>
        <v>0.57599999999999996</v>
      </c>
      <c r="I2264" s="10">
        <f t="shared" si="35"/>
        <v>5.692329585883023E-4</v>
      </c>
      <c r="J2264" s="34">
        <f>(VLOOKUP(A2264,'Celulares por Região'!A:H,6))/F2264</f>
        <v>0.55927138181300695</v>
      </c>
    </row>
    <row r="2265" spans="1:10" ht="15.75" customHeight="1">
      <c r="A2265" t="str">
        <f>VLOOKUP(B2265,'Tabela IBGE_Município'!B:D,3)</f>
        <v>BA</v>
      </c>
      <c r="B2265" s="1" t="s">
        <v>2265</v>
      </c>
      <c r="C2265" s="2">
        <v>3</v>
      </c>
      <c r="D2265" s="2">
        <v>4</v>
      </c>
      <c r="E2265" s="2">
        <v>1</v>
      </c>
      <c r="F2265" s="2">
        <f>VLOOKUP(B2265,'Tabela IBGE_Município'!B:C,2)</f>
        <v>7279</v>
      </c>
      <c r="G2265" s="12" t="s">
        <v>6215</v>
      </c>
      <c r="H2265" s="2">
        <f>VLOOKUP(B2265,IDHM!A:B,2)</f>
        <v>0.57099999999999995</v>
      </c>
      <c r="I2265" s="10">
        <f t="shared" si="35"/>
        <v>1.0990520675917021E-3</v>
      </c>
      <c r="J2265" s="34">
        <f>(VLOOKUP(A2265,'Celulares por Região'!A:H,6))/F2265</f>
        <v>0.53990932820442372</v>
      </c>
    </row>
    <row r="2266" spans="1:10" ht="15.75" customHeight="1">
      <c r="A2266" t="str">
        <f>VLOOKUP(B2266,'Tabela IBGE_Município'!B:D,3)</f>
        <v>AM</v>
      </c>
      <c r="B2266" s="1" t="s">
        <v>2266</v>
      </c>
      <c r="C2266" s="2">
        <v>4</v>
      </c>
      <c r="D2266" s="2">
        <v>9</v>
      </c>
      <c r="E2266" s="2">
        <v>5</v>
      </c>
      <c r="F2266" s="2">
        <f>VLOOKUP(B2266,'Tabela IBGE_Município'!B:C,2)</f>
        <v>8197</v>
      </c>
      <c r="G2266" s="12" t="s">
        <v>6215</v>
      </c>
      <c r="H2266" s="2">
        <f>VLOOKUP(B2266,IDHM!A:B,2)</f>
        <v>0.61299999999999999</v>
      </c>
      <c r="I2266" s="10">
        <f t="shared" si="35"/>
        <v>2.1959253385384898E-3</v>
      </c>
      <c r="J2266" s="34">
        <f>(VLOOKUP(A2266,'Celulares por Região'!A:H,6))/F2266</f>
        <v>2.3545199463218251E-2</v>
      </c>
    </row>
    <row r="2267" spans="1:10" ht="15.75" customHeight="1">
      <c r="A2267" t="str">
        <f>VLOOKUP(B2267,'Tabela IBGE_Município'!B:D,3)</f>
        <v>SC</v>
      </c>
      <c r="B2267" s="1" t="s">
        <v>2267</v>
      </c>
      <c r="C2267" s="2">
        <v>2</v>
      </c>
      <c r="D2267" s="2">
        <v>5</v>
      </c>
      <c r="E2267" s="2">
        <v>1</v>
      </c>
      <c r="F2267" s="2">
        <f>VLOOKUP(B2267,'Tabela IBGE_Município'!B:C,2)</f>
        <v>49011</v>
      </c>
      <c r="G2267" s="12" t="s">
        <v>6216</v>
      </c>
      <c r="H2267" s="2">
        <f>VLOOKUP(B2267,IDHM!A:B,2)</f>
        <v>0.74199999999999999</v>
      </c>
      <c r="I2267" s="10">
        <f t="shared" si="35"/>
        <v>1.6322866295321459E-4</v>
      </c>
      <c r="J2267" s="34">
        <f>(VLOOKUP(A2267,'Celulares por Região'!A:H,6))/F2267</f>
        <v>8.216522821407439E-2</v>
      </c>
    </row>
    <row r="2268" spans="1:10" ht="15.75" customHeight="1">
      <c r="A2268" t="str">
        <f>VLOOKUP(B2268,'Tabela IBGE_Município'!B:D,3)</f>
        <v>SP</v>
      </c>
      <c r="B2268" s="1" t="s">
        <v>2268</v>
      </c>
      <c r="C2268" s="2">
        <v>1</v>
      </c>
      <c r="D2268" s="2">
        <v>1</v>
      </c>
      <c r="E2268" s="2"/>
      <c r="F2268" s="2">
        <f>VLOOKUP(B2268,'Tabela IBGE_Município'!B:C,2)</f>
        <v>10498</v>
      </c>
      <c r="G2268" s="12" t="s">
        <v>6215</v>
      </c>
      <c r="H2268" s="2">
        <f>VLOOKUP(B2268,IDHM!A:B,2)</f>
        <v>0.71299999999999997</v>
      </c>
      <c r="I2268" s="10">
        <f t="shared" si="35"/>
        <v>1.9051247856734617E-4</v>
      </c>
      <c r="J2268" s="34">
        <f>(VLOOKUP(A2268,'Celulares por Região'!A:H,6))/F2268</f>
        <v>6.410744903791199E-2</v>
      </c>
    </row>
    <row r="2269" spans="1:10" ht="15.75" customHeight="1">
      <c r="A2269" t="str">
        <f>VLOOKUP(B2269,'Tabela IBGE_Município'!B:D,3)</f>
        <v>SP</v>
      </c>
      <c r="B2269" s="1" t="s">
        <v>2269</v>
      </c>
      <c r="C2269" s="2">
        <v>1</v>
      </c>
      <c r="D2269" s="2">
        <v>5</v>
      </c>
      <c r="E2269" s="2">
        <v>5</v>
      </c>
      <c r="F2269" s="2">
        <f>VLOOKUP(B2269,'Tabela IBGE_Município'!B:C,2)</f>
        <v>8048</v>
      </c>
      <c r="G2269" s="12" t="s">
        <v>6215</v>
      </c>
      <c r="H2269" s="2">
        <f>VLOOKUP(B2269,IDHM!A:B,2)</f>
        <v>0.71199999999999997</v>
      </c>
      <c r="I2269" s="10">
        <f t="shared" si="35"/>
        <v>1.3667992047713719E-3</v>
      </c>
      <c r="J2269" s="34">
        <f>(VLOOKUP(A2269,'Celulares por Região'!A:H,6))/F2269</f>
        <v>8.3623260437375752E-2</v>
      </c>
    </row>
    <row r="2270" spans="1:10" ht="15.75" customHeight="1">
      <c r="A2270" t="str">
        <f>VLOOKUP(B2270,'Tabela IBGE_Município'!B:D,3)</f>
        <v>BA</v>
      </c>
      <c r="B2270" s="1" t="s">
        <v>2270</v>
      </c>
      <c r="C2270" s="2">
        <v>1</v>
      </c>
      <c r="D2270" s="2">
        <v>2</v>
      </c>
      <c r="E2270" s="2">
        <v>4</v>
      </c>
      <c r="F2270" s="2">
        <f>VLOOKUP(B2270,'Tabela IBGE_Município'!B:C,2)</f>
        <v>8325</v>
      </c>
      <c r="G2270" s="12" t="s">
        <v>6215</v>
      </c>
      <c r="H2270" s="2">
        <f>VLOOKUP(B2270,IDHM!A:B,2)</f>
        <v>0.59899999999999998</v>
      </c>
      <c r="I2270" s="10">
        <f t="shared" si="35"/>
        <v>8.4084084084084089E-4</v>
      </c>
      <c r="J2270" s="34">
        <f>(VLOOKUP(A2270,'Celulares por Região'!A:H,6))/F2270</f>
        <v>0.47207207207207208</v>
      </c>
    </row>
    <row r="2271" spans="1:10" ht="15.75" customHeight="1">
      <c r="A2271" t="str">
        <f>VLOOKUP(B2271,'Tabela IBGE_Município'!B:D,3)</f>
        <v>BA</v>
      </c>
      <c r="B2271" s="1" t="s">
        <v>2271</v>
      </c>
      <c r="C2271" s="2">
        <v>4</v>
      </c>
      <c r="D2271" s="2">
        <v>4</v>
      </c>
      <c r="E2271" s="2">
        <v>6</v>
      </c>
      <c r="F2271" s="2">
        <f>VLOOKUP(B2271,'Tabela IBGE_Município'!B:C,2)</f>
        <v>25478</v>
      </c>
      <c r="G2271" s="12" t="s">
        <v>6216</v>
      </c>
      <c r="H2271" s="2">
        <f>VLOOKUP(B2271,IDHM!A:B,2)</f>
        <v>0.62</v>
      </c>
      <c r="I2271" s="10">
        <f t="shared" si="35"/>
        <v>5.4949368082267056E-4</v>
      </c>
      <c r="J2271" s="34">
        <f>(VLOOKUP(A2271,'Celulares por Região'!A:H,6))/F2271</f>
        <v>0.15425072611664967</v>
      </c>
    </row>
    <row r="2272" spans="1:10" ht="15.75" customHeight="1">
      <c r="A2272" t="str">
        <f>VLOOKUP(B2272,'Tabela IBGE_Município'!B:D,3)</f>
        <v>PR</v>
      </c>
      <c r="B2272" s="1" t="s">
        <v>2272</v>
      </c>
      <c r="C2272" s="2">
        <v>3</v>
      </c>
      <c r="D2272" s="2">
        <v>3</v>
      </c>
      <c r="E2272" s="2">
        <v>4</v>
      </c>
      <c r="F2272" s="2">
        <f>VLOOKUP(B2272,'Tabela IBGE_Município'!B:C,2)</f>
        <v>29173</v>
      </c>
      <c r="G2272" s="12" t="s">
        <v>6216</v>
      </c>
      <c r="H2272" s="2">
        <f>VLOOKUP(B2272,IDHM!A:B,2)</f>
        <v>0.72599999999999998</v>
      </c>
      <c r="I2272" s="10">
        <f t="shared" si="35"/>
        <v>3.4278271004010557E-4</v>
      </c>
      <c r="J2272" s="34">
        <f>(VLOOKUP(A2272,'Celulares por Região'!A:H,6))/F2272</f>
        <v>2.5160250916943749E-2</v>
      </c>
    </row>
    <row r="2273" spans="1:10" ht="15.75" customHeight="1">
      <c r="A2273" t="str">
        <f>VLOOKUP(B2273,'Tabela IBGE_Município'!B:D,3)</f>
        <v>SC</v>
      </c>
      <c r="B2273" s="1" t="s">
        <v>2273</v>
      </c>
      <c r="C2273" s="2">
        <v>2</v>
      </c>
      <c r="D2273" s="2">
        <v>4</v>
      </c>
      <c r="E2273" s="2">
        <v>4</v>
      </c>
      <c r="F2273" s="2">
        <f>VLOOKUP(B2273,'Tabela IBGE_Município'!B:C,2)</f>
        <v>1909</v>
      </c>
      <c r="G2273" s="12" t="s">
        <v>6218</v>
      </c>
      <c r="H2273" s="2">
        <f>VLOOKUP(B2273,IDHM!A:B,2)</f>
        <v>0.70699999999999996</v>
      </c>
      <c r="I2273" s="10">
        <f t="shared" si="35"/>
        <v>5.2383446830801469E-3</v>
      </c>
      <c r="J2273" s="34">
        <f>(VLOOKUP(A2273,'Celulares por Região'!A:H,6))/F2273</f>
        <v>2.1094814038763752</v>
      </c>
    </row>
    <row r="2274" spans="1:10" ht="15.75" customHeight="1">
      <c r="A2274" t="str">
        <f>VLOOKUP(B2274,'Tabela IBGE_Município'!B:D,3)</f>
        <v>CE</v>
      </c>
      <c r="B2274" s="1" t="s">
        <v>2274</v>
      </c>
      <c r="C2274" s="2">
        <v>1</v>
      </c>
      <c r="D2274" s="2">
        <v>1</v>
      </c>
      <c r="E2274" s="2"/>
      <c r="F2274" s="2">
        <f>VLOOKUP(B2274,'Tabela IBGE_Município'!B:C,2)</f>
        <v>61088</v>
      </c>
      <c r="G2274" s="12" t="s">
        <v>6216</v>
      </c>
      <c r="H2274" s="2">
        <f>VLOOKUP(B2274,IDHM!A:B,2)</f>
        <v>0.60499999999999998</v>
      </c>
      <c r="I2274" s="10">
        <f t="shared" si="35"/>
        <v>3.2739654269250918E-5</v>
      </c>
      <c r="J2274" s="34">
        <f>(VLOOKUP(A2274,'Celulares por Região'!A:H,6))/F2274</f>
        <v>3.7437794656888422E-2</v>
      </c>
    </row>
    <row r="2275" spans="1:10" ht="15.75" customHeight="1">
      <c r="A2275" t="str">
        <f>VLOOKUP(B2275,'Tabela IBGE_Município'!B:D,3)</f>
        <v>BA</v>
      </c>
      <c r="B2275" s="1" t="s">
        <v>2275</v>
      </c>
      <c r="C2275" s="2">
        <v>1</v>
      </c>
      <c r="D2275" s="2">
        <v>4</v>
      </c>
      <c r="E2275" s="2">
        <v>4</v>
      </c>
      <c r="F2275" s="2">
        <f>VLOOKUP(B2275,'Tabela IBGE_Município'!B:C,2)</f>
        <v>24305</v>
      </c>
      <c r="G2275" s="12" t="s">
        <v>6216</v>
      </c>
      <c r="H2275" s="2">
        <f>VLOOKUP(B2275,IDHM!A:B,2)</f>
        <v>0.69099999999999995</v>
      </c>
      <c r="I2275" s="10">
        <f t="shared" si="35"/>
        <v>3.7029417815264348E-4</v>
      </c>
      <c r="J2275" s="34">
        <f>(VLOOKUP(A2275,'Celulares por Região'!A:H,6))/F2275</f>
        <v>0.16169512445998765</v>
      </c>
    </row>
    <row r="2276" spans="1:10" ht="15.75" customHeight="1">
      <c r="A2276" t="str">
        <f>VLOOKUP(B2276,'Tabela IBGE_Município'!B:D,3)</f>
        <v>PR</v>
      </c>
      <c r="B2276" s="1" t="s">
        <v>2276</v>
      </c>
      <c r="C2276" s="2">
        <v>2</v>
      </c>
      <c r="D2276" s="2">
        <v>8</v>
      </c>
      <c r="E2276" s="2">
        <v>3</v>
      </c>
      <c r="F2276" s="2">
        <f>VLOOKUP(B2276,'Tabela IBGE_Município'!B:C,2)</f>
        <v>73524</v>
      </c>
      <c r="G2276" s="12" t="s">
        <v>6216</v>
      </c>
      <c r="H2276" s="2">
        <f>VLOOKUP(B2276,IDHM!A:B,2)</f>
        <v>0.66500000000000004</v>
      </c>
      <c r="I2276" s="10">
        <f t="shared" si="35"/>
        <v>1.7681301343778902E-4</v>
      </c>
      <c r="J2276" s="34">
        <f>(VLOOKUP(A2276,'Celulares por Região'!A:H,6))/F2276</f>
        <v>9.9831347587182422E-3</v>
      </c>
    </row>
    <row r="2277" spans="1:10" ht="15.75" customHeight="1">
      <c r="A2277" t="str">
        <f>VLOOKUP(B2277,'Tabela IBGE_Município'!B:D,3)</f>
        <v>SC</v>
      </c>
      <c r="B2277" s="1" t="s">
        <v>2277</v>
      </c>
      <c r="C2277" s="2">
        <v>3</v>
      </c>
      <c r="D2277" s="2">
        <v>5</v>
      </c>
      <c r="E2277" s="2">
        <v>2</v>
      </c>
      <c r="F2277" s="2">
        <f>VLOOKUP(B2277,'Tabela IBGE_Município'!B:C,2)</f>
        <v>10098</v>
      </c>
      <c r="G2277" s="12" t="s">
        <v>6215</v>
      </c>
      <c r="H2277" s="2">
        <f>VLOOKUP(B2277,IDHM!A:B,2)</f>
        <v>0.69899999999999995</v>
      </c>
      <c r="I2277" s="10">
        <f t="shared" si="35"/>
        <v>9.9029510794216668E-4</v>
      </c>
      <c r="J2277" s="34">
        <f>(VLOOKUP(A2277,'Celulares por Região'!A:H,6))/F2277</f>
        <v>0.39879183996831058</v>
      </c>
    </row>
    <row r="2278" spans="1:10" ht="15.75" customHeight="1">
      <c r="A2278" t="str">
        <f>VLOOKUP(B2278,'Tabela IBGE_Município'!B:D,3)</f>
        <v>PA</v>
      </c>
      <c r="B2278" s="1" t="s">
        <v>2278</v>
      </c>
      <c r="C2278" s="2">
        <v>2</v>
      </c>
      <c r="D2278" s="2">
        <v>2</v>
      </c>
      <c r="E2278" s="2"/>
      <c r="F2278" s="2">
        <f>VLOOKUP(B2278,'Tabela IBGE_Município'!B:C,2)</f>
        <v>11289</v>
      </c>
      <c r="G2278" s="12" t="s">
        <v>6215</v>
      </c>
      <c r="H2278" s="2">
        <f>VLOOKUP(B2278,IDHM!A:B,2)</f>
        <v>0.55900000000000005</v>
      </c>
      <c r="I2278" s="10">
        <f t="shared" si="35"/>
        <v>3.5432722118876781E-4</v>
      </c>
      <c r="J2278" s="34">
        <f>(VLOOKUP(A2278,'Celulares por Região'!A:H,6))/F2278</f>
        <v>0.16361059438391354</v>
      </c>
    </row>
    <row r="2279" spans="1:10" ht="15.75" customHeight="1">
      <c r="A2279" t="str">
        <f>VLOOKUP(B2279,'Tabela IBGE_Município'!B:D,3)</f>
        <v>ES</v>
      </c>
      <c r="B2279" s="1" t="s">
        <v>2279</v>
      </c>
      <c r="C2279" s="2">
        <v>2</v>
      </c>
      <c r="D2279" s="2">
        <v>3</v>
      </c>
      <c r="E2279" s="2">
        <v>3</v>
      </c>
      <c r="F2279" s="2">
        <f>VLOOKUP(B2279,'Tabela IBGE_Município'!B:C,2)</f>
        <v>32595</v>
      </c>
      <c r="G2279" s="12" t="s">
        <v>6216</v>
      </c>
      <c r="H2279" s="2">
        <f>VLOOKUP(B2279,IDHM!A:B,2)</f>
        <v>0.63700000000000001</v>
      </c>
      <c r="I2279" s="10">
        <f t="shared" si="35"/>
        <v>2.4543641662831721E-4</v>
      </c>
      <c r="J2279" s="34">
        <f>(VLOOKUP(A2279,'Celulares por Região'!A:H,6))/F2279</f>
        <v>6.3752109219205405E-2</v>
      </c>
    </row>
    <row r="2280" spans="1:10" ht="15.75" customHeight="1">
      <c r="A2280" t="str">
        <f>VLOOKUP(B2280,'Tabela IBGE_Município'!B:D,3)</f>
        <v>PI</v>
      </c>
      <c r="B2280" s="1" t="s">
        <v>2280</v>
      </c>
      <c r="C2280" s="2">
        <v>4</v>
      </c>
      <c r="D2280" s="2">
        <v>3</v>
      </c>
      <c r="E2280" s="2">
        <v>3</v>
      </c>
      <c r="F2280" s="2">
        <f>VLOOKUP(B2280,'Tabela IBGE_Município'!B:C,2)</f>
        <v>13526</v>
      </c>
      <c r="G2280" s="12" t="s">
        <v>6215</v>
      </c>
      <c r="H2280" s="2">
        <f>VLOOKUP(B2280,IDHM!A:B,2)</f>
        <v>0.58199999999999996</v>
      </c>
      <c r="I2280" s="10">
        <f t="shared" si="35"/>
        <v>7.3931687121100108E-4</v>
      </c>
      <c r="J2280" s="34">
        <f>(VLOOKUP(A2280,'Celulares por Região'!A:H,6))/F2280</f>
        <v>0.21595445808073341</v>
      </c>
    </row>
    <row r="2281" spans="1:10" ht="15.75" customHeight="1">
      <c r="A2281" t="str">
        <f>VLOOKUP(B2281,'Tabela IBGE_Município'!B:D,3)</f>
        <v>GO</v>
      </c>
      <c r="B2281" s="1" t="s">
        <v>2281</v>
      </c>
      <c r="C2281" s="2">
        <v>2</v>
      </c>
      <c r="D2281" s="2">
        <v>2</v>
      </c>
      <c r="E2281" s="2"/>
      <c r="F2281" s="2">
        <f>VLOOKUP(B2281,'Tabela IBGE_Município'!B:C,2)</f>
        <v>8566</v>
      </c>
      <c r="G2281" s="12" t="s">
        <v>6215</v>
      </c>
      <c r="H2281" s="2">
        <f>VLOOKUP(B2281,IDHM!A:B,2)</f>
        <v>0.71099999999999997</v>
      </c>
      <c r="I2281" s="10">
        <f t="shared" si="35"/>
        <v>4.6696240952603317E-4</v>
      </c>
      <c r="J2281" s="34">
        <f>(VLOOKUP(A2281,'Celulares por Região'!A:H,6))/F2281</f>
        <v>0.42575297688536073</v>
      </c>
    </row>
    <row r="2282" spans="1:10" ht="15.75" customHeight="1">
      <c r="A2282" t="str">
        <f>VLOOKUP(B2282,'Tabela IBGE_Município'!B:D,3)</f>
        <v>SC</v>
      </c>
      <c r="B2282" s="1" t="s">
        <v>2282</v>
      </c>
      <c r="C2282" s="2"/>
      <c r="D2282" s="2">
        <v>3</v>
      </c>
      <c r="E2282" s="2">
        <v>4</v>
      </c>
      <c r="F2282" s="2">
        <f>VLOOKUP(B2282,'Tabela IBGE_Município'!B:C,2)</f>
        <v>2786</v>
      </c>
      <c r="G2282" s="12" t="s">
        <v>6218</v>
      </c>
      <c r="H2282" s="2">
        <f>VLOOKUP(B2282,IDHM!A:B,2)</f>
        <v>0.77100000000000002</v>
      </c>
      <c r="I2282" s="10">
        <f t="shared" si="35"/>
        <v>2.5125628140703518E-3</v>
      </c>
      <c r="J2282" s="34">
        <f>(VLOOKUP(A2282,'Celulares por Região'!A:H,6))/F2282</f>
        <v>1.4454414931801867</v>
      </c>
    </row>
    <row r="2283" spans="1:10" ht="15.75" customHeight="1">
      <c r="A2283" t="str">
        <f>VLOOKUP(B2283,'Tabela IBGE_Município'!B:D,3)</f>
        <v>RS</v>
      </c>
      <c r="B2283" s="1" t="s">
        <v>2283</v>
      </c>
      <c r="C2283" s="2">
        <v>1</v>
      </c>
      <c r="D2283" s="2">
        <v>1</v>
      </c>
      <c r="E2283" s="2"/>
      <c r="F2283" s="2">
        <f>VLOOKUP(B2283,'Tabela IBGE_Município'!B:C,2)</f>
        <v>6129</v>
      </c>
      <c r="G2283" s="12" t="s">
        <v>6215</v>
      </c>
      <c r="H2283" s="2">
        <f>VLOOKUP(B2283,IDHM!A:B,2)</f>
        <v>0.76</v>
      </c>
      <c r="I2283" s="10">
        <f t="shared" si="35"/>
        <v>3.2631750693424703E-4</v>
      </c>
      <c r="J2283" s="34">
        <f>(VLOOKUP(A2283,'Celulares por Região'!A:H,6))/F2283</f>
        <v>2.316854299233154E-2</v>
      </c>
    </row>
    <row r="2284" spans="1:10" ht="15.75" customHeight="1">
      <c r="A2284" t="str">
        <f>VLOOKUP(B2284,'Tabela IBGE_Município'!B:D,3)</f>
        <v>PB</v>
      </c>
      <c r="B2284" s="1" t="s">
        <v>2284</v>
      </c>
      <c r="C2284" s="2">
        <v>15</v>
      </c>
      <c r="D2284" s="2">
        <v>12</v>
      </c>
      <c r="E2284" s="2">
        <v>7</v>
      </c>
      <c r="F2284" s="2">
        <f>VLOOKUP(B2284,'Tabela IBGE_Município'!B:C,2)</f>
        <v>5537</v>
      </c>
      <c r="G2284" s="12" t="s">
        <v>6215</v>
      </c>
      <c r="H2284" s="2">
        <f>VLOOKUP(B2284,IDHM!A:B,2)</f>
        <v>0.61299999999999999</v>
      </c>
      <c r="I2284" s="10">
        <f t="shared" si="35"/>
        <v>6.1405093010655594E-3</v>
      </c>
      <c r="J2284" s="34">
        <f>(VLOOKUP(A2284,'Celulares por Região'!A:H,6))/F2284</f>
        <v>0.23279754379627957</v>
      </c>
    </row>
    <row r="2285" spans="1:10" ht="15.75" customHeight="1">
      <c r="A2285" t="str">
        <f>VLOOKUP(B2285,'Tabela IBGE_Município'!B:D,3)</f>
        <v>SE</v>
      </c>
      <c r="B2285" s="1" t="s">
        <v>2285</v>
      </c>
      <c r="C2285" s="2">
        <v>1</v>
      </c>
      <c r="D2285" s="2">
        <v>3</v>
      </c>
      <c r="E2285" s="2">
        <v>2</v>
      </c>
      <c r="F2285" s="2">
        <f>VLOOKUP(B2285,'Tabela IBGE_Município'!B:C,2)</f>
        <v>24419</v>
      </c>
      <c r="G2285" s="12" t="s">
        <v>6216</v>
      </c>
      <c r="H2285" s="2">
        <f>VLOOKUP(B2285,IDHM!A:B,2)</f>
        <v>0.64200000000000002</v>
      </c>
      <c r="I2285" s="10">
        <f t="shared" si="35"/>
        <v>2.4571030754740161E-4</v>
      </c>
      <c r="J2285" s="34">
        <f>(VLOOKUP(A2285,'Celulares por Região'!A:H,6))/F2285</f>
        <v>1.8844342520168722</v>
      </c>
    </row>
    <row r="2286" spans="1:10" ht="15.75" customHeight="1">
      <c r="A2286" t="str">
        <f>VLOOKUP(B2286,'Tabela IBGE_Município'!B:D,3)</f>
        <v>SE</v>
      </c>
      <c r="B2286" s="1" t="s">
        <v>2286</v>
      </c>
      <c r="C2286" s="2">
        <v>2</v>
      </c>
      <c r="D2286" s="2">
        <v>4</v>
      </c>
      <c r="E2286" s="2">
        <v>2</v>
      </c>
      <c r="F2286" s="2">
        <f>VLOOKUP(B2286,'Tabela IBGE_Município'!B:C,2)</f>
        <v>96142</v>
      </c>
      <c r="G2286" s="12" t="s">
        <v>6216</v>
      </c>
      <c r="H2286" s="2">
        <f>VLOOKUP(B2286,IDHM!A:B,2)</f>
        <v>0.55600000000000005</v>
      </c>
      <c r="I2286" s="10">
        <f t="shared" si="35"/>
        <v>8.321025150298517E-5</v>
      </c>
      <c r="J2286" s="34">
        <f>(VLOOKUP(A2286,'Celulares por Região'!A:H,6))/F2286</f>
        <v>0.47862536664517069</v>
      </c>
    </row>
    <row r="2287" spans="1:10" ht="15.75" customHeight="1">
      <c r="A2287" t="str">
        <f>VLOOKUP(B2287,'Tabela IBGE_Município'!B:D,3)</f>
        <v>BA</v>
      </c>
      <c r="B2287" s="1" t="s">
        <v>2287</v>
      </c>
      <c r="C2287" s="2">
        <v>3</v>
      </c>
      <c r="D2287" s="2">
        <v>2</v>
      </c>
      <c r="E2287" s="2">
        <v>4</v>
      </c>
      <c r="F2287" s="2">
        <f>VLOOKUP(B2287,'Tabela IBGE_Município'!B:C,2)</f>
        <v>42166</v>
      </c>
      <c r="G2287" s="12" t="s">
        <v>6216</v>
      </c>
      <c r="H2287" s="2">
        <f>VLOOKUP(B2287,IDHM!A:B,2)</f>
        <v>0.59899999999999998</v>
      </c>
      <c r="I2287" s="10">
        <f t="shared" si="35"/>
        <v>2.1344210975667599E-4</v>
      </c>
      <c r="J2287" s="34">
        <f>(VLOOKUP(A2287,'Celulares por Região'!A:H,6))/F2287</f>
        <v>9.3203054593748516E-2</v>
      </c>
    </row>
    <row r="2288" spans="1:10" ht="15.75" customHeight="1">
      <c r="A2288" t="str">
        <f>VLOOKUP(B2288,'Tabela IBGE_Município'!B:D,3)</f>
        <v>SP</v>
      </c>
      <c r="B2288" s="1" t="s">
        <v>2288</v>
      </c>
      <c r="C2288" s="2">
        <v>2</v>
      </c>
      <c r="D2288" s="2">
        <v>2</v>
      </c>
      <c r="E2288" s="2"/>
      <c r="F2288" s="2">
        <f>VLOOKUP(B2288,'Tabela IBGE_Município'!B:C,2)</f>
        <v>30747</v>
      </c>
      <c r="G2288" s="12" t="s">
        <v>6216</v>
      </c>
      <c r="H2288" s="2">
        <f>VLOOKUP(B2288,IDHM!A:B,2)</f>
        <v>0.69299999999999995</v>
      </c>
      <c r="I2288" s="10">
        <f t="shared" si="35"/>
        <v>1.3009399290987738E-4</v>
      </c>
      <c r="J2288" s="34">
        <f>(VLOOKUP(A2288,'Celulares por Região'!A:H,6))/F2288</f>
        <v>2.1888314307086869E-2</v>
      </c>
    </row>
    <row r="2289" spans="1:10" ht="15.75" customHeight="1">
      <c r="A2289" t="str">
        <f>VLOOKUP(B2289,'Tabela IBGE_Município'!B:D,3)</f>
        <v>BA</v>
      </c>
      <c r="B2289" s="1" t="s">
        <v>2289</v>
      </c>
      <c r="C2289" s="2">
        <v>7</v>
      </c>
      <c r="D2289" s="2">
        <v>7</v>
      </c>
      <c r="E2289" s="2">
        <v>7</v>
      </c>
      <c r="F2289" s="2">
        <f>VLOOKUP(B2289,'Tabela IBGE_Município'!B:C,2)</f>
        <v>17480</v>
      </c>
      <c r="G2289" s="12" t="s">
        <v>6215</v>
      </c>
      <c r="H2289" s="2">
        <f>VLOOKUP(B2289,IDHM!A:B,2)</f>
        <v>0.62</v>
      </c>
      <c r="I2289" s="10">
        <f t="shared" si="35"/>
        <v>1.2013729977116705E-3</v>
      </c>
      <c r="J2289" s="34">
        <f>(VLOOKUP(A2289,'Celulares por Região'!A:H,6))/F2289</f>
        <v>0.22482837528604119</v>
      </c>
    </row>
    <row r="2290" spans="1:10" ht="15.75" customHeight="1">
      <c r="A2290" t="str">
        <f>VLOOKUP(B2290,'Tabela IBGE_Município'!B:D,3)</f>
        <v>GO</v>
      </c>
      <c r="B2290" s="1" t="s">
        <v>2290</v>
      </c>
      <c r="C2290" s="2">
        <v>2</v>
      </c>
      <c r="D2290" s="2">
        <v>1</v>
      </c>
      <c r="E2290" s="2"/>
      <c r="F2290" s="2">
        <f>VLOOKUP(B2290,'Tabela IBGE_Município'!B:C,2)</f>
        <v>64646</v>
      </c>
      <c r="G2290" s="12" t="s">
        <v>6216</v>
      </c>
      <c r="H2290" s="2">
        <f>VLOOKUP(B2290,IDHM!A:B,2)</f>
        <v>0.71899999999999997</v>
      </c>
      <c r="I2290" s="10">
        <f t="shared" si="35"/>
        <v>4.6406583547319247E-5</v>
      </c>
      <c r="J2290" s="34">
        <f>(VLOOKUP(A2290,'Celulares por Região'!A:H,6))/F2290</f>
        <v>5.6414936732357764E-2</v>
      </c>
    </row>
    <row r="2291" spans="1:10" ht="15.75" customHeight="1">
      <c r="A2291" t="str">
        <f>VLOOKUP(B2291,'Tabela IBGE_Município'!B:D,3)</f>
        <v>SE</v>
      </c>
      <c r="B2291" s="1" t="s">
        <v>2291</v>
      </c>
      <c r="C2291" s="2">
        <v>1</v>
      </c>
      <c r="D2291" s="2">
        <v>1</v>
      </c>
      <c r="E2291" s="2"/>
      <c r="F2291" s="2">
        <f>VLOOKUP(B2291,'Tabela IBGE_Município'!B:C,2)</f>
        <v>43622</v>
      </c>
      <c r="G2291" s="12" t="s">
        <v>6216</v>
      </c>
      <c r="H2291" s="2">
        <f>VLOOKUP(B2291,IDHM!A:B,2)</f>
        <v>0.60199999999999998</v>
      </c>
      <c r="I2291" s="10">
        <f t="shared" si="35"/>
        <v>4.5848425106597587E-5</v>
      </c>
      <c r="J2291" s="34">
        <f>(VLOOKUP(A2291,'Celulares por Região'!A:H,6))/F2291</f>
        <v>1.0548805648525974</v>
      </c>
    </row>
    <row r="2292" spans="1:10" ht="15.75" customHeight="1">
      <c r="A2292" t="str">
        <f>VLOOKUP(B2292,'Tabela IBGE_Município'!B:D,3)</f>
        <v>MG</v>
      </c>
      <c r="B2292" s="1" t="s">
        <v>2292</v>
      </c>
      <c r="C2292" s="2">
        <v>5</v>
      </c>
      <c r="D2292" s="2">
        <v>5</v>
      </c>
      <c r="E2292" s="2">
        <v>6</v>
      </c>
      <c r="F2292" s="2">
        <f>VLOOKUP(B2292,'Tabela IBGE_Município'!B:C,2)</f>
        <v>4886</v>
      </c>
      <c r="G2292" s="12" t="s">
        <v>6218</v>
      </c>
      <c r="H2292" s="2">
        <f>VLOOKUP(B2292,IDHM!A:B,2)</f>
        <v>0.75600000000000001</v>
      </c>
      <c r="I2292" s="10">
        <f t="shared" si="35"/>
        <v>3.274662300450266E-3</v>
      </c>
      <c r="J2292" s="34">
        <f>(VLOOKUP(A2292,'Celulares por Região'!A:H,6))/F2292</f>
        <v>0.32398690135079822</v>
      </c>
    </row>
    <row r="2293" spans="1:10" ht="15.75" customHeight="1">
      <c r="A2293" t="str">
        <f>VLOOKUP(B2293,'Tabela IBGE_Município'!B:D,3)</f>
        <v>MG</v>
      </c>
      <c r="B2293" s="1" t="s">
        <v>2293</v>
      </c>
      <c r="C2293" s="2">
        <v>2</v>
      </c>
      <c r="D2293" s="2">
        <v>2</v>
      </c>
      <c r="E2293" s="2">
        <v>1</v>
      </c>
      <c r="F2293" s="2">
        <f>VLOOKUP(B2293,'Tabela IBGE_Município'!B:C,2)</f>
        <v>120904</v>
      </c>
      <c r="G2293" s="12" t="s">
        <v>6217</v>
      </c>
      <c r="H2293" s="2">
        <f>VLOOKUP(B2293,IDHM!A:B,2)</f>
        <v>0.65300000000000002</v>
      </c>
      <c r="I2293" s="10">
        <f t="shared" si="35"/>
        <v>4.1355124727056177E-5</v>
      </c>
      <c r="J2293" s="34">
        <f>(VLOOKUP(A2293,'Celulares por Região'!A:H,6))/F2293</f>
        <v>1.3093032488585985E-2</v>
      </c>
    </row>
    <row r="2294" spans="1:10" ht="15.75" customHeight="1">
      <c r="A2294" t="str">
        <f>VLOOKUP(B2294,'Tabela IBGE_Município'!B:D,3)</f>
        <v>MG</v>
      </c>
      <c r="B2294" s="1" t="s">
        <v>2294</v>
      </c>
      <c r="C2294" s="2">
        <v>2</v>
      </c>
      <c r="D2294" s="2">
        <v>3</v>
      </c>
      <c r="E2294" s="2">
        <v>4</v>
      </c>
      <c r="F2294" s="2">
        <f>VLOOKUP(B2294,'Tabela IBGE_Município'!B:C,2)</f>
        <v>11576</v>
      </c>
      <c r="G2294" s="12" t="s">
        <v>6215</v>
      </c>
      <c r="H2294" s="2">
        <f>VLOOKUP(B2294,IDHM!A:B,2)</f>
        <v>0.73</v>
      </c>
      <c r="I2294" s="10">
        <f t="shared" si="35"/>
        <v>7.7747062888735316E-4</v>
      </c>
      <c r="J2294" s="34">
        <f>(VLOOKUP(A2294,'Celulares por Região'!A:H,6))/F2294</f>
        <v>0.13674844505874223</v>
      </c>
    </row>
    <row r="2295" spans="1:10" ht="15.75" customHeight="1">
      <c r="A2295" t="str">
        <f>VLOOKUP(B2295,'Tabela IBGE_Município'!B:D,3)</f>
        <v>RJ</v>
      </c>
      <c r="B2295" s="1" t="s">
        <v>2295</v>
      </c>
      <c r="C2295" s="2">
        <v>2</v>
      </c>
      <c r="D2295" s="2">
        <v>2</v>
      </c>
      <c r="E2295" s="2"/>
      <c r="F2295" s="2">
        <f>VLOOKUP(B2295,'Tabela IBGE_Município'!B:C,2)</f>
        <v>52446</v>
      </c>
      <c r="G2295" s="12" t="s">
        <v>6216</v>
      </c>
      <c r="H2295" s="2">
        <f>VLOOKUP(B2295,IDHM!A:B,2)</f>
        <v>0.69299999999999995</v>
      </c>
      <c r="I2295" s="10">
        <f t="shared" si="35"/>
        <v>7.6268924226823785E-5</v>
      </c>
      <c r="J2295" s="34">
        <f>(VLOOKUP(A2295,'Celulares por Região'!A:H,6))/F2295</f>
        <v>0.19038630210120885</v>
      </c>
    </row>
    <row r="2296" spans="1:10" ht="15.75" customHeight="1">
      <c r="A2296" t="str">
        <f>VLOOKUP(B2296,'Tabela IBGE_Município'!B:D,3)</f>
        <v>BA</v>
      </c>
      <c r="B2296" s="1" t="s">
        <v>2296</v>
      </c>
      <c r="C2296" s="2">
        <v>5</v>
      </c>
      <c r="D2296" s="2">
        <v>14</v>
      </c>
      <c r="E2296" s="2">
        <v>5</v>
      </c>
      <c r="F2296" s="2">
        <f>VLOOKUP(B2296,'Tabela IBGE_Município'!B:C,2)</f>
        <v>242543</v>
      </c>
      <c r="G2296" s="12" t="s">
        <v>6217</v>
      </c>
      <c r="H2296" s="2">
        <f>VLOOKUP(B2296,IDHM!A:B,2)</f>
        <v>0.71199999999999997</v>
      </c>
      <c r="I2296" s="10">
        <f t="shared" si="35"/>
        <v>9.8951526121141399E-5</v>
      </c>
      <c r="J2296" s="34">
        <f>(VLOOKUP(A2296,'Celulares por Região'!A:H,6))/F2296</f>
        <v>1.6203312402336904E-2</v>
      </c>
    </row>
    <row r="2297" spans="1:10" ht="15.75" customHeight="1">
      <c r="A2297" t="str">
        <f>VLOOKUP(B2297,'Tabela IBGE_Município'!B:D,3)</f>
        <v>TO</v>
      </c>
      <c r="B2297" s="1" t="s">
        <v>2297</v>
      </c>
      <c r="C2297" s="2">
        <v>1</v>
      </c>
      <c r="D2297" s="2">
        <v>1</v>
      </c>
      <c r="E2297" s="2">
        <v>1</v>
      </c>
      <c r="F2297" s="2">
        <f>VLOOKUP(B2297,'Tabela IBGE_Município'!B:C,2)</f>
        <v>213685</v>
      </c>
      <c r="G2297" s="12" t="s">
        <v>6217</v>
      </c>
      <c r="H2297" s="2">
        <f>VLOOKUP(B2297,IDHM!A:B,2)</f>
        <v>0.61199999999999999</v>
      </c>
      <c r="I2297" s="10">
        <f t="shared" si="35"/>
        <v>1.4039356997449517E-5</v>
      </c>
      <c r="J2297" s="34">
        <f>(VLOOKUP(A2297,'Celulares por Região'!A:H,6))/F2297</f>
        <v>2.2369375482602896E-3</v>
      </c>
    </row>
    <row r="2298" spans="1:10" ht="15.75" customHeight="1">
      <c r="A2298" t="str">
        <f>VLOOKUP(B2298,'Tabela IBGE_Município'!B:D,3)</f>
        <v>MG</v>
      </c>
      <c r="B2298" s="1" t="s">
        <v>2298</v>
      </c>
      <c r="C2298" s="2">
        <v>1</v>
      </c>
      <c r="D2298" s="2">
        <v>1</v>
      </c>
      <c r="E2298" s="2">
        <v>1</v>
      </c>
      <c r="F2298" s="2">
        <f>VLOOKUP(B2298,'Tabela IBGE_Município'!B:C,2)</f>
        <v>7452</v>
      </c>
      <c r="G2298" s="12" t="s">
        <v>6215</v>
      </c>
      <c r="H2298" s="2">
        <f>VLOOKUP(B2298,IDHM!A:B,2)</f>
        <v>0.628</v>
      </c>
      <c r="I2298" s="10">
        <f t="shared" si="35"/>
        <v>4.0257648953301127E-4</v>
      </c>
      <c r="J2298" s="34">
        <f>(VLOOKUP(A2298,'Celulares por Região'!A:H,6))/F2298</f>
        <v>0.21242619431025228</v>
      </c>
    </row>
    <row r="2299" spans="1:10" ht="15.75" customHeight="1">
      <c r="A2299" t="str">
        <f>VLOOKUP(B2299,'Tabela IBGE_Município'!B:D,3)</f>
        <v>MG</v>
      </c>
      <c r="B2299" s="1" t="s">
        <v>2299</v>
      </c>
      <c r="C2299" s="2">
        <v>2</v>
      </c>
      <c r="D2299" s="2">
        <v>6</v>
      </c>
      <c r="E2299" s="2">
        <v>6</v>
      </c>
      <c r="F2299" s="2">
        <f>VLOOKUP(B2299,'Tabela IBGE_Município'!B:C,2)</f>
        <v>5417</v>
      </c>
      <c r="G2299" s="12" t="s">
        <v>6215</v>
      </c>
      <c r="H2299" s="2">
        <f>VLOOKUP(B2299,IDHM!A:B,2)</f>
        <v>0.64100000000000001</v>
      </c>
      <c r="I2299" s="10">
        <f t="shared" si="35"/>
        <v>2.584456341148237E-3</v>
      </c>
      <c r="J2299" s="34">
        <f>(VLOOKUP(A2299,'Celulares por Região'!A:H,6))/F2299</f>
        <v>0.29222817057411854</v>
      </c>
    </row>
    <row r="2300" spans="1:10" ht="15.75" customHeight="1">
      <c r="A2300" t="str">
        <f>VLOOKUP(B2300,'Tabela IBGE_Município'!B:D,3)</f>
        <v>BA</v>
      </c>
      <c r="B2300" s="1" t="s">
        <v>2300</v>
      </c>
      <c r="C2300" s="2">
        <v>1</v>
      </c>
      <c r="D2300" s="2">
        <v>2</v>
      </c>
      <c r="E2300" s="2"/>
      <c r="F2300" s="2">
        <f>VLOOKUP(B2300,'Tabela IBGE_Município'!B:C,2)</f>
        <v>18164</v>
      </c>
      <c r="G2300" s="12" t="s">
        <v>6215</v>
      </c>
      <c r="H2300" s="2">
        <f>VLOOKUP(B2300,IDHM!A:B,2)</f>
        <v>0.58299999999999996</v>
      </c>
      <c r="I2300" s="10">
        <f t="shared" si="35"/>
        <v>1.6516185862144902E-4</v>
      </c>
      <c r="J2300" s="34">
        <f>(VLOOKUP(A2300,'Celulares por Região'!A:H,6))/F2300</f>
        <v>0.21636203479409821</v>
      </c>
    </row>
    <row r="2301" spans="1:10" ht="15.75" customHeight="1">
      <c r="A2301" t="str">
        <f>VLOOKUP(B2301,'Tabela IBGE_Município'!B:D,3)</f>
        <v>AM</v>
      </c>
      <c r="B2301" s="1" t="s">
        <v>2301</v>
      </c>
      <c r="C2301" s="2">
        <v>1</v>
      </c>
      <c r="D2301" s="2">
        <v>1</v>
      </c>
      <c r="E2301" s="2"/>
      <c r="F2301" s="2">
        <f>VLOOKUP(B2301,'Tabela IBGE_Município'!B:C,2)</f>
        <v>28684</v>
      </c>
      <c r="G2301" s="12" t="s">
        <v>6216</v>
      </c>
      <c r="H2301" s="2">
        <f>VLOOKUP(B2301,IDHM!A:B,2)</f>
        <v>0.64400000000000002</v>
      </c>
      <c r="I2301" s="10">
        <f t="shared" si="35"/>
        <v>6.9725282387393675E-5</v>
      </c>
      <c r="J2301" s="34">
        <f>(VLOOKUP(A2301,'Celulares por Região'!A:H,6))/F2301</f>
        <v>6.7284897503834887E-3</v>
      </c>
    </row>
    <row r="2302" spans="1:10" ht="15.75" customHeight="1">
      <c r="A2302" t="str">
        <f>VLOOKUP(B2302,'Tabela IBGE_Município'!B:D,3)</f>
        <v>PE</v>
      </c>
      <c r="B2302" s="1" t="s">
        <v>2302</v>
      </c>
      <c r="C2302" s="2"/>
      <c r="D2302" s="2">
        <v>1</v>
      </c>
      <c r="E2302" s="2">
        <v>2</v>
      </c>
      <c r="F2302" s="2">
        <f>VLOOKUP(B2302,'Tabela IBGE_Município'!B:C,2)</f>
        <v>102701</v>
      </c>
      <c r="G2302" s="12" t="s">
        <v>6217</v>
      </c>
      <c r="H2302" s="2">
        <f>VLOOKUP(B2302,IDHM!A:B,2)</f>
        <v>0.59499999999999997</v>
      </c>
      <c r="I2302" s="10">
        <f t="shared" si="35"/>
        <v>2.921101060359685E-5</v>
      </c>
      <c r="J2302" s="34">
        <f>(VLOOKUP(A2302,'Celulares por Região'!A:H,6))/F2302</f>
        <v>5.9424932571250526E-2</v>
      </c>
    </row>
    <row r="2303" spans="1:10" ht="15.75" customHeight="1">
      <c r="A2303" t="str">
        <f>VLOOKUP(B2303,'Tabela IBGE_Município'!B:D,3)</f>
        <v>RS</v>
      </c>
      <c r="B2303" s="1" t="s">
        <v>2303</v>
      </c>
      <c r="C2303" s="2">
        <v>1</v>
      </c>
      <c r="D2303" s="2">
        <v>5</v>
      </c>
      <c r="E2303" s="2">
        <v>3</v>
      </c>
      <c r="F2303" s="2">
        <f>VLOOKUP(B2303,'Tabela IBGE_Município'!B:C,2)</f>
        <v>4966</v>
      </c>
      <c r="G2303" s="12" t="s">
        <v>6218</v>
      </c>
      <c r="H2303" s="2">
        <f>VLOOKUP(B2303,IDHM!A:B,2)</f>
        <v>0.65700000000000003</v>
      </c>
      <c r="I2303" s="10">
        <f t="shared" si="35"/>
        <v>1.8123238018525976E-3</v>
      </c>
      <c r="J2303" s="34">
        <f>(VLOOKUP(A2303,'Celulares por Região'!A:H,6))/F2303</f>
        <v>2.8594442207007652E-2</v>
      </c>
    </row>
    <row r="2304" spans="1:10" ht="15.75" customHeight="1">
      <c r="A2304" t="str">
        <f>VLOOKUP(B2304,'Tabela IBGE_Município'!B:D,3)</f>
        <v>BA</v>
      </c>
      <c r="B2304" s="1" t="s">
        <v>2304</v>
      </c>
      <c r="C2304" s="2">
        <v>1</v>
      </c>
      <c r="D2304" s="2">
        <v>1</v>
      </c>
      <c r="E2304" s="2"/>
      <c r="F2304" s="2">
        <f>VLOOKUP(B2304,'Tabela IBGE_Município'!B:C,2)</f>
        <v>3460</v>
      </c>
      <c r="G2304" s="12" t="s">
        <v>6218</v>
      </c>
      <c r="H2304" s="2">
        <f>VLOOKUP(B2304,IDHM!A:B,2)</f>
        <v>0.57199999999999995</v>
      </c>
      <c r="I2304" s="10">
        <f t="shared" si="35"/>
        <v>5.7803468208092489E-4</v>
      </c>
      <c r="J2304" s="34">
        <f>(VLOOKUP(A2304,'Celulares por Região'!A:H,6))/F2304</f>
        <v>1.1358381502890174</v>
      </c>
    </row>
    <row r="2305" spans="1:10" ht="15.75" customHeight="1">
      <c r="A2305" t="str">
        <f>VLOOKUP(B2305,'Tabela IBGE_Município'!B:D,3)</f>
        <v>BA</v>
      </c>
      <c r="B2305" s="1" t="s">
        <v>2305</v>
      </c>
      <c r="C2305" s="2">
        <v>1</v>
      </c>
      <c r="D2305" s="2"/>
      <c r="E2305" s="2"/>
      <c r="F2305" s="2">
        <f>VLOOKUP(B2305,'Tabela IBGE_Município'!B:C,2)</f>
        <v>16110</v>
      </c>
      <c r="G2305" s="12" t="s">
        <v>6215</v>
      </c>
      <c r="H2305" s="2">
        <f>VLOOKUP(B2305,IDHM!A:B,2)</f>
        <v>0.54300000000000004</v>
      </c>
      <c r="I2305" s="10">
        <f t="shared" si="35"/>
        <v>6.2073246430788333E-5</v>
      </c>
      <c r="J2305" s="34">
        <f>(VLOOKUP(A2305,'Celulares por Região'!A:H,6))/F2305</f>
        <v>0.24394785847299813</v>
      </c>
    </row>
    <row r="2306" spans="1:10" ht="15.75" customHeight="1">
      <c r="A2306" t="str">
        <f>VLOOKUP(B2306,'Tabela IBGE_Município'!B:D,3)</f>
        <v>BA</v>
      </c>
      <c r="B2306" s="1" t="s">
        <v>2306</v>
      </c>
      <c r="C2306" s="2">
        <v>1</v>
      </c>
      <c r="D2306" s="2">
        <v>1</v>
      </c>
      <c r="E2306" s="2">
        <v>1</v>
      </c>
      <c r="F2306" s="2">
        <f>VLOOKUP(B2306,'Tabela IBGE_Município'!B:C,2)</f>
        <v>12242</v>
      </c>
      <c r="G2306" s="12" t="s">
        <v>6215</v>
      </c>
      <c r="H2306" s="2">
        <f>VLOOKUP(B2306,IDHM!A:B,2)</f>
        <v>0.58899999999999997</v>
      </c>
      <c r="I2306" s="10">
        <f t="shared" ref="I2306:I2369" si="36">(C2306+D2306+E2306)/F2306</f>
        <v>2.4505799705930401E-4</v>
      </c>
      <c r="J2306" s="34">
        <f>(VLOOKUP(A2306,'Celulares por Região'!A:H,6))/F2306</f>
        <v>0.3210259761476883</v>
      </c>
    </row>
    <row r="2307" spans="1:10" ht="15.75" customHeight="1">
      <c r="A2307" t="str">
        <f>VLOOKUP(B2307,'Tabela IBGE_Município'!B:D,3)</f>
        <v>BA</v>
      </c>
      <c r="B2307" s="1" t="s">
        <v>2307</v>
      </c>
      <c r="C2307" s="2">
        <v>1</v>
      </c>
      <c r="D2307" s="2">
        <v>1</v>
      </c>
      <c r="E2307" s="2"/>
      <c r="F2307" s="2">
        <f>VLOOKUP(B2307,'Tabela IBGE_Município'!B:C,2)</f>
        <v>14452</v>
      </c>
      <c r="G2307" s="12" t="s">
        <v>6215</v>
      </c>
      <c r="H2307" s="2">
        <f>VLOOKUP(B2307,IDHM!A:B,2)</f>
        <v>0.63400000000000001</v>
      </c>
      <c r="I2307" s="10">
        <f t="shared" si="36"/>
        <v>1.3838915029061721E-4</v>
      </c>
      <c r="J2307" s="34">
        <f>(VLOOKUP(A2307,'Celulares por Região'!A:H,6))/F2307</f>
        <v>0.27193468032106283</v>
      </c>
    </row>
    <row r="2308" spans="1:10" ht="15.75" customHeight="1">
      <c r="A2308" t="str">
        <f>VLOOKUP(B2308,'Tabela IBGE_Município'!B:D,3)</f>
        <v>ES</v>
      </c>
      <c r="B2308" s="1" t="s">
        <v>2308</v>
      </c>
      <c r="C2308" s="2">
        <v>1</v>
      </c>
      <c r="D2308" s="2">
        <v>1</v>
      </c>
      <c r="E2308" s="2"/>
      <c r="F2308" s="2">
        <f>VLOOKUP(B2308,'Tabela IBGE_Município'!B:C,2)</f>
        <v>6825</v>
      </c>
      <c r="G2308" s="12" t="s">
        <v>6215</v>
      </c>
      <c r="H2308" s="2">
        <f>VLOOKUP(B2308,IDHM!A:B,2)</f>
        <v>0.70199999999999996</v>
      </c>
      <c r="I2308" s="10">
        <f t="shared" si="36"/>
        <v>2.9304029304029304E-4</v>
      </c>
      <c r="J2308" s="34">
        <f>(VLOOKUP(A2308,'Celulares por Região'!A:H,6))/F2308</f>
        <v>0.30446886446886445</v>
      </c>
    </row>
    <row r="2309" spans="1:10" ht="15.75" customHeight="1">
      <c r="A2309" t="str">
        <f>VLOOKUP(B2309,'Tabela IBGE_Município'!B:D,3)</f>
        <v>BA</v>
      </c>
      <c r="B2309" s="1" t="s">
        <v>2309</v>
      </c>
      <c r="C2309" s="2">
        <v>4</v>
      </c>
      <c r="D2309" s="2">
        <v>3</v>
      </c>
      <c r="E2309" s="2">
        <v>1</v>
      </c>
      <c r="F2309" s="2">
        <f>VLOOKUP(B2309,'Tabela IBGE_Município'!B:C,2)</f>
        <v>14023</v>
      </c>
      <c r="G2309" s="12" t="s">
        <v>6215</v>
      </c>
      <c r="H2309" s="2">
        <f>VLOOKUP(B2309,IDHM!A:B,2)</f>
        <v>0.56200000000000006</v>
      </c>
      <c r="I2309" s="10">
        <f t="shared" si="36"/>
        <v>5.7049133566283966E-4</v>
      </c>
      <c r="J2309" s="34">
        <f>(VLOOKUP(A2309,'Celulares por Região'!A:H,6))/F2309</f>
        <v>0.28025386864436996</v>
      </c>
    </row>
    <row r="2310" spans="1:10" ht="15.75" customHeight="1">
      <c r="A2310" t="str">
        <f>VLOOKUP(B2310,'Tabela IBGE_Município'!B:D,3)</f>
        <v>RJ</v>
      </c>
      <c r="B2310" s="1" t="s">
        <v>2310</v>
      </c>
      <c r="C2310" s="2">
        <v>1</v>
      </c>
      <c r="D2310" s="2">
        <v>1</v>
      </c>
      <c r="E2310" s="2"/>
      <c r="F2310" s="2">
        <f>VLOOKUP(B2310,'Tabela IBGE_Município'!B:C,2)</f>
        <v>14542</v>
      </c>
      <c r="G2310" s="12" t="s">
        <v>6215</v>
      </c>
      <c r="H2310" s="2">
        <f>VLOOKUP(B2310,IDHM!A:B,2)</f>
        <v>0.71499999999999997</v>
      </c>
      <c r="I2310" s="10">
        <f t="shared" si="36"/>
        <v>1.3753266400770182E-4</v>
      </c>
      <c r="J2310" s="34">
        <f>(VLOOKUP(A2310,'Celulares por Região'!A:H,6))/F2310</f>
        <v>0.68663182505845133</v>
      </c>
    </row>
    <row r="2311" spans="1:10" ht="15.75" customHeight="1">
      <c r="A2311" t="str">
        <f>VLOOKUP(B2311,'Tabela IBGE_Município'!B:D,3)</f>
        <v>PR</v>
      </c>
      <c r="B2311" s="1" t="s">
        <v>2311</v>
      </c>
      <c r="C2311" s="2">
        <v>3</v>
      </c>
      <c r="D2311" s="2">
        <v>1</v>
      </c>
      <c r="E2311" s="2"/>
      <c r="F2311" s="2">
        <f>VLOOKUP(B2311,'Tabela IBGE_Município'!B:C,2)</f>
        <v>134819</v>
      </c>
      <c r="G2311" s="12" t="s">
        <v>6217</v>
      </c>
      <c r="H2311" s="2">
        <f>VLOOKUP(B2311,IDHM!A:B,2)</f>
        <v>0.70699999999999996</v>
      </c>
      <c r="I2311" s="10">
        <f t="shared" si="36"/>
        <v>2.9669408614512791E-5</v>
      </c>
      <c r="J2311" s="34">
        <f>(VLOOKUP(A2311,'Celulares por Região'!A:H,6))/F2311</f>
        <v>5.444336480763097E-3</v>
      </c>
    </row>
    <row r="2312" spans="1:10" ht="15.75" customHeight="1">
      <c r="A2312" t="str">
        <f>VLOOKUP(B2312,'Tabela IBGE_Município'!B:D,3)</f>
        <v>MG</v>
      </c>
      <c r="B2312" s="1" t="s">
        <v>2312</v>
      </c>
      <c r="C2312" s="2">
        <v>2</v>
      </c>
      <c r="D2312" s="2">
        <v>4</v>
      </c>
      <c r="E2312" s="2">
        <v>4</v>
      </c>
      <c r="F2312" s="2">
        <f>VLOOKUP(B2312,'Tabela IBGE_Município'!B:C,2)</f>
        <v>4446</v>
      </c>
      <c r="G2312" s="12" t="s">
        <v>6218</v>
      </c>
      <c r="H2312" s="2">
        <f>VLOOKUP(B2312,IDHM!A:B,2)</f>
        <v>0.69099999999999995</v>
      </c>
      <c r="I2312" s="10">
        <f t="shared" si="36"/>
        <v>2.249212775528565E-3</v>
      </c>
      <c r="J2312" s="34">
        <f>(VLOOKUP(A2312,'Celulares por Região'!A:H,6))/F2312</f>
        <v>0.35605038236617181</v>
      </c>
    </row>
    <row r="2313" spans="1:10" ht="15.75" customHeight="1">
      <c r="A2313" t="str">
        <f>VLOOKUP(B2313,'Tabela IBGE_Município'!B:D,3)</f>
        <v>GO</v>
      </c>
      <c r="B2313" s="1" t="s">
        <v>2313</v>
      </c>
      <c r="C2313" s="2">
        <v>38</v>
      </c>
      <c r="D2313" s="2">
        <v>34</v>
      </c>
      <c r="E2313" s="2">
        <v>16</v>
      </c>
      <c r="F2313" s="2">
        <f>VLOOKUP(B2313,'Tabela IBGE_Município'!B:C,2)</f>
        <v>13435</v>
      </c>
      <c r="G2313" s="12" t="s">
        <v>6215</v>
      </c>
      <c r="H2313" s="2">
        <f>VLOOKUP(B2313,IDHM!A:B,2)</f>
        <v>0.69299999999999995</v>
      </c>
      <c r="I2313" s="10">
        <f t="shared" si="36"/>
        <v>6.5500558243394118E-3</v>
      </c>
      <c r="J2313" s="34">
        <f>(VLOOKUP(A2313,'Celulares por Região'!A:H,6))/F2313</f>
        <v>0.27145515444733903</v>
      </c>
    </row>
    <row r="2314" spans="1:10" ht="15.75" customHeight="1">
      <c r="A2314" t="str">
        <f>VLOOKUP(B2314,'Tabela IBGE_Município'!B:D,3)</f>
        <v>GO</v>
      </c>
      <c r="B2314" s="1" t="s">
        <v>2314</v>
      </c>
      <c r="C2314" s="2">
        <v>1</v>
      </c>
      <c r="D2314" s="2">
        <v>2</v>
      </c>
      <c r="E2314" s="2"/>
      <c r="F2314" s="2">
        <f>VLOOKUP(B2314,'Tabela IBGE_Município'!B:C,2)</f>
        <v>4685</v>
      </c>
      <c r="G2314" s="12" t="s">
        <v>6218</v>
      </c>
      <c r="H2314" s="2">
        <f>VLOOKUP(B2314,IDHM!A:B,2)</f>
        <v>0.71799999999999997</v>
      </c>
      <c r="I2314" s="10">
        <f t="shared" si="36"/>
        <v>6.4034151547491991E-4</v>
      </c>
      <c r="J2314" s="34">
        <f>(VLOOKUP(A2314,'Celulares por Região'!A:H,6))/F2314</f>
        <v>0.7784418356456777</v>
      </c>
    </row>
    <row r="2315" spans="1:10" ht="15.75" customHeight="1">
      <c r="A2315" t="str">
        <f>VLOOKUP(B2315,'Tabela IBGE_Município'!B:D,3)</f>
        <v>TO</v>
      </c>
      <c r="B2315" s="1" t="s">
        <v>2315</v>
      </c>
      <c r="C2315" s="2">
        <v>1</v>
      </c>
      <c r="D2315" s="2">
        <v>1</v>
      </c>
      <c r="E2315" s="2"/>
      <c r="F2315" s="2">
        <f>VLOOKUP(B2315,'Tabela IBGE_Município'!B:C,2)</f>
        <v>5206</v>
      </c>
      <c r="G2315" s="12" t="s">
        <v>6215</v>
      </c>
      <c r="H2315" s="2">
        <f>VLOOKUP(B2315,IDHM!A:B,2)</f>
        <v>0.61599999999999999</v>
      </c>
      <c r="I2315" s="10">
        <f t="shared" si="36"/>
        <v>3.84172109104879E-4</v>
      </c>
      <c r="J2315" s="34">
        <f>(VLOOKUP(A2315,'Celulares por Região'!A:H,6))/F2315</f>
        <v>9.1817134076066079E-2</v>
      </c>
    </row>
    <row r="2316" spans="1:10" ht="15.75" customHeight="1">
      <c r="A2316" t="str">
        <f>VLOOKUP(B2316,'Tabela IBGE_Município'!B:D,3)</f>
        <v>SP</v>
      </c>
      <c r="B2316" s="1" t="s">
        <v>2316</v>
      </c>
      <c r="C2316" s="2">
        <v>2</v>
      </c>
      <c r="D2316" s="2">
        <v>5</v>
      </c>
      <c r="E2316" s="2">
        <v>4</v>
      </c>
      <c r="F2316" s="2">
        <f>VLOOKUP(B2316,'Tabela IBGE_Município'!B:C,2)</f>
        <v>5832</v>
      </c>
      <c r="G2316" s="12" t="s">
        <v>6215</v>
      </c>
      <c r="H2316" s="2">
        <f>VLOOKUP(B2316,IDHM!A:B,2)</f>
        <v>0.71299999999999997</v>
      </c>
      <c r="I2316" s="10">
        <f t="shared" si="36"/>
        <v>1.8861454046639231E-3</v>
      </c>
      <c r="J2316" s="34">
        <f>(VLOOKUP(A2316,'Celulares por Região'!A:H,6))/F2316</f>
        <v>0.11539780521262002</v>
      </c>
    </row>
    <row r="2317" spans="1:10" ht="15.75" customHeight="1">
      <c r="A2317" t="str">
        <f>VLOOKUP(B2317,'Tabela IBGE_Município'!B:D,3)</f>
        <v>PE</v>
      </c>
      <c r="B2317" s="1" t="s">
        <v>2317</v>
      </c>
      <c r="C2317" s="2">
        <v>3</v>
      </c>
      <c r="D2317" s="2">
        <v>2</v>
      </c>
      <c r="E2317" s="2">
        <v>3</v>
      </c>
      <c r="F2317" s="2">
        <f>VLOOKUP(B2317,'Tabela IBGE_Município'!B:C,2)</f>
        <v>27382</v>
      </c>
      <c r="G2317" s="12" t="s">
        <v>6216</v>
      </c>
      <c r="H2317" s="2">
        <f>VLOOKUP(B2317,IDHM!A:B,2)</f>
        <v>0.51</v>
      </c>
      <c r="I2317" s="10">
        <f t="shared" si="36"/>
        <v>2.9216273464319626E-4</v>
      </c>
      <c r="J2317" s="34">
        <f>(VLOOKUP(A2317,'Celulares por Região'!A:H,6))/F2317</f>
        <v>0.22288364619092835</v>
      </c>
    </row>
    <row r="2318" spans="1:10" ht="15.75" customHeight="1">
      <c r="A2318" t="str">
        <f>VLOOKUP(B2318,'Tabela IBGE_Município'!B:D,3)</f>
        <v>CE</v>
      </c>
      <c r="B2318" s="1" t="s">
        <v>2318</v>
      </c>
      <c r="C2318" s="2">
        <v>2</v>
      </c>
      <c r="D2318" s="2">
        <v>2</v>
      </c>
      <c r="E2318" s="2"/>
      <c r="F2318" s="2">
        <f>VLOOKUP(B2318,'Tabela IBGE_Município'!B:C,2)</f>
        <v>26308</v>
      </c>
      <c r="G2318" s="12" t="s">
        <v>6216</v>
      </c>
      <c r="H2318" s="2">
        <f>VLOOKUP(B2318,IDHM!A:B,2)</f>
        <v>0.65600000000000003</v>
      </c>
      <c r="I2318" s="10">
        <f t="shared" si="36"/>
        <v>1.520450053215752E-4</v>
      </c>
      <c r="J2318" s="34">
        <f>(VLOOKUP(A2318,'Celulares por Região'!A:H,6))/F2318</f>
        <v>8.6931731792610614E-2</v>
      </c>
    </row>
    <row r="2319" spans="1:10" ht="15.75" customHeight="1">
      <c r="A2319" t="str">
        <f>VLOOKUP(B2319,'Tabela IBGE_Município'!B:D,3)</f>
        <v>PI</v>
      </c>
      <c r="B2319" s="1" t="s">
        <v>2319</v>
      </c>
      <c r="C2319" s="2"/>
      <c r="D2319" s="2">
        <v>1</v>
      </c>
      <c r="E2319" s="2">
        <v>2</v>
      </c>
      <c r="F2319" s="2">
        <f>VLOOKUP(B2319,'Tabela IBGE_Município'!B:C,2)</f>
        <v>7866</v>
      </c>
      <c r="G2319" s="12" t="s">
        <v>6215</v>
      </c>
      <c r="H2319" s="2">
        <f>VLOOKUP(B2319,IDHM!A:B,2)</f>
        <v>0.54100000000000004</v>
      </c>
      <c r="I2319" s="10">
        <f t="shared" si="36"/>
        <v>3.8138825324180017E-4</v>
      </c>
      <c r="J2319" s="34">
        <f>(VLOOKUP(A2319,'Celulares por Região'!A:H,6))/F2319</f>
        <v>0.37134502923976609</v>
      </c>
    </row>
    <row r="2320" spans="1:10" ht="15.75" customHeight="1">
      <c r="A2320" t="str">
        <f>VLOOKUP(B2320,'Tabela IBGE_Município'!B:D,3)</f>
        <v>SC</v>
      </c>
      <c r="B2320" s="1" t="s">
        <v>2320</v>
      </c>
      <c r="C2320" s="2">
        <v>6</v>
      </c>
      <c r="D2320" s="2">
        <v>3</v>
      </c>
      <c r="E2320" s="2">
        <v>5</v>
      </c>
      <c r="F2320" s="2">
        <f>VLOOKUP(B2320,'Tabela IBGE_Município'!B:C,2)</f>
        <v>11551</v>
      </c>
      <c r="G2320" s="12" t="s">
        <v>6215</v>
      </c>
      <c r="H2320" s="2">
        <f>VLOOKUP(B2320,IDHM!A:B,2)</f>
        <v>0.70799999999999996</v>
      </c>
      <c r="I2320" s="10">
        <f t="shared" si="36"/>
        <v>1.2120162756471301E-3</v>
      </c>
      <c r="J2320" s="34">
        <f>(VLOOKUP(A2320,'Celulares por Região'!A:H,6))/F2320</f>
        <v>0.34862782443078522</v>
      </c>
    </row>
    <row r="2321" spans="1:10" ht="15.75" customHeight="1">
      <c r="A2321" t="str">
        <f>VLOOKUP(B2321,'Tabela IBGE_Município'!B:D,3)</f>
        <v>MA</v>
      </c>
      <c r="B2321" s="1" t="s">
        <v>2321</v>
      </c>
      <c r="C2321" s="2">
        <v>1</v>
      </c>
      <c r="D2321" s="2"/>
      <c r="E2321" s="2">
        <v>1</v>
      </c>
      <c r="F2321" s="2">
        <f>VLOOKUP(B2321,'Tabela IBGE_Município'!B:C,2)</f>
        <v>21780</v>
      </c>
      <c r="G2321" s="12" t="s">
        <v>6216</v>
      </c>
      <c r="H2321" s="2">
        <f>VLOOKUP(B2321,IDHM!A:B,2)</f>
        <v>0.51800000000000002</v>
      </c>
      <c r="I2321" s="10">
        <f t="shared" si="36"/>
        <v>9.1827364554637278E-5</v>
      </c>
      <c r="J2321" s="34">
        <f>(VLOOKUP(A2321,'Celulares por Região'!A:H,6))/F2321</f>
        <v>5.514233241505969E-2</v>
      </c>
    </row>
    <row r="2322" spans="1:10" ht="15.75" customHeight="1">
      <c r="A2322" t="str">
        <f>VLOOKUP(B2322,'Tabela IBGE_Município'!B:D,3)</f>
        <v>MG</v>
      </c>
      <c r="B2322" s="1" t="s">
        <v>2322</v>
      </c>
      <c r="C2322" s="2">
        <v>4</v>
      </c>
      <c r="D2322" s="2">
        <v>5</v>
      </c>
      <c r="E2322" s="2">
        <v>5</v>
      </c>
      <c r="F2322" s="2">
        <f>VLOOKUP(B2322,'Tabela IBGE_Município'!B:C,2)</f>
        <v>16005</v>
      </c>
      <c r="G2322" s="12" t="s">
        <v>6215</v>
      </c>
      <c r="H2322" s="2">
        <f>VLOOKUP(B2322,IDHM!A:B,2)</f>
        <v>0.55200000000000005</v>
      </c>
      <c r="I2322" s="10">
        <f t="shared" si="36"/>
        <v>8.7472664792252416E-4</v>
      </c>
      <c r="J2322" s="34">
        <f>(VLOOKUP(A2322,'Celulares por Região'!A:H,6))/F2322</f>
        <v>9.8906591690096843E-2</v>
      </c>
    </row>
    <row r="2323" spans="1:10" ht="15.75" customHeight="1">
      <c r="A2323" t="str">
        <f>VLOOKUP(B2323,'Tabela IBGE_Município'!B:D,3)</f>
        <v>PR</v>
      </c>
      <c r="B2323" s="1" t="s">
        <v>2323</v>
      </c>
      <c r="C2323" s="2">
        <v>8</v>
      </c>
      <c r="D2323" s="2">
        <v>4</v>
      </c>
      <c r="E2323" s="2">
        <v>4</v>
      </c>
      <c r="F2323" s="2">
        <f>VLOOKUP(B2323,'Tabela IBGE_Município'!B:C,2)</f>
        <v>12836</v>
      </c>
      <c r="G2323" s="12" t="s">
        <v>6215</v>
      </c>
      <c r="H2323" s="2">
        <f>VLOOKUP(B2323,IDHM!A:B,2)</f>
        <v>0.73799999999999999</v>
      </c>
      <c r="I2323" s="10">
        <f t="shared" si="36"/>
        <v>1.2464942349641633E-3</v>
      </c>
      <c r="J2323" s="34">
        <f>(VLOOKUP(A2323,'Celulares por Região'!A:H,6))/F2323</f>
        <v>5.7182923028980988E-2</v>
      </c>
    </row>
    <row r="2324" spans="1:10" ht="15.75" customHeight="1">
      <c r="A2324" t="str">
        <f>VLOOKUP(B2324,'Tabela IBGE_Município'!B:D,3)</f>
        <v>CE</v>
      </c>
      <c r="B2324" s="1" t="s">
        <v>2324</v>
      </c>
      <c r="C2324" s="2">
        <v>4</v>
      </c>
      <c r="D2324" s="2">
        <v>18</v>
      </c>
      <c r="E2324" s="2">
        <v>9</v>
      </c>
      <c r="F2324" s="2">
        <f>VLOOKUP(B2324,'Tabela IBGE_Município'!B:C,2)</f>
        <v>11385</v>
      </c>
      <c r="G2324" s="12" t="s">
        <v>6215</v>
      </c>
      <c r="H2324" s="2">
        <f>VLOOKUP(B2324,IDHM!A:B,2)</f>
        <v>0.626</v>
      </c>
      <c r="I2324" s="10">
        <f t="shared" si="36"/>
        <v>2.7228809837505489E-3</v>
      </c>
      <c r="J2324" s="34">
        <f>(VLOOKUP(A2324,'Celulares por Região'!A:H,6))/F2324</f>
        <v>0.20087834870443566</v>
      </c>
    </row>
    <row r="2325" spans="1:10" ht="15.75" customHeight="1">
      <c r="A2325" t="str">
        <f>VLOOKUP(B2325,'Tabela IBGE_Município'!B:D,3)</f>
        <v>PA</v>
      </c>
      <c r="B2325" s="1" t="s">
        <v>2325</v>
      </c>
      <c r="C2325" s="2">
        <v>3</v>
      </c>
      <c r="D2325" s="2">
        <v>3</v>
      </c>
      <c r="E2325" s="2">
        <v>1</v>
      </c>
      <c r="F2325" s="2">
        <f>VLOOKUP(B2325,'Tabela IBGE_Município'!B:C,2)</f>
        <v>38325</v>
      </c>
      <c r="G2325" s="12" t="s">
        <v>6216</v>
      </c>
      <c r="H2325" s="2">
        <f>VLOOKUP(B2325,IDHM!A:B,2)</f>
        <v>0.64</v>
      </c>
      <c r="I2325" s="10">
        <f t="shared" si="36"/>
        <v>1.8264840182648402E-4</v>
      </c>
      <c r="J2325" s="34">
        <f>(VLOOKUP(A2325,'Celulares por Região'!A:H,6))/F2325</f>
        <v>4.8193085453359423E-2</v>
      </c>
    </row>
    <row r="2326" spans="1:10" ht="15.75" customHeight="1">
      <c r="A2326" t="str">
        <f>VLOOKUP(B2326,'Tabela IBGE_Município'!B:D,3)</f>
        <v>RN</v>
      </c>
      <c r="B2326" s="1" t="s">
        <v>2326</v>
      </c>
      <c r="C2326" s="2">
        <v>1</v>
      </c>
      <c r="D2326" s="2">
        <v>1</v>
      </c>
      <c r="E2326" s="2"/>
      <c r="F2326" s="2">
        <f>VLOOKUP(B2326,'Tabela IBGE_Município'!B:C,2)</f>
        <v>101395</v>
      </c>
      <c r="G2326" s="12" t="s">
        <v>6217</v>
      </c>
      <c r="H2326" s="2">
        <f>VLOOKUP(B2326,IDHM!A:B,2)</f>
        <v>0.69099999999999995</v>
      </c>
      <c r="I2326" s="10">
        <f t="shared" si="36"/>
        <v>1.9724838502884757E-5</v>
      </c>
      <c r="J2326" s="34">
        <f>(VLOOKUP(A2326,'Celulares por Região'!A:H,6))/F2326</f>
        <v>9.3397110311159333E-3</v>
      </c>
    </row>
    <row r="2327" spans="1:10" ht="15.75" customHeight="1">
      <c r="A2327" t="str">
        <f>VLOOKUP(B2327,'Tabela IBGE_Município'!B:D,3)</f>
        <v>GO</v>
      </c>
      <c r="B2327" s="1" t="s">
        <v>2327</v>
      </c>
      <c r="C2327" s="2">
        <v>1</v>
      </c>
      <c r="D2327" s="2">
        <v>1</v>
      </c>
      <c r="E2327" s="2"/>
      <c r="F2327" s="2">
        <f>VLOOKUP(B2327,'Tabela IBGE_Município'!B:C,2)</f>
        <v>4475</v>
      </c>
      <c r="G2327" s="12" t="s">
        <v>6218</v>
      </c>
      <c r="H2327" s="2">
        <f>VLOOKUP(B2327,IDHM!A:B,2)</f>
        <v>0.624</v>
      </c>
      <c r="I2327" s="10">
        <f t="shared" si="36"/>
        <v>4.4692737430167598E-4</v>
      </c>
      <c r="J2327" s="34">
        <f>(VLOOKUP(A2327,'Celulares por Região'!A:H,6))/F2327</f>
        <v>0.81497206703910618</v>
      </c>
    </row>
    <row r="2328" spans="1:10" ht="15.75" customHeight="1">
      <c r="A2328" t="str">
        <f>VLOOKUP(B2328,'Tabela IBGE_Município'!B:D,3)</f>
        <v>SC</v>
      </c>
      <c r="B2328" s="1" t="s">
        <v>2328</v>
      </c>
      <c r="C2328" s="2">
        <v>1</v>
      </c>
      <c r="D2328" s="2">
        <v>1</v>
      </c>
      <c r="E2328" s="2"/>
      <c r="F2328" s="2">
        <f>VLOOKUP(B2328,'Tabela IBGE_Município'!B:C,2)</f>
        <v>7595</v>
      </c>
      <c r="G2328" s="12" t="s">
        <v>6215</v>
      </c>
      <c r="H2328" s="2">
        <f>VLOOKUP(B2328,IDHM!A:B,2)</f>
        <v>0.79500000000000004</v>
      </c>
      <c r="I2328" s="10">
        <f t="shared" si="36"/>
        <v>2.6333113890717575E-4</v>
      </c>
      <c r="J2328" s="34">
        <f>(VLOOKUP(A2328,'Celulares por Região'!A:H,6))/F2328</f>
        <v>0.53021724818959837</v>
      </c>
    </row>
    <row r="2329" spans="1:10" ht="15.75" customHeight="1">
      <c r="A2329" t="str">
        <f>VLOOKUP(B2329,'Tabela IBGE_Município'!B:D,3)</f>
        <v>SP</v>
      </c>
      <c r="B2329" s="1" t="s">
        <v>2329</v>
      </c>
      <c r="C2329" s="2">
        <v>2</v>
      </c>
      <c r="D2329" s="2">
        <v>2</v>
      </c>
      <c r="E2329" s="2"/>
      <c r="F2329" s="2">
        <f>VLOOKUP(B2329,'Tabela IBGE_Município'!B:C,2)</f>
        <v>223112</v>
      </c>
      <c r="G2329" s="12" t="s">
        <v>6217</v>
      </c>
      <c r="H2329" s="2">
        <f>VLOOKUP(B2329,IDHM!A:B,2)</f>
        <v>0.73</v>
      </c>
      <c r="I2329" s="10">
        <f t="shared" si="36"/>
        <v>1.7928215425436552E-5</v>
      </c>
      <c r="J2329" s="34">
        <f>(VLOOKUP(A2329,'Celulares por Região'!A:H,6))/F2329</f>
        <v>3.0164222453297001E-3</v>
      </c>
    </row>
    <row r="2330" spans="1:10" ht="15.75" customHeight="1">
      <c r="A2330" t="str">
        <f>VLOOKUP(B2330,'Tabela IBGE_Município'!B:D,3)</f>
        <v>SP</v>
      </c>
      <c r="B2330" s="1" t="s">
        <v>2330</v>
      </c>
      <c r="C2330" s="2">
        <v>16</v>
      </c>
      <c r="D2330" s="2">
        <v>14</v>
      </c>
      <c r="E2330" s="2">
        <v>14</v>
      </c>
      <c r="F2330" s="2">
        <f>VLOOKUP(B2330,'Tabela IBGE_Município'!B:C,2)</f>
        <v>15297</v>
      </c>
      <c r="G2330" s="12" t="s">
        <v>6215</v>
      </c>
      <c r="H2330" s="2">
        <f>VLOOKUP(B2330,IDHM!A:B,2)</f>
        <v>0.70499999999999996</v>
      </c>
      <c r="I2330" s="10">
        <f t="shared" si="36"/>
        <v>2.8763809897365497E-3</v>
      </c>
      <c r="J2330" s="34">
        <f>(VLOOKUP(A2330,'Celulares por Região'!A:H,6))/F2330</f>
        <v>4.3995554683924951E-2</v>
      </c>
    </row>
    <row r="2331" spans="1:10" ht="15.75" customHeight="1">
      <c r="A2331" t="str">
        <f>VLOOKUP(B2331,'Tabela IBGE_Município'!B:D,3)</f>
        <v>BA</v>
      </c>
      <c r="B2331" s="1" t="s">
        <v>2331</v>
      </c>
      <c r="C2331" s="2">
        <v>1</v>
      </c>
      <c r="D2331" s="2">
        <v>1</v>
      </c>
      <c r="E2331" s="2"/>
      <c r="F2331" s="2">
        <f>VLOOKUP(B2331,'Tabela IBGE_Município'!B:C,2)</f>
        <v>3887</v>
      </c>
      <c r="G2331" s="12" t="s">
        <v>6218</v>
      </c>
      <c r="H2331" s="2">
        <f>VLOOKUP(B2331,IDHM!A:B,2)</f>
        <v>0.59199999999999997</v>
      </c>
      <c r="I2331" s="10">
        <f t="shared" si="36"/>
        <v>5.1453563159248783E-4</v>
      </c>
      <c r="J2331" s="34">
        <f>(VLOOKUP(A2331,'Celulares por Região'!A:H,6))/F2331</f>
        <v>1.0110625160792386</v>
      </c>
    </row>
    <row r="2332" spans="1:10" ht="15.75" customHeight="1">
      <c r="A2332" t="str">
        <f>VLOOKUP(B2332,'Tabela IBGE_Município'!B:D,3)</f>
        <v>MG</v>
      </c>
      <c r="B2332" s="1" t="s">
        <v>2332</v>
      </c>
      <c r="C2332" s="2">
        <v>1</v>
      </c>
      <c r="D2332" s="2">
        <v>1</v>
      </c>
      <c r="E2332" s="2"/>
      <c r="F2332" s="2">
        <f>VLOOKUP(B2332,'Tabela IBGE_Município'!B:C,2)</f>
        <v>6596</v>
      </c>
      <c r="G2332" s="12" t="s">
        <v>6215</v>
      </c>
      <c r="H2332" s="2">
        <f>VLOOKUP(B2332,IDHM!A:B,2)</f>
        <v>0.78700000000000003</v>
      </c>
      <c r="I2332" s="10">
        <f t="shared" si="36"/>
        <v>3.0321406913280777E-4</v>
      </c>
      <c r="J2332" s="34">
        <f>(VLOOKUP(A2332,'Celulares por Região'!A:H,6))/F2332</f>
        <v>0.23999393571861735</v>
      </c>
    </row>
    <row r="2333" spans="1:10" ht="15.75" customHeight="1">
      <c r="A2333" t="str">
        <f>VLOOKUP(B2333,'Tabela IBGE_Município'!B:D,3)</f>
        <v>BA</v>
      </c>
      <c r="B2333" s="1" t="s">
        <v>2333</v>
      </c>
      <c r="C2333" s="2">
        <v>2</v>
      </c>
      <c r="D2333" s="2">
        <v>2</v>
      </c>
      <c r="E2333" s="2">
        <v>1</v>
      </c>
      <c r="F2333" s="2">
        <f>VLOOKUP(B2333,'Tabela IBGE_Município'!B:C,2)</f>
        <v>97334</v>
      </c>
      <c r="G2333" s="12" t="s">
        <v>6216</v>
      </c>
      <c r="H2333" s="2">
        <f>VLOOKUP(B2333,IDHM!A:B,2)</f>
        <v>0.59899999999999998</v>
      </c>
      <c r="I2333" s="10">
        <f t="shared" si="36"/>
        <v>5.1369511167731728E-5</v>
      </c>
      <c r="J2333" s="34">
        <f>(VLOOKUP(A2333,'Celulares por Região'!A:H,6))/F2333</f>
        <v>4.0376435777837137E-2</v>
      </c>
    </row>
    <row r="2334" spans="1:10" ht="15.75" customHeight="1">
      <c r="A2334" t="str">
        <f>VLOOKUP(B2334,'Tabela IBGE_Município'!B:D,3)</f>
        <v>RJ</v>
      </c>
      <c r="B2334" s="1" t="s">
        <v>2334</v>
      </c>
      <c r="C2334" s="2">
        <v>3</v>
      </c>
      <c r="D2334" s="2">
        <v>2</v>
      </c>
      <c r="E2334" s="2"/>
      <c r="F2334" s="2">
        <f>VLOOKUP(B2334,'Tabela IBGE_Município'!B:C,2)</f>
        <v>20398</v>
      </c>
      <c r="G2334" s="12" t="s">
        <v>6216</v>
      </c>
      <c r="H2334" s="2">
        <f>VLOOKUP(B2334,IDHM!A:B,2)</f>
        <v>0.68799999999999994</v>
      </c>
      <c r="I2334" s="10">
        <f t="shared" si="36"/>
        <v>2.4512207079125406E-4</v>
      </c>
      <c r="J2334" s="34">
        <f>(VLOOKUP(A2334,'Celulares por Região'!A:H,6))/F2334</f>
        <v>0.48950877537013432</v>
      </c>
    </row>
    <row r="2335" spans="1:10" ht="15.75" customHeight="1">
      <c r="A2335" t="str">
        <f>VLOOKUP(B2335,'Tabela IBGE_Município'!B:D,3)</f>
        <v>BA</v>
      </c>
      <c r="B2335" s="1" t="s">
        <v>2335</v>
      </c>
      <c r="C2335" s="2">
        <v>2</v>
      </c>
      <c r="D2335" s="2">
        <v>1</v>
      </c>
      <c r="E2335" s="2"/>
      <c r="F2335" s="2">
        <f>VLOOKUP(B2335,'Tabela IBGE_Município'!B:C,2)</f>
        <v>15299</v>
      </c>
      <c r="G2335" s="12" t="s">
        <v>6215</v>
      </c>
      <c r="H2335" s="2">
        <f>VLOOKUP(B2335,IDHM!A:B,2)</f>
        <v>0.627</v>
      </c>
      <c r="I2335" s="10">
        <f t="shared" si="36"/>
        <v>1.9609124779397345E-4</v>
      </c>
      <c r="J2335" s="34">
        <f>(VLOOKUP(A2335,'Celulares por Região'!A:H,6))/F2335</f>
        <v>0.25687953461010521</v>
      </c>
    </row>
    <row r="2336" spans="1:10" ht="15.75" customHeight="1">
      <c r="A2336" t="str">
        <f>VLOOKUP(B2336,'Tabela IBGE_Município'!B:D,3)</f>
        <v>MG</v>
      </c>
      <c r="B2336" s="1" t="s">
        <v>2336</v>
      </c>
      <c r="C2336" s="2">
        <v>1</v>
      </c>
      <c r="D2336" s="2">
        <v>1</v>
      </c>
      <c r="E2336" s="2"/>
      <c r="F2336" s="2">
        <f>VLOOKUP(B2336,'Tabela IBGE_Município'!B:C,2)</f>
        <v>64455</v>
      </c>
      <c r="G2336" s="12" t="s">
        <v>6216</v>
      </c>
      <c r="H2336" s="2">
        <f>VLOOKUP(B2336,IDHM!A:B,2)</f>
        <v>0.64600000000000002</v>
      </c>
      <c r="I2336" s="10">
        <f t="shared" si="36"/>
        <v>3.1029400356838106E-5</v>
      </c>
      <c r="J2336" s="34">
        <f>(VLOOKUP(A2336,'Celulares por Região'!A:H,6))/F2336</f>
        <v>2.4559770382437358E-2</v>
      </c>
    </row>
    <row r="2337" spans="1:10" ht="15.75" customHeight="1">
      <c r="A2337" t="str">
        <f>VLOOKUP(B2337,'Tabela IBGE_Município'!B:D,3)</f>
        <v>AM</v>
      </c>
      <c r="B2337" s="1" t="s">
        <v>2337</v>
      </c>
      <c r="C2337" s="2">
        <v>1</v>
      </c>
      <c r="D2337" s="2">
        <v>3</v>
      </c>
      <c r="E2337" s="2">
        <v>1</v>
      </c>
      <c r="F2337" s="2">
        <f>VLOOKUP(B2337,'Tabela IBGE_Município'!B:C,2)</f>
        <v>34936</v>
      </c>
      <c r="G2337" s="12" t="s">
        <v>6216</v>
      </c>
      <c r="H2337" s="2">
        <f>VLOOKUP(B2337,IDHM!A:B,2)</f>
        <v>0.47699999999999998</v>
      </c>
      <c r="I2337" s="10">
        <f t="shared" si="36"/>
        <v>1.4311884588962676E-4</v>
      </c>
      <c r="J2337" s="34">
        <f>(VLOOKUP(A2337,'Celulares por Região'!A:H,6))/F2337</f>
        <v>5.5243874513395928E-3</v>
      </c>
    </row>
    <row r="2338" spans="1:10" ht="15.75" customHeight="1">
      <c r="A2338" t="str">
        <f>VLOOKUP(B2338,'Tabela IBGE_Município'!B:D,3)</f>
        <v>MG</v>
      </c>
      <c r="B2338" s="1" t="s">
        <v>2338</v>
      </c>
      <c r="C2338" s="2">
        <v>1</v>
      </c>
      <c r="D2338" s="2">
        <v>1</v>
      </c>
      <c r="E2338" s="2"/>
      <c r="F2338" s="2">
        <f>VLOOKUP(B2338,'Tabela IBGE_Município'!B:C,2)</f>
        <v>7814</v>
      </c>
      <c r="G2338" s="12" t="s">
        <v>6215</v>
      </c>
      <c r="H2338" s="2">
        <f>VLOOKUP(B2338,IDHM!A:B,2)</f>
        <v>0.68799999999999994</v>
      </c>
      <c r="I2338" s="10">
        <f t="shared" si="36"/>
        <v>2.5595085743537239E-4</v>
      </c>
      <c r="J2338" s="34">
        <f>(VLOOKUP(A2338,'Celulares por Região'!A:H,6))/F2338</f>
        <v>0.20258510366009727</v>
      </c>
    </row>
    <row r="2339" spans="1:10" ht="15.75" customHeight="1">
      <c r="A2339" t="str">
        <f>VLOOKUP(B2339,'Tabela IBGE_Município'!B:D,3)</f>
        <v>BA</v>
      </c>
      <c r="B2339" s="1" t="s">
        <v>2339</v>
      </c>
      <c r="C2339" s="2">
        <v>2</v>
      </c>
      <c r="D2339" s="2">
        <v>10</v>
      </c>
      <c r="E2339" s="2">
        <v>8</v>
      </c>
      <c r="F2339" s="2">
        <f>VLOOKUP(B2339,'Tabela IBGE_Município'!B:C,2)</f>
        <v>4375</v>
      </c>
      <c r="G2339" s="12" t="s">
        <v>6218</v>
      </c>
      <c r="H2339" s="2">
        <f>VLOOKUP(B2339,IDHM!A:B,2)</f>
        <v>0.57799999999999996</v>
      </c>
      <c r="I2339" s="10">
        <f t="shared" si="36"/>
        <v>4.5714285714285718E-3</v>
      </c>
      <c r="J2339" s="34">
        <f>(VLOOKUP(A2339,'Celulares por Região'!A:H,6))/F2339</f>
        <v>0.89828571428571424</v>
      </c>
    </row>
    <row r="2340" spans="1:10" ht="15.75" customHeight="1">
      <c r="A2340" t="str">
        <f>VLOOKUP(B2340,'Tabela IBGE_Município'!B:D,3)</f>
        <v>MG</v>
      </c>
      <c r="B2340" s="1" t="s">
        <v>2340</v>
      </c>
      <c r="C2340" s="2">
        <v>1</v>
      </c>
      <c r="D2340" s="2">
        <v>1</v>
      </c>
      <c r="E2340" s="2">
        <v>1</v>
      </c>
      <c r="F2340" s="2">
        <f>VLOOKUP(B2340,'Tabela IBGE_Município'!B:C,2)</f>
        <v>8003</v>
      </c>
      <c r="G2340" s="12" t="s">
        <v>6215</v>
      </c>
      <c r="H2340" s="2">
        <f>VLOOKUP(B2340,IDHM!A:B,2)</f>
        <v>0.63400000000000001</v>
      </c>
      <c r="I2340" s="10">
        <f t="shared" si="36"/>
        <v>3.7485942771460701E-4</v>
      </c>
      <c r="J2340" s="34">
        <f>(VLOOKUP(A2340,'Celulares por Região'!A:H,6))/F2340</f>
        <v>0.19780082469074098</v>
      </c>
    </row>
    <row r="2341" spans="1:10" ht="15.75" customHeight="1">
      <c r="A2341" t="str">
        <f>VLOOKUP(B2341,'Tabela IBGE_Município'!B:D,3)</f>
        <v>PR</v>
      </c>
      <c r="B2341" s="1" t="s">
        <v>2341</v>
      </c>
      <c r="C2341" s="2">
        <v>2</v>
      </c>
      <c r="D2341" s="2">
        <v>2</v>
      </c>
      <c r="E2341" s="2"/>
      <c r="F2341" s="2">
        <f>VLOOKUP(B2341,'Tabela IBGE_Município'!B:C,2)</f>
        <v>23209</v>
      </c>
      <c r="G2341" s="12" t="s">
        <v>6216</v>
      </c>
      <c r="H2341" s="2">
        <f>VLOOKUP(B2341,IDHM!A:B,2)</f>
        <v>0.69399999999999995</v>
      </c>
      <c r="I2341" s="10">
        <f t="shared" si="36"/>
        <v>1.7234693437890474E-4</v>
      </c>
      <c r="J2341" s="34">
        <f>(VLOOKUP(A2341,'Celulares por Região'!A:H,6))/F2341</f>
        <v>3.1625662458529019E-2</v>
      </c>
    </row>
    <row r="2342" spans="1:10" ht="15.75" customHeight="1">
      <c r="A2342" t="str">
        <f>VLOOKUP(B2342,'Tabela IBGE_Município'!B:D,3)</f>
        <v>PE</v>
      </c>
      <c r="B2342" s="1" t="s">
        <v>2342</v>
      </c>
      <c r="C2342" s="2">
        <v>2</v>
      </c>
      <c r="D2342" s="2">
        <v>3</v>
      </c>
      <c r="E2342" s="2">
        <v>3</v>
      </c>
      <c r="F2342" s="2">
        <f>VLOOKUP(B2342,'Tabela IBGE_Município'!B:C,2)</f>
        <v>6549</v>
      </c>
      <c r="G2342" s="12" t="s">
        <v>6215</v>
      </c>
      <c r="H2342" s="2">
        <f>VLOOKUP(B2342,IDHM!A:B,2)</f>
        <v>0.57799999999999996</v>
      </c>
      <c r="I2342" s="10">
        <f t="shared" si="36"/>
        <v>1.2215605435944418E-3</v>
      </c>
      <c r="J2342" s="34">
        <f>(VLOOKUP(A2342,'Celulares por Região'!A:H,6))/F2342</f>
        <v>0.93189799969460985</v>
      </c>
    </row>
    <row r="2343" spans="1:10" ht="15.75" customHeight="1">
      <c r="A2343" t="str">
        <f>VLOOKUP(B2343,'Tabela IBGE_Município'!B:D,3)</f>
        <v>BA</v>
      </c>
      <c r="B2343" s="1" t="s">
        <v>2343</v>
      </c>
      <c r="C2343" s="2"/>
      <c r="D2343" s="2">
        <v>3</v>
      </c>
      <c r="E2343" s="2">
        <v>3</v>
      </c>
      <c r="F2343" s="2">
        <f>VLOOKUP(B2343,'Tabela IBGE_Município'!B:C,2)</f>
        <v>6109</v>
      </c>
      <c r="G2343" s="12" t="s">
        <v>6215</v>
      </c>
      <c r="H2343" s="2">
        <f>VLOOKUP(B2343,IDHM!A:B,2)</f>
        <v>0.57499999999999996</v>
      </c>
      <c r="I2343" s="10">
        <f t="shared" si="36"/>
        <v>9.821574725814373E-4</v>
      </c>
      <c r="J2343" s="34">
        <f>(VLOOKUP(A2343,'Celulares por Região'!A:H,6))/F2343</f>
        <v>0.64331314454084143</v>
      </c>
    </row>
    <row r="2344" spans="1:10" ht="15.75" customHeight="1">
      <c r="A2344" t="str">
        <f>VLOOKUP(B2344,'Tabela IBGE_Município'!B:D,3)</f>
        <v>PR</v>
      </c>
      <c r="B2344" s="1" t="s">
        <v>2344</v>
      </c>
      <c r="C2344" s="2">
        <v>1</v>
      </c>
      <c r="D2344" s="2">
        <v>2</v>
      </c>
      <c r="E2344" s="2"/>
      <c r="F2344" s="2">
        <f>VLOOKUP(B2344,'Tabela IBGE_Município'!B:C,2)</f>
        <v>22754</v>
      </c>
      <c r="G2344" s="12" t="s">
        <v>6216</v>
      </c>
      <c r="H2344" s="2">
        <f>VLOOKUP(B2344,IDHM!A:B,2)</f>
        <v>0.746</v>
      </c>
      <c r="I2344" s="10">
        <f t="shared" si="36"/>
        <v>1.3184495033840204E-4</v>
      </c>
      <c r="J2344" s="34">
        <f>(VLOOKUP(A2344,'Celulares por Região'!A:H,6))/F2344</f>
        <v>3.2258064516129031E-2</v>
      </c>
    </row>
    <row r="2345" spans="1:10" ht="15.75" customHeight="1">
      <c r="A2345" t="str">
        <f>VLOOKUP(B2345,'Tabela IBGE_Município'!B:D,3)</f>
        <v>MG</v>
      </c>
      <c r="B2345" s="1" t="s">
        <v>2345</v>
      </c>
      <c r="C2345" s="2">
        <v>1</v>
      </c>
      <c r="D2345" s="2">
        <v>1</v>
      </c>
      <c r="E2345" s="2"/>
      <c r="F2345" s="2">
        <f>VLOOKUP(B2345,'Tabela IBGE_Município'!B:C,2)</f>
        <v>36471</v>
      </c>
      <c r="G2345" s="12" t="s">
        <v>6216</v>
      </c>
      <c r="H2345" s="2">
        <f>VLOOKUP(B2345,IDHM!A:B,2)</f>
        <v>0.63400000000000001</v>
      </c>
      <c r="I2345" s="10">
        <f t="shared" si="36"/>
        <v>5.4838090537687481E-5</v>
      </c>
      <c r="J2345" s="34">
        <f>(VLOOKUP(A2345,'Celulares por Região'!A:H,6))/F2345</f>
        <v>4.3404348660579642E-2</v>
      </c>
    </row>
    <row r="2346" spans="1:10" ht="15.75" customHeight="1">
      <c r="A2346" t="str">
        <f>VLOOKUP(B2346,'Tabela IBGE_Município'!B:D,3)</f>
        <v>MG</v>
      </c>
      <c r="B2346" s="1" t="s">
        <v>2346</v>
      </c>
      <c r="C2346" s="2">
        <v>2</v>
      </c>
      <c r="D2346" s="2">
        <v>2</v>
      </c>
      <c r="E2346" s="2">
        <v>1</v>
      </c>
      <c r="F2346" s="2">
        <f>VLOOKUP(B2346,'Tabela IBGE_Município'!B:C,2)</f>
        <v>2056</v>
      </c>
      <c r="G2346" s="12" t="s">
        <v>6218</v>
      </c>
      <c r="H2346" s="2">
        <f>VLOOKUP(B2346,IDHM!A:B,2)</f>
        <v>0.67400000000000004</v>
      </c>
      <c r="I2346" s="10">
        <f t="shared" si="36"/>
        <v>2.4319066147859923E-3</v>
      </c>
      <c r="J2346" s="34">
        <f>(VLOOKUP(A2346,'Celulares por Região'!A:H,6))/F2346</f>
        <v>0.76994163424124518</v>
      </c>
    </row>
    <row r="2347" spans="1:10" ht="15.75" customHeight="1">
      <c r="A2347" t="str">
        <f>VLOOKUP(B2347,'Tabela IBGE_Município'!B:D,3)</f>
        <v>MG</v>
      </c>
      <c r="B2347" s="1" t="s">
        <v>2347</v>
      </c>
      <c r="C2347" s="2">
        <v>1</v>
      </c>
      <c r="D2347" s="2">
        <v>1</v>
      </c>
      <c r="E2347" s="2"/>
      <c r="F2347" s="2">
        <f>VLOOKUP(B2347,'Tabela IBGE_Município'!B:C,2)</f>
        <v>10157</v>
      </c>
      <c r="G2347" s="12" t="s">
        <v>6215</v>
      </c>
      <c r="H2347" s="2">
        <f>VLOOKUP(B2347,IDHM!A:B,2)</f>
        <v>0.70499999999999996</v>
      </c>
      <c r="I2347" s="10">
        <f t="shared" si="36"/>
        <v>1.9690853598503495E-4</v>
      </c>
      <c r="J2347" s="34">
        <f>(VLOOKUP(A2347,'Celulares por Região'!A:H,6))/F2347</f>
        <v>0.15585310623215518</v>
      </c>
    </row>
    <row r="2348" spans="1:10" ht="15.75" customHeight="1">
      <c r="A2348" t="str">
        <f>VLOOKUP(B2348,'Tabela IBGE_Município'!B:D,3)</f>
        <v>BA</v>
      </c>
      <c r="B2348" s="1" t="s">
        <v>2348</v>
      </c>
      <c r="C2348" s="2">
        <v>1</v>
      </c>
      <c r="D2348" s="2"/>
      <c r="E2348" s="2"/>
      <c r="F2348" s="2">
        <f>VLOOKUP(B2348,'Tabela IBGE_Município'!B:C,2)</f>
        <v>15714</v>
      </c>
      <c r="G2348" s="12" t="s">
        <v>6215</v>
      </c>
      <c r="H2348" s="2">
        <f>VLOOKUP(B2348,IDHM!A:B,2)</f>
        <v>0.58399999999999996</v>
      </c>
      <c r="I2348" s="10">
        <f t="shared" si="36"/>
        <v>6.363752068219422E-5</v>
      </c>
      <c r="J2348" s="34">
        <f>(VLOOKUP(A2348,'Celulares por Região'!A:H,6))/F2348</f>
        <v>0.25009545628102331</v>
      </c>
    </row>
    <row r="2349" spans="1:10" ht="15.75" customHeight="1">
      <c r="A2349" t="str">
        <f>VLOOKUP(B2349,'Tabela IBGE_Município'!B:D,3)</f>
        <v>SP</v>
      </c>
      <c r="B2349" s="1" t="s">
        <v>2349</v>
      </c>
      <c r="C2349" s="2">
        <v>3</v>
      </c>
      <c r="D2349" s="2">
        <v>1</v>
      </c>
      <c r="E2349" s="2">
        <v>1</v>
      </c>
      <c r="F2349" s="2">
        <f>VLOOKUP(B2349,'Tabela IBGE_Município'!B:C,2)</f>
        <v>6436</v>
      </c>
      <c r="G2349" s="12" t="s">
        <v>6215</v>
      </c>
      <c r="H2349" s="2">
        <f>VLOOKUP(B2349,IDHM!A:B,2)</f>
        <v>0.745</v>
      </c>
      <c r="I2349" s="10">
        <f t="shared" si="36"/>
        <v>7.7688004972032321E-4</v>
      </c>
      <c r="J2349" s="34">
        <f>(VLOOKUP(A2349,'Celulares por Região'!A:H,6))/F2349</f>
        <v>0.1045680546923555</v>
      </c>
    </row>
    <row r="2350" spans="1:10" ht="15.75" customHeight="1">
      <c r="A2350" t="str">
        <f>VLOOKUP(B2350,'Tabela IBGE_Município'!B:D,3)</f>
        <v>MG</v>
      </c>
      <c r="B2350" s="1" t="s">
        <v>2350</v>
      </c>
      <c r="C2350" s="2">
        <v>1</v>
      </c>
      <c r="D2350" s="2">
        <v>1</v>
      </c>
      <c r="E2350" s="2"/>
      <c r="F2350" s="2">
        <f>VLOOKUP(B2350,'Tabela IBGE_Município'!B:C,2)</f>
        <v>103102</v>
      </c>
      <c r="G2350" s="12" t="s">
        <v>6217</v>
      </c>
      <c r="H2350" s="2">
        <f>VLOOKUP(B2350,IDHM!A:B,2)</f>
        <v>0.73899999999999999</v>
      </c>
      <c r="I2350" s="10">
        <f t="shared" si="36"/>
        <v>1.9398265795037922E-5</v>
      </c>
      <c r="J2350" s="34">
        <f>(VLOOKUP(A2350,'Celulares por Região'!A:H,6))/F2350</f>
        <v>1.5353727376772517E-2</v>
      </c>
    </row>
    <row r="2351" spans="1:10" ht="15.75" customHeight="1">
      <c r="A2351" t="str">
        <f>VLOOKUP(B2351,'Tabela IBGE_Município'!B:D,3)</f>
        <v>BA</v>
      </c>
      <c r="B2351" s="1" t="s">
        <v>2352</v>
      </c>
      <c r="C2351" s="2">
        <v>2</v>
      </c>
      <c r="D2351" s="2">
        <v>2</v>
      </c>
      <c r="E2351" s="2">
        <v>1</v>
      </c>
      <c r="F2351" s="2">
        <f>VLOOKUP(B2351,'Tabela IBGE_Município'!B:C,2)</f>
        <v>6885</v>
      </c>
      <c r="G2351" s="12" t="s">
        <v>6215</v>
      </c>
      <c r="H2351" s="2">
        <f>VLOOKUP(B2351,IDHM!A:B,2)</f>
        <v>0.63700000000000001</v>
      </c>
      <c r="I2351" s="10">
        <f t="shared" si="36"/>
        <v>7.2621641249092229E-4</v>
      </c>
      <c r="J2351" s="34">
        <f>(VLOOKUP(A2351,'Celulares por Região'!A:H,6))/F2351</f>
        <v>0.57080610021786493</v>
      </c>
    </row>
    <row r="2352" spans="1:10" ht="15.75" customHeight="1">
      <c r="A2352" t="str">
        <f>VLOOKUP(B2352,'Tabela IBGE_Município'!B:D,3)</f>
        <v>BA</v>
      </c>
      <c r="B2352" s="1" t="s">
        <v>2351</v>
      </c>
      <c r="C2352" s="2">
        <v>12</v>
      </c>
      <c r="D2352" s="2">
        <v>11</v>
      </c>
      <c r="E2352" s="2">
        <v>10</v>
      </c>
      <c r="F2352" s="2">
        <f>VLOOKUP(B2352,'Tabela IBGE_Município'!B:C,2)</f>
        <v>6885</v>
      </c>
      <c r="G2352" s="12" t="s">
        <v>6215</v>
      </c>
      <c r="H2352" s="2">
        <f>VLOOKUP(B2352,IDHM!A:B,2)</f>
        <v>0.63700000000000001</v>
      </c>
      <c r="I2352" s="10">
        <f t="shared" si="36"/>
        <v>4.7930283224400872E-3</v>
      </c>
      <c r="J2352" s="34">
        <f>(VLOOKUP(A2352,'Celulares por Região'!A:H,6))/F2352</f>
        <v>0.57080610021786493</v>
      </c>
    </row>
    <row r="2353" spans="1:10" ht="15.75" customHeight="1">
      <c r="A2353" t="str">
        <f>VLOOKUP(B2353,'Tabela IBGE_Município'!B:D,3)</f>
        <v>MG</v>
      </c>
      <c r="B2353" s="1" t="s">
        <v>2353</v>
      </c>
      <c r="C2353" s="2">
        <v>2</v>
      </c>
      <c r="D2353" s="2">
        <v>2</v>
      </c>
      <c r="E2353" s="2"/>
      <c r="F2353" s="2">
        <f>VLOOKUP(B2353,'Tabela IBGE_Município'!B:C,2)</f>
        <v>19316</v>
      </c>
      <c r="G2353" s="12" t="s">
        <v>6215</v>
      </c>
      <c r="H2353" s="2">
        <f>VLOOKUP(B2353,IDHM!A:B,2)</f>
        <v>0.65</v>
      </c>
      <c r="I2353" s="10">
        <f t="shared" si="36"/>
        <v>2.0708221163802029E-4</v>
      </c>
      <c r="J2353" s="34">
        <f>(VLOOKUP(A2353,'Celulares por Região'!A:H,6))/F2353</f>
        <v>8.1952785255746535E-2</v>
      </c>
    </row>
    <row r="2354" spans="1:10" ht="15.75" customHeight="1">
      <c r="A2354" t="str">
        <f>VLOOKUP(B2354,'Tabela IBGE_Município'!B:D,3)</f>
        <v>MG</v>
      </c>
      <c r="B2354" s="1" t="s">
        <v>2354</v>
      </c>
      <c r="C2354" s="2">
        <v>2</v>
      </c>
      <c r="D2354" s="2">
        <v>2</v>
      </c>
      <c r="E2354" s="2"/>
      <c r="F2354" s="2">
        <f>VLOOKUP(B2354,'Tabela IBGE_Município'!B:C,2)</f>
        <v>12244</v>
      </c>
      <c r="G2354" s="12" t="s">
        <v>6215</v>
      </c>
      <c r="H2354" s="2">
        <f>VLOOKUP(B2354,IDHM!A:B,2)</f>
        <v>0.629</v>
      </c>
      <c r="I2354" s="10">
        <f t="shared" si="36"/>
        <v>3.2669062397909179E-4</v>
      </c>
      <c r="J2354" s="34">
        <f>(VLOOKUP(A2354,'Celulares por Região'!A:H,6))/F2354</f>
        <v>0.12928781443972559</v>
      </c>
    </row>
    <row r="2355" spans="1:10" ht="15.75" customHeight="1">
      <c r="A2355" t="str">
        <f>VLOOKUP(B2355,'Tabela IBGE_Município'!B:D,3)</f>
        <v>SP</v>
      </c>
      <c r="B2355" s="1" t="s">
        <v>2355</v>
      </c>
      <c r="C2355" s="2">
        <v>8</v>
      </c>
      <c r="D2355" s="2">
        <v>8</v>
      </c>
      <c r="E2355" s="2">
        <v>9</v>
      </c>
      <c r="F2355" s="2">
        <f>VLOOKUP(B2355,'Tabela IBGE_Município'!B:C,2)</f>
        <v>21029</v>
      </c>
      <c r="G2355" s="12" t="s">
        <v>6216</v>
      </c>
      <c r="H2355" s="2">
        <f>VLOOKUP(B2355,IDHM!A:B,2)</f>
        <v>0.68</v>
      </c>
      <c r="I2355" s="10">
        <f t="shared" si="36"/>
        <v>1.1888344666888583E-3</v>
      </c>
      <c r="J2355" s="34">
        <f>(VLOOKUP(A2355,'Celulares por Região'!A:H,6))/F2355</f>
        <v>3.2003423843264066E-2</v>
      </c>
    </row>
    <row r="2356" spans="1:10" ht="15.75" customHeight="1">
      <c r="A2356" t="str">
        <f>VLOOKUP(B2356,'Tabela IBGE_Município'!B:D,3)</f>
        <v>RJ</v>
      </c>
      <c r="B2356" s="1" t="s">
        <v>2356</v>
      </c>
      <c r="C2356" s="2">
        <v>3</v>
      </c>
      <c r="D2356" s="2">
        <v>2</v>
      </c>
      <c r="E2356" s="2">
        <v>2</v>
      </c>
      <c r="F2356" s="2">
        <f>VLOOKUP(B2356,'Tabela IBGE_Município'!B:C,2)</f>
        <v>3330</v>
      </c>
      <c r="G2356" s="12" t="s">
        <v>6218</v>
      </c>
      <c r="H2356" s="2">
        <f>VLOOKUP(B2356,IDHM!A:B,2)</f>
        <v>0.71299999999999997</v>
      </c>
      <c r="I2356" s="10">
        <f t="shared" si="36"/>
        <v>2.1021021021021022E-3</v>
      </c>
      <c r="J2356" s="34">
        <f>(VLOOKUP(A2356,'Celulares por Região'!A:H,6))/F2356</f>
        <v>2.9984984984984986</v>
      </c>
    </row>
    <row r="2357" spans="1:10" ht="15.75" customHeight="1">
      <c r="A2357" t="str">
        <f>VLOOKUP(B2357,'Tabela IBGE_Município'!B:D,3)</f>
        <v>GO</v>
      </c>
      <c r="B2357" s="1" t="s">
        <v>2357</v>
      </c>
      <c r="C2357" s="2">
        <v>1</v>
      </c>
      <c r="D2357" s="2"/>
      <c r="E2357" s="2"/>
      <c r="F2357" s="2">
        <f>VLOOKUP(B2357,'Tabela IBGE_Município'!B:C,2)</f>
        <v>23222</v>
      </c>
      <c r="G2357" s="12" t="s">
        <v>6216</v>
      </c>
      <c r="H2357" s="2">
        <f>VLOOKUP(B2357,IDHM!A:B,2)</f>
        <v>0.72499999999999998</v>
      </c>
      <c r="I2357" s="10">
        <f t="shared" si="36"/>
        <v>4.3062613039359228E-5</v>
      </c>
      <c r="J2357" s="34">
        <f>(VLOOKUP(A2357,'Celulares por Região'!A:H,6))/F2357</f>
        <v>0.1570493497545431</v>
      </c>
    </row>
    <row r="2358" spans="1:10" ht="15.75" customHeight="1">
      <c r="A2358" t="str">
        <f>VLOOKUP(B2358,'Tabela IBGE_Município'!B:D,3)</f>
        <v>CE</v>
      </c>
      <c r="B2358" s="1" t="s">
        <v>2358</v>
      </c>
      <c r="C2358" s="2">
        <v>2</v>
      </c>
      <c r="D2358" s="2">
        <v>3</v>
      </c>
      <c r="E2358" s="2">
        <v>1</v>
      </c>
      <c r="F2358" s="2">
        <f>VLOOKUP(B2358,'Tabela IBGE_Município'!B:C,2)</f>
        <v>23421</v>
      </c>
      <c r="G2358" s="12" t="s">
        <v>6216</v>
      </c>
      <c r="H2358" s="2">
        <f>VLOOKUP(B2358,IDHM!A:B,2)</f>
        <v>0.623</v>
      </c>
      <c r="I2358" s="10">
        <f t="shared" si="36"/>
        <v>2.5618035096708081E-4</v>
      </c>
      <c r="J2358" s="34">
        <f>(VLOOKUP(A2358,'Celulares por Região'!A:H,6))/F2358</f>
        <v>9.7647410443618979E-2</v>
      </c>
    </row>
    <row r="2359" spans="1:10" ht="15.75" customHeight="1">
      <c r="A2359" t="str">
        <f>VLOOKUP(B2359,'Tabela IBGE_Município'!B:D,3)</f>
        <v>MG</v>
      </c>
      <c r="B2359" s="1" t="s">
        <v>2359</v>
      </c>
      <c r="C2359" s="2">
        <v>1</v>
      </c>
      <c r="D2359" s="2">
        <v>2</v>
      </c>
      <c r="E2359" s="2">
        <v>1</v>
      </c>
      <c r="F2359" s="2">
        <f>VLOOKUP(B2359,'Tabela IBGE_Município'!B:C,2)</f>
        <v>15379</v>
      </c>
      <c r="G2359" s="12" t="s">
        <v>6215</v>
      </c>
      <c r="H2359" s="2">
        <f>VLOOKUP(B2359,IDHM!A:B,2)</f>
        <v>0.72299999999999998</v>
      </c>
      <c r="I2359" s="10">
        <f t="shared" si="36"/>
        <v>2.6009493465114765E-4</v>
      </c>
      <c r="J2359" s="34">
        <f>(VLOOKUP(A2359,'Celulares por Região'!A:H,6))/F2359</f>
        <v>0.10293257038819169</v>
      </c>
    </row>
    <row r="2360" spans="1:10" ht="15.75" customHeight="1">
      <c r="A2360" t="str">
        <f>VLOOKUP(B2360,'Tabela IBGE_Município'!B:D,3)</f>
        <v>BA</v>
      </c>
      <c r="B2360" s="1" t="s">
        <v>2360</v>
      </c>
      <c r="C2360" s="2">
        <v>1</v>
      </c>
      <c r="D2360" s="2">
        <v>3</v>
      </c>
      <c r="E2360" s="2">
        <v>4</v>
      </c>
      <c r="F2360" s="2">
        <f>VLOOKUP(B2360,'Tabela IBGE_Município'!B:C,2)</f>
        <v>53067</v>
      </c>
      <c r="G2360" s="12" t="s">
        <v>6216</v>
      </c>
      <c r="H2360" s="2">
        <f>VLOOKUP(B2360,IDHM!A:B,2)</f>
        <v>0.67</v>
      </c>
      <c r="I2360" s="10">
        <f t="shared" si="36"/>
        <v>1.5075282190438503E-4</v>
      </c>
      <c r="J2360" s="34">
        <f>(VLOOKUP(A2360,'Celulares por Região'!A:H,6))/F2360</f>
        <v>7.4057323760529148E-2</v>
      </c>
    </row>
    <row r="2361" spans="1:10" ht="15.75" customHeight="1">
      <c r="A2361" t="str">
        <f>VLOOKUP(B2361,'Tabela IBGE_Município'!B:D,3)</f>
        <v>BA</v>
      </c>
      <c r="B2361" s="1" t="s">
        <v>2361</v>
      </c>
      <c r="C2361" s="2">
        <v>1</v>
      </c>
      <c r="D2361" s="2">
        <v>1</v>
      </c>
      <c r="E2361" s="2"/>
      <c r="F2361" s="2">
        <f>VLOOKUP(B2361,'Tabela IBGE_Município'!B:C,2)</f>
        <v>22337</v>
      </c>
      <c r="G2361" s="12" t="s">
        <v>6216</v>
      </c>
      <c r="H2361" s="2">
        <f>VLOOKUP(B2361,IDHM!A:B,2)</f>
        <v>0.59899999999999998</v>
      </c>
      <c r="I2361" s="10">
        <f t="shared" si="36"/>
        <v>8.9537538613063526E-5</v>
      </c>
      <c r="J2361" s="34">
        <f>(VLOOKUP(A2361,'Celulares por Região'!A:H,6))/F2361</f>
        <v>0.17594126337466984</v>
      </c>
    </row>
    <row r="2362" spans="1:10" ht="15.75" customHeight="1">
      <c r="A2362" t="str">
        <f>VLOOKUP(B2362,'Tabela IBGE_Município'!B:D,3)</f>
        <v>BA</v>
      </c>
      <c r="B2362" s="1" t="s">
        <v>2362</v>
      </c>
      <c r="C2362" s="2">
        <v>1</v>
      </c>
      <c r="D2362" s="2">
        <v>3</v>
      </c>
      <c r="E2362" s="2">
        <v>1</v>
      </c>
      <c r="F2362" s="2">
        <f>VLOOKUP(B2362,'Tabela IBGE_Município'!B:C,2)</f>
        <v>8526</v>
      </c>
      <c r="G2362" s="12" t="s">
        <v>6215</v>
      </c>
      <c r="H2362" s="2">
        <f>VLOOKUP(B2362,IDHM!A:B,2)</f>
        <v>0.57199999999999995</v>
      </c>
      <c r="I2362" s="10">
        <f t="shared" si="36"/>
        <v>5.8644147314098054E-4</v>
      </c>
      <c r="J2362" s="34">
        <f>(VLOOKUP(A2362,'Celulares por Região'!A:H,6))/F2362</f>
        <v>0.46094299788881071</v>
      </c>
    </row>
    <row r="2363" spans="1:10" ht="15.75" customHeight="1">
      <c r="A2363" t="str">
        <f>VLOOKUP(B2363,'Tabela IBGE_Município'!B:D,3)</f>
        <v>MG</v>
      </c>
      <c r="B2363" s="1" t="s">
        <v>2363</v>
      </c>
      <c r="C2363" s="2">
        <v>8</v>
      </c>
      <c r="D2363" s="2">
        <v>12</v>
      </c>
      <c r="E2363" s="2">
        <v>6</v>
      </c>
      <c r="F2363" s="2">
        <f>VLOOKUP(B2363,'Tabela IBGE_Município'!B:C,2)</f>
        <v>10215</v>
      </c>
      <c r="G2363" s="12" t="s">
        <v>6215</v>
      </c>
      <c r="H2363" s="2">
        <f>VLOOKUP(B2363,IDHM!A:B,2)</f>
        <v>0.71299999999999997</v>
      </c>
      <c r="I2363" s="10">
        <f t="shared" si="36"/>
        <v>2.5452765540871268E-3</v>
      </c>
      <c r="J2363" s="34">
        <f>(VLOOKUP(A2363,'Celulares por Região'!A:H,6))/F2363</f>
        <v>0.15496818404307391</v>
      </c>
    </row>
    <row r="2364" spans="1:10" ht="15.75" customHeight="1">
      <c r="A2364" t="str">
        <f>VLOOKUP(B2364,'Tabela IBGE_Município'!B:D,3)</f>
        <v>SP</v>
      </c>
      <c r="B2364" s="1" t="s">
        <v>2364</v>
      </c>
      <c r="C2364" s="2">
        <v>1</v>
      </c>
      <c r="D2364" s="2">
        <v>4</v>
      </c>
      <c r="E2364" s="2">
        <v>4</v>
      </c>
      <c r="F2364" s="2">
        <f>VLOOKUP(B2364,'Tabela IBGE_Município'!B:C,2)</f>
        <v>21761</v>
      </c>
      <c r="G2364" s="12" t="s">
        <v>6216</v>
      </c>
      <c r="H2364" s="2">
        <f>VLOOKUP(B2364,IDHM!A:B,2)</f>
        <v>0.74199999999999999</v>
      </c>
      <c r="I2364" s="10">
        <f t="shared" si="36"/>
        <v>4.1358393456183078E-4</v>
      </c>
      <c r="J2364" s="34">
        <f>(VLOOKUP(A2364,'Celulares por Região'!A:H,6))/F2364</f>
        <v>3.0926887551123571E-2</v>
      </c>
    </row>
    <row r="2365" spans="1:10" ht="15.75" customHeight="1">
      <c r="A2365" t="str">
        <f>VLOOKUP(B2365,'Tabela IBGE_Município'!B:D,3)</f>
        <v>MA</v>
      </c>
      <c r="B2365" s="1" t="s">
        <v>2365</v>
      </c>
      <c r="C2365" s="2">
        <v>59</v>
      </c>
      <c r="D2365" s="2">
        <v>96</v>
      </c>
      <c r="E2365" s="2">
        <v>82</v>
      </c>
      <c r="F2365" s="2">
        <f>VLOOKUP(B2365,'Tabela IBGE_Município'!B:C,2)</f>
        <v>177662</v>
      </c>
      <c r="G2365" s="12" t="s">
        <v>6217</v>
      </c>
      <c r="H2365" s="2">
        <f>VLOOKUP(B2365,IDHM!A:B,2)</f>
        <v>0.59899999999999998</v>
      </c>
      <c r="I2365" s="10">
        <f t="shared" si="36"/>
        <v>1.3339937634384393E-3</v>
      </c>
      <c r="J2365" s="34">
        <f>(VLOOKUP(A2365,'Celulares por Região'!A:H,6))/F2365</f>
        <v>6.7600274678884624E-3</v>
      </c>
    </row>
    <row r="2366" spans="1:10" ht="15.75" customHeight="1">
      <c r="A2366" t="str">
        <f>VLOOKUP(B2366,'Tabela IBGE_Município'!B:D,3)</f>
        <v>PR</v>
      </c>
      <c r="B2366" s="1" t="s">
        <v>2366</v>
      </c>
      <c r="C2366" s="2">
        <v>6</v>
      </c>
      <c r="D2366" s="2">
        <v>9</v>
      </c>
      <c r="E2366" s="2">
        <v>4</v>
      </c>
      <c r="F2366" s="2">
        <f>VLOOKUP(B2366,'Tabela IBGE_Município'!B:C,2)</f>
        <v>68723</v>
      </c>
      <c r="G2366" s="12" t="s">
        <v>6216</v>
      </c>
      <c r="H2366" s="2">
        <f>VLOOKUP(B2366,IDHM!A:B,2)</f>
        <v>0.73099999999999998</v>
      </c>
      <c r="I2366" s="10">
        <f t="shared" si="36"/>
        <v>2.7647221454243849E-4</v>
      </c>
      <c r="J2366" s="34">
        <f>(VLOOKUP(A2366,'Celulares por Região'!A:H,6))/F2366</f>
        <v>1.0680558182849992E-2</v>
      </c>
    </row>
    <row r="2367" spans="1:10" ht="15.75" customHeight="1">
      <c r="A2367" t="str">
        <f>VLOOKUP(B2367,'Tabela IBGE_Município'!B:D,3)</f>
        <v>SC</v>
      </c>
      <c r="B2367" s="1" t="s">
        <v>2367</v>
      </c>
      <c r="C2367" s="2">
        <v>1</v>
      </c>
      <c r="D2367" s="2">
        <v>2</v>
      </c>
      <c r="E2367" s="2">
        <v>1</v>
      </c>
      <c r="F2367" s="2">
        <f>VLOOKUP(B2367,'Tabela IBGE_Município'!B:C,2)</f>
        <v>12094</v>
      </c>
      <c r="G2367" s="12" t="s">
        <v>6215</v>
      </c>
      <c r="H2367" s="2">
        <f>VLOOKUP(B2367,IDHM!A:B,2)</f>
        <v>0.79600000000000004</v>
      </c>
      <c r="I2367" s="10">
        <f t="shared" si="36"/>
        <v>3.30742516950554E-4</v>
      </c>
      <c r="J2367" s="34">
        <f>(VLOOKUP(A2367,'Celulares por Região'!A:H,6))/F2367</f>
        <v>0.33297502893997022</v>
      </c>
    </row>
    <row r="2368" spans="1:10" ht="15.75" customHeight="1">
      <c r="A2368" t="str">
        <f>VLOOKUP(B2368,'Tabela IBGE_Município'!B:D,3)</f>
        <v>ES</v>
      </c>
      <c r="B2368" s="1" t="s">
        <v>2368</v>
      </c>
      <c r="C2368" s="2">
        <v>2</v>
      </c>
      <c r="D2368" s="2">
        <v>2</v>
      </c>
      <c r="E2368" s="2">
        <v>1</v>
      </c>
      <c r="F2368" s="2">
        <f>VLOOKUP(B2368,'Tabela IBGE_Município'!B:C,2)</f>
        <v>67338</v>
      </c>
      <c r="G2368" s="12" t="s">
        <v>6216</v>
      </c>
      <c r="H2368" s="2">
        <f>VLOOKUP(B2368,IDHM!A:B,2)</f>
        <v>0.65400000000000003</v>
      </c>
      <c r="I2368" s="10">
        <f t="shared" si="36"/>
        <v>7.4252279544982031E-5</v>
      </c>
      <c r="J2368" s="34">
        <f>(VLOOKUP(A2368,'Celulares por Região'!A:H,6))/F2368</f>
        <v>3.0859247378894533E-2</v>
      </c>
    </row>
    <row r="2369" spans="1:10" ht="15.75" customHeight="1">
      <c r="A2369" t="str">
        <f>VLOOKUP(B2369,'Tabela IBGE_Município'!B:D,3)</f>
        <v>PR</v>
      </c>
      <c r="B2369" s="1" t="s">
        <v>2369</v>
      </c>
      <c r="C2369" s="2">
        <v>1</v>
      </c>
      <c r="D2369" s="2">
        <v>1</v>
      </c>
      <c r="E2369" s="2"/>
      <c r="F2369" s="2">
        <f>VLOOKUP(B2369,'Tabela IBGE_Município'!B:C,2)</f>
        <v>34656</v>
      </c>
      <c r="G2369" s="12" t="s">
        <v>6216</v>
      </c>
      <c r="H2369" s="2">
        <f>VLOOKUP(B2369,IDHM!A:B,2)</f>
        <v>0.63700000000000001</v>
      </c>
      <c r="I2369" s="10">
        <f t="shared" si="36"/>
        <v>5.7710064635272389E-5</v>
      </c>
      <c r="J2369" s="34">
        <f>(VLOOKUP(A2369,'Celulares por Região'!A:H,6))/F2369</f>
        <v>2.1179593721144967E-2</v>
      </c>
    </row>
    <row r="2370" spans="1:10" ht="15.75" customHeight="1">
      <c r="A2370" t="str">
        <f>VLOOKUP(B2370,'Tabela IBGE_Município'!B:D,3)</f>
        <v>RJ</v>
      </c>
      <c r="B2370" s="1" t="s">
        <v>2370</v>
      </c>
      <c r="C2370" s="2">
        <v>2</v>
      </c>
      <c r="D2370" s="2">
        <v>2</v>
      </c>
      <c r="E2370" s="2"/>
      <c r="F2370" s="2">
        <f>VLOOKUP(B2370,'Tabela IBGE_Município'!B:C,2)</f>
        <v>29070</v>
      </c>
      <c r="G2370" s="12" t="s">
        <v>6216</v>
      </c>
      <c r="H2370" s="2">
        <f>VLOOKUP(B2370,IDHM!A:B,2)</f>
        <v>0.73</v>
      </c>
      <c r="I2370" s="10">
        <f t="shared" ref="I2370:I2433" si="37">(C2370+D2370+E2370)/F2370</f>
        <v>1.3759889920880633E-4</v>
      </c>
      <c r="J2370" s="34">
        <f>(VLOOKUP(A2370,'Celulares por Região'!A:H,6))/F2370</f>
        <v>0.34348125214998282</v>
      </c>
    </row>
    <row r="2371" spans="1:10" ht="15.75" customHeight="1">
      <c r="A2371" t="str">
        <f>VLOOKUP(B2371,'Tabela IBGE_Município'!B:D,3)</f>
        <v>PE</v>
      </c>
      <c r="B2371" s="1" t="s">
        <v>2371</v>
      </c>
      <c r="C2371" s="2">
        <v>2</v>
      </c>
      <c r="D2371" s="2">
        <v>3</v>
      </c>
      <c r="E2371" s="2">
        <v>3</v>
      </c>
      <c r="F2371" s="2">
        <f>VLOOKUP(B2371,'Tabela IBGE_Município'!B:C,2)</f>
        <v>103800</v>
      </c>
      <c r="G2371" s="12" t="s">
        <v>6217</v>
      </c>
      <c r="H2371" s="2">
        <f>VLOOKUP(B2371,IDHM!A:B,2)</f>
        <v>0.59199999999999997</v>
      </c>
      <c r="I2371" s="10">
        <f t="shared" si="37"/>
        <v>7.7071290944123321E-5</v>
      </c>
      <c r="J2371" s="34">
        <f>(VLOOKUP(A2371,'Celulares por Região'!A:H,6))/F2371</f>
        <v>5.8795761078998074E-2</v>
      </c>
    </row>
    <row r="2372" spans="1:10" ht="15.75" customHeight="1">
      <c r="A2372" t="str">
        <f>VLOOKUP(B2372,'Tabela IBGE_Município'!B:D,3)</f>
        <v>BA</v>
      </c>
      <c r="B2372" s="1" t="s">
        <v>2372</v>
      </c>
      <c r="C2372" s="2">
        <v>2</v>
      </c>
      <c r="D2372" s="2"/>
      <c r="E2372" s="2">
        <v>1</v>
      </c>
      <c r="F2372" s="2">
        <f>VLOOKUP(B2372,'Tabela IBGE_Município'!B:C,2)</f>
        <v>13553</v>
      </c>
      <c r="G2372" s="12" t="s">
        <v>6215</v>
      </c>
      <c r="H2372" s="2">
        <f>VLOOKUP(B2372,IDHM!A:B,2)</f>
        <v>0.66700000000000004</v>
      </c>
      <c r="I2372" s="10">
        <f t="shared" si="37"/>
        <v>2.2135320593226593E-4</v>
      </c>
      <c r="J2372" s="34">
        <f>(VLOOKUP(A2372,'Celulares por Região'!A:H,6))/F2372</f>
        <v>0.28997269977126833</v>
      </c>
    </row>
    <row r="2373" spans="1:10" ht="15.75" customHeight="1">
      <c r="A2373" t="str">
        <f>VLOOKUP(B2373,'Tabela IBGE_Município'!B:D,3)</f>
        <v>SP</v>
      </c>
      <c r="B2373" s="1" t="s">
        <v>2373</v>
      </c>
      <c r="C2373" s="2">
        <v>91</v>
      </c>
      <c r="D2373" s="2">
        <v>90</v>
      </c>
      <c r="E2373" s="2">
        <v>66</v>
      </c>
      <c r="F2373" s="2">
        <f>VLOOKUP(B2373,'Tabela IBGE_Município'!B:C,2)</f>
        <v>76795</v>
      </c>
      <c r="G2373" s="12" t="s">
        <v>6216</v>
      </c>
      <c r="H2373" s="2">
        <f>VLOOKUP(B2373,IDHM!A:B,2)</f>
        <v>0.76300000000000001</v>
      </c>
      <c r="I2373" s="10">
        <f t="shared" si="37"/>
        <v>3.2163552314603814E-3</v>
      </c>
      <c r="J2373" s="34">
        <f>(VLOOKUP(A2373,'Celulares por Região'!A:H,6))/F2373</f>
        <v>8.7635913796471118E-3</v>
      </c>
    </row>
    <row r="2374" spans="1:10" ht="15.75" customHeight="1">
      <c r="A2374" t="str">
        <f>VLOOKUP(B2374,'Tabela IBGE_Município'!B:D,3)</f>
        <v>MG</v>
      </c>
      <c r="B2374" s="1" t="s">
        <v>2374</v>
      </c>
      <c r="C2374" s="2">
        <v>3</v>
      </c>
      <c r="D2374" s="2">
        <v>3</v>
      </c>
      <c r="E2374" s="2"/>
      <c r="F2374" s="2">
        <f>VLOOKUP(B2374,'Tabela IBGE_Município'!B:C,2)</f>
        <v>165526</v>
      </c>
      <c r="G2374" s="12" t="s">
        <v>6217</v>
      </c>
      <c r="H2374" s="2">
        <f>VLOOKUP(B2374,IDHM!A:B,2)</f>
        <v>0.72</v>
      </c>
      <c r="I2374" s="10">
        <f t="shared" si="37"/>
        <v>3.6248081872334252E-5</v>
      </c>
      <c r="J2374" s="34">
        <f>(VLOOKUP(A2374,'Celulares por Região'!A:H,6))/F2374</f>
        <v>9.5634522673175206E-3</v>
      </c>
    </row>
    <row r="2375" spans="1:10" ht="15.75" customHeight="1">
      <c r="A2375" t="str">
        <f>VLOOKUP(B2375,'Tabela IBGE_Município'!B:D,3)</f>
        <v>SP</v>
      </c>
      <c r="B2375" s="1" t="s">
        <v>2375</v>
      </c>
      <c r="C2375" s="2">
        <v>3</v>
      </c>
      <c r="D2375" s="2">
        <v>1</v>
      </c>
      <c r="E2375" s="2"/>
      <c r="F2375" s="2">
        <f>VLOOKUP(B2375,'Tabela IBGE_Município'!B:C,2)</f>
        <v>9881</v>
      </c>
      <c r="G2375" s="12" t="s">
        <v>6215</v>
      </c>
      <c r="H2375" s="2">
        <f>VLOOKUP(B2375,IDHM!A:B,2)</f>
        <v>0.73199999999999998</v>
      </c>
      <c r="I2375" s="10">
        <f t="shared" si="37"/>
        <v>4.0481732618156057E-4</v>
      </c>
      <c r="J2375" s="34">
        <f>(VLOOKUP(A2375,'Celulares por Região'!A:H,6))/F2375</f>
        <v>6.8110515130047566E-2</v>
      </c>
    </row>
    <row r="2376" spans="1:10" ht="15.75" customHeight="1">
      <c r="A2376" t="str">
        <f>VLOOKUP(B2376,'Tabela IBGE_Município'!B:D,3)</f>
        <v>SP</v>
      </c>
      <c r="B2376" s="1" t="s">
        <v>2376</v>
      </c>
      <c r="C2376" s="2">
        <v>1</v>
      </c>
      <c r="D2376" s="2">
        <v>4</v>
      </c>
      <c r="E2376" s="2">
        <v>5</v>
      </c>
      <c r="F2376" s="2">
        <f>VLOOKUP(B2376,'Tabela IBGE_Município'!B:C,2)</f>
        <v>94804</v>
      </c>
      <c r="G2376" s="12" t="s">
        <v>6216</v>
      </c>
      <c r="H2376" s="2">
        <f>VLOOKUP(B2376,IDHM!A:B,2)</f>
        <v>0.73499999999999999</v>
      </c>
      <c r="I2376" s="10">
        <f t="shared" si="37"/>
        <v>1.0548078140162862E-4</v>
      </c>
      <c r="J2376" s="34">
        <f>(VLOOKUP(A2376,'Celulares por Região'!A:H,6))/F2376</f>
        <v>7.0988565883296061E-3</v>
      </c>
    </row>
    <row r="2377" spans="1:10" ht="15.75" customHeight="1">
      <c r="A2377" t="str">
        <f>VLOOKUP(B2377,'Tabela IBGE_Município'!B:D,3)</f>
        <v>BA</v>
      </c>
      <c r="B2377" s="1" t="s">
        <v>2377</v>
      </c>
      <c r="C2377" s="2">
        <v>1</v>
      </c>
      <c r="D2377" s="2">
        <v>1</v>
      </c>
      <c r="E2377" s="2"/>
      <c r="F2377" s="2">
        <f>VLOOKUP(B2377,'Tabela IBGE_Município'!B:C,2)</f>
        <v>240961</v>
      </c>
      <c r="G2377" s="12" t="s">
        <v>6217</v>
      </c>
      <c r="H2377" s="2">
        <f>VLOOKUP(B2377,IDHM!A:B,2)</f>
        <v>0.48599999999999999</v>
      </c>
      <c r="I2377" s="10">
        <f t="shared" si="37"/>
        <v>8.3000983561655212E-6</v>
      </c>
      <c r="J2377" s="34">
        <f>(VLOOKUP(A2377,'Celulares por Região'!A:H,6))/F2377</f>
        <v>1.6309693269865248E-2</v>
      </c>
    </row>
    <row r="2378" spans="1:10" ht="15.75" customHeight="1">
      <c r="A2378" t="str">
        <f>VLOOKUP(B2378,'Tabela IBGE_Município'!B:D,3)</f>
        <v>CE</v>
      </c>
      <c r="B2378" s="1" t="s">
        <v>2378</v>
      </c>
      <c r="C2378" s="2"/>
      <c r="D2378" s="2">
        <v>2</v>
      </c>
      <c r="E2378" s="2">
        <v>2</v>
      </c>
      <c r="F2378" s="2">
        <f>VLOOKUP(B2378,'Tabela IBGE_Município'!B:C,2)</f>
        <v>35883</v>
      </c>
      <c r="G2378" s="12" t="s">
        <v>6216</v>
      </c>
      <c r="H2378" s="2">
        <f>VLOOKUP(B2378,IDHM!A:B,2)</f>
        <v>0.64</v>
      </c>
      <c r="I2378" s="10">
        <f t="shared" si="37"/>
        <v>1.1147339966000613E-4</v>
      </c>
      <c r="J2378" s="34">
        <f>(VLOOKUP(A2378,'Celulares por Região'!A:H,6))/F2378</f>
        <v>6.3734916255608509E-2</v>
      </c>
    </row>
    <row r="2379" spans="1:10" ht="15.75" customHeight="1">
      <c r="A2379" t="str">
        <f>VLOOKUP(B2379,'Tabela IBGE_Município'!B:D,3)</f>
        <v>SP</v>
      </c>
      <c r="B2379" s="1" t="s">
        <v>2379</v>
      </c>
      <c r="C2379" s="2">
        <v>1</v>
      </c>
      <c r="D2379" s="2">
        <v>1</v>
      </c>
      <c r="E2379" s="2"/>
      <c r="F2379" s="2">
        <f>VLOOKUP(B2379,'Tabela IBGE_Município'!B:C,2)</f>
        <v>130539</v>
      </c>
      <c r="G2379" s="12" t="s">
        <v>6217</v>
      </c>
      <c r="H2379" s="2">
        <f>VLOOKUP(B2379,IDHM!A:B,2)</f>
        <v>0.76200000000000001</v>
      </c>
      <c r="I2379" s="10">
        <f t="shared" si="37"/>
        <v>1.5321091781000315E-5</v>
      </c>
      <c r="J2379" s="34">
        <f>(VLOOKUP(A2379,'Celulares por Região'!A:H,6))/F2379</f>
        <v>5.1555473843066055E-3</v>
      </c>
    </row>
    <row r="2380" spans="1:10" ht="15.75" customHeight="1">
      <c r="A2380" t="str">
        <f>VLOOKUP(B2380,'Tabela IBGE_Município'!B:D,3)</f>
        <v>AM</v>
      </c>
      <c r="B2380" s="1" t="s">
        <v>2380</v>
      </c>
      <c r="C2380" s="2">
        <v>1</v>
      </c>
      <c r="D2380" s="2">
        <v>1</v>
      </c>
      <c r="E2380" s="2"/>
      <c r="F2380" s="2">
        <f>VLOOKUP(B2380,'Tabela IBGE_Município'!B:C,2)</f>
        <v>75234</v>
      </c>
      <c r="G2380" s="12" t="s">
        <v>6216</v>
      </c>
      <c r="H2380" s="2">
        <f>VLOOKUP(B2380,IDHM!A:B,2)</f>
        <v>0.65400000000000003</v>
      </c>
      <c r="I2380" s="10">
        <f t="shared" si="37"/>
        <v>2.6583725443283623E-5</v>
      </c>
      <c r="J2380" s="34">
        <f>(VLOOKUP(A2380,'Celulares por Região'!A:H,6))/F2380</f>
        <v>2.5653295052768697E-3</v>
      </c>
    </row>
    <row r="2381" spans="1:10" ht="15.75" customHeight="1">
      <c r="A2381" t="str">
        <f>VLOOKUP(B2381,'Tabela IBGE_Município'!B:D,3)</f>
        <v>SC</v>
      </c>
      <c r="B2381" s="1" t="s">
        <v>2381</v>
      </c>
      <c r="C2381" s="2">
        <v>1</v>
      </c>
      <c r="D2381" s="2">
        <v>1</v>
      </c>
      <c r="E2381" s="2"/>
      <c r="F2381" s="2">
        <f>VLOOKUP(B2381,'Tabela IBGE_Município'!B:C,2)</f>
        <v>9230</v>
      </c>
      <c r="G2381" s="12" t="s">
        <v>6215</v>
      </c>
      <c r="H2381" s="2">
        <f>VLOOKUP(B2381,IDHM!A:B,2)</f>
        <v>0.77500000000000002</v>
      </c>
      <c r="I2381" s="10">
        <f t="shared" si="37"/>
        <v>2.1668472372697725E-4</v>
      </c>
      <c r="J2381" s="34">
        <f>(VLOOKUP(A2381,'Celulares por Região'!A:H,6))/F2381</f>
        <v>0.43629469122426867</v>
      </c>
    </row>
    <row r="2382" spans="1:10" ht="15.75" customHeight="1">
      <c r="A2382" t="str">
        <f>VLOOKUP(B2382,'Tabela IBGE_Município'!B:D,3)</f>
        <v>GO</v>
      </c>
      <c r="B2382" s="1" t="s">
        <v>2382</v>
      </c>
      <c r="C2382" s="2">
        <v>2</v>
      </c>
      <c r="D2382" s="2">
        <v>2</v>
      </c>
      <c r="E2382" s="2">
        <v>2</v>
      </c>
      <c r="F2382" s="2">
        <f>VLOOKUP(B2382,'Tabela IBGE_Município'!B:C,2)</f>
        <v>17007</v>
      </c>
      <c r="G2382" s="12" t="s">
        <v>6215</v>
      </c>
      <c r="H2382" s="2">
        <f>VLOOKUP(B2382,IDHM!A:B,2)</f>
        <v>0.67700000000000005</v>
      </c>
      <c r="I2382" s="10">
        <f t="shared" si="37"/>
        <v>3.5279590756747222E-4</v>
      </c>
      <c r="J2382" s="34">
        <f>(VLOOKUP(A2382,'Celulares por Região'!A:H,6))/F2382</f>
        <v>0.21444111248309519</v>
      </c>
    </row>
    <row r="2383" spans="1:10" ht="15.75" customHeight="1">
      <c r="A2383" t="str">
        <f>VLOOKUP(B2383,'Tabela IBGE_Município'!B:D,3)</f>
        <v>SP</v>
      </c>
      <c r="B2383" s="1" t="s">
        <v>2383</v>
      </c>
      <c r="C2383" s="2">
        <v>4</v>
      </c>
      <c r="D2383" s="2">
        <v>4</v>
      </c>
      <c r="E2383" s="2">
        <v>4</v>
      </c>
      <c r="F2383" s="2">
        <f>VLOOKUP(B2383,'Tabela IBGE_Município'!B:C,2)</f>
        <v>4685</v>
      </c>
      <c r="G2383" s="12" t="s">
        <v>6218</v>
      </c>
      <c r="H2383" s="2">
        <f>VLOOKUP(B2383,IDHM!A:B,2)</f>
        <v>0.66100000000000003</v>
      </c>
      <c r="I2383" s="10">
        <f t="shared" si="37"/>
        <v>2.5613660618996796E-3</v>
      </c>
      <c r="J2383" s="34">
        <f>(VLOOKUP(A2383,'Celulares por Região'!A:H,6))/F2383</f>
        <v>0.14364994663820704</v>
      </c>
    </row>
    <row r="2384" spans="1:10" ht="15.75" customHeight="1">
      <c r="A2384" t="str">
        <f>VLOOKUP(B2384,'Tabela IBGE_Município'!B:D,3)</f>
        <v>TO</v>
      </c>
      <c r="B2384" s="1" t="s">
        <v>2384</v>
      </c>
      <c r="C2384" s="2">
        <v>1</v>
      </c>
      <c r="D2384" s="2">
        <v>1</v>
      </c>
      <c r="E2384" s="2"/>
      <c r="F2384" s="2">
        <f>VLOOKUP(B2384,'Tabela IBGE_Município'!B:C,2)</f>
        <v>4268</v>
      </c>
      <c r="G2384" s="12" t="s">
        <v>6218</v>
      </c>
      <c r="H2384" s="2">
        <f>VLOOKUP(B2384,IDHM!A:B,2)</f>
        <v>0.60099999999999998</v>
      </c>
      <c r="I2384" s="10">
        <f t="shared" si="37"/>
        <v>4.6860356138706655E-4</v>
      </c>
      <c r="J2384" s="34">
        <f>(VLOOKUP(A2384,'Celulares por Região'!A:H,6))/F2384</f>
        <v>0.11199625117150891</v>
      </c>
    </row>
    <row r="2385" spans="1:10" ht="15.75" customHeight="1">
      <c r="A2385" t="str">
        <f>VLOOKUP(B2385,'Tabela IBGE_Município'!B:D,3)</f>
        <v>PE</v>
      </c>
      <c r="B2385" s="1" t="s">
        <v>2385</v>
      </c>
      <c r="C2385" s="2">
        <v>2</v>
      </c>
      <c r="D2385" s="2">
        <v>3</v>
      </c>
      <c r="E2385" s="2">
        <v>3</v>
      </c>
      <c r="F2385" s="2">
        <f>VLOOKUP(B2385,'Tabela IBGE_Município'!B:C,2)</f>
        <v>3795</v>
      </c>
      <c r="G2385" s="12" t="s">
        <v>6218</v>
      </c>
      <c r="H2385" s="2">
        <f>VLOOKUP(B2385,IDHM!A:B,2)</f>
        <v>0.63300000000000001</v>
      </c>
      <c r="I2385" s="10">
        <f t="shared" si="37"/>
        <v>2.1080368906455861E-3</v>
      </c>
      <c r="J2385" s="34">
        <f>(VLOOKUP(A2385,'Celulares por Região'!A:H,6))/F2385</f>
        <v>1.6081686429512516</v>
      </c>
    </row>
    <row r="2386" spans="1:10" ht="15.75" customHeight="1">
      <c r="A2386" t="str">
        <f>VLOOKUP(B2386,'Tabela IBGE_Município'!B:D,3)</f>
        <v>BA</v>
      </c>
      <c r="B2386" s="1" t="s">
        <v>2386</v>
      </c>
      <c r="C2386" s="2">
        <v>2</v>
      </c>
      <c r="D2386" s="2">
        <v>2</v>
      </c>
      <c r="E2386" s="2"/>
      <c r="F2386" s="2">
        <f>VLOOKUP(B2386,'Tabela IBGE_Município'!B:C,2)</f>
        <v>26900</v>
      </c>
      <c r="G2386" s="12" t="s">
        <v>6216</v>
      </c>
      <c r="H2386" s="2">
        <f>VLOOKUP(B2386,IDHM!A:B,2)</f>
        <v>0.57099999999999995</v>
      </c>
      <c r="I2386" s="10">
        <f t="shared" si="37"/>
        <v>1.4869888475836432E-4</v>
      </c>
      <c r="J2386" s="34">
        <f>(VLOOKUP(A2386,'Celulares por Região'!A:H,6))/F2386</f>
        <v>0.14609665427509294</v>
      </c>
    </row>
    <row r="2387" spans="1:10" ht="15.75" customHeight="1">
      <c r="A2387" t="str">
        <f>VLOOKUP(B2387,'Tabela IBGE_Município'!B:D,3)</f>
        <v>CE</v>
      </c>
      <c r="B2387" s="1" t="s">
        <v>2387</v>
      </c>
      <c r="C2387" s="2">
        <v>10</v>
      </c>
      <c r="D2387" s="2">
        <v>18</v>
      </c>
      <c r="E2387" s="2">
        <v>10</v>
      </c>
      <c r="F2387" s="2">
        <f>VLOOKUP(B2387,'Tabela IBGE_Município'!B:C,2)</f>
        <v>10298</v>
      </c>
      <c r="G2387" s="12" t="s">
        <v>6215</v>
      </c>
      <c r="H2387" s="2">
        <f>VLOOKUP(B2387,IDHM!A:B,2)</f>
        <v>0.60399999999999998</v>
      </c>
      <c r="I2387" s="10">
        <f t="shared" si="37"/>
        <v>3.6900369003690036E-3</v>
      </c>
      <c r="J2387" s="34">
        <f>(VLOOKUP(A2387,'Celulares por Região'!A:H,6))/F2387</f>
        <v>0.22208195766168187</v>
      </c>
    </row>
    <row r="2388" spans="1:10" ht="15.75" customHeight="1">
      <c r="A2388" t="str">
        <f>VLOOKUP(B2388,'Tabela IBGE_Município'!B:D,3)</f>
        <v>SC</v>
      </c>
      <c r="B2388" s="1" t="s">
        <v>2388</v>
      </c>
      <c r="C2388" s="2">
        <v>1</v>
      </c>
      <c r="D2388" s="2">
        <v>12</v>
      </c>
      <c r="E2388" s="2">
        <v>12</v>
      </c>
      <c r="F2388" s="2">
        <f>VLOOKUP(B2388,'Tabela IBGE_Município'!B:C,2)</f>
        <v>20520</v>
      </c>
      <c r="G2388" s="12" t="s">
        <v>6216</v>
      </c>
      <c r="H2388" s="2">
        <f>VLOOKUP(B2388,IDHM!A:B,2)</f>
        <v>0.76100000000000001</v>
      </c>
      <c r="I2388" s="10">
        <f t="shared" si="37"/>
        <v>1.2183235867446393E-3</v>
      </c>
      <c r="J2388" s="34">
        <f>(VLOOKUP(A2388,'Celulares por Região'!A:H,6))/F2388</f>
        <v>0.1962475633528265</v>
      </c>
    </row>
    <row r="2389" spans="1:10" ht="15.75" customHeight="1">
      <c r="A2389" t="str">
        <f>VLOOKUP(B2389,'Tabela IBGE_Município'!B:D,3)</f>
        <v>SP</v>
      </c>
      <c r="B2389" s="1" t="s">
        <v>2389</v>
      </c>
      <c r="C2389" s="2">
        <v>1</v>
      </c>
      <c r="D2389" s="2">
        <v>2</v>
      </c>
      <c r="E2389" s="2">
        <v>1</v>
      </c>
      <c r="F2389" s="2">
        <f>VLOOKUP(B2389,'Tabela IBGE_Município'!B:C,2)</f>
        <v>21177</v>
      </c>
      <c r="G2389" s="12" t="s">
        <v>6216</v>
      </c>
      <c r="H2389" s="2">
        <f>VLOOKUP(B2389,IDHM!A:B,2)</f>
        <v>0.74399999999999999</v>
      </c>
      <c r="I2389" s="10">
        <f t="shared" si="37"/>
        <v>1.8888416678471926E-4</v>
      </c>
      <c r="J2389" s="34">
        <f>(VLOOKUP(A2389,'Celulares por Região'!A:H,6))/F2389</f>
        <v>3.1779761061529015E-2</v>
      </c>
    </row>
    <row r="2390" spans="1:10" ht="15.75" customHeight="1">
      <c r="A2390" t="str">
        <f>VLOOKUP(B2390,'Tabela IBGE_Município'!B:D,3)</f>
        <v>MS</v>
      </c>
      <c r="B2390" s="1" t="s">
        <v>2390</v>
      </c>
      <c r="C2390" s="2">
        <v>1</v>
      </c>
      <c r="D2390" s="2">
        <v>1</v>
      </c>
      <c r="E2390" s="2"/>
      <c r="F2390" s="2">
        <f>VLOOKUP(B2390,'Tabela IBGE_Município'!B:C,2)</f>
        <v>43331</v>
      </c>
      <c r="G2390" s="12" t="s">
        <v>6216</v>
      </c>
      <c r="H2390" s="2">
        <f>VLOOKUP(B2390,IDHM!A:B,2)</f>
        <v>0.65400000000000003</v>
      </c>
      <c r="I2390" s="10">
        <f t="shared" si="37"/>
        <v>4.6156331494772797E-5</v>
      </c>
      <c r="J2390" s="34">
        <f>(VLOOKUP(A2390,'Celulares por Região'!A:H,6))/F2390</f>
        <v>3.0670882278276523E-2</v>
      </c>
    </row>
    <row r="2391" spans="1:10" ht="15.75" customHeight="1">
      <c r="A2391" t="str">
        <f>VLOOKUP(B2391,'Tabela IBGE_Município'!B:D,3)</f>
        <v>TO</v>
      </c>
      <c r="B2391" s="1" t="s">
        <v>2391</v>
      </c>
      <c r="C2391" s="2">
        <v>1</v>
      </c>
      <c r="D2391" s="2">
        <v>1</v>
      </c>
      <c r="E2391" s="2"/>
      <c r="F2391" s="2">
        <f>VLOOKUP(B2391,'Tabela IBGE_Município'!B:C,2)</f>
        <v>25162</v>
      </c>
      <c r="G2391" s="12" t="s">
        <v>6216</v>
      </c>
      <c r="H2391" s="2">
        <f>VLOOKUP(B2391,IDHM!A:B,2)</f>
        <v>0.65</v>
      </c>
      <c r="I2391" s="10">
        <f t="shared" si="37"/>
        <v>7.9484937604323974E-5</v>
      </c>
      <c r="J2391" s="34">
        <f>(VLOOKUP(A2391,'Celulares por Região'!A:H,6))/F2391</f>
        <v>1.8996900087433433E-2</v>
      </c>
    </row>
    <row r="2392" spans="1:10" ht="15.75" customHeight="1">
      <c r="A2392" t="str">
        <f>VLOOKUP(B2392,'Tabela IBGE_Município'!B:D,3)</f>
        <v>PB</v>
      </c>
      <c r="B2392" s="1" t="s">
        <v>2392</v>
      </c>
      <c r="C2392" s="2">
        <v>1</v>
      </c>
      <c r="D2392" s="2">
        <v>2</v>
      </c>
      <c r="E2392" s="2">
        <v>1</v>
      </c>
      <c r="F2392" s="2">
        <f>VLOOKUP(B2392,'Tabela IBGE_Município'!B:C,2)</f>
        <v>2420</v>
      </c>
      <c r="G2392" s="12" t="s">
        <v>6218</v>
      </c>
      <c r="H2392" s="2">
        <f>VLOOKUP(B2392,IDHM!A:B,2)</f>
        <v>0.61499999999999999</v>
      </c>
      <c r="I2392" s="10">
        <f t="shared" si="37"/>
        <v>1.652892561983471E-3</v>
      </c>
      <c r="J2392" s="34">
        <f>(VLOOKUP(A2392,'Celulares por Região'!A:H,6))/F2392</f>
        <v>0.53264462809917357</v>
      </c>
    </row>
    <row r="2393" spans="1:10" ht="15.75" customHeight="1">
      <c r="A2393" t="str">
        <f>VLOOKUP(B2393,'Tabela IBGE_Município'!B:D,3)</f>
        <v>SP</v>
      </c>
      <c r="B2393" s="1" t="s">
        <v>2393</v>
      </c>
      <c r="C2393" s="2">
        <v>5</v>
      </c>
      <c r="D2393" s="2">
        <v>4</v>
      </c>
      <c r="E2393" s="2">
        <v>3</v>
      </c>
      <c r="F2393" s="2">
        <f>VLOOKUP(B2393,'Tabela IBGE_Município'!B:C,2)</f>
        <v>15173</v>
      </c>
      <c r="G2393" s="12" t="s">
        <v>6215</v>
      </c>
      <c r="H2393" s="2">
        <f>VLOOKUP(B2393,IDHM!A:B,2)</f>
        <v>0.71899999999999997</v>
      </c>
      <c r="I2393" s="10">
        <f t="shared" si="37"/>
        <v>7.9087853423844988E-4</v>
      </c>
      <c r="J2393" s="34">
        <f>(VLOOKUP(A2393,'Celulares por Região'!A:H,6))/F2393</f>
        <v>4.4355104461873067E-2</v>
      </c>
    </row>
    <row r="2394" spans="1:10" ht="15.75" customHeight="1">
      <c r="A2394" t="str">
        <f>VLOOKUP(B2394,'Tabela IBGE_Município'!B:D,3)</f>
        <v>SE</v>
      </c>
      <c r="B2394" s="1" t="s">
        <v>2394</v>
      </c>
      <c r="C2394" s="2">
        <v>47</v>
      </c>
      <c r="D2394" s="2">
        <v>76</v>
      </c>
      <c r="E2394" s="2">
        <v>53</v>
      </c>
      <c r="F2394" s="2">
        <f>VLOOKUP(B2394,'Tabela IBGE_Município'!B:C,2)</f>
        <v>24828</v>
      </c>
      <c r="G2394" s="12" t="s">
        <v>6216</v>
      </c>
      <c r="H2394" s="2">
        <f>VLOOKUP(B2394,IDHM!A:B,2)</f>
        <v>0.56100000000000005</v>
      </c>
      <c r="I2394" s="10">
        <f t="shared" si="37"/>
        <v>7.0887707427098436E-3</v>
      </c>
      <c r="J2394" s="34">
        <f>(VLOOKUP(A2394,'Celulares por Região'!A:H,6))/F2394</f>
        <v>1.8533913323666829</v>
      </c>
    </row>
    <row r="2395" spans="1:10" ht="15.75" customHeight="1">
      <c r="A2395" t="str">
        <f>VLOOKUP(B2395,'Tabela IBGE_Município'!B:D,3)</f>
        <v>PB</v>
      </c>
      <c r="B2395" s="1" t="s">
        <v>2395</v>
      </c>
      <c r="C2395" s="2">
        <v>5</v>
      </c>
      <c r="D2395" s="2">
        <v>3</v>
      </c>
      <c r="E2395" s="2">
        <v>3</v>
      </c>
      <c r="F2395" s="2">
        <f>VLOOKUP(B2395,'Tabela IBGE_Município'!B:C,2)</f>
        <v>34709</v>
      </c>
      <c r="G2395" s="12" t="s">
        <v>6216</v>
      </c>
      <c r="H2395" s="2">
        <f>VLOOKUP(B2395,IDHM!A:B,2)</f>
        <v>0.56399999999999995</v>
      </c>
      <c r="I2395" s="10">
        <f t="shared" si="37"/>
        <v>3.1692068339623727E-4</v>
      </c>
      <c r="J2395" s="34">
        <f>(VLOOKUP(A2395,'Celulares por Região'!A:H,6))/F2395</f>
        <v>3.7137341899795444E-2</v>
      </c>
    </row>
    <row r="2396" spans="1:10" ht="15.75" customHeight="1">
      <c r="A2396" t="str">
        <f>VLOOKUP(B2396,'Tabela IBGE_Município'!B:D,3)</f>
        <v>RO</v>
      </c>
      <c r="B2396" s="1" t="s">
        <v>2396</v>
      </c>
      <c r="C2396" s="2">
        <v>2</v>
      </c>
      <c r="D2396" s="2">
        <v>3</v>
      </c>
      <c r="E2396" s="2"/>
      <c r="F2396" s="2">
        <f>VLOOKUP(B2396,'Tabela IBGE_Município'!B:C,2)</f>
        <v>18823</v>
      </c>
      <c r="G2396" s="12" t="s">
        <v>6215</v>
      </c>
      <c r="H2396" s="2">
        <f>VLOOKUP(B2396,IDHM!A:B,2)</f>
        <v>0.61399999999999999</v>
      </c>
      <c r="I2396" s="10">
        <f t="shared" si="37"/>
        <v>2.6563247091324446E-4</v>
      </c>
      <c r="J2396" s="34">
        <f>(VLOOKUP(A2396,'Celulares por Região'!A:H,6))/F2396</f>
        <v>0.41412102215374808</v>
      </c>
    </row>
    <row r="2397" spans="1:10" ht="15.75" customHeight="1">
      <c r="A2397" t="str">
        <f>VLOOKUP(B2397,'Tabela IBGE_Município'!B:D,3)</f>
        <v>RS</v>
      </c>
      <c r="B2397" s="1" t="s">
        <v>2397</v>
      </c>
      <c r="C2397" s="2">
        <v>2</v>
      </c>
      <c r="D2397" s="2">
        <v>1</v>
      </c>
      <c r="E2397" s="2"/>
      <c r="F2397" s="2">
        <f>VLOOKUP(B2397,'Tabela IBGE_Município'!B:C,2)</f>
        <v>10641</v>
      </c>
      <c r="G2397" s="12" t="s">
        <v>6215</v>
      </c>
      <c r="H2397" s="2">
        <f>VLOOKUP(B2397,IDHM!A:B,2)</f>
        <v>0.66400000000000003</v>
      </c>
      <c r="I2397" s="10">
        <f t="shared" si="37"/>
        <v>2.8192839018889202E-4</v>
      </c>
      <c r="J2397" s="34">
        <f>(VLOOKUP(A2397,'Celulares por Região'!A:H,6))/F2397</f>
        <v>1.3344610468940889E-2</v>
      </c>
    </row>
    <row r="2398" spans="1:10" ht="15.75" customHeight="1">
      <c r="A2398" t="str">
        <f>VLOOKUP(B2398,'Tabela IBGE_Município'!B:D,3)</f>
        <v>SP</v>
      </c>
      <c r="B2398" s="1" t="s">
        <v>2398</v>
      </c>
      <c r="C2398" s="2">
        <v>1</v>
      </c>
      <c r="D2398" s="2">
        <v>1</v>
      </c>
      <c r="E2398" s="2"/>
      <c r="F2398" s="2">
        <f>VLOOKUP(B2398,'Tabela IBGE_Município'!B:C,2)</f>
        <v>2065</v>
      </c>
      <c r="G2398" s="12" t="s">
        <v>6218</v>
      </c>
      <c r="H2398" s="2">
        <f>VLOOKUP(B2398,IDHM!A:B,2)</f>
        <v>0.72499999999999998</v>
      </c>
      <c r="I2398" s="10">
        <f t="shared" si="37"/>
        <v>9.6852300242130751E-4</v>
      </c>
      <c r="J2398" s="34">
        <f>(VLOOKUP(A2398,'Celulares por Região'!A:H,6))/F2398</f>
        <v>0.32590799031476997</v>
      </c>
    </row>
    <row r="2399" spans="1:10" ht="15.75" customHeight="1">
      <c r="A2399" t="str">
        <f>VLOOKUP(B2399,'Tabela IBGE_Município'!B:D,3)</f>
        <v>SP</v>
      </c>
      <c r="B2399" s="1" t="s">
        <v>2399</v>
      </c>
      <c r="C2399" s="2">
        <v>1</v>
      </c>
      <c r="D2399" s="2">
        <v>1</v>
      </c>
      <c r="E2399" s="2"/>
      <c r="F2399" s="2">
        <f>VLOOKUP(B2399,'Tabela IBGE_Município'!B:C,2)</f>
        <v>14147</v>
      </c>
      <c r="G2399" s="12" t="s">
        <v>6215</v>
      </c>
      <c r="H2399" s="2">
        <f>VLOOKUP(B2399,IDHM!A:B,2)</f>
        <v>0.72</v>
      </c>
      <c r="I2399" s="10">
        <f t="shared" si="37"/>
        <v>1.4137272920053721E-4</v>
      </c>
      <c r="J2399" s="34">
        <f>(VLOOKUP(A2399,'Celulares por Região'!A:H,6))/F2399</f>
        <v>4.7571923375980776E-2</v>
      </c>
    </row>
    <row r="2400" spans="1:10" ht="15.75" customHeight="1">
      <c r="A2400" t="str">
        <f>VLOOKUP(B2400,'Tabela IBGE_Município'!B:D,3)</f>
        <v>GO</v>
      </c>
      <c r="B2400" s="1" t="s">
        <v>2400</v>
      </c>
      <c r="C2400" s="2">
        <v>95</v>
      </c>
      <c r="D2400" s="2">
        <v>76</v>
      </c>
      <c r="E2400" s="2">
        <v>60</v>
      </c>
      <c r="F2400" s="2">
        <f>VLOOKUP(B2400,'Tabela IBGE_Município'!B:C,2)</f>
        <v>4951</v>
      </c>
      <c r="G2400" s="12" t="s">
        <v>6218</v>
      </c>
      <c r="H2400" s="2">
        <f>VLOOKUP(B2400,IDHM!A:B,2)</f>
        <v>0.72599999999999998</v>
      </c>
      <c r="I2400" s="10">
        <f t="shared" si="37"/>
        <v>4.6657240961421938E-2</v>
      </c>
      <c r="J2400" s="34">
        <f>(VLOOKUP(A2400,'Celulares por Região'!A:H,6))/F2400</f>
        <v>0.73661886487578265</v>
      </c>
    </row>
    <row r="2401" spans="1:10" ht="15.75" customHeight="1">
      <c r="A2401" t="str">
        <f>VLOOKUP(B2401,'Tabela IBGE_Município'!B:D,3)</f>
        <v>SP</v>
      </c>
      <c r="B2401" s="1" t="s">
        <v>2401</v>
      </c>
      <c r="C2401" s="2">
        <v>1</v>
      </c>
      <c r="D2401" s="2"/>
      <c r="E2401" s="2"/>
      <c r="F2401" s="2">
        <f>VLOOKUP(B2401,'Tabela IBGE_Município'!B:C,2)</f>
        <v>25681</v>
      </c>
      <c r="G2401" s="12" t="s">
        <v>6216</v>
      </c>
      <c r="H2401" s="2">
        <f>VLOOKUP(B2401,IDHM!A:B,2)</f>
        <v>0.71399999999999997</v>
      </c>
      <c r="I2401" s="10">
        <f t="shared" si="37"/>
        <v>3.8939293641213349E-5</v>
      </c>
      <c r="J2401" s="34">
        <f>(VLOOKUP(A2401,'Celulares por Região'!A:H,6))/F2401</f>
        <v>2.6206144620536585E-2</v>
      </c>
    </row>
    <row r="2402" spans="1:10" ht="15.75" customHeight="1">
      <c r="A2402" t="str">
        <f>VLOOKUP(B2402,'Tabela IBGE_Município'!B:D,3)</f>
        <v>BA</v>
      </c>
      <c r="B2402" s="1" t="s">
        <v>2402</v>
      </c>
      <c r="C2402" s="2">
        <v>2</v>
      </c>
      <c r="D2402" s="2">
        <v>1</v>
      </c>
      <c r="E2402" s="2"/>
      <c r="F2402" s="2">
        <f>VLOOKUP(B2402,'Tabela IBGE_Município'!B:C,2)</f>
        <v>375011</v>
      </c>
      <c r="G2402" s="12" t="s">
        <v>6217</v>
      </c>
      <c r="H2402" s="2">
        <f>VLOOKUP(B2402,IDHM!A:B,2)</f>
        <v>0.55300000000000005</v>
      </c>
      <c r="I2402" s="10">
        <f t="shared" si="37"/>
        <v>7.9997653402166872E-6</v>
      </c>
      <c r="J2402" s="34">
        <f>(VLOOKUP(A2402,'Celulares por Região'!A:H,6))/F2402</f>
        <v>1.047969259568386E-2</v>
      </c>
    </row>
    <row r="2403" spans="1:10" ht="15.75" customHeight="1">
      <c r="A2403" t="str">
        <f>VLOOKUP(B2403,'Tabela IBGE_Município'!B:D,3)</f>
        <v>RS</v>
      </c>
      <c r="B2403" s="1" t="s">
        <v>2403</v>
      </c>
      <c r="C2403" s="2">
        <v>3</v>
      </c>
      <c r="D2403" s="2">
        <v>4</v>
      </c>
      <c r="E2403" s="2">
        <v>4</v>
      </c>
      <c r="F2403" s="2">
        <f>VLOOKUP(B2403,'Tabela IBGE_Município'!B:C,2)</f>
        <v>8347</v>
      </c>
      <c r="G2403" s="12" t="s">
        <v>6215</v>
      </c>
      <c r="H2403" s="2">
        <f>VLOOKUP(B2403,IDHM!A:B,2)</f>
        <v>0.71299999999999997</v>
      </c>
      <c r="I2403" s="10">
        <f t="shared" si="37"/>
        <v>1.317838744459087E-3</v>
      </c>
      <c r="J2403" s="34">
        <f>(VLOOKUP(A2403,'Celulares por Região'!A:H,6))/F2403</f>
        <v>1.7012100155744579E-2</v>
      </c>
    </row>
    <row r="2404" spans="1:10" ht="15.75" customHeight="1">
      <c r="A2404" t="str">
        <f>VLOOKUP(B2404,'Tabela IBGE_Município'!B:D,3)</f>
        <v>MS</v>
      </c>
      <c r="B2404" s="1" t="s">
        <v>2404</v>
      </c>
      <c r="C2404" s="2">
        <v>1</v>
      </c>
      <c r="D2404" s="2">
        <v>1</v>
      </c>
      <c r="E2404" s="2"/>
      <c r="F2404" s="2">
        <f>VLOOKUP(B2404,'Tabela IBGE_Município'!B:C,2)</f>
        <v>37489</v>
      </c>
      <c r="G2404" s="12" t="s">
        <v>6216</v>
      </c>
      <c r="H2404" s="2">
        <f>VLOOKUP(B2404,IDHM!A:B,2)</f>
        <v>0.62</v>
      </c>
      <c r="I2404" s="10">
        <f t="shared" si="37"/>
        <v>5.334898236816133E-5</v>
      </c>
      <c r="J2404" s="34">
        <f>(VLOOKUP(A2404,'Celulares por Região'!A:H,6))/F2404</f>
        <v>3.54503987836432E-2</v>
      </c>
    </row>
    <row r="2405" spans="1:10" ht="15.75" customHeight="1">
      <c r="A2405" t="str">
        <f>VLOOKUP(B2405,'Tabela IBGE_Município'!B:D,3)</f>
        <v>PE</v>
      </c>
      <c r="B2405" s="1" t="s">
        <v>2405</v>
      </c>
      <c r="C2405" s="2">
        <v>2</v>
      </c>
      <c r="D2405" s="2">
        <v>1</v>
      </c>
      <c r="E2405" s="2"/>
      <c r="F2405" s="2">
        <f>VLOOKUP(B2405,'Tabela IBGE_Município'!B:C,2)</f>
        <v>21376</v>
      </c>
      <c r="G2405" s="12" t="s">
        <v>6216</v>
      </c>
      <c r="H2405" s="2">
        <f>VLOOKUP(B2405,IDHM!A:B,2)</f>
        <v>0.58599999999999997</v>
      </c>
      <c r="I2405" s="10">
        <f t="shared" si="37"/>
        <v>1.403443113772455E-4</v>
      </c>
      <c r="J2405" s="34">
        <f>(VLOOKUP(A2405,'Celulares por Região'!A:H,6))/F2405</f>
        <v>0.2855071107784431</v>
      </c>
    </row>
    <row r="2406" spans="1:10" ht="15.75" customHeight="1">
      <c r="A2406" t="str">
        <f>VLOOKUP(B2406,'Tabela IBGE_Município'!B:D,3)</f>
        <v>ES</v>
      </c>
      <c r="B2406" s="1" t="s">
        <v>2406</v>
      </c>
      <c r="C2406" s="2">
        <v>2</v>
      </c>
      <c r="D2406" s="2">
        <v>4</v>
      </c>
      <c r="E2406" s="2">
        <v>3</v>
      </c>
      <c r="F2406" s="2">
        <f>VLOOKUP(B2406,'Tabela IBGE_Município'!B:C,2)</f>
        <v>17006</v>
      </c>
      <c r="G2406" s="12" t="s">
        <v>6215</v>
      </c>
      <c r="H2406" s="2">
        <f>VLOOKUP(B2406,IDHM!A:B,2)</f>
        <v>0.68400000000000005</v>
      </c>
      <c r="I2406" s="10">
        <f t="shared" si="37"/>
        <v>5.2922497941902853E-4</v>
      </c>
      <c r="J2406" s="34">
        <f>(VLOOKUP(A2406,'Celulares por Região'!A:H,6))/F2406</f>
        <v>0.12219216747030461</v>
      </c>
    </row>
    <row r="2407" spans="1:10" ht="15.75" customHeight="1">
      <c r="A2407" t="str">
        <f>VLOOKUP(B2407,'Tabela IBGE_Município'!B:D,3)</f>
        <v>BA</v>
      </c>
      <c r="B2407" s="1" t="s">
        <v>2407</v>
      </c>
      <c r="C2407" s="2"/>
      <c r="D2407" s="2">
        <v>2</v>
      </c>
      <c r="E2407" s="2">
        <v>3</v>
      </c>
      <c r="F2407" s="2">
        <f>VLOOKUP(B2407,'Tabela IBGE_Município'!B:C,2)</f>
        <v>10494</v>
      </c>
      <c r="G2407" s="12" t="s">
        <v>6215</v>
      </c>
      <c r="H2407" s="2">
        <f>VLOOKUP(B2407,IDHM!A:B,2)</f>
        <v>0.61</v>
      </c>
      <c r="I2407" s="10">
        <f t="shared" si="37"/>
        <v>4.7646274061368402E-4</v>
      </c>
      <c r="J2407" s="34">
        <f>(VLOOKUP(A2407,'Celulares por Região'!A:H,6))/F2407</f>
        <v>0.37449971412235561</v>
      </c>
    </row>
    <row r="2408" spans="1:10" ht="15.75" customHeight="1">
      <c r="A2408" t="str">
        <f>VLOOKUP(B2408,'Tabela IBGE_Município'!B:D,3)</f>
        <v>SP</v>
      </c>
      <c r="B2408" s="1" t="s">
        <v>2408</v>
      </c>
      <c r="C2408" s="2">
        <v>1</v>
      </c>
      <c r="D2408" s="2">
        <v>1</v>
      </c>
      <c r="E2408" s="2"/>
      <c r="F2408" s="2">
        <f>VLOOKUP(B2408,'Tabela IBGE_Município'!B:C,2)</f>
        <v>19843</v>
      </c>
      <c r="G2408" s="12" t="s">
        <v>6215</v>
      </c>
      <c r="H2408" s="2">
        <f>VLOOKUP(B2408,IDHM!A:B,2)</f>
        <v>0.70299999999999996</v>
      </c>
      <c r="I2408" s="10">
        <f t="shared" si="37"/>
        <v>1.0079121100640024E-4</v>
      </c>
      <c r="J2408" s="34">
        <f>(VLOOKUP(A2408,'Celulares por Região'!A:H,6))/F2408</f>
        <v>3.391624250365368E-2</v>
      </c>
    </row>
    <row r="2409" spans="1:10" ht="15.75" customHeight="1">
      <c r="A2409" t="str">
        <f>VLOOKUP(B2409,'Tabela IBGE_Município'!B:D,3)</f>
        <v>CE</v>
      </c>
      <c r="B2409" s="1" t="s">
        <v>2409</v>
      </c>
      <c r="C2409" s="2">
        <v>2</v>
      </c>
      <c r="D2409" s="2">
        <v>1</v>
      </c>
      <c r="E2409" s="2">
        <v>1</v>
      </c>
      <c r="F2409" s="2">
        <f>VLOOKUP(B2409,'Tabela IBGE_Município'!B:C,2)</f>
        <v>50642</v>
      </c>
      <c r="G2409" s="12" t="s">
        <v>6216</v>
      </c>
      <c r="H2409" s="2">
        <f>VLOOKUP(B2409,IDHM!A:B,2)</f>
        <v>0.60599999999999998</v>
      </c>
      <c r="I2409" s="10">
        <f t="shared" si="37"/>
        <v>7.898582204494293E-5</v>
      </c>
      <c r="J2409" s="34">
        <f>(VLOOKUP(A2409,'Celulares por Região'!A:H,6))/F2409</f>
        <v>4.5160143754196122E-2</v>
      </c>
    </row>
    <row r="2410" spans="1:10" ht="15.75" customHeight="1">
      <c r="A2410" t="str">
        <f>VLOOKUP(B2410,'Tabela IBGE_Município'!B:D,3)</f>
        <v>SP</v>
      </c>
      <c r="B2410" s="1" t="s">
        <v>2410</v>
      </c>
      <c r="C2410" s="2">
        <v>2</v>
      </c>
      <c r="D2410" s="2">
        <v>2</v>
      </c>
      <c r="E2410" s="2"/>
      <c r="F2410" s="2">
        <f>VLOOKUP(B2410,'Tabela IBGE_Município'!B:C,2)</f>
        <v>42215</v>
      </c>
      <c r="G2410" s="12" t="s">
        <v>6216</v>
      </c>
      <c r="H2410" s="2">
        <f>VLOOKUP(B2410,IDHM!A:B,2)</f>
        <v>0.67700000000000005</v>
      </c>
      <c r="I2410" s="10">
        <f t="shared" si="37"/>
        <v>9.475304986379249E-5</v>
      </c>
      <c r="J2410" s="34">
        <f>(VLOOKUP(A2410,'Celulares por Região'!A:H,6))/F2410</f>
        <v>1.5942200639583088E-2</v>
      </c>
    </row>
    <row r="2411" spans="1:10" ht="15.75" customHeight="1">
      <c r="A2411" t="str">
        <f>VLOOKUP(B2411,'Tabela IBGE_Município'!B:D,3)</f>
        <v>GO</v>
      </c>
      <c r="B2411" s="1" t="s">
        <v>2411</v>
      </c>
      <c r="C2411" s="2">
        <v>1</v>
      </c>
      <c r="D2411" s="2">
        <v>1</v>
      </c>
      <c r="E2411" s="2"/>
      <c r="F2411" s="2">
        <f>VLOOKUP(B2411,'Tabela IBGE_Município'!B:C,2)</f>
        <v>17598</v>
      </c>
      <c r="G2411" s="12" t="s">
        <v>6215</v>
      </c>
      <c r="H2411" s="2">
        <f>VLOOKUP(B2411,IDHM!A:B,2)</f>
        <v>0.69299999999999995</v>
      </c>
      <c r="I2411" s="10">
        <f t="shared" si="37"/>
        <v>1.1364927832708262E-4</v>
      </c>
      <c r="J2411" s="34">
        <f>(VLOOKUP(A2411,'Celulares por Região'!A:H,6))/F2411</f>
        <v>0.20723945902943516</v>
      </c>
    </row>
    <row r="2412" spans="1:10" ht="15.75" customHeight="1">
      <c r="A2412" t="str">
        <f>VLOOKUP(B2412,'Tabela IBGE_Município'!B:D,3)</f>
        <v>RS</v>
      </c>
      <c r="B2412" s="1" t="s">
        <v>2412</v>
      </c>
      <c r="C2412" s="2">
        <v>1</v>
      </c>
      <c r="D2412" s="2">
        <v>1</v>
      </c>
      <c r="E2412" s="2"/>
      <c r="F2412" s="2">
        <f>VLOOKUP(B2412,'Tabela IBGE_Município'!B:C,2)</f>
        <v>7259</v>
      </c>
      <c r="G2412" s="12" t="s">
        <v>6215</v>
      </c>
      <c r="H2412" s="2">
        <f>VLOOKUP(B2412,IDHM!A:B,2)</f>
        <v>0.66900000000000004</v>
      </c>
      <c r="I2412" s="10">
        <f t="shared" si="37"/>
        <v>2.7552004408320705E-4</v>
      </c>
      <c r="J2412" s="34">
        <f>(VLOOKUP(A2412,'Celulares por Região'!A:H,6))/F2412</f>
        <v>1.9561923129907701E-2</v>
      </c>
    </row>
    <row r="2413" spans="1:10" ht="15.75" customHeight="1">
      <c r="A2413" t="str">
        <f>VLOOKUP(B2413,'Tabela IBGE_Município'!B:D,3)</f>
        <v>RJ</v>
      </c>
      <c r="B2413" s="1" t="s">
        <v>2413</v>
      </c>
      <c r="C2413" s="2">
        <v>1</v>
      </c>
      <c r="D2413" s="2">
        <v>1</v>
      </c>
      <c r="E2413" s="2"/>
      <c r="F2413" s="2">
        <f>VLOOKUP(B2413,'Tabela IBGE_Município'!B:C,2)</f>
        <v>2397</v>
      </c>
      <c r="G2413" s="12" t="s">
        <v>6218</v>
      </c>
      <c r="H2413" s="2">
        <f>VLOOKUP(B2413,IDHM!A:B,2)</f>
        <v>0.73699999999999999</v>
      </c>
      <c r="I2413" s="10">
        <f t="shared" si="37"/>
        <v>8.3437630371297454E-4</v>
      </c>
      <c r="J2413" s="34">
        <f>(VLOOKUP(A2413,'Celulares por Região'!A:H,6))/F2413</f>
        <v>4.1656236962870254</v>
      </c>
    </row>
    <row r="2414" spans="1:10" ht="15.75" customHeight="1">
      <c r="A2414" t="str">
        <f>VLOOKUP(B2414,'Tabela IBGE_Município'!B:D,3)</f>
        <v>MG</v>
      </c>
      <c r="B2414" s="1" t="s">
        <v>2414</v>
      </c>
      <c r="C2414" s="2">
        <v>4</v>
      </c>
      <c r="D2414" s="2">
        <v>5</v>
      </c>
      <c r="E2414" s="2"/>
      <c r="F2414" s="2">
        <f>VLOOKUP(B2414,'Tabela IBGE_Município'!B:C,2)</f>
        <v>32064</v>
      </c>
      <c r="G2414" s="12" t="s">
        <v>6216</v>
      </c>
      <c r="H2414" s="2">
        <f>VLOOKUP(B2414,IDHM!A:B,2)</f>
        <v>0.67700000000000005</v>
      </c>
      <c r="I2414" s="10">
        <f t="shared" si="37"/>
        <v>2.8068862275449101E-4</v>
      </c>
      <c r="J2414" s="34">
        <f>(VLOOKUP(A2414,'Celulares por Região'!A:H,6))/F2414</f>
        <v>4.9370009980039917E-2</v>
      </c>
    </row>
    <row r="2415" spans="1:10" ht="15.75" customHeight="1">
      <c r="A2415" t="str">
        <f>VLOOKUP(B2415,'Tabela IBGE_Município'!B:D,3)</f>
        <v>SP</v>
      </c>
      <c r="B2415" s="1" t="s">
        <v>2415</v>
      </c>
      <c r="C2415" s="2">
        <v>2</v>
      </c>
      <c r="D2415" s="2">
        <v>1</v>
      </c>
      <c r="E2415" s="2">
        <v>1</v>
      </c>
      <c r="F2415" s="2">
        <f>VLOOKUP(B2415,'Tabela IBGE_Município'!B:C,2)</f>
        <v>11252</v>
      </c>
      <c r="G2415" s="12" t="s">
        <v>6215</v>
      </c>
      <c r="H2415" s="2">
        <f>VLOOKUP(B2415,IDHM!A:B,2)</f>
        <v>0.77800000000000002</v>
      </c>
      <c r="I2415" s="10">
        <f t="shared" si="37"/>
        <v>3.5549235691432633E-4</v>
      </c>
      <c r="J2415" s="34">
        <f>(VLOOKUP(A2415,'Celulares por Região'!A:H,6))/F2415</f>
        <v>5.9811589050835404E-2</v>
      </c>
    </row>
    <row r="2416" spans="1:10" ht="15.75" customHeight="1">
      <c r="A2416" t="str">
        <f>VLOOKUP(B2416,'Tabela IBGE_Município'!B:D,3)</f>
        <v>RS</v>
      </c>
      <c r="B2416" s="1" t="s">
        <v>2416</v>
      </c>
      <c r="C2416" s="2"/>
      <c r="D2416" s="2">
        <v>6</v>
      </c>
      <c r="E2416" s="2">
        <v>4</v>
      </c>
      <c r="F2416" s="2">
        <f>VLOOKUP(B2416,'Tabela IBGE_Município'!B:C,2)</f>
        <v>122581</v>
      </c>
      <c r="G2416" s="12" t="s">
        <v>6217</v>
      </c>
      <c r="H2416" s="2">
        <f>VLOOKUP(B2416,IDHM!A:B,2)</f>
        <v>0.68100000000000005</v>
      </c>
      <c r="I2416" s="10">
        <f t="shared" si="37"/>
        <v>8.1578711219520151E-5</v>
      </c>
      <c r="J2416" s="34">
        <f>(VLOOKUP(A2416,'Celulares por Região'!A:H,6))/F2416</f>
        <v>1.1584176993171861E-3</v>
      </c>
    </row>
    <row r="2417" spans="1:10" ht="15.75" customHeight="1">
      <c r="A2417" t="str">
        <f>VLOOKUP(B2417,'Tabela IBGE_Município'!B:D,3)</f>
        <v>BA</v>
      </c>
      <c r="B2417" s="1" t="s">
        <v>2417</v>
      </c>
      <c r="C2417" s="2">
        <v>2</v>
      </c>
      <c r="D2417" s="2">
        <v>2</v>
      </c>
      <c r="E2417" s="2">
        <v>1</v>
      </c>
      <c r="F2417" s="2">
        <f>VLOOKUP(B2417,'Tabela IBGE_Município'!B:C,2)</f>
        <v>3231</v>
      </c>
      <c r="G2417" s="12" t="s">
        <v>6218</v>
      </c>
      <c r="H2417" s="2">
        <f>VLOOKUP(B2417,IDHM!A:B,2)</f>
        <v>0.58199999999999996</v>
      </c>
      <c r="I2417" s="10">
        <f t="shared" si="37"/>
        <v>1.5475085112968121E-3</v>
      </c>
      <c r="J2417" s="34">
        <f>(VLOOKUP(A2417,'Celulares por Região'!A:H,6))/F2417</f>
        <v>1.2163416898792943</v>
      </c>
    </row>
    <row r="2418" spans="1:10" ht="15.75" customHeight="1">
      <c r="A2418" t="str">
        <f>VLOOKUP(B2418,'Tabela IBGE_Município'!B:D,3)</f>
        <v>SP</v>
      </c>
      <c r="B2418" s="1" t="s">
        <v>2418</v>
      </c>
      <c r="C2418" s="2">
        <v>5</v>
      </c>
      <c r="D2418" s="2">
        <v>7</v>
      </c>
      <c r="E2418" s="2">
        <v>4</v>
      </c>
      <c r="F2418" s="2">
        <f>VLOOKUP(B2418,'Tabela IBGE_Município'!B:C,2)</f>
        <v>14539</v>
      </c>
      <c r="G2418" s="12" t="s">
        <v>6215</v>
      </c>
      <c r="H2418" s="2">
        <f>VLOOKUP(B2418,IDHM!A:B,2)</f>
        <v>0.70599999999999996</v>
      </c>
      <c r="I2418" s="10">
        <f t="shared" si="37"/>
        <v>1.10048834170163E-3</v>
      </c>
      <c r="J2418" s="34">
        <f>(VLOOKUP(A2418,'Celulares por Região'!A:H,6))/F2418</f>
        <v>4.6289290872824816E-2</v>
      </c>
    </row>
    <row r="2419" spans="1:10" ht="15.75" customHeight="1">
      <c r="A2419" t="str">
        <f>VLOOKUP(B2419,'Tabela IBGE_Município'!B:D,3)</f>
        <v>CE</v>
      </c>
      <c r="B2419" s="1" t="s">
        <v>2419</v>
      </c>
      <c r="C2419" s="2">
        <v>1</v>
      </c>
      <c r="D2419" s="2">
        <v>1</v>
      </c>
      <c r="E2419" s="2"/>
      <c r="F2419" s="2">
        <f>VLOOKUP(B2419,'Tabela IBGE_Município'!B:C,2)</f>
        <v>20921</v>
      </c>
      <c r="G2419" s="12" t="s">
        <v>6216</v>
      </c>
      <c r="H2419" s="2">
        <f>VLOOKUP(B2419,IDHM!A:B,2)</f>
        <v>0.56200000000000006</v>
      </c>
      <c r="I2419" s="10">
        <f t="shared" si="37"/>
        <v>9.5597724774150377E-5</v>
      </c>
      <c r="J2419" s="34">
        <f>(VLOOKUP(A2419,'Celulares por Região'!A:H,6))/F2419</f>
        <v>0.10931599827924095</v>
      </c>
    </row>
    <row r="2420" spans="1:10" ht="15.75" customHeight="1">
      <c r="A2420" t="str">
        <f>VLOOKUP(B2420,'Tabela IBGE_Município'!B:D,3)</f>
        <v>PB</v>
      </c>
      <c r="B2420" s="1" t="s">
        <v>2420</v>
      </c>
      <c r="C2420" s="2">
        <v>1</v>
      </c>
      <c r="D2420" s="2">
        <v>1</v>
      </c>
      <c r="E2420" s="2"/>
      <c r="F2420" s="2">
        <f>VLOOKUP(B2420,'Tabela IBGE_Município'!B:C,2)</f>
        <v>21836</v>
      </c>
      <c r="G2420" s="12" t="s">
        <v>6216</v>
      </c>
      <c r="H2420" s="2">
        <f>VLOOKUP(B2420,IDHM!A:B,2)</f>
        <v>0.56200000000000006</v>
      </c>
      <c r="I2420" s="10">
        <f t="shared" si="37"/>
        <v>9.1591866642242166E-5</v>
      </c>
      <c r="J2420" s="34">
        <f>(VLOOKUP(A2420,'Celulares por Região'!A:H,6))/F2420</f>
        <v>5.9030958050925078E-2</v>
      </c>
    </row>
    <row r="2421" spans="1:10" ht="15.75" customHeight="1">
      <c r="A2421" t="str">
        <f>VLOOKUP(B2421,'Tabela IBGE_Município'!B:D,3)</f>
        <v>RN</v>
      </c>
      <c r="B2421" s="1" t="s">
        <v>2421</v>
      </c>
      <c r="C2421" s="2"/>
      <c r="D2421" s="2">
        <v>1</v>
      </c>
      <c r="E2421" s="2">
        <v>1</v>
      </c>
      <c r="F2421" s="2">
        <f>VLOOKUP(B2421,'Tabela IBGE_Município'!B:C,2)</f>
        <v>11016</v>
      </c>
      <c r="G2421" s="12" t="s">
        <v>6215</v>
      </c>
      <c r="H2421" s="2">
        <f>VLOOKUP(B2421,IDHM!A:B,2)</f>
        <v>0.61399999999999999</v>
      </c>
      <c r="I2421" s="10">
        <f t="shared" si="37"/>
        <v>1.8155410312273057E-4</v>
      </c>
      <c r="J2421" s="34">
        <f>(VLOOKUP(A2421,'Celulares por Região'!A:H,6))/F2421</f>
        <v>8.596586782861293E-2</v>
      </c>
    </row>
    <row r="2422" spans="1:10" ht="15.75" customHeight="1">
      <c r="A2422" t="str">
        <f>VLOOKUP(B2422,'Tabela IBGE_Município'!B:D,3)</f>
        <v>MG</v>
      </c>
      <c r="B2422" s="1" t="s">
        <v>2422</v>
      </c>
      <c r="C2422" s="2">
        <v>3</v>
      </c>
      <c r="D2422" s="2">
        <v>2</v>
      </c>
      <c r="E2422" s="2"/>
      <c r="F2422" s="2">
        <f>VLOOKUP(B2422,'Tabela IBGE_Município'!B:C,2)</f>
        <v>5897</v>
      </c>
      <c r="G2422" s="12" t="s">
        <v>6215</v>
      </c>
      <c r="H2422" s="2">
        <f>VLOOKUP(B2422,IDHM!A:B,2)</f>
        <v>0.77600000000000002</v>
      </c>
      <c r="I2422" s="10">
        <f t="shared" si="37"/>
        <v>8.4788875699508227E-4</v>
      </c>
      <c r="J2422" s="34">
        <f>(VLOOKUP(A2422,'Celulares por Região'!A:H,6))/F2422</f>
        <v>0.26844158046464306</v>
      </c>
    </row>
    <row r="2423" spans="1:10" ht="15.75" customHeight="1">
      <c r="A2423" t="str">
        <f>VLOOKUP(B2423,'Tabela IBGE_Município'!B:D,3)</f>
        <v>MT</v>
      </c>
      <c r="B2423" s="1" t="s">
        <v>2423</v>
      </c>
      <c r="C2423" s="2">
        <v>2</v>
      </c>
      <c r="D2423" s="2">
        <v>1</v>
      </c>
      <c r="E2423" s="2"/>
      <c r="F2423" s="2">
        <f>VLOOKUP(B2423,'Tabela IBGE_Município'!B:C,2)</f>
        <v>16199</v>
      </c>
      <c r="G2423" s="12" t="s">
        <v>6215</v>
      </c>
      <c r="H2423" s="2">
        <f>VLOOKUP(B2423,IDHM!A:B,2)</f>
        <v>0.69</v>
      </c>
      <c r="I2423" s="10">
        <f t="shared" si="37"/>
        <v>1.851966170751281E-4</v>
      </c>
      <c r="J2423" s="34">
        <f>(VLOOKUP(A2423,'Celulares por Região'!A:H,6))/F2423</f>
        <v>0.6598555466386814</v>
      </c>
    </row>
    <row r="2424" spans="1:10" ht="15.75" customHeight="1">
      <c r="A2424" t="str">
        <f>VLOOKUP(B2424,'Tabela IBGE_Município'!B:D,3)</f>
        <v>AP</v>
      </c>
      <c r="B2424" s="1" t="s">
        <v>2424</v>
      </c>
      <c r="C2424" s="2"/>
      <c r="D2424" s="2">
        <v>3</v>
      </c>
      <c r="E2424" s="2">
        <v>3</v>
      </c>
      <c r="F2424" s="2">
        <f>VLOOKUP(B2424,'Tabela IBGE_Município'!B:C,2)</f>
        <v>3704</v>
      </c>
      <c r="G2424" s="12" t="s">
        <v>6218</v>
      </c>
      <c r="H2424" s="2">
        <f>VLOOKUP(B2424,IDHM!A:B,2)</f>
        <v>0.57599999999999996</v>
      </c>
      <c r="I2424" s="10">
        <f t="shared" si="37"/>
        <v>1.6198704103671706E-3</v>
      </c>
      <c r="J2424" s="34">
        <f>(VLOOKUP(A2424,'Celulares por Região'!A:H,6))/F2424</f>
        <v>0.31614470842332615</v>
      </c>
    </row>
    <row r="2425" spans="1:10" ht="15.75" customHeight="1">
      <c r="A2425" t="str">
        <f>VLOOKUP(B2425,'Tabela IBGE_Município'!B:D,3)</f>
        <v>GO</v>
      </c>
      <c r="B2425" s="1" t="s">
        <v>2425</v>
      </c>
      <c r="C2425" s="2">
        <v>3</v>
      </c>
      <c r="D2425" s="2">
        <v>1</v>
      </c>
      <c r="E2425" s="2"/>
      <c r="F2425" s="2">
        <f>VLOOKUP(B2425,'Tabela IBGE_Município'!B:C,2)</f>
        <v>5617</v>
      </c>
      <c r="G2425" s="12" t="s">
        <v>6215</v>
      </c>
      <c r="H2425" s="2">
        <f>VLOOKUP(B2425,IDHM!A:B,2)</f>
        <v>0.71799999999999997</v>
      </c>
      <c r="I2425" s="10">
        <f t="shared" si="37"/>
        <v>7.1212390956026353E-4</v>
      </c>
      <c r="J2425" s="34">
        <f>(VLOOKUP(A2425,'Celulares por Região'!A:H,6))/F2425</f>
        <v>0.64927897454157024</v>
      </c>
    </row>
    <row r="2426" spans="1:10" ht="15.75" customHeight="1">
      <c r="A2426" t="str">
        <f>VLOOKUP(B2426,'Tabela IBGE_Município'!B:D,3)</f>
        <v>PI</v>
      </c>
      <c r="B2426" s="1" t="s">
        <v>2426</v>
      </c>
      <c r="C2426" s="2">
        <v>1</v>
      </c>
      <c r="D2426" s="2">
        <v>2</v>
      </c>
      <c r="E2426" s="2">
        <v>1</v>
      </c>
      <c r="F2426" s="2">
        <f>VLOOKUP(B2426,'Tabela IBGE_Município'!B:C,2)</f>
        <v>8960</v>
      </c>
      <c r="G2426" s="12" t="s">
        <v>6215</v>
      </c>
      <c r="H2426" s="2">
        <f>VLOOKUP(B2426,IDHM!A:B,2)</f>
        <v>0.58299999999999996</v>
      </c>
      <c r="I2426" s="10">
        <f t="shared" si="37"/>
        <v>4.4642857142857141E-4</v>
      </c>
      <c r="J2426" s="34">
        <f>(VLOOKUP(A2426,'Celulares por Região'!A:H,6))/F2426</f>
        <v>0.32600446428571428</v>
      </c>
    </row>
    <row r="2427" spans="1:10" ht="15.75" customHeight="1">
      <c r="A2427" t="str">
        <f>VLOOKUP(B2427,'Tabela IBGE_Município'!B:D,3)</f>
        <v>MG</v>
      </c>
      <c r="B2427" s="1" t="s">
        <v>2427</v>
      </c>
      <c r="C2427" s="2">
        <v>2</v>
      </c>
      <c r="D2427" s="2">
        <v>1</v>
      </c>
      <c r="E2427" s="2">
        <v>1</v>
      </c>
      <c r="F2427" s="2">
        <f>VLOOKUP(B2427,'Tabela IBGE_Município'!B:C,2)</f>
        <v>11028</v>
      </c>
      <c r="G2427" s="12" t="s">
        <v>6215</v>
      </c>
      <c r="H2427" s="2">
        <f>VLOOKUP(B2427,IDHM!A:B,2)</f>
        <v>0.75800000000000001</v>
      </c>
      <c r="I2427" s="10">
        <f t="shared" si="37"/>
        <v>3.6271309394269132E-4</v>
      </c>
      <c r="J2427" s="34">
        <f>(VLOOKUP(A2427,'Celulares por Região'!A:H,6))/F2427</f>
        <v>0.14354370692782009</v>
      </c>
    </row>
    <row r="2428" spans="1:10" ht="15.75" customHeight="1">
      <c r="A2428" t="str">
        <f>VLOOKUP(B2428,'Tabela IBGE_Município'!B:D,3)</f>
        <v>PR</v>
      </c>
      <c r="B2428" s="1" t="s">
        <v>2428</v>
      </c>
      <c r="C2428" s="2">
        <v>1</v>
      </c>
      <c r="D2428" s="2">
        <v>2</v>
      </c>
      <c r="E2428" s="2"/>
      <c r="F2428" s="2">
        <f>VLOOKUP(B2428,'Tabela IBGE_Município'!B:C,2)</f>
        <v>93847</v>
      </c>
      <c r="G2428" s="12" t="s">
        <v>6216</v>
      </c>
      <c r="H2428" s="2">
        <f>VLOOKUP(B2428,IDHM!A:B,2)</f>
        <v>0.65600000000000003</v>
      </c>
      <c r="I2428" s="10">
        <f t="shared" si="37"/>
        <v>3.1966924888382154E-5</v>
      </c>
      <c r="J2428" s="34">
        <f>(VLOOKUP(A2428,'Celulares por Região'!A:H,6))/F2428</f>
        <v>7.8212409560241662E-3</v>
      </c>
    </row>
    <row r="2429" spans="1:10" ht="15.75" customHeight="1">
      <c r="A2429" t="str">
        <f>VLOOKUP(B2429,'Tabela IBGE_Município'!B:D,3)</f>
        <v>MG</v>
      </c>
      <c r="B2429" s="1" t="s">
        <v>2429</v>
      </c>
      <c r="C2429" s="2">
        <v>1</v>
      </c>
      <c r="D2429" s="2">
        <v>3</v>
      </c>
      <c r="E2429" s="2">
        <v>1</v>
      </c>
      <c r="F2429" s="2">
        <f>VLOOKUP(B2429,'Tabela IBGE_Município'!B:C,2)</f>
        <v>2781</v>
      </c>
      <c r="G2429" s="12" t="s">
        <v>6218</v>
      </c>
      <c r="H2429" s="2">
        <f>VLOOKUP(B2429,IDHM!A:B,2)</f>
        <v>0.627</v>
      </c>
      <c r="I2429" s="10">
        <f t="shared" si="37"/>
        <v>1.7979144192736426E-3</v>
      </c>
      <c r="J2429" s="34">
        <f>(VLOOKUP(A2429,'Celulares por Região'!A:H,6))/F2429</f>
        <v>0.56921970514203524</v>
      </c>
    </row>
    <row r="2430" spans="1:10" ht="15.75" customHeight="1">
      <c r="A2430" t="str">
        <f>VLOOKUP(B2430,'Tabela IBGE_Município'!B:D,3)</f>
        <v>MG</v>
      </c>
      <c r="B2430" s="1" t="s">
        <v>2430</v>
      </c>
      <c r="C2430" s="2"/>
      <c r="D2430" s="2">
        <v>7</v>
      </c>
      <c r="E2430" s="2">
        <v>5</v>
      </c>
      <c r="F2430" s="2">
        <f>VLOOKUP(B2430,'Tabela IBGE_Município'!B:C,2)</f>
        <v>5369</v>
      </c>
      <c r="G2430" s="12" t="s">
        <v>6215</v>
      </c>
      <c r="H2430" s="2">
        <f>VLOOKUP(B2430,IDHM!A:B,2)</f>
        <v>0.6</v>
      </c>
      <c r="I2430" s="10">
        <f t="shared" si="37"/>
        <v>2.2350530825107095E-3</v>
      </c>
      <c r="J2430" s="34">
        <f>(VLOOKUP(A2430,'Celulares por Região'!A:H,6))/F2430</f>
        <v>0.29484075246787111</v>
      </c>
    </row>
    <row r="2431" spans="1:10" ht="15.75" customHeight="1">
      <c r="A2431" t="str">
        <f>VLOOKUP(B2431,'Tabela IBGE_Município'!B:D,3)</f>
        <v>MA</v>
      </c>
      <c r="B2431" s="1" t="s">
        <v>2431</v>
      </c>
      <c r="C2431" s="2">
        <v>26</v>
      </c>
      <c r="D2431" s="2">
        <v>20</v>
      </c>
      <c r="E2431" s="2">
        <v>16</v>
      </c>
      <c r="F2431" s="2">
        <f>VLOOKUP(B2431,'Tabela IBGE_Município'!B:C,2)</f>
        <v>15022</v>
      </c>
      <c r="G2431" s="12" t="s">
        <v>6215</v>
      </c>
      <c r="H2431" s="2">
        <f>VLOOKUP(B2431,IDHM!A:B,2)</f>
        <v>0.63</v>
      </c>
      <c r="I2431" s="10">
        <f t="shared" si="37"/>
        <v>4.1272799893489545E-3</v>
      </c>
      <c r="J2431" s="34">
        <f>(VLOOKUP(A2431,'Celulares por Região'!A:H,6))/F2431</f>
        <v>7.9949407535614428E-2</v>
      </c>
    </row>
    <row r="2432" spans="1:10" ht="15.75" customHeight="1">
      <c r="A2432" t="str">
        <f>VLOOKUP(B2432,'Tabela IBGE_Município'!B:D,3)</f>
        <v>MT</v>
      </c>
      <c r="B2432" s="1" t="s">
        <v>2432</v>
      </c>
      <c r="C2432" s="2"/>
      <c r="D2432" s="2">
        <v>2</v>
      </c>
      <c r="E2432" s="2">
        <v>2</v>
      </c>
      <c r="F2432" s="2">
        <f>VLOOKUP(B2432,'Tabela IBGE_Município'!B:C,2)</f>
        <v>26068</v>
      </c>
      <c r="G2432" s="12" t="s">
        <v>6216</v>
      </c>
      <c r="H2432" s="2">
        <f>VLOOKUP(B2432,IDHM!A:B,2)</f>
        <v>0.69299999999999995</v>
      </c>
      <c r="I2432" s="10">
        <f t="shared" si="37"/>
        <v>1.5344483658124905E-4</v>
      </c>
      <c r="J2432" s="34">
        <f>(VLOOKUP(A2432,'Celulares por Região'!A:H,6))/F2432</f>
        <v>0.41004296455424277</v>
      </c>
    </row>
    <row r="2433" spans="1:10" ht="15.75" customHeight="1">
      <c r="A2433" t="str">
        <f>VLOOKUP(B2433,'Tabela IBGE_Município'!B:D,3)</f>
        <v>SP</v>
      </c>
      <c r="B2433" s="1" t="s">
        <v>2433</v>
      </c>
      <c r="C2433" s="2">
        <v>1</v>
      </c>
      <c r="D2433" s="2">
        <v>2</v>
      </c>
      <c r="E2433" s="2"/>
      <c r="F2433" s="2">
        <f>VLOOKUP(B2433,'Tabela IBGE_Município'!B:C,2)</f>
        <v>13552</v>
      </c>
      <c r="G2433" s="12" t="s">
        <v>6215</v>
      </c>
      <c r="H2433" s="2">
        <f>VLOOKUP(B2433,IDHM!A:B,2)</f>
        <v>0.72399999999999998</v>
      </c>
      <c r="I2433" s="10">
        <f t="shared" si="37"/>
        <v>2.2136953955135774E-4</v>
      </c>
      <c r="J2433" s="34">
        <f>(VLOOKUP(A2433,'Celulares por Região'!A:H,6))/F2433</f>
        <v>4.9660566706021252E-2</v>
      </c>
    </row>
    <row r="2434" spans="1:10" ht="15.75" customHeight="1">
      <c r="A2434" t="str">
        <f>VLOOKUP(B2434,'Tabela IBGE_Município'!B:D,3)</f>
        <v>SP</v>
      </c>
      <c r="B2434" s="1" t="s">
        <v>2434</v>
      </c>
      <c r="C2434" s="2">
        <v>1</v>
      </c>
      <c r="D2434" s="2">
        <v>2</v>
      </c>
      <c r="E2434" s="2"/>
      <c r="F2434" s="2">
        <f>VLOOKUP(B2434,'Tabela IBGE_Município'!B:C,2)</f>
        <v>18387</v>
      </c>
      <c r="G2434" s="12" t="s">
        <v>6215</v>
      </c>
      <c r="H2434" s="2">
        <f>VLOOKUP(B2434,IDHM!A:B,2)</f>
        <v>0.70699999999999996</v>
      </c>
      <c r="I2434" s="10">
        <f t="shared" ref="I2434:I2497" si="38">(C2434+D2434+E2434)/F2434</f>
        <v>1.6315875346712352E-4</v>
      </c>
      <c r="J2434" s="34">
        <f>(VLOOKUP(A2434,'Celulares por Região'!A:H,6))/F2434</f>
        <v>3.6601947027791376E-2</v>
      </c>
    </row>
    <row r="2435" spans="1:10" ht="15.75" customHeight="1">
      <c r="A2435" t="str">
        <f>VLOOKUP(B2435,'Tabela IBGE_Município'!B:D,3)</f>
        <v>BA</v>
      </c>
      <c r="B2435" s="1" t="s">
        <v>2435</v>
      </c>
      <c r="C2435" s="2"/>
      <c r="D2435" s="2">
        <v>1</v>
      </c>
      <c r="E2435" s="2">
        <v>1</v>
      </c>
      <c r="F2435" s="2">
        <f>VLOOKUP(B2435,'Tabela IBGE_Município'!B:C,2)</f>
        <v>6543</v>
      </c>
      <c r="G2435" s="12" t="s">
        <v>6215</v>
      </c>
      <c r="H2435" s="2">
        <f>VLOOKUP(B2435,IDHM!A:B,2)</f>
        <v>0.6</v>
      </c>
      <c r="I2435" s="10">
        <f t="shared" si="38"/>
        <v>3.0567018187375821E-4</v>
      </c>
      <c r="J2435" s="34">
        <f>(VLOOKUP(A2435,'Celulares por Região'!A:H,6))/F2435</f>
        <v>0.6006419073819349</v>
      </c>
    </row>
    <row r="2436" spans="1:10" ht="15.75" customHeight="1">
      <c r="A2436" t="str">
        <f>VLOOKUP(B2436,'Tabela IBGE_Município'!B:D,3)</f>
        <v>BA</v>
      </c>
      <c r="B2436" s="1" t="s">
        <v>2436</v>
      </c>
      <c r="C2436" s="2">
        <v>1</v>
      </c>
      <c r="D2436" s="2">
        <v>1</v>
      </c>
      <c r="E2436" s="2"/>
      <c r="F2436" s="2">
        <f>VLOOKUP(B2436,'Tabela IBGE_Município'!B:C,2)</f>
        <v>12528</v>
      </c>
      <c r="G2436" s="12" t="s">
        <v>6215</v>
      </c>
      <c r="H2436" s="2">
        <f>VLOOKUP(B2436,IDHM!A:B,2)</f>
        <v>0.54400000000000004</v>
      </c>
      <c r="I2436" s="10">
        <f t="shared" si="38"/>
        <v>1.5964240102171138E-4</v>
      </c>
      <c r="J2436" s="34">
        <f>(VLOOKUP(A2436,'Celulares por Região'!A:H,6))/F2436</f>
        <v>0.31369731800766282</v>
      </c>
    </row>
    <row r="2437" spans="1:10" ht="15.75" customHeight="1">
      <c r="A2437" t="str">
        <f>VLOOKUP(B2437,'Tabela IBGE_Município'!B:D,3)</f>
        <v>SP</v>
      </c>
      <c r="B2437" s="1" t="s">
        <v>2437</v>
      </c>
      <c r="C2437" s="2">
        <v>1</v>
      </c>
      <c r="D2437" s="2"/>
      <c r="E2437" s="2"/>
      <c r="F2437" s="2">
        <f>VLOOKUP(B2437,'Tabela IBGE_Município'!B:C,2)</f>
        <v>36116</v>
      </c>
      <c r="G2437" s="12" t="s">
        <v>6216</v>
      </c>
      <c r="H2437" s="2">
        <f>VLOOKUP(B2437,IDHM!A:B,2)</f>
        <v>0.71699999999999997</v>
      </c>
      <c r="I2437" s="10">
        <f t="shared" si="38"/>
        <v>2.7688559087385091E-5</v>
      </c>
      <c r="J2437" s="34">
        <f>(VLOOKUP(A2437,'Celulares por Região'!A:H,6))/F2437</f>
        <v>1.8634400265810168E-2</v>
      </c>
    </row>
    <row r="2438" spans="1:10" ht="15.75" customHeight="1">
      <c r="A2438" t="str">
        <f>VLOOKUP(B2438,'Tabela IBGE_Município'!B:D,3)</f>
        <v>BA</v>
      </c>
      <c r="B2438" s="1" t="s">
        <v>2438</v>
      </c>
      <c r="C2438" s="2">
        <v>1</v>
      </c>
      <c r="D2438" s="2">
        <v>2</v>
      </c>
      <c r="E2438" s="2">
        <v>1</v>
      </c>
      <c r="F2438" s="2">
        <f>VLOOKUP(B2438,'Tabela IBGE_Município'!B:C,2)</f>
        <v>7852</v>
      </c>
      <c r="G2438" s="12" t="s">
        <v>6215</v>
      </c>
      <c r="H2438" s="2">
        <f>VLOOKUP(B2438,IDHM!A:B,2)</f>
        <v>0.59399999999999997</v>
      </c>
      <c r="I2438" s="10">
        <f t="shared" si="38"/>
        <v>5.0942435048395313E-4</v>
      </c>
      <c r="J2438" s="34">
        <f>(VLOOKUP(A2438,'Celulares por Região'!A:H,6))/F2438</f>
        <v>0.50050942435048396</v>
      </c>
    </row>
    <row r="2439" spans="1:10" ht="15.75" customHeight="1">
      <c r="A2439" t="str">
        <f>VLOOKUP(B2439,'Tabela IBGE_Município'!B:D,3)</f>
        <v>SP</v>
      </c>
      <c r="B2439" s="1" t="s">
        <v>2439</v>
      </c>
      <c r="C2439" s="2">
        <v>1</v>
      </c>
      <c r="D2439" s="2">
        <v>3</v>
      </c>
      <c r="E2439" s="2">
        <v>2</v>
      </c>
      <c r="F2439" s="2">
        <f>VLOOKUP(B2439,'Tabela IBGE_Município'!B:C,2)</f>
        <v>20388</v>
      </c>
      <c r="G2439" s="12" t="s">
        <v>6216</v>
      </c>
      <c r="H2439" s="2">
        <f>VLOOKUP(B2439,IDHM!A:B,2)</f>
        <v>0.77300000000000002</v>
      </c>
      <c r="I2439" s="10">
        <f t="shared" si="38"/>
        <v>2.942907592701589E-4</v>
      </c>
      <c r="J2439" s="34">
        <f>(VLOOKUP(A2439,'Celulares por Região'!A:H,6))/F2439</f>
        <v>3.3009613498136157E-2</v>
      </c>
    </row>
    <row r="2440" spans="1:10" ht="15.75" customHeight="1">
      <c r="A2440" t="str">
        <f>VLOOKUP(B2440,'Tabela IBGE_Município'!B:D,3)</f>
        <v>BA</v>
      </c>
      <c r="B2440" s="1" t="s">
        <v>2440</v>
      </c>
      <c r="C2440" s="2">
        <v>1</v>
      </c>
      <c r="D2440" s="2">
        <v>7</v>
      </c>
      <c r="E2440" s="2">
        <v>5</v>
      </c>
      <c r="F2440" s="2">
        <f>VLOOKUP(B2440,'Tabela IBGE_Município'!B:C,2)</f>
        <v>175568</v>
      </c>
      <c r="G2440" s="12" t="s">
        <v>6217</v>
      </c>
      <c r="H2440" s="2">
        <f>VLOOKUP(B2440,IDHM!A:B,2)</f>
        <v>0.56999999999999995</v>
      </c>
      <c r="I2440" s="10">
        <f t="shared" si="38"/>
        <v>7.404538412466964E-5</v>
      </c>
      <c r="J2440" s="34">
        <f>(VLOOKUP(A2440,'Celulares por Região'!A:H,6))/F2440</f>
        <v>2.2384489200765516E-2</v>
      </c>
    </row>
    <row r="2441" spans="1:10" ht="15.75" customHeight="1">
      <c r="A2441" t="str">
        <f>VLOOKUP(B2441,'Tabela IBGE_Município'!B:D,3)</f>
        <v>BA</v>
      </c>
      <c r="B2441" s="1" t="s">
        <v>2441</v>
      </c>
      <c r="C2441" s="2">
        <v>1</v>
      </c>
      <c r="D2441" s="2">
        <v>1</v>
      </c>
      <c r="E2441" s="2"/>
      <c r="F2441" s="2">
        <f>VLOOKUP(B2441,'Tabela IBGE_Município'!B:C,2)</f>
        <v>19030</v>
      </c>
      <c r="G2441" s="12" t="s">
        <v>6215</v>
      </c>
      <c r="H2441" s="2">
        <f>VLOOKUP(B2441,IDHM!A:B,2)</f>
        <v>0.60599999999999998</v>
      </c>
      <c r="I2441" s="10">
        <f t="shared" si="38"/>
        <v>1.0509721492380452E-4</v>
      </c>
      <c r="J2441" s="34">
        <f>(VLOOKUP(A2441,'Celulares por Região'!A:H,6))/F2441</f>
        <v>0.20651602732527588</v>
      </c>
    </row>
    <row r="2442" spans="1:10" ht="15.75" customHeight="1">
      <c r="A2442" t="str">
        <f>VLOOKUP(B2442,'Tabela IBGE_Município'!B:D,3)</f>
        <v>MG</v>
      </c>
      <c r="B2442" s="1" t="s">
        <v>2442</v>
      </c>
      <c r="C2442" s="2">
        <v>1</v>
      </c>
      <c r="D2442" s="2">
        <v>1</v>
      </c>
      <c r="E2442" s="2"/>
      <c r="F2442" s="2">
        <f>VLOOKUP(B2442,'Tabela IBGE_Município'!B:C,2)</f>
        <v>28740</v>
      </c>
      <c r="G2442" s="12" t="s">
        <v>6216</v>
      </c>
      <c r="H2442" s="2">
        <f>VLOOKUP(B2442,IDHM!A:B,2)</f>
        <v>0.63500000000000001</v>
      </c>
      <c r="I2442" s="10">
        <f t="shared" si="38"/>
        <v>6.9589422407794019E-5</v>
      </c>
      <c r="J2442" s="34">
        <f>(VLOOKUP(A2442,'Celulares por Região'!A:H,6))/F2442</f>
        <v>5.5080027835768965E-2</v>
      </c>
    </row>
    <row r="2443" spans="1:10" ht="15.75" customHeight="1">
      <c r="A2443" t="str">
        <f>VLOOKUP(B2443,'Tabela IBGE_Município'!B:D,3)</f>
        <v>MG</v>
      </c>
      <c r="B2443" s="1" t="s">
        <v>2443</v>
      </c>
      <c r="C2443" s="2">
        <v>2</v>
      </c>
      <c r="D2443" s="2">
        <v>3</v>
      </c>
      <c r="E2443" s="2"/>
      <c r="F2443" s="2">
        <f>VLOOKUP(B2443,'Tabela IBGE_Município'!B:C,2)</f>
        <v>6063</v>
      </c>
      <c r="G2443" s="12" t="s">
        <v>6215</v>
      </c>
      <c r="H2443" s="2">
        <f>VLOOKUP(B2443,IDHM!A:B,2)</f>
        <v>0.73899999999999999</v>
      </c>
      <c r="I2443" s="10">
        <f t="shared" si="38"/>
        <v>8.246742536698004E-4</v>
      </c>
      <c r="J2443" s="34">
        <f>(VLOOKUP(A2443,'Celulares por Região'!A:H,6))/F2443</f>
        <v>0.2610918687118588</v>
      </c>
    </row>
    <row r="2444" spans="1:10" ht="15.75" customHeight="1">
      <c r="A2444" t="str">
        <f>VLOOKUP(B2444,'Tabela IBGE_Município'!B:D,3)</f>
        <v>GO</v>
      </c>
      <c r="B2444" s="1" t="s">
        <v>2444</v>
      </c>
      <c r="C2444" s="2">
        <v>1</v>
      </c>
      <c r="D2444" s="2">
        <v>2</v>
      </c>
      <c r="E2444" s="2">
        <v>1</v>
      </c>
      <c r="F2444" s="2">
        <f>VLOOKUP(B2444,'Tabela IBGE_Município'!B:C,2)</f>
        <v>105255</v>
      </c>
      <c r="G2444" s="12" t="s">
        <v>6217</v>
      </c>
      <c r="H2444" s="2">
        <f>VLOOKUP(B2444,IDHM!A:B,2)</f>
        <v>0.752</v>
      </c>
      <c r="I2444" s="10">
        <f t="shared" si="38"/>
        <v>3.8002945228255191E-5</v>
      </c>
      <c r="J2444" s="34">
        <f>(VLOOKUP(A2444,'Celulares por Região'!A:H,6))/F2444</f>
        <v>3.4649185311861667E-2</v>
      </c>
    </row>
    <row r="2445" spans="1:10" ht="15.75" customHeight="1">
      <c r="A2445" t="str">
        <f>VLOOKUP(B2445,'Tabela IBGE_Município'!B:D,3)</f>
        <v>MG</v>
      </c>
      <c r="B2445" s="1" t="s">
        <v>2445</v>
      </c>
      <c r="C2445" s="2">
        <v>1</v>
      </c>
      <c r="D2445" s="2">
        <v>1</v>
      </c>
      <c r="E2445" s="2"/>
      <c r="F2445" s="2">
        <f>VLOOKUP(B2445,'Tabela IBGE_Município'!B:C,2)</f>
        <v>105809</v>
      </c>
      <c r="G2445" s="12" t="s">
        <v>6217</v>
      </c>
      <c r="H2445" s="2">
        <f>VLOOKUP(B2445,IDHM!A:B,2)</f>
        <v>0.72599999999999998</v>
      </c>
      <c r="I2445" s="10">
        <f t="shared" si="38"/>
        <v>1.8901983763195947E-5</v>
      </c>
      <c r="J2445" s="34">
        <f>(VLOOKUP(A2445,'Celulares por Região'!A:H,6))/F2445</f>
        <v>1.4960920148569593E-2</v>
      </c>
    </row>
    <row r="2446" spans="1:10" ht="15.75" customHeight="1">
      <c r="A2446" t="str">
        <f>VLOOKUP(B2446,'Tabela IBGE_Município'!B:D,3)</f>
        <v>SP</v>
      </c>
      <c r="B2446" s="1" t="s">
        <v>2446</v>
      </c>
      <c r="C2446" s="2">
        <v>1</v>
      </c>
      <c r="D2446" s="2">
        <v>1</v>
      </c>
      <c r="E2446" s="2"/>
      <c r="F2446" s="2">
        <f>VLOOKUP(B2446,'Tabela IBGE_Município'!B:C,2)</f>
        <v>6000</v>
      </c>
      <c r="G2446" s="12" t="s">
        <v>6215</v>
      </c>
      <c r="H2446" s="2">
        <f>VLOOKUP(B2446,IDHM!A:B,2)</f>
        <v>0.76200000000000001</v>
      </c>
      <c r="I2446" s="10">
        <f t="shared" si="38"/>
        <v>3.3333333333333332E-4</v>
      </c>
      <c r="J2446" s="34">
        <f>(VLOOKUP(A2446,'Celulares por Região'!A:H,6))/F2446</f>
        <v>0.11216666666666666</v>
      </c>
    </row>
    <row r="2447" spans="1:10" ht="15.75" customHeight="1">
      <c r="A2447" t="str">
        <f>VLOOKUP(B2447,'Tabela IBGE_Município'!B:D,3)</f>
        <v>PA</v>
      </c>
      <c r="B2447" s="1" t="s">
        <v>2447</v>
      </c>
      <c r="C2447" s="2">
        <v>1</v>
      </c>
      <c r="D2447" s="2">
        <v>1</v>
      </c>
      <c r="E2447" s="2"/>
      <c r="F2447" s="2">
        <f>VLOOKUP(B2447,'Tabela IBGE_Município'!B:C,2)</f>
        <v>62813</v>
      </c>
      <c r="G2447" s="12" t="s">
        <v>6216</v>
      </c>
      <c r="H2447" s="2">
        <f>VLOOKUP(B2447,IDHM!A:B,2)</f>
        <v>0.52800000000000002</v>
      </c>
      <c r="I2447" s="10">
        <f t="shared" si="38"/>
        <v>3.1840542562845271E-5</v>
      </c>
      <c r="J2447" s="34">
        <f>(VLOOKUP(A2447,'Celulares por Região'!A:H,6))/F2447</f>
        <v>2.9404741056787607E-2</v>
      </c>
    </row>
    <row r="2448" spans="1:10" ht="15.75" customHeight="1">
      <c r="A2448" t="str">
        <f>VLOOKUP(B2448,'Tabela IBGE_Município'!B:D,3)</f>
        <v>SC</v>
      </c>
      <c r="B2448" s="1" t="s">
        <v>2448</v>
      </c>
      <c r="C2448" s="2">
        <v>2</v>
      </c>
      <c r="D2448" s="2">
        <v>2</v>
      </c>
      <c r="E2448" s="2"/>
      <c r="F2448" s="2">
        <f>VLOOKUP(B2448,'Tabela IBGE_Município'!B:C,2)</f>
        <v>53355</v>
      </c>
      <c r="G2448" s="12" t="s">
        <v>6216</v>
      </c>
      <c r="H2448" s="2">
        <f>VLOOKUP(B2448,IDHM!A:B,2)</f>
        <v>0.748</v>
      </c>
      <c r="I2448" s="10">
        <f t="shared" si="38"/>
        <v>7.4969543622903197E-5</v>
      </c>
      <c r="J2448" s="34">
        <f>(VLOOKUP(A2448,'Celulares por Região'!A:H,6))/F2448</f>
        <v>7.5475588042357794E-2</v>
      </c>
    </row>
    <row r="2449" spans="1:10" ht="15.75" customHeight="1">
      <c r="A2449" t="str">
        <f>VLOOKUP(B2449,'Tabela IBGE_Município'!B:D,3)</f>
        <v>MG</v>
      </c>
      <c r="B2449" s="1" t="s">
        <v>2449</v>
      </c>
      <c r="C2449" s="2">
        <v>1</v>
      </c>
      <c r="D2449" s="2">
        <v>1</v>
      </c>
      <c r="E2449" s="2"/>
      <c r="F2449" s="2">
        <f>VLOOKUP(B2449,'Tabela IBGE_Município'!B:C,2)</f>
        <v>25355</v>
      </c>
      <c r="G2449" s="12" t="s">
        <v>6216</v>
      </c>
      <c r="H2449" s="2">
        <f>VLOOKUP(B2449,IDHM!A:B,2)</f>
        <v>0.747</v>
      </c>
      <c r="I2449" s="10">
        <f t="shared" si="38"/>
        <v>7.887990534411359E-5</v>
      </c>
      <c r="J2449" s="34">
        <f>(VLOOKUP(A2449,'Celulares por Região'!A:H,6))/F2449</f>
        <v>6.2433445079865903E-2</v>
      </c>
    </row>
    <row r="2450" spans="1:10" ht="15.75" customHeight="1">
      <c r="A2450" t="str">
        <f>VLOOKUP(B2450,'Tabela IBGE_Município'!B:D,3)</f>
        <v>MG</v>
      </c>
      <c r="B2450" s="1" t="s">
        <v>2450</v>
      </c>
      <c r="C2450" s="2">
        <v>1</v>
      </c>
      <c r="D2450" s="2"/>
      <c r="E2450" s="2"/>
      <c r="F2450" s="2">
        <f>VLOOKUP(B2450,'Tabela IBGE_Município'!B:C,2)</f>
        <v>39690</v>
      </c>
      <c r="G2450" s="12" t="s">
        <v>6216</v>
      </c>
      <c r="H2450" s="2">
        <f>VLOOKUP(B2450,IDHM!A:B,2)</f>
        <v>0.72699999999999998</v>
      </c>
      <c r="I2450" s="10">
        <f t="shared" si="38"/>
        <v>2.5195263290501386E-5</v>
      </c>
      <c r="J2450" s="34">
        <f>(VLOOKUP(A2450,'Celulares por Região'!A:H,6))/F2450</f>
        <v>3.9884101788863695E-2</v>
      </c>
    </row>
    <row r="2451" spans="1:10" ht="15.75" customHeight="1">
      <c r="A2451" t="str">
        <f>VLOOKUP(B2451,'Tabela IBGE_Município'!B:D,3)</f>
        <v>SP</v>
      </c>
      <c r="B2451" s="1" t="s">
        <v>2451</v>
      </c>
      <c r="C2451" s="2">
        <v>2</v>
      </c>
      <c r="D2451" s="2">
        <v>7</v>
      </c>
      <c r="E2451" s="2">
        <v>2</v>
      </c>
      <c r="F2451" s="2">
        <f>VLOOKUP(B2451,'Tabela IBGE_Município'!B:C,2)</f>
        <v>3768</v>
      </c>
      <c r="G2451" s="12" t="s">
        <v>6218</v>
      </c>
      <c r="H2451" s="2">
        <f>VLOOKUP(B2451,IDHM!A:B,2)</f>
        <v>0.76500000000000001</v>
      </c>
      <c r="I2451" s="10">
        <f t="shared" si="38"/>
        <v>2.9193205944798299E-3</v>
      </c>
      <c r="J2451" s="34">
        <f>(VLOOKUP(A2451,'Celulares por Região'!A:H,6))/F2451</f>
        <v>0.17860934182590232</v>
      </c>
    </row>
    <row r="2452" spans="1:10" ht="15.75" customHeight="1">
      <c r="A2452" t="str">
        <f>VLOOKUP(B2452,'Tabela IBGE_Município'!B:D,3)</f>
        <v>BA</v>
      </c>
      <c r="B2452" s="1" t="s">
        <v>2452</v>
      </c>
      <c r="C2452" s="2">
        <v>3</v>
      </c>
      <c r="D2452" s="2">
        <v>4</v>
      </c>
      <c r="E2452" s="2">
        <v>1</v>
      </c>
      <c r="F2452" s="2">
        <f>VLOOKUP(B2452,'Tabela IBGE_Município'!B:C,2)</f>
        <v>42045</v>
      </c>
      <c r="G2452" s="12" t="s">
        <v>6216</v>
      </c>
      <c r="H2452" s="2">
        <f>VLOOKUP(B2452,IDHM!A:B,2)</f>
        <v>0.59099999999999997</v>
      </c>
      <c r="I2452" s="10">
        <f t="shared" si="38"/>
        <v>1.902723272684029E-4</v>
      </c>
      <c r="J2452" s="34">
        <f>(VLOOKUP(A2452,'Celulares por Região'!A:H,6))/F2452</f>
        <v>9.3471280770602919E-2</v>
      </c>
    </row>
    <row r="2453" spans="1:10" ht="15.75" customHeight="1">
      <c r="A2453" t="str">
        <f>VLOOKUP(B2453,'Tabela IBGE_Município'!B:D,3)</f>
        <v>ES</v>
      </c>
      <c r="B2453" s="1" t="s">
        <v>2453</v>
      </c>
      <c r="C2453" s="2">
        <v>5</v>
      </c>
      <c r="D2453" s="2">
        <v>5</v>
      </c>
      <c r="E2453" s="2">
        <v>1</v>
      </c>
      <c r="F2453" s="2">
        <f>VLOOKUP(B2453,'Tabela IBGE_Município'!B:C,2)</f>
        <v>11016</v>
      </c>
      <c r="G2453" s="12" t="s">
        <v>6215</v>
      </c>
      <c r="H2453" s="2">
        <f>VLOOKUP(B2453,IDHM!A:B,2)</f>
        <v>0.66600000000000004</v>
      </c>
      <c r="I2453" s="10">
        <f t="shared" si="38"/>
        <v>9.9854756717501813E-4</v>
      </c>
      <c r="J2453" s="34">
        <f>(VLOOKUP(A2453,'Celulares por Região'!A:H,6))/F2453</f>
        <v>0.18863471314451707</v>
      </c>
    </row>
    <row r="2454" spans="1:10" ht="15.75" customHeight="1">
      <c r="A2454" t="str">
        <f>VLOOKUP(B2454,'Tabela IBGE_Município'!B:D,3)</f>
        <v>PR</v>
      </c>
      <c r="B2454" s="1" t="s">
        <v>2454</v>
      </c>
      <c r="C2454" s="2">
        <v>1</v>
      </c>
      <c r="D2454" s="2">
        <v>1</v>
      </c>
      <c r="E2454" s="2"/>
      <c r="F2454" s="2">
        <f>VLOOKUP(B2454,'Tabela IBGE_Município'!B:C,2)</f>
        <v>29290</v>
      </c>
      <c r="G2454" s="12" t="s">
        <v>6216</v>
      </c>
      <c r="H2454" s="2">
        <f>VLOOKUP(B2454,IDHM!A:B,2)</f>
        <v>0.65100000000000002</v>
      </c>
      <c r="I2454" s="10">
        <f t="shared" si="38"/>
        <v>6.8282690337999311E-5</v>
      </c>
      <c r="J2454" s="34">
        <f>(VLOOKUP(A2454,'Celulares por Região'!A:H,6))/F2454</f>
        <v>2.5059747354045748E-2</v>
      </c>
    </row>
    <row r="2455" spans="1:10" ht="15.75" customHeight="1">
      <c r="A2455" t="str">
        <f>VLOOKUP(B2455,'Tabela IBGE_Município'!B:D,3)</f>
        <v>PR</v>
      </c>
      <c r="B2455" s="1" t="s">
        <v>2455</v>
      </c>
      <c r="C2455" s="2">
        <v>2</v>
      </c>
      <c r="D2455" s="2">
        <v>2</v>
      </c>
      <c r="E2455" s="2"/>
      <c r="F2455" s="2">
        <f>VLOOKUP(B2455,'Tabela IBGE_Município'!B:C,2)</f>
        <v>13965</v>
      </c>
      <c r="G2455" s="12" t="s">
        <v>6215</v>
      </c>
      <c r="H2455" s="2">
        <f>VLOOKUP(B2455,IDHM!A:B,2)</f>
        <v>0.73</v>
      </c>
      <c r="I2455" s="10">
        <f t="shared" si="38"/>
        <v>2.8643036161833153E-4</v>
      </c>
      <c r="J2455" s="34">
        <f>(VLOOKUP(A2455,'Celulares por Região'!A:H,6))/F2455</f>
        <v>5.2559971356963837E-2</v>
      </c>
    </row>
    <row r="2456" spans="1:10" ht="15.75" customHeight="1">
      <c r="A2456" t="str">
        <f>VLOOKUP(B2456,'Tabela IBGE_Município'!B:D,3)</f>
        <v>PR</v>
      </c>
      <c r="B2456" s="1" t="s">
        <v>2456</v>
      </c>
      <c r="C2456" s="2">
        <v>2</v>
      </c>
      <c r="D2456" s="2">
        <v>2</v>
      </c>
      <c r="E2456" s="2"/>
      <c r="F2456" s="2">
        <f>VLOOKUP(B2456,'Tabela IBGE_Município'!B:C,2)</f>
        <v>31935</v>
      </c>
      <c r="G2456" s="12" t="s">
        <v>6216</v>
      </c>
      <c r="H2456" s="2">
        <f>VLOOKUP(B2456,IDHM!A:B,2)</f>
        <v>0.70599999999999996</v>
      </c>
      <c r="I2456" s="10">
        <f t="shared" si="38"/>
        <v>1.2525442304681385E-4</v>
      </c>
      <c r="J2456" s="34">
        <f>(VLOOKUP(A2456,'Celulares por Região'!A:H,6))/F2456</f>
        <v>2.2984186629090339E-2</v>
      </c>
    </row>
    <row r="2457" spans="1:10" ht="15.75" customHeight="1">
      <c r="A2457" t="str">
        <f>VLOOKUP(B2457,'Tabela IBGE_Município'!B:D,3)</f>
        <v>PR</v>
      </c>
      <c r="B2457" s="1" t="s">
        <v>2457</v>
      </c>
      <c r="C2457" s="2">
        <v>1</v>
      </c>
      <c r="D2457" s="2">
        <v>1</v>
      </c>
      <c r="E2457" s="2"/>
      <c r="F2457" s="2">
        <f>VLOOKUP(B2457,'Tabela IBGE_Município'!B:C,2)</f>
        <v>8240</v>
      </c>
      <c r="G2457" s="12" t="s">
        <v>6215</v>
      </c>
      <c r="H2457" s="2">
        <f>VLOOKUP(B2457,IDHM!A:B,2)</f>
        <v>0.76600000000000001</v>
      </c>
      <c r="I2457" s="10">
        <f t="shared" si="38"/>
        <v>2.4271844660194174E-4</v>
      </c>
      <c r="J2457" s="34">
        <f>(VLOOKUP(A2457,'Celulares por Região'!A:H,6))/F2457</f>
        <v>8.9077669902912618E-2</v>
      </c>
    </row>
    <row r="2458" spans="1:10" ht="15.75" customHeight="1">
      <c r="A2458" t="str">
        <f>VLOOKUP(B2458,'Tabela IBGE_Município'!B:D,3)</f>
        <v>MS</v>
      </c>
      <c r="B2458" s="1" t="s">
        <v>2458</v>
      </c>
      <c r="C2458" s="2">
        <v>5</v>
      </c>
      <c r="D2458" s="2">
        <v>9</v>
      </c>
      <c r="E2458" s="2">
        <v>5</v>
      </c>
      <c r="F2458" s="2">
        <f>VLOOKUP(B2458,'Tabela IBGE_Município'!B:C,2)</f>
        <v>3279</v>
      </c>
      <c r="G2458" s="12" t="s">
        <v>6218</v>
      </c>
      <c r="H2458" s="2">
        <f>VLOOKUP(B2458,IDHM!A:B,2)</f>
        <v>0.72</v>
      </c>
      <c r="I2458" s="10">
        <f t="shared" si="38"/>
        <v>5.7944495272949067E-3</v>
      </c>
      <c r="J2458" s="34">
        <f>(VLOOKUP(A2458,'Celulares por Região'!A:H,6))/F2458</f>
        <v>0.40530649588289114</v>
      </c>
    </row>
    <row r="2459" spans="1:10" ht="15.75" customHeight="1">
      <c r="A2459" t="str">
        <f>VLOOKUP(B2459,'Tabela IBGE_Município'!B:D,3)</f>
        <v>GO</v>
      </c>
      <c r="B2459" s="1" t="s">
        <v>2459</v>
      </c>
      <c r="C2459" s="2">
        <v>2</v>
      </c>
      <c r="D2459" s="2">
        <v>3</v>
      </c>
      <c r="E2459" s="2"/>
      <c r="F2459" s="2">
        <f>VLOOKUP(B2459,'Tabela IBGE_Município'!B:C,2)</f>
        <v>23232</v>
      </c>
      <c r="G2459" s="12" t="s">
        <v>6216</v>
      </c>
      <c r="H2459" s="2">
        <f>VLOOKUP(B2459,IDHM!A:B,2)</f>
        <v>0.70399999999999996</v>
      </c>
      <c r="I2459" s="10">
        <f t="shared" si="38"/>
        <v>2.1522038567493114E-4</v>
      </c>
      <c r="J2459" s="34">
        <f>(VLOOKUP(A2459,'Celulares por Região'!A:H,6))/F2459</f>
        <v>0.15698174931129477</v>
      </c>
    </row>
    <row r="2460" spans="1:10" ht="15.75" customHeight="1">
      <c r="A2460" t="str">
        <f>VLOOKUP(B2460,'Tabela IBGE_Município'!B:D,3)</f>
        <v>RS</v>
      </c>
      <c r="B2460" s="1" t="s">
        <v>2460</v>
      </c>
      <c r="C2460" s="2">
        <v>4</v>
      </c>
      <c r="D2460" s="2">
        <v>6</v>
      </c>
      <c r="E2460" s="2">
        <v>5</v>
      </c>
      <c r="F2460" s="2">
        <f>VLOOKUP(B2460,'Tabela IBGE_Município'!B:C,2)</f>
        <v>2334</v>
      </c>
      <c r="G2460" s="12" t="s">
        <v>6218</v>
      </c>
      <c r="H2460" s="2">
        <f>VLOOKUP(B2460,IDHM!A:B,2)</f>
        <v>0.72399999999999998</v>
      </c>
      <c r="I2460" s="10">
        <f t="shared" si="38"/>
        <v>6.4267352185089976E-3</v>
      </c>
      <c r="J2460" s="34">
        <f>(VLOOKUP(A2460,'Celulares por Região'!A:H,6))/F2460</f>
        <v>6.0839760068551844E-2</v>
      </c>
    </row>
    <row r="2461" spans="1:10" ht="15.75" customHeight="1">
      <c r="A2461" t="str">
        <f>VLOOKUP(B2461,'Tabela IBGE_Município'!B:D,3)</f>
        <v>RS</v>
      </c>
      <c r="B2461" s="1" t="s">
        <v>2461</v>
      </c>
      <c r="C2461" s="2">
        <v>1</v>
      </c>
      <c r="D2461" s="2"/>
      <c r="E2461" s="2">
        <v>1</v>
      </c>
      <c r="F2461" s="2">
        <f>VLOOKUP(B2461,'Tabela IBGE_Município'!B:C,2)</f>
        <v>1881</v>
      </c>
      <c r="G2461" s="12" t="s">
        <v>6218</v>
      </c>
      <c r="H2461" s="2">
        <f>VLOOKUP(B2461,IDHM!A:B,2)</f>
        <v>0.78400000000000003</v>
      </c>
      <c r="I2461" s="10">
        <f t="shared" si="38"/>
        <v>1.0632642211589581E-3</v>
      </c>
      <c r="J2461" s="34">
        <f>(VLOOKUP(A2461,'Celulares por Região'!A:H,6))/F2461</f>
        <v>7.5491759702286013E-2</v>
      </c>
    </row>
    <row r="2462" spans="1:10" ht="15.75" customHeight="1">
      <c r="A2462" t="str">
        <f>VLOOKUP(B2462,'Tabela IBGE_Município'!B:D,3)</f>
        <v>PE</v>
      </c>
      <c r="B2462" s="1" t="s">
        <v>2462</v>
      </c>
      <c r="C2462" s="2">
        <v>1</v>
      </c>
      <c r="D2462" s="2"/>
      <c r="E2462" s="2"/>
      <c r="F2462" s="2">
        <f>VLOOKUP(B2462,'Tabela IBGE_Município'!B:C,2)</f>
        <v>24690</v>
      </c>
      <c r="G2462" s="12" t="s">
        <v>6216</v>
      </c>
      <c r="H2462" s="2">
        <f>VLOOKUP(B2462,IDHM!A:B,2)</f>
        <v>0.71699999999999997</v>
      </c>
      <c r="I2462" s="10">
        <f t="shared" si="38"/>
        <v>4.0502227622519242E-5</v>
      </c>
      <c r="J2462" s="34">
        <f>(VLOOKUP(A2462,'Celulares por Região'!A:H,6))/F2462</f>
        <v>0.2471850951802349</v>
      </c>
    </row>
    <row r="2463" spans="1:10" ht="15.75" customHeight="1">
      <c r="A2463" t="str">
        <f>VLOOKUP(B2463,'Tabela IBGE_Município'!B:D,3)</f>
        <v>SC</v>
      </c>
      <c r="B2463" s="1" t="s">
        <v>2463</v>
      </c>
      <c r="C2463" s="2">
        <v>2</v>
      </c>
      <c r="D2463" s="2">
        <v>6</v>
      </c>
      <c r="E2463" s="2">
        <v>3</v>
      </c>
      <c r="F2463" s="2">
        <f>VLOOKUP(B2463,'Tabela IBGE_Município'!B:C,2)</f>
        <v>706867</v>
      </c>
      <c r="H2463" s="2">
        <f>VLOOKUP(B2463,IDHM!A:B,2)</f>
        <v>0.73199999999999998</v>
      </c>
      <c r="I2463" s="10">
        <f t="shared" si="38"/>
        <v>1.5561626161640027E-5</v>
      </c>
      <c r="J2463" s="34">
        <f>(VLOOKUP(A2463,'Celulares por Região'!A:H,6))/F2463</f>
        <v>5.6969698684476711E-3</v>
      </c>
    </row>
    <row r="2464" spans="1:10" ht="15.75" customHeight="1">
      <c r="A2464" t="str">
        <f>VLOOKUP(B2464,'Tabela IBGE_Município'!B:D,3)</f>
        <v>BA</v>
      </c>
      <c r="B2464" s="1" t="s">
        <v>2464</v>
      </c>
      <c r="C2464" s="2">
        <v>2</v>
      </c>
      <c r="D2464" s="2">
        <v>1</v>
      </c>
      <c r="E2464" s="2">
        <v>1</v>
      </c>
      <c r="F2464" s="2">
        <f>VLOOKUP(B2464,'Tabela IBGE_Município'!B:C,2)</f>
        <v>3918</v>
      </c>
      <c r="G2464" s="12" t="s">
        <v>6218</v>
      </c>
      <c r="H2464" s="2">
        <f>VLOOKUP(B2464,IDHM!A:B,2)</f>
        <v>0.61299999999999999</v>
      </c>
      <c r="I2464" s="10">
        <f t="shared" si="38"/>
        <v>1.0209290454313426E-3</v>
      </c>
      <c r="J2464" s="34">
        <f>(VLOOKUP(A2464,'Celulares por Região'!A:H,6))/F2464</f>
        <v>1.003062787136294</v>
      </c>
    </row>
    <row r="2465" spans="1:10" ht="15.75" customHeight="1">
      <c r="A2465" t="str">
        <f>VLOOKUP(B2465,'Tabela IBGE_Município'!B:D,3)</f>
        <v>SP</v>
      </c>
      <c r="B2465" s="1" t="s">
        <v>2465</v>
      </c>
      <c r="C2465" s="2">
        <v>2</v>
      </c>
      <c r="D2465" s="2">
        <v>2</v>
      </c>
      <c r="E2465" s="2"/>
      <c r="F2465" s="2">
        <f>VLOOKUP(B2465,'Tabela IBGE_Município'!B:C,2)</f>
        <v>6946</v>
      </c>
      <c r="G2465" s="12" t="s">
        <v>6215</v>
      </c>
      <c r="H2465" s="2">
        <f>VLOOKUP(B2465,IDHM!A:B,2)</f>
        <v>0.71099999999999997</v>
      </c>
      <c r="I2465" s="10">
        <f t="shared" si="38"/>
        <v>5.7587100489490354E-4</v>
      </c>
      <c r="J2465" s="34">
        <f>(VLOOKUP(A2465,'Celulares por Região'!A:H,6))/F2465</f>
        <v>9.6890296573567528E-2</v>
      </c>
    </row>
    <row r="2466" spans="1:10" ht="15.75" customHeight="1">
      <c r="A2466" t="str">
        <f>VLOOKUP(B2466,'Tabela IBGE_Município'!B:D,3)</f>
        <v>PR</v>
      </c>
      <c r="B2466" s="1" t="s">
        <v>2466</v>
      </c>
      <c r="C2466" s="2"/>
      <c r="D2466" s="2">
        <v>1</v>
      </c>
      <c r="E2466" s="2">
        <v>2</v>
      </c>
      <c r="F2466" s="2">
        <f>VLOOKUP(B2466,'Tabela IBGE_Município'!B:C,2)</f>
        <v>8277</v>
      </c>
      <c r="G2466" s="12" t="s">
        <v>6215</v>
      </c>
      <c r="H2466" s="2">
        <f>VLOOKUP(B2466,IDHM!A:B,2)</f>
        <v>0.71799999999999997</v>
      </c>
      <c r="I2466" s="10">
        <f t="shared" si="38"/>
        <v>3.6245016310257339E-4</v>
      </c>
      <c r="J2466" s="34">
        <f>(VLOOKUP(A2466,'Celulares por Região'!A:H,6))/F2466</f>
        <v>8.8679473239096293E-2</v>
      </c>
    </row>
    <row r="2467" spans="1:10" ht="15.75" customHeight="1">
      <c r="A2467" t="str">
        <f>VLOOKUP(B2467,'Tabela IBGE_Município'!B:D,3)</f>
        <v>RS</v>
      </c>
      <c r="B2467" s="1" t="s">
        <v>2467</v>
      </c>
      <c r="C2467" s="2">
        <v>16</v>
      </c>
      <c r="D2467" s="2">
        <v>24</v>
      </c>
      <c r="E2467" s="2">
        <v>9</v>
      </c>
      <c r="F2467" s="2">
        <f>VLOOKUP(B2467,'Tabela IBGE_Município'!B:C,2)</f>
        <v>5303</v>
      </c>
      <c r="G2467" s="12" t="s">
        <v>6215</v>
      </c>
      <c r="H2467" s="2">
        <f>VLOOKUP(B2467,IDHM!A:B,2)</f>
        <v>0.65800000000000003</v>
      </c>
      <c r="I2467" s="10">
        <f t="shared" si="38"/>
        <v>9.2400528003017159E-3</v>
      </c>
      <c r="J2467" s="34">
        <f>(VLOOKUP(A2467,'Celulares por Região'!A:H,6))/F2467</f>
        <v>2.6777295870262115E-2</v>
      </c>
    </row>
    <row r="2468" spans="1:10" ht="15.75" customHeight="1">
      <c r="A2468" t="str">
        <f>VLOOKUP(B2468,'Tabela IBGE_Município'!B:D,3)</f>
        <v>SP</v>
      </c>
      <c r="B2468" s="1" t="s">
        <v>2468</v>
      </c>
      <c r="C2468" s="2">
        <v>1</v>
      </c>
      <c r="D2468" s="2"/>
      <c r="E2468" s="2"/>
      <c r="F2468" s="2">
        <f>VLOOKUP(B2468,'Tabela IBGE_Município'!B:C,2)</f>
        <v>3773</v>
      </c>
      <c r="G2468" s="12" t="s">
        <v>6218</v>
      </c>
      <c r="H2468" s="2">
        <f>VLOOKUP(B2468,IDHM!A:B,2)</f>
        <v>0.77800000000000002</v>
      </c>
      <c r="I2468" s="10">
        <f t="shared" si="38"/>
        <v>2.6504108136761196E-4</v>
      </c>
      <c r="J2468" s="34">
        <f>(VLOOKUP(A2468,'Celulares por Região'!A:H,6))/F2468</f>
        <v>0.17837264776040287</v>
      </c>
    </row>
    <row r="2469" spans="1:10" ht="15.75" customHeight="1">
      <c r="A2469" t="str">
        <f>VLOOKUP(B2469,'Tabela IBGE_Município'!B:D,3)</f>
        <v>MG</v>
      </c>
      <c r="B2469" s="1" t="s">
        <v>2469</v>
      </c>
      <c r="C2469" s="2">
        <v>2</v>
      </c>
      <c r="D2469" s="2"/>
      <c r="E2469" s="2"/>
      <c r="F2469" s="2">
        <f>VLOOKUP(B2469,'Tabela IBGE_Município'!B:C,2)</f>
        <v>77652</v>
      </c>
      <c r="G2469" s="12" t="s">
        <v>6216</v>
      </c>
      <c r="H2469" s="2">
        <f>VLOOKUP(B2469,IDHM!A:B,2)</f>
        <v>0.68100000000000005</v>
      </c>
      <c r="I2469" s="10">
        <f t="shared" si="38"/>
        <v>2.5755936743419358E-5</v>
      </c>
      <c r="J2469" s="34">
        <f>(VLOOKUP(A2469,'Celulares por Região'!A:H,6))/F2469</f>
        <v>2.0385823932416423E-2</v>
      </c>
    </row>
    <row r="2470" spans="1:10" ht="15.75" customHeight="1">
      <c r="A2470" t="str">
        <f>VLOOKUP(B2470,'Tabela IBGE_Município'!B:D,3)</f>
        <v>RN</v>
      </c>
      <c r="B2470" s="1" t="s">
        <v>2470</v>
      </c>
      <c r="C2470" s="2">
        <v>1</v>
      </c>
      <c r="D2470" s="2">
        <v>1</v>
      </c>
      <c r="E2470" s="2"/>
      <c r="F2470" s="2">
        <f>VLOOKUP(B2470,'Tabela IBGE_Município'!B:C,2)</f>
        <v>20418</v>
      </c>
      <c r="G2470" s="12" t="s">
        <v>6216</v>
      </c>
      <c r="H2470" s="2">
        <f>VLOOKUP(B2470,IDHM!A:B,2)</f>
        <v>0.60399999999999998</v>
      </c>
      <c r="I2470" s="10">
        <f t="shared" si="38"/>
        <v>9.795278675678323E-5</v>
      </c>
      <c r="J2470" s="34">
        <f>(VLOOKUP(A2470,'Celulares por Região'!A:H,6))/F2470</f>
        <v>4.6380644529336858E-2</v>
      </c>
    </row>
    <row r="2471" spans="1:10" ht="15.75" customHeight="1">
      <c r="A2471" t="str">
        <f>VLOOKUP(B2471,'Tabela IBGE_Município'!B:D,3)</f>
        <v>BA</v>
      </c>
      <c r="B2471" s="1" t="s">
        <v>2471</v>
      </c>
      <c r="C2471" s="2">
        <v>2</v>
      </c>
      <c r="D2471" s="2">
        <v>1</v>
      </c>
      <c r="E2471" s="2"/>
      <c r="F2471" s="2">
        <f>VLOOKUP(B2471,'Tabela IBGE_Município'!B:C,2)</f>
        <v>9238</v>
      </c>
      <c r="G2471" s="12" t="s">
        <v>6215</v>
      </c>
      <c r="H2471" s="2">
        <f>VLOOKUP(B2471,IDHM!A:B,2)</f>
        <v>0.59299999999999997</v>
      </c>
      <c r="I2471" s="10">
        <f t="shared" si="38"/>
        <v>3.2474561593418488E-4</v>
      </c>
      <c r="J2471" s="34">
        <f>(VLOOKUP(A2471,'Celulares por Região'!A:H,6))/F2471</f>
        <v>0.42541675687378222</v>
      </c>
    </row>
    <row r="2472" spans="1:10" ht="15.75" customHeight="1">
      <c r="A2472" t="str">
        <f>VLOOKUP(B2472,'Tabela IBGE_Município'!B:D,3)</f>
        <v>PB</v>
      </c>
      <c r="B2472" s="1" t="s">
        <v>2472</v>
      </c>
      <c r="C2472" s="2"/>
      <c r="D2472" s="2">
        <v>3</v>
      </c>
      <c r="E2472" s="2">
        <v>3</v>
      </c>
      <c r="F2472" s="2">
        <f>VLOOKUP(B2472,'Tabela IBGE_Município'!B:C,2)</f>
        <v>14850</v>
      </c>
      <c r="G2472" s="12" t="s">
        <v>6215</v>
      </c>
      <c r="H2472" s="2">
        <f>VLOOKUP(B2472,IDHM!A:B,2)</f>
        <v>0.55800000000000005</v>
      </c>
      <c r="I2472" s="10">
        <f t="shared" si="38"/>
        <v>4.0404040404040404E-4</v>
      </c>
      <c r="J2472" s="34">
        <f>(VLOOKUP(A2472,'Celulares por Região'!A:H,6))/F2472</f>
        <v>8.6801346801346796E-2</v>
      </c>
    </row>
    <row r="2473" spans="1:10" ht="15.75" customHeight="1">
      <c r="A2473" t="str">
        <f>VLOOKUP(B2473,'Tabela IBGE_Município'!B:D,3)</f>
        <v>AL</v>
      </c>
      <c r="B2473" s="1" t="s">
        <v>2473</v>
      </c>
      <c r="C2473" s="2">
        <v>1</v>
      </c>
      <c r="D2473" s="2">
        <v>1</v>
      </c>
      <c r="E2473" s="2"/>
      <c r="F2473" s="2">
        <f>VLOOKUP(B2473,'Tabela IBGE_Município'!B:C,2)</f>
        <v>14450</v>
      </c>
      <c r="G2473" s="12" t="s">
        <v>6215</v>
      </c>
      <c r="H2473" s="2">
        <f>VLOOKUP(B2473,IDHM!A:B,2)</f>
        <v>0.58299999999999996</v>
      </c>
      <c r="I2473" s="10">
        <f t="shared" si="38"/>
        <v>1.3840830449826991E-4</v>
      </c>
      <c r="J2473" s="34">
        <f>(VLOOKUP(A2473,'Celulares por Região'!A:H,6))/F2473</f>
        <v>5.2802768166089968E-2</v>
      </c>
    </row>
    <row r="2474" spans="1:10" ht="15.75" customHeight="1">
      <c r="A2474" t="str">
        <f>VLOOKUP(B2474,'Tabela IBGE_Município'!B:D,3)</f>
        <v>PA</v>
      </c>
      <c r="B2474" s="1" t="s">
        <v>2474</v>
      </c>
      <c r="C2474" s="2"/>
      <c r="D2474" s="2">
        <v>1</v>
      </c>
      <c r="E2474" s="2">
        <v>1</v>
      </c>
      <c r="F2474" s="2">
        <f>VLOOKUP(B2474,'Tabela IBGE_Município'!B:C,2)</f>
        <v>5219</v>
      </c>
      <c r="G2474" s="12" t="s">
        <v>6215</v>
      </c>
      <c r="H2474" s="2">
        <f>VLOOKUP(B2474,IDHM!A:B,2)</f>
        <v>0.505</v>
      </c>
      <c r="I2474" s="10">
        <f t="shared" si="38"/>
        <v>3.8321517532094272E-4</v>
      </c>
      <c r="J2474" s="34">
        <f>(VLOOKUP(A2474,'Celulares por Região'!A:H,6))/F2474</f>
        <v>0.35389921440889061</v>
      </c>
    </row>
    <row r="2475" spans="1:10" ht="15.75" customHeight="1">
      <c r="A2475" t="str">
        <f>VLOOKUP(B2475,'Tabela IBGE_Município'!B:D,3)</f>
        <v>SP</v>
      </c>
      <c r="B2475" s="1" t="s">
        <v>2475</v>
      </c>
      <c r="C2475" s="2">
        <v>1</v>
      </c>
      <c r="D2475" s="2">
        <v>7</v>
      </c>
      <c r="E2475" s="2">
        <v>1</v>
      </c>
      <c r="F2475" s="2">
        <f>VLOOKUP(B2475,'Tabela IBGE_Município'!B:C,2)</f>
        <v>7590</v>
      </c>
      <c r="G2475" s="12" t="s">
        <v>6215</v>
      </c>
      <c r="H2475" s="2">
        <f>VLOOKUP(B2475,IDHM!A:B,2)</f>
        <v>0.77700000000000002</v>
      </c>
      <c r="I2475" s="10">
        <f t="shared" si="38"/>
        <v>1.1857707509881424E-3</v>
      </c>
      <c r="J2475" s="34">
        <f>(VLOOKUP(A2475,'Celulares por Região'!A:H,6))/F2475</f>
        <v>8.866930171277998E-2</v>
      </c>
    </row>
    <row r="2476" spans="1:10" ht="15.75" customHeight="1">
      <c r="A2476" t="str">
        <f>VLOOKUP(B2476,'Tabela IBGE_Município'!B:D,3)</f>
        <v>PR</v>
      </c>
      <c r="B2476" s="1" t="s">
        <v>2476</v>
      </c>
      <c r="C2476" s="2">
        <v>2</v>
      </c>
      <c r="D2476" s="2">
        <v>2</v>
      </c>
      <c r="E2476" s="2"/>
      <c r="F2476" s="2">
        <f>VLOOKUP(B2476,'Tabela IBGE_Município'!B:C,2)</f>
        <v>235416</v>
      </c>
      <c r="G2476" s="12" t="s">
        <v>6217</v>
      </c>
      <c r="H2476" s="2">
        <f>VLOOKUP(B2476,IDHM!A:B,2)</f>
        <v>0.74299999999999999</v>
      </c>
      <c r="I2476" s="10">
        <f t="shared" si="38"/>
        <v>1.6991198559146363E-5</v>
      </c>
      <c r="J2476" s="34">
        <f>(VLOOKUP(A2476,'Celulares por Região'!A:H,6))/F2476</f>
        <v>3.1178849356033574E-3</v>
      </c>
    </row>
    <row r="2477" spans="1:10" ht="15.75" customHeight="1">
      <c r="A2477" t="str">
        <f>VLOOKUP(B2477,'Tabela IBGE_Município'!B:D,3)</f>
        <v>SP</v>
      </c>
      <c r="B2477" s="1" t="s">
        <v>2477</v>
      </c>
      <c r="C2477" s="2">
        <v>1</v>
      </c>
      <c r="D2477" s="2">
        <v>6</v>
      </c>
      <c r="E2477" s="2">
        <v>4</v>
      </c>
      <c r="F2477" s="2">
        <f>VLOOKUP(B2477,'Tabela IBGE_Município'!B:C,2)</f>
        <v>39322</v>
      </c>
      <c r="G2477" s="12" t="s">
        <v>6216</v>
      </c>
      <c r="H2477" s="2">
        <f>VLOOKUP(B2477,IDHM!A:B,2)</f>
        <v>0.72299999999999998</v>
      </c>
      <c r="I2477" s="10">
        <f t="shared" si="38"/>
        <v>2.7974162046691419E-4</v>
      </c>
      <c r="J2477" s="34">
        <f>(VLOOKUP(A2477,'Celulares por Região'!A:H,6))/F2477</f>
        <v>1.7115100961293931E-2</v>
      </c>
    </row>
    <row r="2478" spans="1:10" ht="15.75" customHeight="1">
      <c r="A2478" t="str">
        <f>VLOOKUP(B2478,'Tabela IBGE_Município'!B:D,3)</f>
        <v>MT</v>
      </c>
      <c r="B2478" s="1" t="s">
        <v>2478</v>
      </c>
      <c r="C2478" s="2">
        <v>2</v>
      </c>
      <c r="D2478" s="2">
        <v>2</v>
      </c>
      <c r="E2478" s="2"/>
      <c r="F2478" s="2">
        <f>VLOOKUP(B2478,'Tabela IBGE_Município'!B:C,2)</f>
        <v>7196</v>
      </c>
      <c r="G2478" s="12" t="s">
        <v>6215</v>
      </c>
      <c r="H2478" s="2">
        <f>VLOOKUP(B2478,IDHM!A:B,2)</f>
        <v>0.73499999999999999</v>
      </c>
      <c r="I2478" s="10">
        <f t="shared" si="38"/>
        <v>5.5586436909394106E-4</v>
      </c>
      <c r="J2478" s="34">
        <f>(VLOOKUP(A2478,'Celulares por Região'!A:H,6))/F2478</f>
        <v>1.4854085603112841</v>
      </c>
    </row>
    <row r="2479" spans="1:10" ht="15.75" customHeight="1">
      <c r="A2479" t="str">
        <f>VLOOKUP(B2479,'Tabela IBGE_Município'!B:D,3)</f>
        <v>MG</v>
      </c>
      <c r="B2479" s="1" t="s">
        <v>2479</v>
      </c>
      <c r="C2479" s="2">
        <v>1</v>
      </c>
      <c r="D2479" s="2">
        <v>1</v>
      </c>
      <c r="E2479" s="2"/>
      <c r="F2479" s="2">
        <f>VLOOKUP(B2479,'Tabela IBGE_Município'!B:C,2)</f>
        <v>27807</v>
      </c>
      <c r="G2479" s="12" t="s">
        <v>6216</v>
      </c>
      <c r="H2479" s="2">
        <f>VLOOKUP(B2479,IDHM!A:B,2)</f>
        <v>0.62</v>
      </c>
      <c r="I2479" s="10">
        <f t="shared" si="38"/>
        <v>7.19243355989499E-5</v>
      </c>
      <c r="J2479" s="34">
        <f>(VLOOKUP(A2479,'Celulares por Região'!A:H,6))/F2479</f>
        <v>5.6928111626568849E-2</v>
      </c>
    </row>
    <row r="2480" spans="1:10" ht="15.75" customHeight="1">
      <c r="A2480" t="str">
        <f>VLOOKUP(B2480,'Tabela IBGE_Município'!B:D,3)</f>
        <v>SC</v>
      </c>
      <c r="B2480" s="1" t="s">
        <v>2480</v>
      </c>
      <c r="C2480" s="2">
        <v>1</v>
      </c>
      <c r="D2480" s="2">
        <v>1</v>
      </c>
      <c r="E2480" s="2"/>
      <c r="F2480" s="2">
        <f>VLOOKUP(B2480,'Tabela IBGE_Município'!B:C,2)</f>
        <v>12323</v>
      </c>
      <c r="G2480" s="12" t="s">
        <v>6215</v>
      </c>
      <c r="H2480" s="2">
        <f>VLOOKUP(B2480,IDHM!A:B,2)</f>
        <v>0.71599999999999997</v>
      </c>
      <c r="I2480" s="10">
        <f t="shared" si="38"/>
        <v>1.6229814168627768E-4</v>
      </c>
      <c r="J2480" s="34">
        <f>(VLOOKUP(A2480,'Celulares por Região'!A:H,6))/F2480</f>
        <v>0.32678730828532015</v>
      </c>
    </row>
    <row r="2481" spans="1:10" ht="15.75" customHeight="1">
      <c r="A2481" t="str">
        <f>VLOOKUP(B2481,'Tabela IBGE_Município'!B:D,3)</f>
        <v>BA</v>
      </c>
      <c r="B2481" s="1" t="s">
        <v>2481</v>
      </c>
      <c r="C2481" s="2">
        <v>6</v>
      </c>
      <c r="D2481" s="2">
        <v>5</v>
      </c>
      <c r="E2481" s="2">
        <v>4</v>
      </c>
      <c r="F2481" s="2">
        <f>VLOOKUP(B2481,'Tabela IBGE_Município'!B:C,2)</f>
        <v>10376</v>
      </c>
      <c r="G2481" s="12" t="s">
        <v>6215</v>
      </c>
      <c r="H2481" s="2">
        <f>VLOOKUP(B2481,IDHM!A:B,2)</f>
        <v>0.64900000000000002</v>
      </c>
      <c r="I2481" s="10">
        <f t="shared" si="38"/>
        <v>1.4456437933693137E-3</v>
      </c>
      <c r="J2481" s="34">
        <f>(VLOOKUP(A2481,'Celulares por Região'!A:H,6))/F2481</f>
        <v>0.37875867386276024</v>
      </c>
    </row>
    <row r="2482" spans="1:10" ht="15.75" customHeight="1">
      <c r="A2482" t="str">
        <f>VLOOKUP(B2482,'Tabela IBGE_Município'!B:D,3)</f>
        <v>PI</v>
      </c>
      <c r="B2482" s="1" t="s">
        <v>2482</v>
      </c>
      <c r="C2482" s="2">
        <v>1</v>
      </c>
      <c r="D2482" s="2">
        <v>1</v>
      </c>
      <c r="E2482" s="2">
        <v>1</v>
      </c>
      <c r="F2482" s="2">
        <f>VLOOKUP(B2482,'Tabela IBGE_Município'!B:C,2)</f>
        <v>80635</v>
      </c>
      <c r="G2482" s="12" t="s">
        <v>6216</v>
      </c>
      <c r="H2482" s="2">
        <f>VLOOKUP(B2482,IDHM!A:B,2)</f>
        <v>0.53500000000000003</v>
      </c>
      <c r="I2482" s="10">
        <f t="shared" si="38"/>
        <v>3.7204687790661621E-5</v>
      </c>
      <c r="J2482" s="34">
        <f>(VLOOKUP(A2482,'Celulares por Região'!A:H,6))/F2482</f>
        <v>3.6224964345507531E-2</v>
      </c>
    </row>
    <row r="2483" spans="1:10" ht="15.75" customHeight="1">
      <c r="A2483" t="str">
        <f>VLOOKUP(B2483,'Tabela IBGE_Município'!B:D,3)</f>
        <v>MG</v>
      </c>
      <c r="B2483" s="1" t="s">
        <v>2483</v>
      </c>
      <c r="C2483" s="2">
        <v>2</v>
      </c>
      <c r="D2483" s="2">
        <v>3</v>
      </c>
      <c r="E2483" s="2">
        <v>1</v>
      </c>
      <c r="F2483" s="2">
        <f>VLOOKUP(B2483,'Tabela IBGE_Município'!B:C,2)</f>
        <v>5729</v>
      </c>
      <c r="G2483" s="12" t="s">
        <v>6215</v>
      </c>
      <c r="H2483" s="2">
        <f>VLOOKUP(B2483,IDHM!A:B,2)</f>
        <v>0.66800000000000004</v>
      </c>
      <c r="I2483" s="10">
        <f t="shared" si="38"/>
        <v>1.0473031942747426E-3</v>
      </c>
      <c r="J2483" s="34">
        <f>(VLOOKUP(A2483,'Celulares por Região'!A:H,6))/F2483</f>
        <v>0.27631349275615291</v>
      </c>
    </row>
    <row r="2484" spans="1:10" ht="15.75" customHeight="1">
      <c r="A2484" t="str">
        <f>VLOOKUP(B2484,'Tabela IBGE_Município'!B:D,3)</f>
        <v>AL</v>
      </c>
      <c r="B2484" s="1" t="s">
        <v>2484</v>
      </c>
      <c r="C2484" s="2">
        <v>4</v>
      </c>
      <c r="D2484" s="2">
        <v>1</v>
      </c>
      <c r="E2484" s="2">
        <v>1</v>
      </c>
      <c r="F2484" s="2">
        <f>VLOOKUP(B2484,'Tabela IBGE_Município'!B:C,2)</f>
        <v>7691</v>
      </c>
      <c r="G2484" s="12" t="s">
        <v>6215</v>
      </c>
      <c r="H2484" s="2">
        <f>VLOOKUP(B2484,IDHM!A:B,2)</f>
        <v>0.54800000000000004</v>
      </c>
      <c r="I2484" s="10">
        <f t="shared" si="38"/>
        <v>7.8013262254583281E-4</v>
      </c>
      <c r="J2484" s="34">
        <f>(VLOOKUP(A2484,'Celulares por Região'!A:H,6))/F2484</f>
        <v>9.9206865167078398E-2</v>
      </c>
    </row>
    <row r="2485" spans="1:10" ht="15.75" customHeight="1">
      <c r="A2485" t="str">
        <f>VLOOKUP(B2485,'Tabela IBGE_Município'!B:D,3)</f>
        <v>RS</v>
      </c>
      <c r="B2485" s="1" t="s">
        <v>2485</v>
      </c>
      <c r="C2485" s="2">
        <v>1</v>
      </c>
      <c r="D2485" s="2">
        <v>4</v>
      </c>
      <c r="E2485" s="2">
        <v>3</v>
      </c>
      <c r="F2485" s="2">
        <f>VLOOKUP(B2485,'Tabela IBGE_Município'!B:C,2)</f>
        <v>7006</v>
      </c>
      <c r="G2485" s="12" t="s">
        <v>6215</v>
      </c>
      <c r="H2485" s="2">
        <f>VLOOKUP(B2485,IDHM!A:B,2)</f>
        <v>0.66200000000000003</v>
      </c>
      <c r="I2485" s="10">
        <f t="shared" si="38"/>
        <v>1.1418783899514702E-3</v>
      </c>
      <c r="J2485" s="34">
        <f>(VLOOKUP(A2485,'Celulares por Região'!A:H,6))/F2485</f>
        <v>2.0268341421638594E-2</v>
      </c>
    </row>
    <row r="2486" spans="1:10" ht="15.75" customHeight="1">
      <c r="A2486" t="str">
        <f>VLOOKUP(B2486,'Tabela IBGE_Município'!B:D,3)</f>
        <v>PA</v>
      </c>
      <c r="B2486" s="1" t="s">
        <v>2486</v>
      </c>
      <c r="C2486" s="2">
        <v>5</v>
      </c>
      <c r="D2486" s="2">
        <v>4</v>
      </c>
      <c r="E2486" s="2">
        <v>5</v>
      </c>
      <c r="F2486" s="2">
        <f>VLOOKUP(B2486,'Tabela IBGE_Município'!B:C,2)</f>
        <v>2706</v>
      </c>
      <c r="G2486" s="12" t="s">
        <v>6218</v>
      </c>
      <c r="H2486" s="2">
        <f>VLOOKUP(B2486,IDHM!A:B,2)</f>
        <v>0.622</v>
      </c>
      <c r="I2486" s="10">
        <f t="shared" si="38"/>
        <v>5.1736881005173688E-3</v>
      </c>
      <c r="J2486" s="34">
        <f>(VLOOKUP(A2486,'Celulares por Região'!A:H,6))/F2486</f>
        <v>0.68255728011825578</v>
      </c>
    </row>
    <row r="2487" spans="1:10" ht="15.75" customHeight="1">
      <c r="A2487" t="str">
        <f>VLOOKUP(B2487,'Tabela IBGE_Município'!B:D,3)</f>
        <v>SP</v>
      </c>
      <c r="B2487" s="1" t="s">
        <v>2487</v>
      </c>
      <c r="C2487" s="2">
        <v>3</v>
      </c>
      <c r="D2487" s="2">
        <v>1</v>
      </c>
      <c r="E2487" s="2">
        <v>3</v>
      </c>
      <c r="F2487" s="2">
        <f>VLOOKUP(B2487,'Tabela IBGE_Município'!B:C,2)</f>
        <v>59842</v>
      </c>
      <c r="G2487" s="12" t="s">
        <v>6216</v>
      </c>
      <c r="H2487" s="2">
        <f>VLOOKUP(B2487,IDHM!A:B,2)</f>
        <v>0.71699999999999997</v>
      </c>
      <c r="I2487" s="10">
        <f t="shared" si="38"/>
        <v>1.1697470004344775E-4</v>
      </c>
      <c r="J2487" s="34">
        <f>(VLOOKUP(A2487,'Celulares por Região'!A:H,6))/F2487</f>
        <v>1.1246281875605762E-2</v>
      </c>
    </row>
    <row r="2488" spans="1:10" ht="15.75" customHeight="1">
      <c r="A2488" t="str">
        <f>VLOOKUP(B2488,'Tabela IBGE_Município'!B:D,3)</f>
        <v>MG</v>
      </c>
      <c r="B2488" s="1" t="s">
        <v>2488</v>
      </c>
      <c r="C2488" s="2">
        <v>5</v>
      </c>
      <c r="D2488" s="2">
        <v>3</v>
      </c>
      <c r="E2488" s="2">
        <v>4</v>
      </c>
      <c r="F2488" s="2">
        <f>VLOOKUP(B2488,'Tabela IBGE_Município'!B:C,2)</f>
        <v>17889</v>
      </c>
      <c r="G2488" s="12" t="s">
        <v>6215</v>
      </c>
      <c r="H2488" s="2">
        <f>VLOOKUP(B2488,IDHM!A:B,2)</f>
        <v>0.71499999999999997</v>
      </c>
      <c r="I2488" s="10">
        <f t="shared" si="38"/>
        <v>6.7080328693610604E-4</v>
      </c>
      <c r="J2488" s="34">
        <f>(VLOOKUP(A2488,'Celulares por Região'!A:H,6))/F2488</f>
        <v>8.8490133601654641E-2</v>
      </c>
    </row>
    <row r="2489" spans="1:10" ht="15.75" customHeight="1">
      <c r="A2489" t="str">
        <f>VLOOKUP(B2489,'Tabela IBGE_Município'!B:D,3)</f>
        <v>RS</v>
      </c>
      <c r="B2489" s="1" t="s">
        <v>2489</v>
      </c>
      <c r="C2489" s="2">
        <v>1</v>
      </c>
      <c r="D2489" s="2">
        <v>1</v>
      </c>
      <c r="E2489" s="2"/>
      <c r="F2489" s="2">
        <f>VLOOKUP(B2489,'Tabela IBGE_Município'!B:C,2)</f>
        <v>3546</v>
      </c>
      <c r="G2489" s="12" t="s">
        <v>6218</v>
      </c>
      <c r="H2489" s="2">
        <f>VLOOKUP(B2489,IDHM!A:B,2)</f>
        <v>0.72599999999999998</v>
      </c>
      <c r="I2489" s="10">
        <f t="shared" si="38"/>
        <v>5.6401579244218843E-4</v>
      </c>
      <c r="J2489" s="34">
        <f>(VLOOKUP(A2489,'Celulares por Região'!A:H,6))/F2489</f>
        <v>4.0045121263395378E-2</v>
      </c>
    </row>
    <row r="2490" spans="1:10" ht="15.75" customHeight="1">
      <c r="A2490" t="str">
        <f>VLOOKUP(B2490,'Tabela IBGE_Município'!B:D,3)</f>
        <v>PR</v>
      </c>
      <c r="B2490" s="1" t="s">
        <v>2490</v>
      </c>
      <c r="C2490" s="2">
        <v>4</v>
      </c>
      <c r="D2490" s="2">
        <v>2</v>
      </c>
      <c r="E2490" s="2">
        <v>1</v>
      </c>
      <c r="F2490" s="2">
        <f>VLOOKUP(B2490,'Tabela IBGE_Município'!B:C,2)</f>
        <v>26264</v>
      </c>
      <c r="G2490" s="12" t="s">
        <v>6216</v>
      </c>
      <c r="H2490" s="2">
        <f>VLOOKUP(B2490,IDHM!A:B,2)</f>
        <v>0.71499999999999997</v>
      </c>
      <c r="I2490" s="10">
        <f t="shared" si="38"/>
        <v>2.6652452025586353E-4</v>
      </c>
      <c r="J2490" s="34">
        <f>(VLOOKUP(A2490,'Celulares por Região'!A:H,6))/F2490</f>
        <v>2.794699969540055E-2</v>
      </c>
    </row>
    <row r="2491" spans="1:10" ht="15.75" customHeight="1">
      <c r="A2491" t="str">
        <f>VLOOKUP(B2491,'Tabela IBGE_Município'!B:D,3)</f>
        <v>BA</v>
      </c>
      <c r="B2491" s="1" t="s">
        <v>2491</v>
      </c>
      <c r="C2491" s="2">
        <v>7</v>
      </c>
      <c r="D2491" s="2">
        <v>18</v>
      </c>
      <c r="E2491" s="2">
        <v>20</v>
      </c>
      <c r="F2491" s="2">
        <f>VLOOKUP(B2491,'Tabela IBGE_Município'!B:C,2)</f>
        <v>13742</v>
      </c>
      <c r="G2491" s="12" t="s">
        <v>6215</v>
      </c>
      <c r="H2491" s="2">
        <f>VLOOKUP(B2491,IDHM!A:B,2)</f>
        <v>0.57999999999999996</v>
      </c>
      <c r="I2491" s="10">
        <f t="shared" si="38"/>
        <v>3.2746325134623781E-3</v>
      </c>
      <c r="J2491" s="34">
        <f>(VLOOKUP(A2491,'Celulares por Região'!A:H,6))/F2491</f>
        <v>0.28598457284238105</v>
      </c>
    </row>
    <row r="2492" spans="1:10" ht="15.75" customHeight="1">
      <c r="A2492" t="str">
        <f>VLOOKUP(B2492,'Tabela IBGE_Município'!B:D,3)</f>
        <v>MG</v>
      </c>
      <c r="B2492" s="1" t="s">
        <v>2492</v>
      </c>
      <c r="C2492" s="2">
        <v>2</v>
      </c>
      <c r="D2492" s="2">
        <v>3</v>
      </c>
      <c r="E2492" s="2">
        <v>3</v>
      </c>
      <c r="F2492" s="2">
        <f>VLOOKUP(B2492,'Tabela IBGE_Município'!B:C,2)</f>
        <v>54673</v>
      </c>
      <c r="G2492" s="12" t="s">
        <v>6216</v>
      </c>
      <c r="H2492" s="2">
        <f>VLOOKUP(B2492,IDHM!A:B,2)</f>
        <v>0.67900000000000005</v>
      </c>
      <c r="I2492" s="10">
        <f t="shared" si="38"/>
        <v>1.4632451118467982E-4</v>
      </c>
      <c r="J2492" s="34">
        <f>(VLOOKUP(A2492,'Celulares por Região'!A:H,6))/F2492</f>
        <v>2.8953962650668519E-2</v>
      </c>
    </row>
    <row r="2493" spans="1:10" ht="15.75" customHeight="1">
      <c r="A2493" t="str">
        <f>VLOOKUP(B2493,'Tabela IBGE_Município'!B:D,3)</f>
        <v>RS</v>
      </c>
      <c r="B2493" s="1" t="s">
        <v>2493</v>
      </c>
      <c r="C2493" s="2"/>
      <c r="D2493" s="2"/>
      <c r="E2493" s="2">
        <v>1</v>
      </c>
      <c r="F2493" s="2">
        <f>VLOOKUP(B2493,'Tabela IBGE_Município'!B:C,2)</f>
        <v>3142</v>
      </c>
      <c r="G2493" s="12" t="s">
        <v>6218</v>
      </c>
      <c r="H2493" s="2">
        <f>VLOOKUP(B2493,IDHM!A:B,2)</f>
        <v>0.70699999999999996</v>
      </c>
      <c r="I2493" s="10">
        <f t="shared" si="38"/>
        <v>3.1826861871419476E-4</v>
      </c>
      <c r="J2493" s="34">
        <f>(VLOOKUP(A2493,'Celulares por Região'!A:H,6))/F2493</f>
        <v>4.5194143857415658E-2</v>
      </c>
    </row>
    <row r="2494" spans="1:10" ht="15.75" customHeight="1">
      <c r="A2494" t="str">
        <f>VLOOKUP(B2494,'Tabela IBGE_Município'!B:D,3)</f>
        <v>BA</v>
      </c>
      <c r="B2494" s="1" t="s">
        <v>2494</v>
      </c>
      <c r="C2494" s="2">
        <v>13</v>
      </c>
      <c r="D2494" s="2">
        <v>18</v>
      </c>
      <c r="E2494" s="2">
        <v>7</v>
      </c>
      <c r="F2494" s="2">
        <f>VLOOKUP(B2494,'Tabela IBGE_Município'!B:C,2)</f>
        <v>26500</v>
      </c>
      <c r="G2494" s="12" t="s">
        <v>6216</v>
      </c>
      <c r="H2494" s="2">
        <f>VLOOKUP(B2494,IDHM!A:B,2)</f>
        <v>0.65900000000000003</v>
      </c>
      <c r="I2494" s="10">
        <f t="shared" si="38"/>
        <v>1.4339622641509433E-3</v>
      </c>
      <c r="J2494" s="34">
        <f>(VLOOKUP(A2494,'Celulares por Região'!A:H,6))/F2494</f>
        <v>0.14830188679245282</v>
      </c>
    </row>
    <row r="2495" spans="1:10" ht="15.75" customHeight="1">
      <c r="A2495" t="str">
        <f>VLOOKUP(B2495,'Tabela IBGE_Município'!B:D,3)</f>
        <v>ES</v>
      </c>
      <c r="B2495" s="1" t="s">
        <v>2495</v>
      </c>
      <c r="C2495" s="2"/>
      <c r="D2495" s="2">
        <v>2</v>
      </c>
      <c r="E2495" s="2">
        <v>3</v>
      </c>
      <c r="F2495" s="2">
        <f>VLOOKUP(B2495,'Tabela IBGE_Município'!B:C,2)</f>
        <v>33746</v>
      </c>
      <c r="G2495" s="12" t="s">
        <v>6216</v>
      </c>
      <c r="H2495" s="2">
        <f>VLOOKUP(B2495,IDHM!A:B,2)</f>
        <v>0.67800000000000005</v>
      </c>
      <c r="I2495" s="10">
        <f t="shared" si="38"/>
        <v>1.4816570852841819E-4</v>
      </c>
      <c r="J2495" s="34">
        <f>(VLOOKUP(A2495,'Celulares por Região'!A:H,6))/F2495</f>
        <v>6.1577668464410595E-2</v>
      </c>
    </row>
    <row r="2496" spans="1:10" ht="15.75" customHeight="1">
      <c r="A2496" t="str">
        <f>VLOOKUP(B2496,'Tabela IBGE_Município'!B:D,3)</f>
        <v>CE</v>
      </c>
      <c r="B2496" s="1" t="s">
        <v>2496</v>
      </c>
      <c r="C2496" s="2">
        <v>1</v>
      </c>
      <c r="D2496" s="2">
        <v>1</v>
      </c>
      <c r="E2496" s="2">
        <v>2</v>
      </c>
      <c r="F2496" s="2">
        <f>VLOOKUP(B2496,'Tabela IBGE_Município'!B:C,2)</f>
        <v>31039</v>
      </c>
      <c r="G2496" s="12" t="s">
        <v>6216</v>
      </c>
      <c r="H2496" s="2">
        <f>VLOOKUP(B2496,IDHM!A:B,2)</f>
        <v>0.61199999999999999</v>
      </c>
      <c r="I2496" s="10">
        <f t="shared" si="38"/>
        <v>1.2887013112535843E-4</v>
      </c>
      <c r="J2496" s="34">
        <f>(VLOOKUP(A2496,'Celulares por Região'!A:H,6))/F2496</f>
        <v>7.3681497470923674E-2</v>
      </c>
    </row>
    <row r="2497" spans="1:10" ht="15.75" customHeight="1">
      <c r="A2497" t="str">
        <f>VLOOKUP(B2497,'Tabela IBGE_Município'!B:D,3)</f>
        <v>RS</v>
      </c>
      <c r="B2497" s="1" t="s">
        <v>2497</v>
      </c>
      <c r="C2497" s="2">
        <v>1</v>
      </c>
      <c r="D2497" s="2">
        <v>1</v>
      </c>
      <c r="E2497" s="2"/>
      <c r="F2497" s="2">
        <f>VLOOKUP(B2497,'Tabela IBGE_Município'!B:C,2)</f>
        <v>18147</v>
      </c>
      <c r="G2497" s="12" t="s">
        <v>6215</v>
      </c>
      <c r="H2497" s="2">
        <f>VLOOKUP(B2497,IDHM!A:B,2)</f>
        <v>0.71199999999999997</v>
      </c>
      <c r="I2497" s="10">
        <f t="shared" si="38"/>
        <v>1.1021105416873313E-4</v>
      </c>
      <c r="J2497" s="34">
        <f>(VLOOKUP(A2497,'Celulares por Região'!A:H,6))/F2497</f>
        <v>7.8249848459800517E-3</v>
      </c>
    </row>
    <row r="2498" spans="1:10" ht="15.75" customHeight="1">
      <c r="A2498" t="str">
        <f>VLOOKUP(B2498,'Tabela IBGE_Município'!B:D,3)</f>
        <v>PR</v>
      </c>
      <c r="B2498" s="1" t="s">
        <v>2498</v>
      </c>
      <c r="C2498" s="2">
        <v>1</v>
      </c>
      <c r="D2498" s="2">
        <v>1</v>
      </c>
      <c r="E2498" s="2"/>
      <c r="F2498" s="2">
        <f>VLOOKUP(B2498,'Tabela IBGE_Município'!B:C,2)</f>
        <v>10765</v>
      </c>
      <c r="G2498" s="12" t="s">
        <v>6215</v>
      </c>
      <c r="H2498" s="2">
        <f>VLOOKUP(B2498,IDHM!A:B,2)</f>
        <v>0.74299999999999999</v>
      </c>
      <c r="I2498" s="10">
        <f t="shared" ref="I2498:I2561" si="39">(C2498+D2498+E2498)/F2498</f>
        <v>1.8578727357176033E-4</v>
      </c>
      <c r="J2498" s="34">
        <f>(VLOOKUP(A2498,'Celulares por Região'!A:H,6))/F2498</f>
        <v>6.8183929400836049E-2</v>
      </c>
    </row>
    <row r="2499" spans="1:10" ht="15.75" customHeight="1">
      <c r="A2499" t="str">
        <f>VLOOKUP(B2499,'Tabela IBGE_Município'!B:D,3)</f>
        <v>CE</v>
      </c>
      <c r="B2499" s="1" t="s">
        <v>2499</v>
      </c>
      <c r="C2499" s="2">
        <v>2</v>
      </c>
      <c r="D2499" s="2">
        <v>3</v>
      </c>
      <c r="E2499" s="2">
        <v>1</v>
      </c>
      <c r="F2499" s="2">
        <f>VLOOKUP(B2499,'Tabela IBGE_Município'!B:C,2)</f>
        <v>35027</v>
      </c>
      <c r="G2499" s="12" t="s">
        <v>6216</v>
      </c>
      <c r="H2499" s="2">
        <f>VLOOKUP(B2499,IDHM!A:B,2)</f>
        <v>0.61799999999999999</v>
      </c>
      <c r="I2499" s="10">
        <f t="shared" si="39"/>
        <v>1.712964284694664E-4</v>
      </c>
      <c r="J2499" s="34">
        <f>(VLOOKUP(A2499,'Celulares por Região'!A:H,6))/F2499</f>
        <v>6.5292488651611608E-2</v>
      </c>
    </row>
    <row r="2500" spans="1:10" ht="15.75" customHeight="1">
      <c r="A2500" t="str">
        <f>VLOOKUP(B2500,'Tabela IBGE_Município'!B:D,3)</f>
        <v>CE</v>
      </c>
      <c r="B2500" s="1" t="s">
        <v>2500</v>
      </c>
      <c r="C2500" s="2">
        <v>8</v>
      </c>
      <c r="D2500" s="2">
        <v>8</v>
      </c>
      <c r="E2500" s="2">
        <v>6</v>
      </c>
      <c r="F2500" s="2">
        <f>VLOOKUP(B2500,'Tabela IBGE_Município'!B:C,2)</f>
        <v>11492</v>
      </c>
      <c r="G2500" s="12" t="s">
        <v>6215</v>
      </c>
      <c r="H2500" s="2">
        <f>VLOOKUP(B2500,IDHM!A:B,2)</f>
        <v>0.621</v>
      </c>
      <c r="I2500" s="10">
        <f t="shared" si="39"/>
        <v>1.9143752175426383E-3</v>
      </c>
      <c r="J2500" s="34">
        <f>(VLOOKUP(A2500,'Celulares por Região'!A:H,6))/F2500</f>
        <v>0.19900800556909154</v>
      </c>
    </row>
    <row r="2501" spans="1:10" ht="15.75" customHeight="1">
      <c r="A2501" t="str">
        <f>VLOOKUP(B2501,'Tabela IBGE_Município'!B:D,3)</f>
        <v>BA</v>
      </c>
      <c r="B2501" s="1" t="s">
        <v>2501</v>
      </c>
      <c r="C2501" s="2">
        <v>1</v>
      </c>
      <c r="D2501" s="2">
        <v>1</v>
      </c>
      <c r="E2501" s="2"/>
      <c r="F2501" s="2">
        <f>VLOOKUP(B2501,'Tabela IBGE_Município'!B:C,2)</f>
        <v>34636</v>
      </c>
      <c r="G2501" s="12" t="s">
        <v>6216</v>
      </c>
      <c r="H2501" s="2">
        <f>VLOOKUP(B2501,IDHM!A:B,2)</f>
        <v>0.55600000000000005</v>
      </c>
      <c r="I2501" s="10">
        <f t="shared" si="39"/>
        <v>5.7743388382030257E-5</v>
      </c>
      <c r="J2501" s="34">
        <f>(VLOOKUP(A2501,'Celulares por Região'!A:H,6))/F2501</f>
        <v>0.11346575817068946</v>
      </c>
    </row>
    <row r="2502" spans="1:10" ht="15.75" customHeight="1">
      <c r="A2502" t="str">
        <f>VLOOKUP(B2502,'Tabela IBGE_Município'!B:D,3)</f>
        <v>SP</v>
      </c>
      <c r="B2502" s="1" t="s">
        <v>2502</v>
      </c>
      <c r="C2502" s="2">
        <v>1</v>
      </c>
      <c r="D2502" s="2">
        <v>2</v>
      </c>
      <c r="E2502" s="2">
        <v>1</v>
      </c>
      <c r="F2502" s="2">
        <f>VLOOKUP(B2502,'Tabela IBGE_Município'!B:C,2)</f>
        <v>18981</v>
      </c>
      <c r="G2502" s="12" t="s">
        <v>6215</v>
      </c>
      <c r="H2502" s="2">
        <f>VLOOKUP(B2502,IDHM!A:B,2)</f>
        <v>0.78400000000000003</v>
      </c>
      <c r="I2502" s="10">
        <f t="shared" si="39"/>
        <v>2.1073705284231601E-4</v>
      </c>
      <c r="J2502" s="34">
        <f>(VLOOKUP(A2502,'Celulares por Região'!A:H,6))/F2502</f>
        <v>3.5456509140719669E-2</v>
      </c>
    </row>
    <row r="2503" spans="1:10" ht="15.75" customHeight="1">
      <c r="A2503" t="str">
        <f>VLOOKUP(B2503,'Tabela IBGE_Município'!B:D,3)</f>
        <v>CE</v>
      </c>
      <c r="B2503" s="1" t="s">
        <v>2503</v>
      </c>
      <c r="C2503" s="2">
        <v>4</v>
      </c>
      <c r="D2503" s="2">
        <v>11</v>
      </c>
      <c r="E2503" s="2">
        <v>5</v>
      </c>
      <c r="F2503" s="2">
        <f>VLOOKUP(B2503,'Tabela IBGE_Município'!B:C,2)</f>
        <v>58722</v>
      </c>
      <c r="G2503" s="12" t="s">
        <v>6216</v>
      </c>
      <c r="H2503" s="2">
        <f>VLOOKUP(B2503,IDHM!A:B,2)</f>
        <v>0.624</v>
      </c>
      <c r="I2503" s="10">
        <f t="shared" si="39"/>
        <v>3.4058785463710365E-4</v>
      </c>
      <c r="J2503" s="34">
        <f>(VLOOKUP(A2503,'Celulares por Região'!A:H,6))/F2503</f>
        <v>3.8946221177752802E-2</v>
      </c>
    </row>
    <row r="2504" spans="1:10" ht="15.75" customHeight="1">
      <c r="A2504" t="str">
        <f>VLOOKUP(B2504,'Tabela IBGE_Município'!B:D,3)</f>
        <v>SC</v>
      </c>
      <c r="B2504" s="1" t="s">
        <v>2504</v>
      </c>
      <c r="C2504" s="2">
        <v>2</v>
      </c>
      <c r="D2504" s="2">
        <v>1</v>
      </c>
      <c r="E2504" s="2">
        <v>1</v>
      </c>
      <c r="F2504" s="2">
        <f>VLOOKUP(B2504,'Tabela IBGE_Município'!B:C,2)</f>
        <v>33834</v>
      </c>
      <c r="G2504" s="12" t="s">
        <v>6216</v>
      </c>
      <c r="H2504" s="2">
        <f>VLOOKUP(B2504,IDHM!A:B,2)</f>
        <v>0.72099999999999997</v>
      </c>
      <c r="I2504" s="10">
        <f t="shared" si="39"/>
        <v>1.1822427144292723E-4</v>
      </c>
      <c r="J2504" s="34">
        <f>(VLOOKUP(A2504,'Celulares por Região'!A:H,6))/F2504</f>
        <v>0.11902228527516699</v>
      </c>
    </row>
    <row r="2505" spans="1:10" ht="15.75" customHeight="1">
      <c r="A2505" t="str">
        <f>VLOOKUP(B2505,'Tabela IBGE_Município'!B:D,3)</f>
        <v>MG</v>
      </c>
      <c r="B2505" s="1" t="s">
        <v>2505</v>
      </c>
      <c r="C2505" s="2">
        <v>4</v>
      </c>
      <c r="D2505" s="2">
        <v>7</v>
      </c>
      <c r="E2505" s="2">
        <v>6</v>
      </c>
      <c r="F2505" s="2">
        <f>VLOOKUP(B2505,'Tabela IBGE_Município'!B:C,2)</f>
        <v>20288</v>
      </c>
      <c r="G2505" s="12" t="s">
        <v>6216</v>
      </c>
      <c r="H2505" s="2">
        <f>VLOOKUP(B2505,IDHM!A:B,2)</f>
        <v>0.63800000000000001</v>
      </c>
      <c r="I2505" s="10">
        <f t="shared" si="39"/>
        <v>8.3793375394321766E-4</v>
      </c>
      <c r="J2505" s="34">
        <f>(VLOOKUP(A2505,'Celulares por Região'!A:H,6))/F2505</f>
        <v>7.8026419558359622E-2</v>
      </c>
    </row>
    <row r="2506" spans="1:10" ht="15.75" customHeight="1">
      <c r="A2506" t="str">
        <f>VLOOKUP(B2506,'Tabela IBGE_Município'!B:D,3)</f>
        <v>PI</v>
      </c>
      <c r="B2506" s="1" t="s">
        <v>2506</v>
      </c>
      <c r="C2506" s="2">
        <v>1</v>
      </c>
      <c r="D2506" s="2">
        <v>1</v>
      </c>
      <c r="E2506" s="2">
        <v>1</v>
      </c>
      <c r="F2506" s="2">
        <f>VLOOKUP(B2506,'Tabela IBGE_Município'!B:C,2)</f>
        <v>39388</v>
      </c>
      <c r="G2506" s="12" t="s">
        <v>6216</v>
      </c>
      <c r="H2506" s="2">
        <f>VLOOKUP(B2506,IDHM!A:B,2)</f>
        <v>0.52400000000000002</v>
      </c>
      <c r="I2506" s="10">
        <f t="shared" si="39"/>
        <v>7.616532954199249E-5</v>
      </c>
      <c r="J2506" s="34">
        <f>(VLOOKUP(A2506,'Celulares por Região'!A:H,6))/F2506</f>
        <v>7.4159642530720021E-2</v>
      </c>
    </row>
    <row r="2507" spans="1:10" ht="15.75" customHeight="1">
      <c r="A2507" t="str">
        <f>VLOOKUP(B2507,'Tabela IBGE_Município'!B:D,3)</f>
        <v>SP</v>
      </c>
      <c r="B2507" s="1" t="s">
        <v>2507</v>
      </c>
      <c r="C2507" s="2">
        <v>1</v>
      </c>
      <c r="D2507" s="2"/>
      <c r="E2507" s="2"/>
      <c r="F2507" s="2">
        <f>VLOOKUP(B2507,'Tabela IBGE_Município'!B:C,2)</f>
        <v>19170</v>
      </c>
      <c r="G2507" s="12" t="s">
        <v>6215</v>
      </c>
      <c r="H2507" s="2">
        <f>VLOOKUP(B2507,IDHM!A:B,2)</f>
        <v>0.77600000000000002</v>
      </c>
      <c r="I2507" s="10">
        <f t="shared" si="39"/>
        <v>5.2164840897235264E-5</v>
      </c>
      <c r="J2507" s="34">
        <f>(VLOOKUP(A2507,'Celulares por Região'!A:H,6))/F2507</f>
        <v>3.5106937923839329E-2</v>
      </c>
    </row>
    <row r="2508" spans="1:10" ht="15.75" customHeight="1">
      <c r="A2508" t="str">
        <f>VLOOKUP(B2508,'Tabela IBGE_Município'!B:D,3)</f>
        <v>SP</v>
      </c>
      <c r="B2508" s="1" t="s">
        <v>2508</v>
      </c>
      <c r="C2508" s="2">
        <v>2</v>
      </c>
      <c r="D2508" s="2"/>
      <c r="E2508" s="2">
        <v>1</v>
      </c>
      <c r="F2508" s="2">
        <f>VLOOKUP(B2508,'Tabela IBGE_Município'!B:C,2)</f>
        <v>49201</v>
      </c>
      <c r="G2508" s="12" t="s">
        <v>6216</v>
      </c>
      <c r="H2508" s="2">
        <f>VLOOKUP(B2508,IDHM!A:B,2)</f>
        <v>0.75600000000000001</v>
      </c>
      <c r="I2508" s="10">
        <f t="shared" si="39"/>
        <v>6.0974370439625212E-5</v>
      </c>
      <c r="J2508" s="34">
        <f>(VLOOKUP(A2508,'Celulares por Região'!A:H,6))/F2508</f>
        <v>1.3678583768622589E-2</v>
      </c>
    </row>
    <row r="2509" spans="1:10" ht="15.75" customHeight="1">
      <c r="A2509" t="str">
        <f>VLOOKUP(B2509,'Tabela IBGE_Município'!B:D,3)</f>
        <v>MG</v>
      </c>
      <c r="B2509" s="1" t="s">
        <v>2509</v>
      </c>
      <c r="C2509" s="2"/>
      <c r="D2509" s="2">
        <v>1</v>
      </c>
      <c r="E2509" s="2">
        <v>1</v>
      </c>
      <c r="F2509" s="2">
        <f>VLOOKUP(B2509,'Tabela IBGE_Município'!B:C,2)</f>
        <v>6717</v>
      </c>
      <c r="G2509" s="12" t="s">
        <v>6215</v>
      </c>
      <c r="H2509" s="2">
        <f>VLOOKUP(B2509,IDHM!A:B,2)</f>
        <v>0.60899999999999999</v>
      </c>
      <c r="I2509" s="10">
        <f t="shared" si="39"/>
        <v>2.977519726068185E-4</v>
      </c>
      <c r="J2509" s="34">
        <f>(VLOOKUP(A2509,'Celulares por Região'!A:H,6))/F2509</f>
        <v>0.23567068631829685</v>
      </c>
    </row>
    <row r="2510" spans="1:10" ht="15.75" customHeight="1">
      <c r="A2510" t="str">
        <f>VLOOKUP(B2510,'Tabela IBGE_Município'!B:D,3)</f>
        <v>MG</v>
      </c>
      <c r="B2510" s="1" t="s">
        <v>2510</v>
      </c>
      <c r="C2510" s="2">
        <v>1</v>
      </c>
      <c r="D2510" s="2">
        <v>2</v>
      </c>
      <c r="E2510" s="2">
        <v>1</v>
      </c>
      <c r="F2510" s="2">
        <f>VLOOKUP(B2510,'Tabela IBGE_Município'!B:C,2)</f>
        <v>5429</v>
      </c>
      <c r="G2510" s="12" t="s">
        <v>6215</v>
      </c>
      <c r="H2510" s="2">
        <f>VLOOKUP(B2510,IDHM!A:B,2)</f>
        <v>0.69599999999999995</v>
      </c>
      <c r="I2510" s="10">
        <f t="shared" si="39"/>
        <v>7.3678393811014921E-4</v>
      </c>
      <c r="J2510" s="34">
        <f>(VLOOKUP(A2510,'Celulares por Região'!A:H,6))/F2510</f>
        <v>0.29158224350709155</v>
      </c>
    </row>
    <row r="2511" spans="1:10" ht="15.75" customHeight="1">
      <c r="A2511" t="str">
        <f>VLOOKUP(B2511,'Tabela IBGE_Município'!B:D,3)</f>
        <v>GO</v>
      </c>
      <c r="B2511" s="1" t="s">
        <v>2511</v>
      </c>
      <c r="C2511" s="2">
        <v>1</v>
      </c>
      <c r="D2511" s="2"/>
      <c r="E2511" s="2"/>
      <c r="F2511" s="2">
        <f>VLOOKUP(B2511,'Tabela IBGE_Município'!B:C,2)</f>
        <v>72018</v>
      </c>
      <c r="G2511" s="12" t="s">
        <v>6216</v>
      </c>
      <c r="H2511" s="2">
        <f>VLOOKUP(B2511,IDHM!A:B,2)</f>
        <v>0.70699999999999996</v>
      </c>
      <c r="I2511" s="10">
        <f t="shared" si="39"/>
        <v>1.3885417534505263E-5</v>
      </c>
      <c r="J2511" s="34">
        <f>(VLOOKUP(A2511,'Celulares por Região'!A:H,6))/F2511</f>
        <v>5.0640117748340693E-2</v>
      </c>
    </row>
    <row r="2512" spans="1:10" ht="15.75" customHeight="1">
      <c r="A2512" t="str">
        <f>VLOOKUP(B2512,'Tabela IBGE_Município'!B:D,3)</f>
        <v>PR</v>
      </c>
      <c r="B2512" s="1" t="s">
        <v>2512</v>
      </c>
      <c r="C2512" s="2">
        <v>2</v>
      </c>
      <c r="D2512" s="2">
        <v>1</v>
      </c>
      <c r="E2512" s="2"/>
      <c r="F2512" s="2">
        <f>VLOOKUP(B2512,'Tabela IBGE_Município'!B:C,2)</f>
        <v>6025</v>
      </c>
      <c r="G2512" s="12" t="s">
        <v>6215</v>
      </c>
      <c r="H2512" s="2">
        <f>VLOOKUP(B2512,IDHM!A:B,2)</f>
        <v>0.747</v>
      </c>
      <c r="I2512" s="10">
        <f t="shared" si="39"/>
        <v>4.9792531120331949E-4</v>
      </c>
      <c r="J2512" s="34">
        <f>(VLOOKUP(A2512,'Celulares por Região'!A:H,6))/F2512</f>
        <v>0.12182572614107884</v>
      </c>
    </row>
    <row r="2513" spans="1:10" ht="15.75" customHeight="1">
      <c r="A2513" t="str">
        <f>VLOOKUP(B2513,'Tabela IBGE_Município'!B:D,3)</f>
        <v>RN</v>
      </c>
      <c r="B2513" s="1" t="s">
        <v>2513</v>
      </c>
      <c r="C2513" s="2">
        <v>1</v>
      </c>
      <c r="D2513" s="2">
        <v>4</v>
      </c>
      <c r="E2513" s="2">
        <v>2</v>
      </c>
      <c r="F2513" s="2">
        <f>VLOOKUP(B2513,'Tabela IBGE_Município'!B:C,2)</f>
        <v>21230</v>
      </c>
      <c r="G2513" s="12" t="s">
        <v>6216</v>
      </c>
      <c r="H2513" s="2">
        <f>VLOOKUP(B2513,IDHM!A:B,2)</f>
        <v>0.55000000000000004</v>
      </c>
      <c r="I2513" s="10">
        <f t="shared" si="39"/>
        <v>3.2972209138012245E-4</v>
      </c>
      <c r="J2513" s="34">
        <f>(VLOOKUP(A2513,'Celulares por Região'!A:H,6))/F2513</f>
        <v>4.4606688648139423E-2</v>
      </c>
    </row>
    <row r="2514" spans="1:10" ht="15.75" customHeight="1">
      <c r="A2514" t="str">
        <f>VLOOKUP(B2514,'Tabela IBGE_Município'!B:D,3)</f>
        <v>BA</v>
      </c>
      <c r="B2514" s="1" t="s">
        <v>2514</v>
      </c>
      <c r="C2514" s="2">
        <v>34</v>
      </c>
      <c r="D2514" s="2">
        <v>27</v>
      </c>
      <c r="E2514" s="2">
        <v>27</v>
      </c>
      <c r="F2514" s="2">
        <f>VLOOKUP(B2514,'Tabela IBGE_Município'!B:C,2)</f>
        <v>6893</v>
      </c>
      <c r="G2514" s="12" t="s">
        <v>6215</v>
      </c>
      <c r="H2514" s="2">
        <f>VLOOKUP(B2514,IDHM!A:B,2)</f>
        <v>0.56899999999999995</v>
      </c>
      <c r="I2514" s="10">
        <f t="shared" si="39"/>
        <v>1.2766574786014798E-2</v>
      </c>
      <c r="J2514" s="34">
        <f>(VLOOKUP(A2514,'Celulares por Região'!A:H,6))/F2514</f>
        <v>0.57014362396634266</v>
      </c>
    </row>
    <row r="2515" spans="1:10" ht="15.75" customHeight="1">
      <c r="A2515" t="str">
        <f>VLOOKUP(B2515,'Tabela IBGE_Município'!B:D,3)</f>
        <v>SP</v>
      </c>
      <c r="B2515" s="1" t="s">
        <v>2515</v>
      </c>
      <c r="C2515" s="2">
        <v>1</v>
      </c>
      <c r="D2515" s="2">
        <v>3</v>
      </c>
      <c r="E2515" s="2">
        <v>1</v>
      </c>
      <c r="F2515" s="2">
        <f>VLOOKUP(B2515,'Tabela IBGE_Município'!B:C,2)</f>
        <v>10726</v>
      </c>
      <c r="G2515" s="12" t="s">
        <v>6215</v>
      </c>
      <c r="H2515" s="2">
        <f>VLOOKUP(B2515,IDHM!A:B,2)</f>
        <v>0.76</v>
      </c>
      <c r="I2515" s="10">
        <f t="shared" si="39"/>
        <v>4.6615700167816523E-4</v>
      </c>
      <c r="J2515" s="34">
        <f>(VLOOKUP(A2515,'Celulares por Região'!A:H,6))/F2515</f>
        <v>6.2744732425881036E-2</v>
      </c>
    </row>
    <row r="2516" spans="1:10" ht="15.75" customHeight="1">
      <c r="A2516" t="str">
        <f>VLOOKUP(B2516,'Tabela IBGE_Município'!B:D,3)</f>
        <v>RN</v>
      </c>
      <c r="B2516" s="1" t="s">
        <v>2516</v>
      </c>
      <c r="C2516" s="2">
        <v>3</v>
      </c>
      <c r="D2516" s="2">
        <v>9</v>
      </c>
      <c r="E2516" s="2">
        <v>5</v>
      </c>
      <c r="F2516" s="2">
        <f>VLOOKUP(B2516,'Tabela IBGE_Município'!B:C,2)</f>
        <v>126356</v>
      </c>
      <c r="G2516" s="12" t="s">
        <v>6217</v>
      </c>
      <c r="H2516" s="2">
        <f>VLOOKUP(B2516,IDHM!A:B,2)</f>
        <v>0.61499999999999999</v>
      </c>
      <c r="I2516" s="10">
        <f t="shared" si="39"/>
        <v>1.3454050460603374E-4</v>
      </c>
      <c r="J2516" s="34">
        <f>(VLOOKUP(A2516,'Celulares por Região'!A:H,6))/F2516</f>
        <v>7.494697521289056E-3</v>
      </c>
    </row>
    <row r="2517" spans="1:10" ht="15.75" customHeight="1">
      <c r="A2517" t="str">
        <f>VLOOKUP(B2517,'Tabela IBGE_Município'!B:D,3)</f>
        <v>MT</v>
      </c>
      <c r="B2517" s="1" t="s">
        <v>2517</v>
      </c>
      <c r="C2517" s="2">
        <v>2</v>
      </c>
      <c r="D2517" s="2">
        <v>2</v>
      </c>
      <c r="E2517" s="2">
        <v>1</v>
      </c>
      <c r="F2517" s="2">
        <f>VLOOKUP(B2517,'Tabela IBGE_Município'!B:C,2)</f>
        <v>5248</v>
      </c>
      <c r="G2517" s="12" t="s">
        <v>6215</v>
      </c>
      <c r="H2517" s="2">
        <f>VLOOKUP(B2517,IDHM!A:B,2)</f>
        <v>0.63</v>
      </c>
      <c r="I2517" s="10">
        <f t="shared" si="39"/>
        <v>9.5274390243902437E-4</v>
      </c>
      <c r="J2517" s="34">
        <f>(VLOOKUP(A2517,'Celulares por Região'!A:H,6))/F2517</f>
        <v>2.0367759146341462</v>
      </c>
    </row>
    <row r="2518" spans="1:10" ht="15.75" customHeight="1">
      <c r="A2518" t="str">
        <f>VLOOKUP(B2518,'Tabela IBGE_Município'!B:D,3)</f>
        <v>PR</v>
      </c>
      <c r="B2518" s="1" t="s">
        <v>2518</v>
      </c>
      <c r="C2518" s="2">
        <v>1</v>
      </c>
      <c r="D2518" s="2">
        <v>1</v>
      </c>
      <c r="E2518" s="2">
        <v>1</v>
      </c>
      <c r="F2518" s="2">
        <f>VLOOKUP(B2518,'Tabela IBGE_Município'!B:C,2)</f>
        <v>8451</v>
      </c>
      <c r="G2518" s="12" t="s">
        <v>6215</v>
      </c>
      <c r="H2518" s="2">
        <f>VLOOKUP(B2518,IDHM!A:B,2)</f>
        <v>0.69599999999999995</v>
      </c>
      <c r="I2518" s="10">
        <f t="shared" si="39"/>
        <v>3.5498757543485978E-4</v>
      </c>
      <c r="J2518" s="34">
        <f>(VLOOKUP(A2518,'Celulares por Região'!A:H,6))/F2518</f>
        <v>8.6853626789729022E-2</v>
      </c>
    </row>
    <row r="2519" spans="1:10" ht="15.75" customHeight="1">
      <c r="A2519" t="str">
        <f>VLOOKUP(B2519,'Tabela IBGE_Município'!B:D,3)</f>
        <v>MG</v>
      </c>
      <c r="B2519" s="1" t="s">
        <v>2519</v>
      </c>
      <c r="C2519" s="2">
        <v>3</v>
      </c>
      <c r="D2519" s="2">
        <v>6</v>
      </c>
      <c r="E2519" s="2">
        <v>4</v>
      </c>
      <c r="F2519" s="2">
        <f>VLOOKUP(B2519,'Tabela IBGE_Município'!B:C,2)</f>
        <v>5095</v>
      </c>
      <c r="G2519" s="12" t="s">
        <v>6215</v>
      </c>
      <c r="H2519" s="2">
        <f>VLOOKUP(B2519,IDHM!A:B,2)</f>
        <v>0.65800000000000003</v>
      </c>
      <c r="I2519" s="10">
        <f t="shared" si="39"/>
        <v>2.5515210991167814E-3</v>
      </c>
      <c r="J2519" s="34">
        <f>(VLOOKUP(A2519,'Celulares por Região'!A:H,6))/F2519</f>
        <v>0.31069676153091264</v>
      </c>
    </row>
    <row r="2520" spans="1:10" ht="15.75" customHeight="1">
      <c r="A2520" t="str">
        <f>VLOOKUP(B2520,'Tabela IBGE_Município'!B:D,3)</f>
        <v>RN</v>
      </c>
      <c r="B2520" s="1" t="s">
        <v>2520</v>
      </c>
      <c r="C2520" s="2">
        <v>3</v>
      </c>
      <c r="D2520" s="2"/>
      <c r="E2520" s="2"/>
      <c r="F2520" s="2">
        <f>VLOOKUP(B2520,'Tabela IBGE_Município'!B:C,2)</f>
        <v>67852</v>
      </c>
      <c r="G2520" s="12" t="s">
        <v>6216</v>
      </c>
      <c r="H2520" s="2">
        <f>VLOOKUP(B2520,IDHM!A:B,2)</f>
        <v>0.57399999999999995</v>
      </c>
      <c r="I2520" s="10">
        <f t="shared" si="39"/>
        <v>4.4213877262276722E-5</v>
      </c>
      <c r="J2520" s="34">
        <f>(VLOOKUP(A2520,'Celulares por Região'!A:H,6))/F2520</f>
        <v>1.3956847255792017E-2</v>
      </c>
    </row>
    <row r="2521" spans="1:10" ht="15.75" customHeight="1">
      <c r="A2521" t="str">
        <f>VLOOKUP(B2521,'Tabela IBGE_Município'!B:D,3)</f>
        <v>MG</v>
      </c>
      <c r="B2521" s="1" t="s">
        <v>2521</v>
      </c>
      <c r="C2521" s="2">
        <v>1</v>
      </c>
      <c r="D2521" s="2">
        <v>1</v>
      </c>
      <c r="E2521" s="2">
        <v>1</v>
      </c>
      <c r="F2521" s="2">
        <f>VLOOKUP(B2521,'Tabela IBGE_Município'!B:C,2)</f>
        <v>10275</v>
      </c>
      <c r="G2521" s="12" t="s">
        <v>6215</v>
      </c>
      <c r="H2521" s="2">
        <f>VLOOKUP(B2521,IDHM!A:B,2)</f>
        <v>0.72099999999999997</v>
      </c>
      <c r="I2521" s="10">
        <f t="shared" si="39"/>
        <v>2.9197080291970805E-4</v>
      </c>
      <c r="J2521" s="34">
        <f>(VLOOKUP(A2521,'Celulares por Região'!A:H,6))/F2521</f>
        <v>0.15406326034063261</v>
      </c>
    </row>
    <row r="2522" spans="1:10" ht="15.75" customHeight="1">
      <c r="A2522" t="str">
        <f>VLOOKUP(B2522,'Tabela IBGE_Município'!B:D,3)</f>
        <v>AL</v>
      </c>
      <c r="B2522" s="1" t="s">
        <v>2522</v>
      </c>
      <c r="C2522" s="2">
        <v>3</v>
      </c>
      <c r="D2522" s="2">
        <v>1</v>
      </c>
      <c r="E2522" s="2"/>
      <c r="F2522" s="2">
        <f>VLOOKUP(B2522,'Tabela IBGE_Município'!B:C,2)</f>
        <v>4384</v>
      </c>
      <c r="G2522" s="12" t="s">
        <v>6218</v>
      </c>
      <c r="H2522" s="2">
        <f>VLOOKUP(B2522,IDHM!A:B,2)</f>
        <v>0.56999999999999995</v>
      </c>
      <c r="I2522" s="10">
        <f t="shared" si="39"/>
        <v>9.1240875912408756E-4</v>
      </c>
      <c r="J2522" s="34">
        <f>(VLOOKUP(A2522,'Celulares por Região'!A:H,6))/F2522</f>
        <v>0.17404197080291972</v>
      </c>
    </row>
    <row r="2523" spans="1:10" ht="15.75" customHeight="1">
      <c r="A2523" t="str">
        <f>VLOOKUP(B2523,'Tabela IBGE_Município'!B:D,3)</f>
        <v>SE</v>
      </c>
      <c r="B2523" s="1" t="s">
        <v>2523</v>
      </c>
      <c r="C2523" s="2">
        <v>3</v>
      </c>
      <c r="D2523" s="2">
        <v>1</v>
      </c>
      <c r="E2523" s="2"/>
      <c r="F2523" s="2">
        <f>VLOOKUP(B2523,'Tabela IBGE_Município'!B:C,2)</f>
        <v>8403</v>
      </c>
      <c r="G2523" s="12" t="s">
        <v>6215</v>
      </c>
      <c r="H2523" s="2">
        <f>VLOOKUP(B2523,IDHM!A:B,2)</f>
        <v>0.621</v>
      </c>
      <c r="I2523" s="10">
        <f t="shared" si="39"/>
        <v>4.7602046888016187E-4</v>
      </c>
      <c r="J2523" s="34">
        <f>(VLOOKUP(A2523,'Celulares por Região'!A:H,6))/F2523</f>
        <v>5.4761394739973817</v>
      </c>
    </row>
    <row r="2524" spans="1:10" ht="15.75" customHeight="1">
      <c r="A2524" t="str">
        <f>VLOOKUP(B2524,'Tabela IBGE_Município'!B:D,3)</f>
        <v>RJ</v>
      </c>
      <c r="B2524" s="1" t="s">
        <v>2524</v>
      </c>
      <c r="C2524" s="2">
        <v>1</v>
      </c>
      <c r="D2524" s="2"/>
      <c r="E2524" s="2"/>
      <c r="F2524" s="2">
        <f>VLOOKUP(B2524,'Tabela IBGE_Município'!B:C,2)</f>
        <v>18907</v>
      </c>
      <c r="G2524" s="12" t="s">
        <v>6215</v>
      </c>
      <c r="H2524" s="2">
        <f>VLOOKUP(B2524,IDHM!A:B,2)</f>
        <v>0.65900000000000003</v>
      </c>
      <c r="I2524" s="10">
        <f t="shared" si="39"/>
        <v>5.2890463849367956E-5</v>
      </c>
      <c r="J2524" s="34">
        <f>(VLOOKUP(A2524,'Celulares por Região'!A:H,6))/F2524</f>
        <v>0.52811128153593911</v>
      </c>
    </row>
    <row r="2525" spans="1:10" ht="15.75" customHeight="1">
      <c r="A2525" t="str">
        <f>VLOOKUP(B2525,'Tabela IBGE_Município'!B:D,3)</f>
        <v>RN</v>
      </c>
      <c r="B2525" s="1" t="s">
        <v>2525</v>
      </c>
      <c r="C2525" s="2">
        <v>11</v>
      </c>
      <c r="D2525" s="2">
        <v>23</v>
      </c>
      <c r="E2525" s="2">
        <v>11</v>
      </c>
      <c r="F2525" s="2">
        <f>VLOOKUP(B2525,'Tabela IBGE_Município'!B:C,2)</f>
        <v>105548</v>
      </c>
      <c r="G2525" s="12" t="s">
        <v>6217</v>
      </c>
      <c r="H2525" s="2">
        <f>VLOOKUP(B2525,IDHM!A:B,2)</f>
        <v>0.56899999999999995</v>
      </c>
      <c r="I2525" s="10">
        <f t="shared" si="39"/>
        <v>4.2634630689354609E-4</v>
      </c>
      <c r="J2525" s="34">
        <f>(VLOOKUP(A2525,'Celulares por Região'!A:H,6))/F2525</f>
        <v>8.9722211695152914E-3</v>
      </c>
    </row>
    <row r="2526" spans="1:10" ht="15.75" customHeight="1">
      <c r="A2526" t="str">
        <f>VLOOKUP(B2526,'Tabela IBGE_Município'!B:D,3)</f>
        <v>PR</v>
      </c>
      <c r="B2526" s="1" t="s">
        <v>2526</v>
      </c>
      <c r="C2526" s="2">
        <v>12</v>
      </c>
      <c r="D2526" s="2">
        <v>9</v>
      </c>
      <c r="E2526" s="2">
        <v>11</v>
      </c>
      <c r="F2526" s="2">
        <f>VLOOKUP(B2526,'Tabela IBGE_Município'!B:C,2)</f>
        <v>4995</v>
      </c>
      <c r="G2526" s="12" t="s">
        <v>6218</v>
      </c>
      <c r="H2526" s="2">
        <f>VLOOKUP(B2526,IDHM!A:B,2)</f>
        <v>0.69599999999999995</v>
      </c>
      <c r="I2526" s="10">
        <f t="shared" si="39"/>
        <v>6.4064064064064067E-3</v>
      </c>
      <c r="J2526" s="34">
        <f>(VLOOKUP(A2526,'Celulares por Região'!A:H,6))/F2526</f>
        <v>0.14694694694694696</v>
      </c>
    </row>
    <row r="2527" spans="1:10" ht="15.75" customHeight="1">
      <c r="A2527" t="str">
        <f>VLOOKUP(B2527,'Tabela IBGE_Município'!B:D,3)</f>
        <v>SE</v>
      </c>
      <c r="B2527" s="1" t="s">
        <v>2527</v>
      </c>
      <c r="C2527" s="2">
        <v>1</v>
      </c>
      <c r="D2527" s="2">
        <v>1</v>
      </c>
      <c r="E2527" s="2"/>
      <c r="F2527" s="2">
        <f>VLOOKUP(B2527,'Tabela IBGE_Município'!B:C,2)</f>
        <v>4930</v>
      </c>
      <c r="G2527" s="12" t="s">
        <v>6218</v>
      </c>
      <c r="H2527" s="2">
        <f>VLOOKUP(B2527,IDHM!A:B,2)</f>
        <v>0.56000000000000005</v>
      </c>
      <c r="I2527" s="10">
        <f t="shared" si="39"/>
        <v>4.0567951318458417E-4</v>
      </c>
      <c r="J2527" s="34">
        <f>(VLOOKUP(A2527,'Celulares por Região'!A:H,6))/F2527</f>
        <v>9.3338742393509122</v>
      </c>
    </row>
    <row r="2528" spans="1:10" ht="15.75" customHeight="1">
      <c r="A2528" t="str">
        <f>VLOOKUP(B2528,'Tabela IBGE_Município'!B:D,3)</f>
        <v>MG</v>
      </c>
      <c r="B2528" s="1" t="s">
        <v>2528</v>
      </c>
      <c r="C2528" s="2"/>
      <c r="D2528" s="2">
        <v>3</v>
      </c>
      <c r="E2528" s="2">
        <v>3</v>
      </c>
      <c r="F2528" s="2">
        <f>VLOOKUP(B2528,'Tabela IBGE_Município'!B:C,2)</f>
        <v>13429</v>
      </c>
      <c r="G2528" s="12" t="s">
        <v>6215</v>
      </c>
      <c r="H2528" s="2">
        <f>VLOOKUP(B2528,IDHM!A:B,2)</f>
        <v>0.60799999999999998</v>
      </c>
      <c r="I2528" s="10">
        <f t="shared" si="39"/>
        <v>4.4679425124730061E-4</v>
      </c>
      <c r="J2528" s="34">
        <f>(VLOOKUP(A2528,'Celulares por Região'!A:H,6))/F2528</f>
        <v>0.11787921662074614</v>
      </c>
    </row>
    <row r="2529" spans="1:10" ht="15.75" customHeight="1">
      <c r="A2529" t="str">
        <f>VLOOKUP(B2529,'Tabela IBGE_Município'!B:D,3)</f>
        <v>MS</v>
      </c>
      <c r="B2529" s="1" t="s">
        <v>2529</v>
      </c>
      <c r="C2529" s="2">
        <v>1</v>
      </c>
      <c r="D2529" s="2">
        <v>1</v>
      </c>
      <c r="E2529" s="2"/>
      <c r="F2529" s="2">
        <f>VLOOKUP(B2529,'Tabela IBGE_Município'!B:C,2)</f>
        <v>7982</v>
      </c>
      <c r="G2529" s="12" t="s">
        <v>6215</v>
      </c>
      <c r="H2529" s="2">
        <f>VLOOKUP(B2529,IDHM!A:B,2)</f>
        <v>0.52600000000000002</v>
      </c>
      <c r="I2529" s="10">
        <f t="shared" si="39"/>
        <v>2.5056376847907793E-4</v>
      </c>
      <c r="J2529" s="34">
        <f>(VLOOKUP(A2529,'Celulares por Região'!A:H,6))/F2529</f>
        <v>0.16649962415434727</v>
      </c>
    </row>
    <row r="2530" spans="1:10" ht="15.75" customHeight="1">
      <c r="A2530" t="str">
        <f>VLOOKUP(B2530,'Tabela IBGE_Município'!B:D,3)</f>
        <v>AM</v>
      </c>
      <c r="B2530" s="1" t="s">
        <v>2530</v>
      </c>
      <c r="C2530" s="2">
        <v>2</v>
      </c>
      <c r="D2530" s="2">
        <v>3</v>
      </c>
      <c r="E2530" s="2">
        <v>4</v>
      </c>
      <c r="F2530" s="2">
        <f>VLOOKUP(B2530,'Tabela IBGE_Município'!B:C,2)</f>
        <v>9243</v>
      </c>
      <c r="G2530" s="12" t="s">
        <v>6215</v>
      </c>
      <c r="H2530" s="2">
        <f>VLOOKUP(B2530,IDHM!A:B,2)</f>
        <v>0.52200000000000002</v>
      </c>
      <c r="I2530" s="10">
        <f t="shared" si="39"/>
        <v>9.7370983446932818E-4</v>
      </c>
      <c r="J2530" s="34">
        <f>(VLOOKUP(A2530,'Celulares por Região'!A:H,6))/F2530</f>
        <v>2.0880666450286703E-2</v>
      </c>
    </row>
    <row r="2531" spans="1:10" ht="15.75" customHeight="1">
      <c r="A2531" t="str">
        <f>VLOOKUP(B2531,'Tabela IBGE_Município'!B:D,3)</f>
        <v>PR</v>
      </c>
      <c r="B2531" s="1" t="s">
        <v>2531</v>
      </c>
      <c r="C2531" s="2"/>
      <c r="D2531" s="2">
        <v>1</v>
      </c>
      <c r="E2531" s="2">
        <v>1</v>
      </c>
      <c r="F2531" s="2">
        <f>VLOOKUP(B2531,'Tabela IBGE_Município'!B:C,2)</f>
        <v>2251</v>
      </c>
      <c r="G2531" s="12" t="s">
        <v>6218</v>
      </c>
      <c r="H2531" s="2">
        <f>VLOOKUP(B2531,IDHM!A:B,2)</f>
        <v>0.71199999999999997</v>
      </c>
      <c r="I2531" s="10">
        <f t="shared" si="39"/>
        <v>8.8849400266548197E-4</v>
      </c>
      <c r="J2531" s="34">
        <f>(VLOOKUP(A2531,'Celulares por Região'!A:H,6))/F2531</f>
        <v>0.3260772989782319</v>
      </c>
    </row>
    <row r="2532" spans="1:10" ht="15.75" customHeight="1">
      <c r="A2532" t="str">
        <f>VLOOKUP(B2532,'Tabela IBGE_Município'!B:D,3)</f>
        <v>PE</v>
      </c>
      <c r="B2532" s="1" t="s">
        <v>2532</v>
      </c>
      <c r="C2532" s="2">
        <v>76</v>
      </c>
      <c r="D2532" s="2">
        <v>78</v>
      </c>
      <c r="E2532" s="2">
        <v>69</v>
      </c>
      <c r="F2532" s="2">
        <f>VLOOKUP(B2532,'Tabela IBGE_Município'!B:C,2)</f>
        <v>9500</v>
      </c>
      <c r="G2532" s="12" t="s">
        <v>6215</v>
      </c>
      <c r="H2532" s="2">
        <f>VLOOKUP(B2532,IDHM!A:B,2)</f>
        <v>0.57499999999999996</v>
      </c>
      <c r="I2532" s="10">
        <f t="shared" si="39"/>
        <v>2.3473684210526317E-2</v>
      </c>
      <c r="J2532" s="34">
        <f>(VLOOKUP(A2532,'Celulares por Região'!A:H,6))/F2532</f>
        <v>0.64242105263157889</v>
      </c>
    </row>
    <row r="2533" spans="1:10" ht="15.75" customHeight="1">
      <c r="A2533" t="str">
        <f>VLOOKUP(B2533,'Tabela IBGE_Município'!B:D,3)</f>
        <v>RS</v>
      </c>
      <c r="B2533" s="1" t="s">
        <v>2533</v>
      </c>
      <c r="C2533" s="2">
        <v>3</v>
      </c>
      <c r="D2533" s="2">
        <v>1</v>
      </c>
      <c r="E2533" s="2"/>
      <c r="F2533" s="2">
        <f>VLOOKUP(B2533,'Tabela IBGE_Município'!B:C,2)</f>
        <v>11644</v>
      </c>
      <c r="G2533" s="12" t="s">
        <v>6215</v>
      </c>
      <c r="H2533" s="2">
        <f>VLOOKUP(B2533,IDHM!A:B,2)</f>
        <v>0.61399999999999999</v>
      </c>
      <c r="I2533" s="10">
        <f t="shared" si="39"/>
        <v>3.4352456200618345E-4</v>
      </c>
      <c r="J2533" s="34">
        <f>(VLOOKUP(A2533,'Celulares por Região'!A:H,6))/F2533</f>
        <v>1.2195121951219513E-2</v>
      </c>
    </row>
    <row r="2534" spans="1:10" ht="15.75" customHeight="1">
      <c r="A2534" t="str">
        <f>VLOOKUP(B2534,'Tabela IBGE_Município'!B:D,3)</f>
        <v>GO</v>
      </c>
      <c r="B2534" s="1" t="s">
        <v>2534</v>
      </c>
      <c r="C2534" s="2">
        <v>5</v>
      </c>
      <c r="D2534" s="2">
        <v>2</v>
      </c>
      <c r="E2534" s="2">
        <v>1</v>
      </c>
      <c r="F2534" s="2">
        <f>VLOOKUP(B2534,'Tabela IBGE_Município'!B:C,2)</f>
        <v>3662</v>
      </c>
      <c r="G2534" s="12" t="s">
        <v>6218</v>
      </c>
      <c r="H2534" s="2">
        <f>VLOOKUP(B2534,IDHM!A:B,2)</f>
        <v>0.69899999999999995</v>
      </c>
      <c r="I2534" s="10">
        <f t="shared" si="39"/>
        <v>2.1845985800109228E-3</v>
      </c>
      <c r="J2534" s="34">
        <f>(VLOOKUP(A2534,'Celulares por Região'!A:H,6))/F2534</f>
        <v>0.99590387766247956</v>
      </c>
    </row>
    <row r="2535" spans="1:10" ht="15.75" customHeight="1">
      <c r="A2535" t="str">
        <f>VLOOKUP(B2535,'Tabela IBGE_Município'!B:D,3)</f>
        <v>SC</v>
      </c>
      <c r="B2535" s="1" t="s">
        <v>2535</v>
      </c>
      <c r="C2535" s="2">
        <v>8</v>
      </c>
      <c r="D2535" s="2">
        <v>10</v>
      </c>
      <c r="E2535" s="2">
        <v>7</v>
      </c>
      <c r="F2535" s="2">
        <f>VLOOKUP(B2535,'Tabela IBGE_Município'!B:C,2)</f>
        <v>51338</v>
      </c>
      <c r="G2535" s="12" t="s">
        <v>6216</v>
      </c>
      <c r="H2535" s="2">
        <f>VLOOKUP(B2535,IDHM!A:B,2)</f>
        <v>0.80300000000000005</v>
      </c>
      <c r="I2535" s="10">
        <f t="shared" si="39"/>
        <v>4.8696871712961161E-4</v>
      </c>
      <c r="J2535" s="34">
        <f>(VLOOKUP(A2535,'Celulares por Região'!A:H,6))/F2535</f>
        <v>7.8440920955237831E-2</v>
      </c>
    </row>
    <row r="2536" spans="1:10" ht="15.75" customHeight="1">
      <c r="A2536" t="str">
        <f>VLOOKUP(B2536,'Tabela IBGE_Município'!B:D,3)</f>
        <v>MS</v>
      </c>
      <c r="B2536" s="1" t="s">
        <v>2536</v>
      </c>
      <c r="C2536" s="2">
        <v>1</v>
      </c>
      <c r="D2536" s="2">
        <v>2</v>
      </c>
      <c r="E2536" s="2">
        <v>1</v>
      </c>
      <c r="F2536" s="2">
        <f>VLOOKUP(B2536,'Tabela IBGE_Município'!B:C,2)</f>
        <v>181173</v>
      </c>
      <c r="G2536" s="12" t="s">
        <v>6217</v>
      </c>
      <c r="H2536" s="2">
        <f>VLOOKUP(B2536,IDHM!A:B,2)</f>
        <v>0.66400000000000003</v>
      </c>
      <c r="I2536" s="10">
        <f t="shared" si="39"/>
        <v>2.2078345007258257E-5</v>
      </c>
      <c r="J2536" s="34">
        <f>(VLOOKUP(A2536,'Celulares por Região'!A:H,6))/F2536</f>
        <v>7.3355301286615552E-3</v>
      </c>
    </row>
    <row r="2537" spans="1:10" ht="15.75" customHeight="1">
      <c r="A2537" t="str">
        <f>VLOOKUP(B2537,'Tabela IBGE_Município'!B:D,3)</f>
        <v>AL</v>
      </c>
      <c r="B2537" s="1" t="s">
        <v>2537</v>
      </c>
      <c r="C2537" s="2">
        <v>1</v>
      </c>
      <c r="D2537" s="2">
        <v>1</v>
      </c>
      <c r="E2537" s="2"/>
      <c r="F2537" s="2">
        <f>VLOOKUP(B2537,'Tabela IBGE_Município'!B:C,2)</f>
        <v>7265</v>
      </c>
      <c r="G2537" s="12" t="s">
        <v>6215</v>
      </c>
      <c r="H2537" s="2">
        <f>VLOOKUP(B2537,IDHM!A:B,2)</f>
        <v>0.55200000000000005</v>
      </c>
      <c r="I2537" s="10">
        <f t="shared" si="39"/>
        <v>2.7529249827942191E-4</v>
      </c>
      <c r="J2537" s="34">
        <f>(VLOOKUP(A2537,'Celulares por Região'!A:H,6))/F2537</f>
        <v>0.10502408809359945</v>
      </c>
    </row>
    <row r="2538" spans="1:10" ht="15.75" customHeight="1">
      <c r="A2538" t="str">
        <f>VLOOKUP(B2538,'Tabela IBGE_Município'!B:D,3)</f>
        <v>CE</v>
      </c>
      <c r="B2538" s="1" t="s">
        <v>2538</v>
      </c>
      <c r="C2538" s="2">
        <v>6</v>
      </c>
      <c r="D2538" s="2">
        <v>9</v>
      </c>
      <c r="E2538" s="2">
        <v>6</v>
      </c>
      <c r="F2538" s="2">
        <f>VLOOKUP(B2538,'Tabela IBGE_Município'!B:C,2)</f>
        <v>5761</v>
      </c>
      <c r="G2538" s="12" t="s">
        <v>6215</v>
      </c>
      <c r="H2538" s="2">
        <f>VLOOKUP(B2538,IDHM!A:B,2)</f>
        <v>0.61399999999999999</v>
      </c>
      <c r="I2538" s="10">
        <f t="shared" si="39"/>
        <v>3.6452004860267314E-3</v>
      </c>
      <c r="J2538" s="34">
        <f>(VLOOKUP(A2538,'Celulares por Região'!A:H,6))/F2538</f>
        <v>0.39697969102586356</v>
      </c>
    </row>
    <row r="2539" spans="1:10" ht="15.75" customHeight="1">
      <c r="A2539" t="str">
        <f>VLOOKUP(B2539,'Tabela IBGE_Município'!B:D,3)</f>
        <v>MS</v>
      </c>
      <c r="B2539" s="1" t="s">
        <v>2539</v>
      </c>
      <c r="C2539" s="2">
        <v>11</v>
      </c>
      <c r="D2539" s="2">
        <v>11</v>
      </c>
      <c r="E2539" s="2">
        <v>9</v>
      </c>
      <c r="F2539" s="2">
        <f>VLOOKUP(B2539,'Tabela IBGE_Município'!B:C,2)</f>
        <v>26238</v>
      </c>
      <c r="G2539" s="12" t="s">
        <v>6216</v>
      </c>
      <c r="H2539" s="2">
        <f>VLOOKUP(B2539,IDHM!A:B,2)</f>
        <v>0.71199999999999997</v>
      </c>
      <c r="I2539" s="10">
        <f t="shared" si="39"/>
        <v>1.1814924918057779E-3</v>
      </c>
      <c r="J2539" s="34">
        <f>(VLOOKUP(A2539,'Celulares por Região'!A:H,6))/F2539</f>
        <v>5.0651726503544478E-2</v>
      </c>
    </row>
    <row r="2540" spans="1:10" ht="15.75" customHeight="1">
      <c r="A2540" t="str">
        <f>VLOOKUP(B2540,'Tabela IBGE_Município'!B:D,3)</f>
        <v>PR</v>
      </c>
      <c r="B2540" s="1" t="s">
        <v>2540</v>
      </c>
      <c r="C2540" s="2">
        <v>3</v>
      </c>
      <c r="D2540" s="2">
        <v>4</v>
      </c>
      <c r="E2540" s="2">
        <v>4</v>
      </c>
      <c r="F2540" s="2">
        <f>VLOOKUP(B2540,'Tabela IBGE_Município'!B:C,2)</f>
        <v>27181</v>
      </c>
      <c r="G2540" s="12" t="s">
        <v>6216</v>
      </c>
      <c r="H2540" s="2">
        <f>VLOOKUP(B2540,IDHM!A:B,2)</f>
        <v>0.68899999999999995</v>
      </c>
      <c r="I2540" s="10">
        <f t="shared" si="39"/>
        <v>4.0469445568595711E-4</v>
      </c>
      <c r="J2540" s="34">
        <f>(VLOOKUP(A2540,'Celulares por Região'!A:H,6))/F2540</f>
        <v>2.7004157315772048E-2</v>
      </c>
    </row>
    <row r="2541" spans="1:10" ht="15.75" customHeight="1">
      <c r="A2541" t="str">
        <f>VLOOKUP(B2541,'Tabela IBGE_Município'!B:D,3)</f>
        <v>RN</v>
      </c>
      <c r="B2541" s="1" t="s">
        <v>2541</v>
      </c>
      <c r="C2541" s="2">
        <v>1</v>
      </c>
      <c r="D2541" s="2">
        <v>1</v>
      </c>
      <c r="E2541" s="2"/>
      <c r="F2541" s="2">
        <f>VLOOKUP(B2541,'Tabela IBGE_Município'!B:C,2)</f>
        <v>11196</v>
      </c>
      <c r="G2541" s="12" t="s">
        <v>6215</v>
      </c>
      <c r="H2541" s="2">
        <f>VLOOKUP(B2541,IDHM!A:B,2)</f>
        <v>0.56499999999999995</v>
      </c>
      <c r="I2541" s="10">
        <f t="shared" si="39"/>
        <v>1.7863522686673811E-4</v>
      </c>
      <c r="J2541" s="34">
        <f>(VLOOKUP(A2541,'Celulares por Região'!A:H,6))/F2541</f>
        <v>8.4583779921400495E-2</v>
      </c>
    </row>
    <row r="2542" spans="1:10" ht="15.75" customHeight="1">
      <c r="A2542" t="str">
        <f>VLOOKUP(B2542,'Tabela IBGE_Município'!B:D,3)</f>
        <v>RN</v>
      </c>
      <c r="B2542" s="1" t="s">
        <v>2542</v>
      </c>
      <c r="C2542" s="2">
        <v>1</v>
      </c>
      <c r="D2542" s="2">
        <v>1</v>
      </c>
      <c r="E2542" s="2"/>
      <c r="F2542" s="2">
        <f>VLOOKUP(B2542,'Tabela IBGE_Município'!B:C,2)</f>
        <v>2606</v>
      </c>
      <c r="G2542" s="12" t="s">
        <v>6218</v>
      </c>
      <c r="H2542" s="2">
        <f>VLOOKUP(B2542,IDHM!A:B,2)</f>
        <v>0.60299999999999998</v>
      </c>
      <c r="I2542" s="10">
        <f t="shared" si="39"/>
        <v>7.6745970836531081E-4</v>
      </c>
      <c r="J2542" s="34">
        <f>(VLOOKUP(A2542,'Celulares por Região'!A:H,6))/F2542</f>
        <v>0.36339217191097467</v>
      </c>
    </row>
    <row r="2543" spans="1:10" ht="15.75" customHeight="1">
      <c r="A2543" t="str">
        <f>VLOOKUP(B2543,'Tabela IBGE_Município'!B:D,3)</f>
        <v>PI</v>
      </c>
      <c r="B2543" s="1" t="s">
        <v>2543</v>
      </c>
      <c r="C2543" s="2">
        <v>1</v>
      </c>
      <c r="D2543" s="2">
        <v>1</v>
      </c>
      <c r="E2543" s="2"/>
      <c r="F2543" s="2">
        <f>VLOOKUP(B2543,'Tabela IBGE_Município'!B:C,2)</f>
        <v>14942</v>
      </c>
      <c r="G2543" s="12" t="s">
        <v>6215</v>
      </c>
      <c r="H2543" s="2">
        <f>VLOOKUP(B2543,IDHM!A:B,2)</f>
        <v>0.59299999999999997</v>
      </c>
      <c r="I2543" s="10">
        <f t="shared" si="39"/>
        <v>1.3385089010841921E-4</v>
      </c>
      <c r="J2543" s="34">
        <f>(VLOOKUP(A2543,'Celulares por Região'!A:H,6))/F2543</f>
        <v>0.19548922500334628</v>
      </c>
    </row>
    <row r="2544" spans="1:10" ht="15.75" customHeight="1">
      <c r="A2544" t="str">
        <f>VLOOKUP(B2544,'Tabela IBGE_Município'!B:D,3)</f>
        <v>RN</v>
      </c>
      <c r="B2544" s="1" t="s">
        <v>2544</v>
      </c>
      <c r="C2544" s="2">
        <v>2</v>
      </c>
      <c r="D2544" s="2">
        <v>4</v>
      </c>
      <c r="E2544" s="2">
        <v>4</v>
      </c>
      <c r="F2544" s="2">
        <f>VLOOKUP(B2544,'Tabela IBGE_Município'!B:C,2)</f>
        <v>4513</v>
      </c>
      <c r="G2544" s="12" t="s">
        <v>6218</v>
      </c>
      <c r="H2544" s="2">
        <f>VLOOKUP(B2544,IDHM!A:B,2)</f>
        <v>0.66300000000000003</v>
      </c>
      <c r="I2544" s="10">
        <f t="shared" si="39"/>
        <v>2.2158209616662972E-3</v>
      </c>
      <c r="J2544" s="34">
        <f>(VLOOKUP(A2544,'Celulares por Região'!A:H,6))/F2544</f>
        <v>0.20983824506979837</v>
      </c>
    </row>
    <row r="2545" spans="1:10" ht="15.75" customHeight="1">
      <c r="A2545" t="str">
        <f>VLOOKUP(B2545,'Tabela IBGE_Município'!B:D,3)</f>
        <v>PR</v>
      </c>
      <c r="B2545" s="1" t="s">
        <v>2545</v>
      </c>
      <c r="C2545" s="2">
        <v>1</v>
      </c>
      <c r="D2545" s="2">
        <v>4</v>
      </c>
      <c r="E2545" s="2">
        <v>2</v>
      </c>
      <c r="F2545" s="2">
        <f>VLOOKUP(B2545,'Tabela IBGE_Município'!B:C,2)</f>
        <v>12396</v>
      </c>
      <c r="G2545" s="12" t="s">
        <v>6215</v>
      </c>
      <c r="H2545" s="2">
        <f>VLOOKUP(B2545,IDHM!A:B,2)</f>
        <v>0.68200000000000005</v>
      </c>
      <c r="I2545" s="10">
        <f t="shared" si="39"/>
        <v>5.6469828977089378E-4</v>
      </c>
      <c r="J2545" s="34">
        <f>(VLOOKUP(A2545,'Celulares por Região'!A:H,6))/F2545</f>
        <v>5.9212649241690868E-2</v>
      </c>
    </row>
    <row r="2546" spans="1:10" ht="15.75" customHeight="1">
      <c r="A2546" t="str">
        <f>VLOOKUP(B2546,'Tabela IBGE_Município'!B:D,3)</f>
        <v>SP</v>
      </c>
      <c r="B2546" s="1" t="s">
        <v>2546</v>
      </c>
      <c r="C2546" s="2">
        <v>1</v>
      </c>
      <c r="D2546" s="2">
        <v>1</v>
      </c>
      <c r="E2546" s="2"/>
      <c r="F2546" s="2">
        <f>VLOOKUP(B2546,'Tabela IBGE_Município'!B:C,2)</f>
        <v>1320</v>
      </c>
      <c r="G2546" s="12" t="s">
        <v>6218</v>
      </c>
      <c r="H2546" s="2">
        <f>VLOOKUP(B2546,IDHM!A:B,2)</f>
        <v>0.70899999999999996</v>
      </c>
      <c r="I2546" s="10">
        <f t="shared" si="39"/>
        <v>1.5151515151515152E-3</v>
      </c>
      <c r="J2546" s="34">
        <f>(VLOOKUP(A2546,'Celulares por Região'!A:H,6))/F2546</f>
        <v>0.50984848484848488</v>
      </c>
    </row>
    <row r="2547" spans="1:10" ht="15.75" customHeight="1">
      <c r="A2547" t="str">
        <f>VLOOKUP(B2547,'Tabela IBGE_Município'!B:D,3)</f>
        <v>SC</v>
      </c>
      <c r="B2547" s="1" t="s">
        <v>2547</v>
      </c>
      <c r="C2547" s="2">
        <v>4</v>
      </c>
      <c r="D2547" s="2">
        <v>8</v>
      </c>
      <c r="E2547" s="2">
        <v>9</v>
      </c>
      <c r="F2547" s="2">
        <f>VLOOKUP(B2547,'Tabela IBGE_Município'!B:C,2)</f>
        <v>1546</v>
      </c>
      <c r="G2547" s="12" t="s">
        <v>6218</v>
      </c>
      <c r="H2547" s="2">
        <f>VLOOKUP(B2547,IDHM!A:B,2)</f>
        <v>0.73499999999999999</v>
      </c>
      <c r="I2547" s="10">
        <f t="shared" si="39"/>
        <v>1.3583441138421734E-2</v>
      </c>
      <c r="J2547" s="34">
        <f>(VLOOKUP(A2547,'Celulares por Região'!A:H,6))/F2547</f>
        <v>2.6047865459249677</v>
      </c>
    </row>
    <row r="2548" spans="1:10" ht="15.75" customHeight="1">
      <c r="A2548" t="str">
        <f>VLOOKUP(B2548,'Tabela IBGE_Município'!B:D,3)</f>
        <v>RS</v>
      </c>
      <c r="B2548" s="1" t="s">
        <v>2548</v>
      </c>
      <c r="C2548" s="2">
        <v>1</v>
      </c>
      <c r="D2548" s="2">
        <v>1</v>
      </c>
      <c r="E2548" s="2"/>
      <c r="F2548" s="2">
        <f>VLOOKUP(B2548,'Tabela IBGE_Município'!B:C,2)</f>
        <v>44970</v>
      </c>
      <c r="G2548" s="12" t="s">
        <v>6216</v>
      </c>
      <c r="H2548" s="2">
        <f>VLOOKUP(B2548,IDHM!A:B,2)</f>
        <v>0.63100000000000001</v>
      </c>
      <c r="I2548" s="10">
        <f t="shared" si="39"/>
        <v>4.4474093840338001E-5</v>
      </c>
      <c r="J2548" s="34">
        <f>(VLOOKUP(A2548,'Celulares por Região'!A:H,6))/F2548</f>
        <v>3.1576606626639984E-3</v>
      </c>
    </row>
    <row r="2549" spans="1:10" ht="15.75" customHeight="1">
      <c r="A2549" t="str">
        <f>VLOOKUP(B2549,'Tabela IBGE_Município'!B:D,3)</f>
        <v>SP</v>
      </c>
      <c r="B2549" s="1" t="s">
        <v>2549</v>
      </c>
      <c r="C2549" s="2">
        <v>1</v>
      </c>
      <c r="D2549" s="2">
        <v>3</v>
      </c>
      <c r="E2549" s="2"/>
      <c r="F2549" s="2">
        <f>VLOOKUP(B2549,'Tabela IBGE_Município'!B:C,2)</f>
        <v>3486</v>
      </c>
      <c r="G2549" s="12" t="s">
        <v>6218</v>
      </c>
      <c r="H2549" s="2">
        <f>VLOOKUP(B2549,IDHM!A:B,2)</f>
        <v>0.73299999999999998</v>
      </c>
      <c r="I2549" s="10">
        <f t="shared" si="39"/>
        <v>1.1474469305794606E-3</v>
      </c>
      <c r="J2549" s="34">
        <f>(VLOOKUP(A2549,'Celulares por Região'!A:H,6))/F2549</f>
        <v>0.19305794606999427</v>
      </c>
    </row>
    <row r="2550" spans="1:10" ht="15.75" customHeight="1">
      <c r="A2550" t="str">
        <f>VLOOKUP(B2550,'Tabela IBGE_Município'!B:D,3)</f>
        <v>RO</v>
      </c>
      <c r="B2550" s="1" t="s">
        <v>2550</v>
      </c>
      <c r="C2550" s="2">
        <v>3</v>
      </c>
      <c r="D2550" s="2">
        <v>2</v>
      </c>
      <c r="E2550" s="2">
        <v>1</v>
      </c>
      <c r="F2550" s="2">
        <f>VLOOKUP(B2550,'Tabela IBGE_Município'!B:C,2)</f>
        <v>30617</v>
      </c>
      <c r="G2550" s="12" t="s">
        <v>6216</v>
      </c>
      <c r="H2550" s="2">
        <f>VLOOKUP(B2550,IDHM!A:B,2)</f>
        <v>0.68899999999999995</v>
      </c>
      <c r="I2550" s="10">
        <f t="shared" si="39"/>
        <v>1.959695593951073E-4</v>
      </c>
      <c r="J2550" s="34">
        <f>(VLOOKUP(A2550,'Celulares por Região'!A:H,6))/F2550</f>
        <v>0.25459711924747691</v>
      </c>
    </row>
    <row r="2551" spans="1:10" ht="15.75" customHeight="1">
      <c r="A2551" t="str">
        <f>VLOOKUP(B2551,'Tabela IBGE_Município'!B:D,3)</f>
        <v>GO</v>
      </c>
      <c r="B2551" s="1" t="s">
        <v>2551</v>
      </c>
      <c r="C2551" s="2">
        <v>2</v>
      </c>
      <c r="D2551" s="2">
        <v>1</v>
      </c>
      <c r="E2551" s="2"/>
      <c r="F2551" s="2">
        <f>VLOOKUP(B2551,'Tabela IBGE_Município'!B:C,2)</f>
        <v>51620</v>
      </c>
      <c r="G2551" s="12" t="s">
        <v>6216</v>
      </c>
      <c r="H2551" s="2">
        <f>VLOOKUP(B2551,IDHM!A:B,2)</f>
        <v>0.75700000000000001</v>
      </c>
      <c r="I2551" s="10">
        <f t="shared" si="39"/>
        <v>5.8117008911274699E-5</v>
      </c>
      <c r="J2551" s="34">
        <f>(VLOOKUP(A2551,'Celulares por Região'!A:H,6))/F2551</f>
        <v>7.0650910499806277E-2</v>
      </c>
    </row>
    <row r="2552" spans="1:10" ht="15.75" customHeight="1">
      <c r="A2552" t="str">
        <f>VLOOKUP(B2552,'Tabela IBGE_Município'!B:D,3)</f>
        <v>PR</v>
      </c>
      <c r="B2552" s="1" t="s">
        <v>2552</v>
      </c>
      <c r="C2552" s="2"/>
      <c r="D2552" s="2"/>
      <c r="E2552" s="2">
        <v>1</v>
      </c>
      <c r="F2552" s="2">
        <f>VLOOKUP(B2552,'Tabela IBGE_Município'!B:C,2)</f>
        <v>102065</v>
      </c>
      <c r="G2552" s="12" t="s">
        <v>6217</v>
      </c>
      <c r="H2552" s="2">
        <f>VLOOKUP(B2552,IDHM!A:B,2)</f>
        <v>0.68700000000000006</v>
      </c>
      <c r="I2552" s="10">
        <f t="shared" si="39"/>
        <v>9.7976779503257723E-6</v>
      </c>
      <c r="J2552" s="34">
        <f>(VLOOKUP(A2552,'Celulares por Região'!A:H,6))/F2552</f>
        <v>7.1914956155391171E-3</v>
      </c>
    </row>
    <row r="2553" spans="1:10" ht="15.75" customHeight="1">
      <c r="A2553" t="str">
        <f>VLOOKUP(B2553,'Tabela IBGE_Município'!B:D,3)</f>
        <v>PE</v>
      </c>
      <c r="B2553" s="1" t="s">
        <v>2553</v>
      </c>
      <c r="C2553" s="2">
        <v>1</v>
      </c>
      <c r="D2553" s="2"/>
      <c r="E2553" s="2"/>
      <c r="F2553" s="2">
        <f>VLOOKUP(B2553,'Tabela IBGE_Município'!B:C,2)</f>
        <v>12638</v>
      </c>
      <c r="G2553" s="12" t="s">
        <v>6215</v>
      </c>
      <c r="H2553" s="2">
        <f>VLOOKUP(B2553,IDHM!A:B,2)</f>
        <v>0.53</v>
      </c>
      <c r="I2553" s="10">
        <f t="shared" si="39"/>
        <v>7.9126444057604057E-5</v>
      </c>
      <c r="J2553" s="34">
        <f>(VLOOKUP(A2553,'Celulares por Região'!A:H,6))/F2553</f>
        <v>0.48290868808355752</v>
      </c>
    </row>
    <row r="2554" spans="1:10" ht="15.75" customHeight="1">
      <c r="A2554" t="str">
        <f>VLOOKUP(B2554,'Tabela IBGE_Município'!B:D,3)</f>
        <v>MS</v>
      </c>
      <c r="B2554" s="1" t="s">
        <v>2554</v>
      </c>
      <c r="C2554" s="2">
        <v>2</v>
      </c>
      <c r="D2554" s="2">
        <v>1</v>
      </c>
      <c r="E2554" s="2"/>
      <c r="F2554" s="2">
        <f>VLOOKUP(B2554,'Tabela IBGE_Município'!B:C,2)</f>
        <v>17228</v>
      </c>
      <c r="G2554" s="12" t="s">
        <v>6215</v>
      </c>
      <c r="H2554" s="2">
        <f>VLOOKUP(B2554,IDHM!A:B,2)</f>
        <v>0.70799999999999996</v>
      </c>
      <c r="I2554" s="10">
        <f t="shared" si="39"/>
        <v>1.7413512885999536E-4</v>
      </c>
      <c r="J2554" s="34">
        <f>(VLOOKUP(A2554,'Celulares por Região'!A:H,6))/F2554</f>
        <v>7.7141862084977947E-2</v>
      </c>
    </row>
    <row r="2555" spans="1:10" ht="15.75" customHeight="1">
      <c r="A2555" t="str">
        <f>VLOOKUP(B2555,'Tabela IBGE_Município'!B:D,3)</f>
        <v>CE</v>
      </c>
      <c r="B2555" s="1" t="s">
        <v>2555</v>
      </c>
      <c r="C2555" s="2">
        <v>2</v>
      </c>
      <c r="D2555" s="2">
        <v>2</v>
      </c>
      <c r="E2555" s="2"/>
      <c r="F2555" s="2">
        <f>VLOOKUP(B2555,'Tabela IBGE_Município'!B:C,2)</f>
        <v>4021</v>
      </c>
      <c r="G2555" s="12" t="s">
        <v>6218</v>
      </c>
      <c r="H2555" s="2">
        <f>VLOOKUP(B2555,IDHM!A:B,2)</f>
        <v>0.65100000000000002</v>
      </c>
      <c r="I2555" s="10">
        <f t="shared" si="39"/>
        <v>9.947774185525989E-4</v>
      </c>
      <c r="J2555" s="34">
        <f>(VLOOKUP(A2555,'Celulares por Região'!A:H,6))/F2555</f>
        <v>0.5687639890574484</v>
      </c>
    </row>
    <row r="2556" spans="1:10" ht="15.75" customHeight="1">
      <c r="A2556" t="str">
        <f>VLOOKUP(B2556,'Tabela IBGE_Município'!B:D,3)</f>
        <v>MA</v>
      </c>
      <c r="B2556" s="1" t="s">
        <v>2556</v>
      </c>
      <c r="C2556" s="2">
        <v>2</v>
      </c>
      <c r="D2556" s="2">
        <v>1</v>
      </c>
      <c r="E2556" s="2"/>
      <c r="F2556" s="2">
        <f>VLOOKUP(B2556,'Tabela IBGE_Município'!B:C,2)</f>
        <v>8130</v>
      </c>
      <c r="G2556" s="12" t="s">
        <v>6215</v>
      </c>
      <c r="H2556" s="2">
        <f>VLOOKUP(B2556,IDHM!A:B,2)</f>
        <v>0.56100000000000005</v>
      </c>
      <c r="I2556" s="10">
        <f t="shared" si="39"/>
        <v>3.6900369003690036E-4</v>
      </c>
      <c r="J2556" s="34">
        <f>(VLOOKUP(A2556,'Celulares por Região'!A:H,6))/F2556</f>
        <v>0.14772447724477245</v>
      </c>
    </row>
    <row r="2557" spans="1:10" ht="15.75" customHeight="1">
      <c r="A2557" t="str">
        <f>VLOOKUP(B2557,'Tabela IBGE_Município'!B:D,3)</f>
        <v>PE</v>
      </c>
      <c r="B2557" s="1" t="s">
        <v>2557</v>
      </c>
      <c r="C2557" s="2">
        <v>1</v>
      </c>
      <c r="D2557" s="2">
        <v>1</v>
      </c>
      <c r="E2557" s="2"/>
      <c r="F2557" s="2">
        <f>VLOOKUP(B2557,'Tabela IBGE_Município'!B:C,2)</f>
        <v>10310</v>
      </c>
      <c r="G2557" s="12" t="s">
        <v>6215</v>
      </c>
      <c r="H2557" s="2">
        <f>VLOOKUP(B2557,IDHM!A:B,2)</f>
        <v>0.64500000000000002</v>
      </c>
      <c r="I2557" s="10">
        <f t="shared" si="39"/>
        <v>1.9398642095053346E-4</v>
      </c>
      <c r="J2557" s="34">
        <f>(VLOOKUP(A2557,'Celulares por Região'!A:H,6))/F2557</f>
        <v>0.59194956353055284</v>
      </c>
    </row>
    <row r="2558" spans="1:10" ht="15.75" customHeight="1">
      <c r="A2558" t="str">
        <f>VLOOKUP(B2558,'Tabela IBGE_Município'!B:D,3)</f>
        <v>PI</v>
      </c>
      <c r="B2558" s="1" t="s">
        <v>2558</v>
      </c>
      <c r="C2558" s="2">
        <v>2</v>
      </c>
      <c r="D2558" s="2">
        <v>9</v>
      </c>
      <c r="E2558" s="2">
        <v>3</v>
      </c>
      <c r="F2558" s="2">
        <f>VLOOKUP(B2558,'Tabela IBGE_Município'!B:C,2)</f>
        <v>14850</v>
      </c>
      <c r="G2558" s="12" t="s">
        <v>6215</v>
      </c>
      <c r="H2558" s="2">
        <f>VLOOKUP(B2558,IDHM!A:B,2)</f>
        <v>0.56599999999999995</v>
      </c>
      <c r="I2558" s="10">
        <f t="shared" si="39"/>
        <v>9.4276094276094272E-4</v>
      </c>
      <c r="J2558" s="34">
        <f>(VLOOKUP(A2558,'Celulares por Região'!A:H,6))/F2558</f>
        <v>0.19670033670033671</v>
      </c>
    </row>
    <row r="2559" spans="1:10" ht="15.75" customHeight="1">
      <c r="A2559" t="str">
        <f>VLOOKUP(B2559,'Tabela IBGE_Município'!B:D,3)</f>
        <v>SP</v>
      </c>
      <c r="B2559" s="1" t="s">
        <v>2559</v>
      </c>
      <c r="C2559" s="2">
        <v>3</v>
      </c>
      <c r="D2559" s="2">
        <v>1</v>
      </c>
      <c r="E2559" s="2"/>
      <c r="F2559" s="2">
        <f>VLOOKUP(B2559,'Tabela IBGE_Município'!B:C,2)</f>
        <v>4875</v>
      </c>
      <c r="G2559" s="12" t="s">
        <v>6218</v>
      </c>
      <c r="H2559" s="2">
        <f>VLOOKUP(B2559,IDHM!A:B,2)</f>
        <v>0.77800000000000002</v>
      </c>
      <c r="I2559" s="10">
        <f t="shared" si="39"/>
        <v>8.2051282051282047E-4</v>
      </c>
      <c r="J2559" s="34">
        <f>(VLOOKUP(A2559,'Celulares por Região'!A:H,6))/F2559</f>
        <v>0.13805128205128206</v>
      </c>
    </row>
    <row r="2560" spans="1:10" ht="15.75" customHeight="1">
      <c r="A2560" t="str">
        <f>VLOOKUP(B2560,'Tabela IBGE_Município'!B:D,3)</f>
        <v>TO</v>
      </c>
      <c r="B2560" s="1" t="s">
        <v>2560</v>
      </c>
      <c r="C2560" s="2">
        <v>8</v>
      </c>
      <c r="D2560" s="2">
        <v>10</v>
      </c>
      <c r="E2560" s="2">
        <v>7</v>
      </c>
      <c r="F2560" s="2">
        <f>VLOOKUP(B2560,'Tabela IBGE_Município'!B:C,2)</f>
        <v>151881</v>
      </c>
      <c r="G2560" s="12" t="s">
        <v>6217</v>
      </c>
      <c r="H2560" s="2">
        <f>VLOOKUP(B2560,IDHM!A:B,2)</f>
        <v>0.66200000000000003</v>
      </c>
      <c r="I2560" s="10">
        <f t="shared" si="39"/>
        <v>1.6460255068112537E-4</v>
      </c>
      <c r="J2560" s="34">
        <f>(VLOOKUP(A2560,'Celulares por Região'!A:H,6))/F2560</f>
        <v>3.1472007690231166E-3</v>
      </c>
    </row>
    <row r="2561" spans="1:10" ht="15.75" customHeight="1">
      <c r="A2561" t="str">
        <f>VLOOKUP(B2561,'Tabela IBGE_Município'!B:D,3)</f>
        <v>GO</v>
      </c>
      <c r="B2561" s="1" t="s">
        <v>2561</v>
      </c>
      <c r="C2561" s="2">
        <v>1</v>
      </c>
      <c r="D2561" s="2">
        <v>2</v>
      </c>
      <c r="E2561" s="2">
        <v>1</v>
      </c>
      <c r="F2561" s="2">
        <f>VLOOKUP(B2561,'Tabela IBGE_Município'!B:C,2)</f>
        <v>3878</v>
      </c>
      <c r="G2561" s="12" t="s">
        <v>6218</v>
      </c>
      <c r="H2561" s="2">
        <f>VLOOKUP(B2561,IDHM!A:B,2)</f>
        <v>0.68899999999999995</v>
      </c>
      <c r="I2561" s="10">
        <f t="shared" si="39"/>
        <v>1.0314595152140279E-3</v>
      </c>
      <c r="J2561" s="34">
        <f>(VLOOKUP(A2561,'Celulares por Região'!A:H,6))/F2561</f>
        <v>0.94043321299638993</v>
      </c>
    </row>
    <row r="2562" spans="1:10" ht="15.75" customHeight="1">
      <c r="A2562" t="str">
        <f>VLOOKUP(B2562,'Tabela IBGE_Município'!B:D,3)</f>
        <v>MT</v>
      </c>
      <c r="B2562" s="1" t="s">
        <v>2562</v>
      </c>
      <c r="C2562" s="2">
        <v>19</v>
      </c>
      <c r="D2562" s="2">
        <v>26</v>
      </c>
      <c r="E2562" s="2">
        <v>23</v>
      </c>
      <c r="F2562" s="2">
        <f>VLOOKUP(B2562,'Tabela IBGE_Município'!B:C,2)</f>
        <v>2860</v>
      </c>
      <c r="G2562" s="12" t="s">
        <v>6218</v>
      </c>
      <c r="H2562" s="2">
        <f>VLOOKUP(B2562,IDHM!A:B,2)</f>
        <v>0.67300000000000004</v>
      </c>
      <c r="I2562" s="10">
        <f t="shared" ref="I2562:I2625" si="40">(C2562+D2562+E2562)/F2562</f>
        <v>2.3776223776223775E-2</v>
      </c>
      <c r="J2562" s="34">
        <f>(VLOOKUP(A2562,'Celulares por Região'!A:H,6))/F2562</f>
        <v>3.7374125874125874</v>
      </c>
    </row>
    <row r="2563" spans="1:10" ht="15.75" customHeight="1">
      <c r="A2563" t="str">
        <f>VLOOKUP(B2563,'Tabela IBGE_Município'!B:D,3)</f>
        <v>MG</v>
      </c>
      <c r="B2563" s="1" t="s">
        <v>2563</v>
      </c>
      <c r="C2563" s="2">
        <v>1</v>
      </c>
      <c r="D2563" s="2">
        <v>5</v>
      </c>
      <c r="E2563" s="2">
        <v>4</v>
      </c>
      <c r="F2563" s="2">
        <f>VLOOKUP(B2563,'Tabela IBGE_Município'!B:C,2)</f>
        <v>8582</v>
      </c>
      <c r="G2563" s="12" t="s">
        <v>6215</v>
      </c>
      <c r="H2563" s="2">
        <f>VLOOKUP(B2563,IDHM!A:B,2)</f>
        <v>0.66100000000000003</v>
      </c>
      <c r="I2563" s="10">
        <f t="shared" si="40"/>
        <v>1.1652295502213937E-3</v>
      </c>
      <c r="J2563" s="34">
        <f>(VLOOKUP(A2563,'Celulares por Região'!A:H,6))/F2563</f>
        <v>0.1844558378000466</v>
      </c>
    </row>
    <row r="2564" spans="1:10" ht="15.75" customHeight="1">
      <c r="A2564" t="str">
        <f>VLOOKUP(B2564,'Tabela IBGE_Município'!B:D,3)</f>
        <v>MG</v>
      </c>
      <c r="B2564" s="1" t="s">
        <v>2564</v>
      </c>
      <c r="C2564" s="2">
        <v>2</v>
      </c>
      <c r="D2564" s="2">
        <v>2</v>
      </c>
      <c r="E2564" s="2"/>
      <c r="F2564" s="2">
        <f>VLOOKUP(B2564,'Tabela IBGE_Município'!B:C,2)</f>
        <v>4852</v>
      </c>
      <c r="G2564" s="12" t="s">
        <v>6218</v>
      </c>
      <c r="H2564" s="2">
        <f>VLOOKUP(B2564,IDHM!A:B,2)</f>
        <v>0.624</v>
      </c>
      <c r="I2564" s="10">
        <f t="shared" si="40"/>
        <v>8.2440230832646333E-4</v>
      </c>
      <c r="J2564" s="34">
        <f>(VLOOKUP(A2564,'Celulares por Região'!A:H,6))/F2564</f>
        <v>0.32625721352019788</v>
      </c>
    </row>
    <row r="2565" spans="1:10" ht="15.75" customHeight="1">
      <c r="A2565" t="str">
        <f>VLOOKUP(B2565,'Tabela IBGE_Município'!B:D,3)</f>
        <v>MA</v>
      </c>
      <c r="B2565" s="1" t="s">
        <v>2565</v>
      </c>
      <c r="C2565" s="2">
        <v>1</v>
      </c>
      <c r="D2565" s="2"/>
      <c r="E2565" s="2">
        <v>1</v>
      </c>
      <c r="F2565" s="2">
        <f>VLOOKUP(B2565,'Tabela IBGE_Município'!B:C,2)</f>
        <v>7738</v>
      </c>
      <c r="G2565" s="12" t="s">
        <v>6215</v>
      </c>
      <c r="H2565" s="2">
        <f>VLOOKUP(B2565,IDHM!A:B,2)</f>
        <v>0.49</v>
      </c>
      <c r="I2565" s="10">
        <f t="shared" si="40"/>
        <v>2.5846471956577927E-4</v>
      </c>
      <c r="J2565" s="34">
        <f>(VLOOKUP(A2565,'Celulares por Região'!A:H,6))/F2565</f>
        <v>0.15520806409925045</v>
      </c>
    </row>
    <row r="2566" spans="1:10" ht="15.75" customHeight="1">
      <c r="A2566" t="str">
        <f>VLOOKUP(B2566,'Tabela IBGE_Município'!B:D,3)</f>
        <v>MG</v>
      </c>
      <c r="B2566" s="1" t="s">
        <v>2566</v>
      </c>
      <c r="C2566" s="2">
        <v>1</v>
      </c>
      <c r="D2566" s="2">
        <v>1</v>
      </c>
      <c r="E2566" s="2"/>
      <c r="F2566" s="2">
        <f>VLOOKUP(B2566,'Tabela IBGE_Município'!B:C,2)</f>
        <v>17040</v>
      </c>
      <c r="G2566" s="12" t="s">
        <v>6215</v>
      </c>
      <c r="H2566" s="2">
        <f>VLOOKUP(B2566,IDHM!A:B,2)</f>
        <v>0.60099999999999998</v>
      </c>
      <c r="I2566" s="10">
        <f t="shared" si="40"/>
        <v>1.1737089201877934E-4</v>
      </c>
      <c r="J2566" s="34">
        <f>(VLOOKUP(A2566,'Celulares por Região'!A:H,6))/F2566</f>
        <v>9.2899061032863856E-2</v>
      </c>
    </row>
    <row r="2567" spans="1:10" ht="15.75" customHeight="1">
      <c r="A2567" t="str">
        <f>VLOOKUP(B2567,'Tabela IBGE_Município'!B:D,3)</f>
        <v>AL</v>
      </c>
      <c r="B2567" s="1" t="s">
        <v>2567</v>
      </c>
      <c r="C2567" s="2">
        <v>15</v>
      </c>
      <c r="D2567" s="2">
        <v>63</v>
      </c>
      <c r="E2567" s="2">
        <v>30</v>
      </c>
      <c r="F2567" s="2">
        <f>VLOOKUP(B2567,'Tabela IBGE_Município'!B:C,2)</f>
        <v>12315</v>
      </c>
      <c r="G2567" s="12" t="s">
        <v>6215</v>
      </c>
      <c r="H2567" s="2">
        <f>VLOOKUP(B2567,IDHM!A:B,2)</f>
        <v>0.55600000000000005</v>
      </c>
      <c r="I2567" s="10">
        <f t="shared" si="40"/>
        <v>8.7697929354445796E-3</v>
      </c>
      <c r="J2567" s="34">
        <f>(VLOOKUP(A2567,'Celulares por Região'!A:H,6))/F2567</f>
        <v>6.1956963053187167E-2</v>
      </c>
    </row>
    <row r="2568" spans="1:10" ht="15.75" customHeight="1">
      <c r="A2568" t="str">
        <f>VLOOKUP(B2568,'Tabela IBGE_Município'!B:D,3)</f>
        <v>BA</v>
      </c>
      <c r="B2568" s="1" t="s">
        <v>2568</v>
      </c>
      <c r="C2568" s="2">
        <v>2</v>
      </c>
      <c r="D2568" s="2">
        <v>2</v>
      </c>
      <c r="E2568" s="2"/>
      <c r="F2568" s="2">
        <f>VLOOKUP(B2568,'Tabela IBGE_Município'!B:C,2)</f>
        <v>11536</v>
      </c>
      <c r="G2568" s="12" t="s">
        <v>6215</v>
      </c>
      <c r="H2568" s="2">
        <f>VLOOKUP(B2568,IDHM!A:B,2)</f>
        <v>0.66500000000000004</v>
      </c>
      <c r="I2568" s="10">
        <f t="shared" si="40"/>
        <v>3.4674063800277393E-4</v>
      </c>
      <c r="J2568" s="34">
        <f>(VLOOKUP(A2568,'Celulares por Região'!A:H,6))/F2568</f>
        <v>0.3406726768377254</v>
      </c>
    </row>
    <row r="2569" spans="1:10" ht="15.75" customHeight="1">
      <c r="A2569" t="str">
        <f>VLOOKUP(B2569,'Tabela IBGE_Município'!B:D,3)</f>
        <v>MG</v>
      </c>
      <c r="B2569" s="1" t="s">
        <v>2569</v>
      </c>
      <c r="C2569" s="2">
        <v>1</v>
      </c>
      <c r="D2569" s="2">
        <v>2</v>
      </c>
      <c r="E2569" s="2">
        <v>1</v>
      </c>
      <c r="F2569" s="2">
        <f>VLOOKUP(B2569,'Tabela IBGE_Município'!B:C,2)</f>
        <v>156126</v>
      </c>
      <c r="G2569" s="12" t="s">
        <v>6217</v>
      </c>
      <c r="H2569" s="2">
        <f>VLOOKUP(B2569,IDHM!A:B,2)</f>
        <v>0.64300000000000002</v>
      </c>
      <c r="I2569" s="10">
        <f t="shared" si="40"/>
        <v>2.5620332295709875E-5</v>
      </c>
      <c r="J2569" s="34">
        <f>(VLOOKUP(A2569,'Celulares por Região'!A:H,6))/F2569</f>
        <v>1.0139246506027183E-2</v>
      </c>
    </row>
    <row r="2570" spans="1:10" ht="15.75" customHeight="1">
      <c r="A2570" t="str">
        <f>VLOOKUP(B2570,'Tabela IBGE_Município'!B:D,3)</f>
        <v>MG</v>
      </c>
      <c r="B2570" s="1" t="s">
        <v>2570</v>
      </c>
      <c r="C2570" s="2">
        <v>4</v>
      </c>
      <c r="D2570" s="2">
        <v>3</v>
      </c>
      <c r="E2570" s="2">
        <v>3</v>
      </c>
      <c r="F2570" s="2">
        <f>VLOOKUP(B2570,'Tabela IBGE_Município'!B:C,2)</f>
        <v>7468</v>
      </c>
      <c r="G2570" s="12" t="s">
        <v>6215</v>
      </c>
      <c r="H2570" s="2">
        <f>VLOOKUP(B2570,IDHM!A:B,2)</f>
        <v>0.68899999999999995</v>
      </c>
      <c r="I2570" s="10">
        <f t="shared" si="40"/>
        <v>1.339046598821639E-3</v>
      </c>
      <c r="J2570" s="34">
        <f>(VLOOKUP(A2570,'Celulares por Região'!A:H,6))/F2570</f>
        <v>0.21197107659346545</v>
      </c>
    </row>
    <row r="2571" spans="1:10" ht="15.75" customHeight="1">
      <c r="A2571" t="str">
        <f>VLOOKUP(B2571,'Tabela IBGE_Município'!B:D,3)</f>
        <v>MG</v>
      </c>
      <c r="B2571" s="1" t="s">
        <v>2571</v>
      </c>
      <c r="C2571" s="2">
        <v>1</v>
      </c>
      <c r="D2571" s="2">
        <v>3</v>
      </c>
      <c r="E2571" s="2">
        <v>4</v>
      </c>
      <c r="F2571" s="2">
        <f>VLOOKUP(B2571,'Tabela IBGE_Município'!B:C,2)</f>
        <v>5207</v>
      </c>
      <c r="G2571" s="12" t="s">
        <v>6215</v>
      </c>
      <c r="H2571" s="2">
        <f>VLOOKUP(B2571,IDHM!A:B,2)</f>
        <v>0.61499999999999999</v>
      </c>
      <c r="I2571" s="10">
        <f t="shared" si="40"/>
        <v>1.5363933166890724E-3</v>
      </c>
      <c r="J2571" s="34">
        <f>(VLOOKUP(A2571,'Celulares por Região'!A:H,6))/F2571</f>
        <v>0.30401382753985018</v>
      </c>
    </row>
    <row r="2572" spans="1:10" ht="15.75" customHeight="1">
      <c r="A2572" t="str">
        <f>VLOOKUP(B2572,'Tabela IBGE_Município'!B:D,3)</f>
        <v>BA</v>
      </c>
      <c r="B2572" s="1" t="s">
        <v>2572</v>
      </c>
      <c r="C2572" s="2">
        <v>2</v>
      </c>
      <c r="D2572" s="2">
        <v>2</v>
      </c>
      <c r="E2572" s="2">
        <v>2</v>
      </c>
      <c r="F2572" s="2">
        <f>VLOOKUP(B2572,'Tabela IBGE_Município'!B:C,2)</f>
        <v>25474</v>
      </c>
      <c r="G2572" s="12" t="s">
        <v>6216</v>
      </c>
      <c r="H2572" s="2">
        <f>VLOOKUP(B2572,IDHM!A:B,2)</f>
        <v>0.54700000000000004</v>
      </c>
      <c r="I2572" s="10">
        <f t="shared" si="40"/>
        <v>2.3553427023631938E-4</v>
      </c>
      <c r="J2572" s="34">
        <f>(VLOOKUP(A2572,'Celulares por Região'!A:H,6))/F2572</f>
        <v>0.15427494700478919</v>
      </c>
    </row>
    <row r="2573" spans="1:10" ht="15.75" customHeight="1">
      <c r="A2573" t="str">
        <f>VLOOKUP(B2573,'Tabela IBGE_Município'!B:D,3)</f>
        <v>PB</v>
      </c>
      <c r="B2573" s="1" t="s">
        <v>2573</v>
      </c>
      <c r="C2573" s="2"/>
      <c r="D2573" s="2">
        <v>3</v>
      </c>
      <c r="E2573" s="2">
        <v>3</v>
      </c>
      <c r="F2573" s="2">
        <f>VLOOKUP(B2573,'Tabela IBGE_Município'!B:C,2)</f>
        <v>40651</v>
      </c>
      <c r="G2573" s="12" t="s">
        <v>6216</v>
      </c>
      <c r="H2573" s="2">
        <f>VLOOKUP(B2573,IDHM!A:B,2)</f>
        <v>0.60299999999999998</v>
      </c>
      <c r="I2573" s="10">
        <f t="shared" si="40"/>
        <v>1.4759784507146196E-4</v>
      </c>
      <c r="J2573" s="34">
        <f>(VLOOKUP(A2573,'Celulares por Região'!A:H,6))/F2573</f>
        <v>3.1708937049519076E-2</v>
      </c>
    </row>
    <row r="2574" spans="1:10" ht="15.75" customHeight="1">
      <c r="A2574" t="str">
        <f>VLOOKUP(B2574,'Tabela IBGE_Município'!B:D,3)</f>
        <v>SP</v>
      </c>
      <c r="B2574" s="1" t="s">
        <v>2574</v>
      </c>
      <c r="C2574" s="2">
        <v>1</v>
      </c>
      <c r="D2574" s="2">
        <v>1</v>
      </c>
      <c r="E2574" s="2"/>
      <c r="F2574" s="2">
        <f>VLOOKUP(B2574,'Tabela IBGE_Município'!B:C,2)</f>
        <v>7745</v>
      </c>
      <c r="G2574" s="12" t="s">
        <v>6215</v>
      </c>
      <c r="H2574" s="2">
        <f>VLOOKUP(B2574,IDHM!A:B,2)</f>
        <v>0.70299999999999996</v>
      </c>
      <c r="I2574" s="10">
        <f t="shared" si="40"/>
        <v>2.582311168495804E-4</v>
      </c>
      <c r="J2574" s="34">
        <f>(VLOOKUP(A2574,'Celulares por Região'!A:H,6))/F2574</f>
        <v>8.6894770819883796E-2</v>
      </c>
    </row>
    <row r="2575" spans="1:10" ht="15.75" customHeight="1">
      <c r="A2575" t="str">
        <f>VLOOKUP(B2575,'Tabela IBGE_Município'!B:D,3)</f>
        <v>ES</v>
      </c>
      <c r="B2575" s="1" t="s">
        <v>2575</v>
      </c>
      <c r="C2575" s="2">
        <v>45</v>
      </c>
      <c r="D2575" s="2">
        <v>123</v>
      </c>
      <c r="E2575" s="2">
        <v>72</v>
      </c>
      <c r="F2575" s="2">
        <f>VLOOKUP(B2575,'Tabela IBGE_Município'!B:C,2)</f>
        <v>3151</v>
      </c>
      <c r="G2575" s="12" t="s">
        <v>6218</v>
      </c>
      <c r="H2575" s="2">
        <f>VLOOKUP(B2575,IDHM!A:B,2)</f>
        <v>0.69799999999999995</v>
      </c>
      <c r="I2575" s="10">
        <f t="shared" si="40"/>
        <v>7.6166296413836876E-2</v>
      </c>
      <c r="J2575" s="34">
        <f>(VLOOKUP(A2575,'Celulares por Região'!A:H,6))/F2575</f>
        <v>0.65947318311647096</v>
      </c>
    </row>
    <row r="2576" spans="1:10" ht="15.75" customHeight="1">
      <c r="A2576" t="str">
        <f>VLOOKUP(B2576,'Tabela IBGE_Município'!B:D,3)</f>
        <v>PI</v>
      </c>
      <c r="B2576" s="1" t="s">
        <v>2576</v>
      </c>
      <c r="C2576" s="2">
        <v>1</v>
      </c>
      <c r="D2576" s="2">
        <v>2</v>
      </c>
      <c r="E2576" s="2">
        <v>1</v>
      </c>
      <c r="F2576" s="2">
        <f>VLOOKUP(B2576,'Tabela IBGE_Município'!B:C,2)</f>
        <v>12265</v>
      </c>
      <c r="G2576" s="12" t="s">
        <v>6215</v>
      </c>
      <c r="H2576" s="2">
        <f>VLOOKUP(B2576,IDHM!A:B,2)</f>
        <v>0.59099999999999997</v>
      </c>
      <c r="I2576" s="10">
        <f t="shared" si="40"/>
        <v>3.261312678353037E-4</v>
      </c>
      <c r="J2576" s="34">
        <f>(VLOOKUP(A2576,'Celulares por Região'!A:H,6))/F2576</f>
        <v>0.23815735833673055</v>
      </c>
    </row>
    <row r="2577" spans="1:10" ht="15.75" customHeight="1">
      <c r="A2577" t="str">
        <f>VLOOKUP(B2577,'Tabela IBGE_Município'!B:D,3)</f>
        <v>MG</v>
      </c>
      <c r="B2577" s="1" t="s">
        <v>2577</v>
      </c>
      <c r="C2577" s="2">
        <v>1</v>
      </c>
      <c r="D2577" s="2">
        <v>1</v>
      </c>
      <c r="E2577" s="2">
        <v>2</v>
      </c>
      <c r="F2577" s="2">
        <f>VLOOKUP(B2577,'Tabela IBGE_Município'!B:C,2)</f>
        <v>4447</v>
      </c>
      <c r="G2577" s="12" t="s">
        <v>6218</v>
      </c>
      <c r="H2577" s="2">
        <f>VLOOKUP(B2577,IDHM!A:B,2)</f>
        <v>0.65800000000000003</v>
      </c>
      <c r="I2577" s="10">
        <f t="shared" si="40"/>
        <v>8.9948279739149989E-4</v>
      </c>
      <c r="J2577" s="34">
        <f>(VLOOKUP(A2577,'Celulares por Região'!A:H,6))/F2577</f>
        <v>0.35597031706768606</v>
      </c>
    </row>
    <row r="2578" spans="1:10" ht="15.75" customHeight="1">
      <c r="A2578" t="str">
        <f>VLOOKUP(B2578,'Tabela IBGE_Município'!B:D,3)</f>
        <v>PR</v>
      </c>
      <c r="B2578" s="1" t="s">
        <v>2578</v>
      </c>
      <c r="C2578" s="2">
        <v>4</v>
      </c>
      <c r="D2578" s="2">
        <v>2</v>
      </c>
      <c r="E2578" s="2">
        <v>2</v>
      </c>
      <c r="F2578" s="2">
        <f>VLOOKUP(B2578,'Tabela IBGE_Município'!B:C,2)</f>
        <v>4780</v>
      </c>
      <c r="G2578" s="12" t="s">
        <v>6218</v>
      </c>
      <c r="H2578" s="2">
        <f>VLOOKUP(B2578,IDHM!A:B,2)</f>
        <v>0.70499999999999996</v>
      </c>
      <c r="I2578" s="10">
        <f t="shared" si="40"/>
        <v>1.6736401673640166E-3</v>
      </c>
      <c r="J2578" s="34">
        <f>(VLOOKUP(A2578,'Celulares por Região'!A:H,6))/F2578</f>
        <v>0.15355648535564853</v>
      </c>
    </row>
    <row r="2579" spans="1:10" ht="15.75" customHeight="1">
      <c r="A2579" t="str">
        <f>VLOOKUP(B2579,'Tabela IBGE_Município'!B:D,3)</f>
        <v>GO</v>
      </c>
      <c r="B2579" s="1" t="s">
        <v>2579</v>
      </c>
      <c r="C2579" s="2">
        <v>3</v>
      </c>
      <c r="D2579" s="2">
        <v>9</v>
      </c>
      <c r="E2579" s="2">
        <v>5</v>
      </c>
      <c r="F2579" s="2">
        <f>VLOOKUP(B2579,'Tabela IBGE_Município'!B:C,2)</f>
        <v>8330</v>
      </c>
      <c r="G2579" s="12" t="s">
        <v>6215</v>
      </c>
      <c r="H2579" s="2">
        <f>VLOOKUP(B2579,IDHM!A:B,2)</f>
        <v>0.64900000000000002</v>
      </c>
      <c r="I2579" s="10">
        <f t="shared" si="40"/>
        <v>2.0408163265306124E-3</v>
      </c>
      <c r="J2579" s="34">
        <f>(VLOOKUP(A2579,'Celulares por Região'!A:H,6))/F2579</f>
        <v>0.43781512605042017</v>
      </c>
    </row>
    <row r="2580" spans="1:10" ht="15.75" customHeight="1">
      <c r="A2580" t="str">
        <f>VLOOKUP(B2580,'Tabela IBGE_Município'!B:D,3)</f>
        <v>CE</v>
      </c>
      <c r="B2580" s="1" t="s">
        <v>2580</v>
      </c>
      <c r="C2580" s="2">
        <v>2</v>
      </c>
      <c r="D2580" s="2">
        <v>2</v>
      </c>
      <c r="E2580" s="2"/>
      <c r="F2580" s="2">
        <f>VLOOKUP(B2580,'Tabela IBGE_Município'!B:C,2)</f>
        <v>2506</v>
      </c>
      <c r="G2580" s="12" t="s">
        <v>6218</v>
      </c>
      <c r="H2580" s="2">
        <f>VLOOKUP(B2580,IDHM!A:B,2)</f>
        <v>0.65200000000000002</v>
      </c>
      <c r="I2580" s="10">
        <f t="shared" si="40"/>
        <v>1.5961691939345571E-3</v>
      </c>
      <c r="J2580" s="34">
        <f>(VLOOKUP(A2580,'Celulares por Região'!A:H,6))/F2580</f>
        <v>0.912609736632083</v>
      </c>
    </row>
    <row r="2581" spans="1:10" ht="15.75" customHeight="1">
      <c r="A2581" t="str">
        <f>VLOOKUP(B2581,'Tabela IBGE_Município'!B:D,3)</f>
        <v>RO</v>
      </c>
      <c r="B2581" s="1" t="s">
        <v>2581</v>
      </c>
      <c r="C2581" s="2">
        <v>2</v>
      </c>
      <c r="D2581" s="2"/>
      <c r="E2581" s="2"/>
      <c r="F2581" s="2">
        <f>VLOOKUP(B2581,'Tabela IBGE_Município'!B:C,2)</f>
        <v>20087</v>
      </c>
      <c r="G2581" s="12" t="s">
        <v>6216</v>
      </c>
      <c r="H2581" s="2">
        <f>VLOOKUP(B2581,IDHM!A:B,2)</f>
        <v>0.71399999999999997</v>
      </c>
      <c r="I2581" s="10">
        <f t="shared" si="40"/>
        <v>9.9566884054363516E-5</v>
      </c>
      <c r="J2581" s="34">
        <f>(VLOOKUP(A2581,'Celulares por Região'!A:H,6))/F2581</f>
        <v>0.38806193060188182</v>
      </c>
    </row>
    <row r="2582" spans="1:10" ht="15.75" customHeight="1">
      <c r="A2582" t="str">
        <f>VLOOKUP(B2582,'Tabela IBGE_Município'!B:D,3)</f>
        <v>BA</v>
      </c>
      <c r="B2582" s="1" t="s">
        <v>2582</v>
      </c>
      <c r="C2582" s="2">
        <v>1</v>
      </c>
      <c r="D2582" s="2">
        <v>2</v>
      </c>
      <c r="E2582" s="2">
        <v>2</v>
      </c>
      <c r="F2582" s="2">
        <f>VLOOKUP(B2582,'Tabela IBGE_Município'!B:C,2)</f>
        <v>130009</v>
      </c>
      <c r="G2582" s="12" t="s">
        <v>6217</v>
      </c>
      <c r="H2582" s="2">
        <f>VLOOKUP(B2582,IDHM!A:B,2)</f>
        <v>0.55300000000000005</v>
      </c>
      <c r="I2582" s="10">
        <f t="shared" si="40"/>
        <v>3.8458875923974497E-5</v>
      </c>
      <c r="J2582" s="34">
        <f>(VLOOKUP(A2582,'Celulares por Região'!A:H,6))/F2582</f>
        <v>3.0228676476243953E-2</v>
      </c>
    </row>
    <row r="2583" spans="1:10" ht="15.75" customHeight="1">
      <c r="A2583" t="str">
        <f>VLOOKUP(B2583,'Tabela IBGE_Município'!B:D,3)</f>
        <v>BA</v>
      </c>
      <c r="B2583" s="1" t="s">
        <v>2583</v>
      </c>
      <c r="C2583" s="2">
        <v>1</v>
      </c>
      <c r="D2583" s="2">
        <v>1</v>
      </c>
      <c r="E2583" s="2"/>
      <c r="F2583" s="2">
        <f>VLOOKUP(B2583,'Tabela IBGE_Município'!B:C,2)</f>
        <v>14557</v>
      </c>
      <c r="G2583" s="12" t="s">
        <v>6215</v>
      </c>
      <c r="H2583" s="2">
        <f>VLOOKUP(B2583,IDHM!A:B,2)</f>
        <v>0.57499999999999996</v>
      </c>
      <c r="I2583" s="10">
        <f t="shared" si="40"/>
        <v>1.3739094593666278E-4</v>
      </c>
      <c r="J2583" s="34">
        <f>(VLOOKUP(A2583,'Celulares por Região'!A:H,6))/F2583</f>
        <v>0.26997320876554237</v>
      </c>
    </row>
    <row r="2584" spans="1:10" ht="15.75" customHeight="1">
      <c r="A2584" t="str">
        <f>VLOOKUP(B2584,'Tabela IBGE_Município'!B:D,3)</f>
        <v>SC</v>
      </c>
      <c r="B2584" s="1" t="s">
        <v>2584</v>
      </c>
      <c r="C2584" s="2">
        <v>2</v>
      </c>
      <c r="D2584" s="2">
        <v>2</v>
      </c>
      <c r="E2584" s="2"/>
      <c r="F2584" s="2">
        <f>VLOOKUP(B2584,'Tabela IBGE_Município'!B:C,2)</f>
        <v>10808</v>
      </c>
      <c r="G2584" s="12" t="s">
        <v>6215</v>
      </c>
      <c r="H2584" s="2">
        <f>VLOOKUP(B2584,IDHM!A:B,2)</f>
        <v>0.82699999999999996</v>
      </c>
      <c r="I2584" s="10">
        <f t="shared" si="40"/>
        <v>3.7009622501850479E-4</v>
      </c>
      <c r="J2584" s="34">
        <f>(VLOOKUP(A2584,'Celulares por Região'!A:H,6))/F2584</f>
        <v>0.3725943745373797</v>
      </c>
    </row>
    <row r="2585" spans="1:10" ht="15.75" customHeight="1">
      <c r="A2585" t="str">
        <f>VLOOKUP(B2585,'Tabela IBGE_Município'!B:D,3)</f>
        <v>MG</v>
      </c>
      <c r="B2585" s="1" t="s">
        <v>2585</v>
      </c>
      <c r="C2585" s="2">
        <v>1</v>
      </c>
      <c r="D2585" s="2">
        <v>2</v>
      </c>
      <c r="E2585" s="2">
        <v>2</v>
      </c>
      <c r="F2585" s="2">
        <f>VLOOKUP(B2585,'Tabela IBGE_Município'!B:C,2)</f>
        <v>30404</v>
      </c>
      <c r="G2585" s="12" t="s">
        <v>6216</v>
      </c>
      <c r="H2585" s="2">
        <f>VLOOKUP(B2585,IDHM!A:B,2)</f>
        <v>0.58699999999999997</v>
      </c>
      <c r="I2585" s="10">
        <f t="shared" si="40"/>
        <v>1.6445204578344956E-4</v>
      </c>
      <c r="J2585" s="34">
        <f>(VLOOKUP(A2585,'Celulares por Região'!A:H,6))/F2585</f>
        <v>5.2065517695040128E-2</v>
      </c>
    </row>
    <row r="2586" spans="1:10" ht="15.75" customHeight="1">
      <c r="A2586" t="str">
        <f>VLOOKUP(B2586,'Tabela IBGE_Município'!B:D,3)</f>
        <v>MG</v>
      </c>
      <c r="B2586" s="1" t="s">
        <v>2586</v>
      </c>
      <c r="C2586" s="2">
        <v>1</v>
      </c>
      <c r="D2586" s="2">
        <v>2</v>
      </c>
      <c r="E2586" s="2"/>
      <c r="F2586" s="2">
        <f>VLOOKUP(B2586,'Tabela IBGE_Município'!B:C,2)</f>
        <v>15455</v>
      </c>
      <c r="G2586" s="12" t="s">
        <v>6215</v>
      </c>
      <c r="H2586" s="2">
        <f>VLOOKUP(B2586,IDHM!A:B,2)</f>
        <v>0.626</v>
      </c>
      <c r="I2586" s="10">
        <f t="shared" si="40"/>
        <v>1.9411193788417986E-4</v>
      </c>
      <c r="J2586" s="34">
        <f>(VLOOKUP(A2586,'Celulares por Região'!A:H,6))/F2586</f>
        <v>0.10242639922355225</v>
      </c>
    </row>
    <row r="2587" spans="1:10" ht="15.75" customHeight="1">
      <c r="A2587" t="str">
        <f>VLOOKUP(B2587,'Tabela IBGE_Município'!B:D,3)</f>
        <v>SP</v>
      </c>
      <c r="B2587" s="1" t="s">
        <v>2587</v>
      </c>
      <c r="C2587" s="2"/>
      <c r="D2587" s="2">
        <v>3</v>
      </c>
      <c r="E2587" s="2">
        <v>3</v>
      </c>
      <c r="F2587" s="2">
        <f>VLOOKUP(B2587,'Tabela IBGE_Município'!B:C,2)</f>
        <v>4476</v>
      </c>
      <c r="G2587" s="12" t="s">
        <v>6218</v>
      </c>
      <c r="H2587" s="2">
        <f>VLOOKUP(B2587,IDHM!A:B,2)</f>
        <v>0.69899999999999995</v>
      </c>
      <c r="I2587" s="10">
        <f t="shared" si="40"/>
        <v>1.3404825737265416E-3</v>
      </c>
      <c r="J2587" s="34">
        <f>(VLOOKUP(A2587,'Celulares por Região'!A:H,6))/F2587</f>
        <v>0.15035746201966041</v>
      </c>
    </row>
    <row r="2588" spans="1:10" ht="15.75" customHeight="1">
      <c r="A2588" t="str">
        <f>VLOOKUP(B2588,'Tabela IBGE_Município'!B:D,3)</f>
        <v>PE</v>
      </c>
      <c r="B2588" s="1" t="s">
        <v>2588</v>
      </c>
      <c r="C2588" s="2">
        <v>1</v>
      </c>
      <c r="D2588" s="2">
        <v>3</v>
      </c>
      <c r="E2588" s="2"/>
      <c r="F2588" s="2">
        <f>VLOOKUP(B2588,'Tabela IBGE_Município'!B:C,2)</f>
        <v>13338</v>
      </c>
      <c r="G2588" s="12" t="s">
        <v>6215</v>
      </c>
      <c r="H2588" s="2">
        <f>VLOOKUP(B2588,IDHM!A:B,2)</f>
        <v>0.57599999999999996</v>
      </c>
      <c r="I2588" s="10">
        <f t="shared" si="40"/>
        <v>2.9989503673714198E-4</v>
      </c>
      <c r="J2588" s="34">
        <f>(VLOOKUP(A2588,'Celulares por Região'!A:H,6))/F2588</f>
        <v>0.45756485230169441</v>
      </c>
    </row>
    <row r="2589" spans="1:10" ht="15.75" customHeight="1">
      <c r="A2589" t="str">
        <f>VLOOKUP(B2589,'Tabela IBGE_Município'!B:D,3)</f>
        <v>RN</v>
      </c>
      <c r="B2589" s="1" t="s">
        <v>2589</v>
      </c>
      <c r="C2589" s="2">
        <v>6</v>
      </c>
      <c r="D2589" s="2">
        <v>5</v>
      </c>
      <c r="E2589" s="2">
        <v>4</v>
      </c>
      <c r="F2589" s="2">
        <f>VLOOKUP(B2589,'Tabela IBGE_Município'!B:C,2)</f>
        <v>33328</v>
      </c>
      <c r="G2589" s="12" t="s">
        <v>6216</v>
      </c>
      <c r="H2589" s="2">
        <f>VLOOKUP(B2589,IDHM!A:B,2)</f>
        <v>0.59499999999999997</v>
      </c>
      <c r="I2589" s="10">
        <f t="shared" si="40"/>
        <v>4.5007201152184352E-4</v>
      </c>
      <c r="J2589" s="34">
        <f>(VLOOKUP(A2589,'Celulares por Região'!A:H,6))/F2589</f>
        <v>2.8414546327412384E-2</v>
      </c>
    </row>
    <row r="2590" spans="1:10" ht="15.75" customHeight="1">
      <c r="A2590" t="str">
        <f>VLOOKUP(B2590,'Tabela IBGE_Município'!B:D,3)</f>
        <v>PI</v>
      </c>
      <c r="B2590" s="1" t="s">
        <v>2590</v>
      </c>
      <c r="C2590" s="2">
        <v>1</v>
      </c>
      <c r="D2590" s="2">
        <v>2</v>
      </c>
      <c r="E2590" s="2"/>
      <c r="F2590" s="2">
        <f>VLOOKUP(B2590,'Tabela IBGE_Município'!B:C,2)</f>
        <v>35160</v>
      </c>
      <c r="G2590" s="12" t="s">
        <v>6216</v>
      </c>
      <c r="H2590" s="2">
        <f>VLOOKUP(B2590,IDHM!A:B,2)</f>
        <v>0.56100000000000005</v>
      </c>
      <c r="I2590" s="10">
        <f t="shared" si="40"/>
        <v>8.5324232081911264E-5</v>
      </c>
      <c r="J2590" s="34">
        <f>(VLOOKUP(A2590,'Celulares por Região'!A:H,6))/F2590</f>
        <v>8.3077360637087594E-2</v>
      </c>
    </row>
    <row r="2591" spans="1:10" ht="15.75" customHeight="1">
      <c r="A2591" t="str">
        <f>VLOOKUP(B2591,'Tabela IBGE_Município'!B:D,3)</f>
        <v>RN</v>
      </c>
      <c r="B2591" s="1" t="s">
        <v>2591</v>
      </c>
      <c r="C2591" s="2">
        <v>1</v>
      </c>
      <c r="D2591" s="2">
        <v>1</v>
      </c>
      <c r="E2591" s="2"/>
      <c r="F2591" s="2">
        <f>VLOOKUP(B2591,'Tabela IBGE_Município'!B:C,2)</f>
        <v>3005</v>
      </c>
      <c r="G2591" s="12" t="s">
        <v>6218</v>
      </c>
      <c r="H2591" s="2">
        <f>VLOOKUP(B2591,IDHM!A:B,2)</f>
        <v>0.53</v>
      </c>
      <c r="I2591" s="10">
        <f t="shared" si="40"/>
        <v>6.6555740432612314E-4</v>
      </c>
      <c r="J2591" s="34">
        <f>(VLOOKUP(A2591,'Celulares por Região'!A:H,6))/F2591</f>
        <v>0.31514143094841929</v>
      </c>
    </row>
    <row r="2592" spans="1:10" ht="15.75" customHeight="1">
      <c r="A2592" t="str">
        <f>VLOOKUP(B2592,'Tabela IBGE_Município'!B:D,3)</f>
        <v>BA</v>
      </c>
      <c r="B2592" s="1" t="s">
        <v>2592</v>
      </c>
      <c r="C2592" s="2"/>
      <c r="D2592" s="2"/>
      <c r="E2592" s="2">
        <v>1</v>
      </c>
      <c r="F2592" s="2">
        <f>VLOOKUP(B2592,'Tabela IBGE_Município'!B:C,2)</f>
        <v>2654</v>
      </c>
      <c r="G2592" s="12" t="s">
        <v>6218</v>
      </c>
      <c r="H2592" s="2">
        <f>VLOOKUP(B2592,IDHM!A:B,2)</f>
        <v>0.59299999999999997</v>
      </c>
      <c r="I2592" s="10">
        <f t="shared" si="40"/>
        <v>3.7678975131876413E-4</v>
      </c>
      <c r="J2592" s="34">
        <f>(VLOOKUP(A2592,'Celulares por Região'!A:H,6))/F2592</f>
        <v>1.4807837226827429</v>
      </c>
    </row>
    <row r="2593" spans="1:10" ht="15.75" customHeight="1">
      <c r="A2593" t="str">
        <f>VLOOKUP(B2593,'Tabela IBGE_Município'!B:D,3)</f>
        <v>MA</v>
      </c>
      <c r="B2593" s="1" t="s">
        <v>2593</v>
      </c>
      <c r="C2593" s="2">
        <v>1</v>
      </c>
      <c r="D2593" s="2">
        <v>17</v>
      </c>
      <c r="E2593" s="2">
        <v>12</v>
      </c>
      <c r="F2593" s="2">
        <f>VLOOKUP(B2593,'Tabela IBGE_Município'!B:C,2)</f>
        <v>25402</v>
      </c>
      <c r="G2593" s="12" t="s">
        <v>6216</v>
      </c>
      <c r="H2593" s="2">
        <f>VLOOKUP(B2593,IDHM!A:B,2)</f>
        <v>0.64100000000000001</v>
      </c>
      <c r="I2593" s="10">
        <f t="shared" si="40"/>
        <v>1.1810093693409968E-3</v>
      </c>
      <c r="J2593" s="34">
        <f>(VLOOKUP(A2593,'Celulares por Região'!A:H,6))/F2593</f>
        <v>4.7279741752617906E-2</v>
      </c>
    </row>
    <row r="2594" spans="1:10" ht="15.75" customHeight="1">
      <c r="A2594" t="str">
        <f>VLOOKUP(B2594,'Tabela IBGE_Município'!B:D,3)</f>
        <v>MG</v>
      </c>
      <c r="B2594" s="1" t="s">
        <v>2594</v>
      </c>
      <c r="C2594" s="2"/>
      <c r="D2594" s="2">
        <v>1</v>
      </c>
      <c r="E2594" s="2">
        <v>1</v>
      </c>
      <c r="F2594" s="2">
        <f>VLOOKUP(B2594,'Tabela IBGE_Município'!B:C,2)</f>
        <v>23740</v>
      </c>
      <c r="G2594" s="12" t="s">
        <v>6216</v>
      </c>
      <c r="H2594" s="2">
        <f>VLOOKUP(B2594,IDHM!A:B,2)</f>
        <v>0.75800000000000001</v>
      </c>
      <c r="I2594" s="10">
        <f t="shared" si="40"/>
        <v>8.4245998315080035E-5</v>
      </c>
      <c r="J2594" s="34">
        <f>(VLOOKUP(A2594,'Celulares por Região'!A:H,6))/F2594</f>
        <v>6.6680707666385841E-2</v>
      </c>
    </row>
    <row r="2595" spans="1:10" ht="15.75" customHeight="1">
      <c r="A2595" t="str">
        <f>VLOOKUP(B2595,'Tabela IBGE_Município'!B:D,3)</f>
        <v>ES</v>
      </c>
      <c r="B2595" s="1" t="s">
        <v>2595</v>
      </c>
      <c r="C2595" s="2"/>
      <c r="D2595" s="2">
        <v>2</v>
      </c>
      <c r="E2595" s="2">
        <v>2</v>
      </c>
      <c r="F2595" s="2">
        <f>VLOOKUP(B2595,'Tabela IBGE_Município'!B:C,2)</f>
        <v>80416</v>
      </c>
      <c r="G2595" s="12" t="s">
        <v>6216</v>
      </c>
      <c r="H2595" s="2">
        <f>VLOOKUP(B2595,IDHM!A:B,2)</f>
        <v>0.753</v>
      </c>
      <c r="I2595" s="10">
        <f t="shared" si="40"/>
        <v>4.9741345005968961E-5</v>
      </c>
      <c r="J2595" s="34">
        <f>(VLOOKUP(A2595,'Celulares por Região'!A:H,6))/F2595</f>
        <v>2.5840628730600876E-2</v>
      </c>
    </row>
    <row r="2596" spans="1:10" ht="15.75" customHeight="1">
      <c r="A2596" t="str">
        <f>VLOOKUP(B2596,'Tabela IBGE_Município'!B:D,3)</f>
        <v>PB</v>
      </c>
      <c r="B2596" s="1" t="s">
        <v>2596</v>
      </c>
      <c r="C2596" s="2">
        <v>1</v>
      </c>
      <c r="D2596" s="2">
        <v>5</v>
      </c>
      <c r="E2596" s="2">
        <v>5</v>
      </c>
      <c r="F2596" s="2">
        <f>VLOOKUP(B2596,'Tabela IBGE_Município'!B:C,2)</f>
        <v>16722</v>
      </c>
      <c r="G2596" s="12" t="s">
        <v>6215</v>
      </c>
      <c r="H2596" s="2">
        <f>VLOOKUP(B2596,IDHM!A:B,2)</f>
        <v>0.76300000000000001</v>
      </c>
      <c r="I2596" s="10">
        <f t="shared" si="40"/>
        <v>6.5781605071163734E-4</v>
      </c>
      <c r="J2596" s="34">
        <f>(VLOOKUP(A2596,'Celulares por Região'!A:H,6))/F2596</f>
        <v>7.7084080851572784E-2</v>
      </c>
    </row>
    <row r="2597" spans="1:10" ht="15.75" customHeight="1">
      <c r="A2597" t="str">
        <f>VLOOKUP(B2597,'Tabela IBGE_Município'!B:D,3)</f>
        <v>MG</v>
      </c>
      <c r="B2597" s="1" t="s">
        <v>2597</v>
      </c>
      <c r="C2597" s="2">
        <v>3</v>
      </c>
      <c r="D2597" s="2">
        <v>6</v>
      </c>
      <c r="E2597" s="2">
        <v>7</v>
      </c>
      <c r="F2597" s="2">
        <f>VLOOKUP(B2597,'Tabela IBGE_Município'!B:C,2)</f>
        <v>817511</v>
      </c>
      <c r="H2597" s="2">
        <f>VLOOKUP(B2597,IDHM!A:B,2)</f>
        <v>0.69699999999999995</v>
      </c>
      <c r="I2597" s="10">
        <f t="shared" si="40"/>
        <v>1.9571602094650714E-5</v>
      </c>
      <c r="J2597" s="34">
        <f>(VLOOKUP(A2597,'Celulares por Região'!A:H,6))/F2597</f>
        <v>1.936365382239505E-3</v>
      </c>
    </row>
    <row r="2598" spans="1:10" ht="15.75" customHeight="1">
      <c r="A2598" t="str">
        <f>VLOOKUP(B2598,'Tabela IBGE_Município'!B:D,3)</f>
        <v>SP</v>
      </c>
      <c r="B2598" s="1" t="s">
        <v>2598</v>
      </c>
      <c r="C2598" s="2">
        <v>1</v>
      </c>
      <c r="D2598" s="2">
        <v>1</v>
      </c>
      <c r="E2598" s="2"/>
      <c r="F2598" s="2">
        <f>VLOOKUP(B2598,'Tabela IBGE_Município'!B:C,2)</f>
        <v>47726</v>
      </c>
      <c r="G2598" s="12" t="s">
        <v>6216</v>
      </c>
      <c r="H2598" s="2">
        <f>VLOOKUP(B2598,IDHM!A:B,2)</f>
        <v>0.74099999999999999</v>
      </c>
      <c r="I2598" s="10">
        <f t="shared" si="40"/>
        <v>4.19058793948791E-5</v>
      </c>
      <c r="J2598" s="34">
        <f>(VLOOKUP(A2598,'Celulares por Região'!A:H,6))/F2598</f>
        <v>1.4101328416376818E-2</v>
      </c>
    </row>
    <row r="2599" spans="1:10" ht="15.75" customHeight="1">
      <c r="A2599" t="str">
        <f>VLOOKUP(B2599,'Tabela IBGE_Município'!B:D,3)</f>
        <v>MG</v>
      </c>
      <c r="B2599" s="1" t="s">
        <v>2599</v>
      </c>
      <c r="C2599" s="2">
        <v>1</v>
      </c>
      <c r="D2599" s="2">
        <v>1</v>
      </c>
      <c r="E2599" s="2"/>
      <c r="F2599" s="2">
        <f>VLOOKUP(B2599,'Tabela IBGE_Município'!B:C,2)</f>
        <v>4551</v>
      </c>
      <c r="G2599" s="12" t="s">
        <v>6218</v>
      </c>
      <c r="H2599" s="2">
        <f>VLOOKUP(B2599,IDHM!A:B,2)</f>
        <v>0.63700000000000001</v>
      </c>
      <c r="I2599" s="10">
        <f t="shared" si="40"/>
        <v>4.3946385409800046E-4</v>
      </c>
      <c r="J2599" s="34">
        <f>(VLOOKUP(A2599,'Celulares por Região'!A:H,6))/F2599</f>
        <v>0.34783564051856736</v>
      </c>
    </row>
    <row r="2600" spans="1:10" ht="15.75" customHeight="1">
      <c r="A2600" t="str">
        <f>VLOOKUP(B2600,'Tabela IBGE_Município'!B:D,3)</f>
        <v>AL</v>
      </c>
      <c r="B2600" s="1" t="s">
        <v>2600</v>
      </c>
      <c r="C2600" s="2">
        <v>1</v>
      </c>
      <c r="D2600" s="2">
        <v>2</v>
      </c>
      <c r="E2600" s="2">
        <v>1</v>
      </c>
      <c r="F2600" s="2">
        <f>VLOOKUP(B2600,'Tabela IBGE_Município'!B:C,2)</f>
        <v>4727</v>
      </c>
      <c r="G2600" s="12" t="s">
        <v>6218</v>
      </c>
      <c r="H2600" s="2">
        <f>VLOOKUP(B2600,IDHM!A:B,2)</f>
        <v>0.53100000000000003</v>
      </c>
      <c r="I2600" s="10">
        <f t="shared" si="40"/>
        <v>8.4620266553839642E-4</v>
      </c>
      <c r="J2600" s="34">
        <f>(VLOOKUP(A2600,'Celulares por Região'!A:H,6))/F2600</f>
        <v>0.16141315845144913</v>
      </c>
    </row>
    <row r="2601" spans="1:10" ht="15.75" customHeight="1">
      <c r="A2601" t="str">
        <f>VLOOKUP(B2601,'Tabela IBGE_Município'!B:D,3)</f>
        <v>PE</v>
      </c>
      <c r="B2601" s="1" t="s">
        <v>2601</v>
      </c>
      <c r="C2601" s="2">
        <v>2</v>
      </c>
      <c r="D2601" s="2">
        <v>1</v>
      </c>
      <c r="E2601" s="2">
        <v>1</v>
      </c>
      <c r="F2601" s="2">
        <f>VLOOKUP(B2601,'Tabela IBGE_Município'!B:C,2)</f>
        <v>24081</v>
      </c>
      <c r="G2601" s="12" t="s">
        <v>6216</v>
      </c>
      <c r="H2601" s="2">
        <f>VLOOKUP(B2601,IDHM!A:B,2)</f>
        <v>0.55400000000000005</v>
      </c>
      <c r="I2601" s="10">
        <f t="shared" si="40"/>
        <v>1.6610605871849175E-4</v>
      </c>
      <c r="J2601" s="34">
        <f>(VLOOKUP(A2601,'Celulares por Região'!A:H,6))/F2601</f>
        <v>0.25343631908973879</v>
      </c>
    </row>
    <row r="2602" spans="1:10" ht="15.75" customHeight="1">
      <c r="A2602" t="str">
        <f>VLOOKUP(B2602,'Tabela IBGE_Município'!B:D,3)</f>
        <v>PI</v>
      </c>
      <c r="B2602" s="1" t="s">
        <v>2602</v>
      </c>
      <c r="C2602" s="2">
        <v>2</v>
      </c>
      <c r="D2602" s="2">
        <v>1</v>
      </c>
      <c r="E2602" s="2">
        <v>2</v>
      </c>
      <c r="F2602" s="2">
        <f>VLOOKUP(B2602,'Tabela IBGE_Município'!B:C,2)</f>
        <v>16011</v>
      </c>
      <c r="G2602" s="12" t="s">
        <v>6215</v>
      </c>
      <c r="H2602" s="2">
        <f>VLOOKUP(B2602,IDHM!A:B,2)</f>
        <v>0.52200000000000002</v>
      </c>
      <c r="I2602" s="10">
        <f t="shared" si="40"/>
        <v>3.1228530385360063E-4</v>
      </c>
      <c r="J2602" s="34">
        <f>(VLOOKUP(A2602,'Celulares por Região'!A:H,6))/F2602</f>
        <v>0.1824370745112735</v>
      </c>
    </row>
    <row r="2603" spans="1:10" ht="15.75" customHeight="1">
      <c r="A2603" t="str">
        <f>VLOOKUP(B2603,'Tabela IBGE_Município'!B:D,3)</f>
        <v>PR</v>
      </c>
      <c r="B2603" s="1" t="s">
        <v>2603</v>
      </c>
      <c r="C2603" s="2">
        <v>2</v>
      </c>
      <c r="D2603" s="2">
        <v>2</v>
      </c>
      <c r="E2603" s="2"/>
      <c r="F2603" s="2">
        <f>VLOOKUP(B2603,'Tabela IBGE_Município'!B:C,2)</f>
        <v>14376</v>
      </c>
      <c r="G2603" s="12" t="s">
        <v>6215</v>
      </c>
      <c r="H2603" s="2">
        <f>VLOOKUP(B2603,IDHM!A:B,2)</f>
        <v>0.7</v>
      </c>
      <c r="I2603" s="10">
        <f t="shared" si="40"/>
        <v>2.7824151363383418E-4</v>
      </c>
      <c r="J2603" s="34">
        <f>(VLOOKUP(A2603,'Celulares por Região'!A:H,6))/F2603</f>
        <v>5.1057317751808572E-2</v>
      </c>
    </row>
    <row r="2604" spans="1:10" ht="15.75" customHeight="1">
      <c r="A2604" t="str">
        <f>VLOOKUP(B2604,'Tabela IBGE_Município'!B:D,3)</f>
        <v>PI</v>
      </c>
      <c r="B2604" s="1" t="s">
        <v>2604</v>
      </c>
      <c r="C2604" s="2"/>
      <c r="D2604" s="2">
        <v>1</v>
      </c>
      <c r="E2604" s="2">
        <v>1</v>
      </c>
      <c r="F2604" s="2">
        <f>VLOOKUP(B2604,'Tabela IBGE_Município'!B:C,2)</f>
        <v>12009</v>
      </c>
      <c r="G2604" s="12" t="s">
        <v>6215</v>
      </c>
      <c r="H2604" s="2">
        <f>VLOOKUP(B2604,IDHM!A:B,2)</f>
        <v>0.504</v>
      </c>
      <c r="I2604" s="10">
        <f t="shared" si="40"/>
        <v>1.6654176034640685E-4</v>
      </c>
      <c r="J2604" s="34">
        <f>(VLOOKUP(A2604,'Celulares por Região'!A:H,6))/F2604</f>
        <v>0.24323424098592722</v>
      </c>
    </row>
    <row r="2605" spans="1:10" ht="15.75" customHeight="1">
      <c r="A2605" t="str">
        <f>VLOOKUP(B2605,'Tabela IBGE_Município'!B:D,3)</f>
        <v>RS</v>
      </c>
      <c r="B2605" s="1" t="s">
        <v>2605</v>
      </c>
      <c r="C2605" s="2"/>
      <c r="D2605" s="2">
        <v>2</v>
      </c>
      <c r="E2605" s="2"/>
      <c r="F2605" s="2">
        <f>VLOOKUP(B2605,'Tabela IBGE_Município'!B:C,2)</f>
        <v>2639</v>
      </c>
      <c r="G2605" s="12" t="s">
        <v>6218</v>
      </c>
      <c r="H2605" s="2">
        <f>VLOOKUP(B2605,IDHM!A:B,2)</f>
        <v>0.68600000000000005</v>
      </c>
      <c r="I2605" s="10">
        <f t="shared" si="40"/>
        <v>7.5786282682834406E-4</v>
      </c>
      <c r="J2605" s="34">
        <f>(VLOOKUP(A2605,'Celulares por Região'!A:H,6))/F2605</f>
        <v>5.3808260704812427E-2</v>
      </c>
    </row>
    <row r="2606" spans="1:10" ht="15.75" customHeight="1">
      <c r="A2606" t="str">
        <f>VLOOKUP(B2606,'Tabela IBGE_Município'!B:D,3)</f>
        <v>SC</v>
      </c>
      <c r="B2606" s="1" t="s">
        <v>2606</v>
      </c>
      <c r="C2606" s="2"/>
      <c r="D2606" s="2"/>
      <c r="E2606" s="2">
        <v>1</v>
      </c>
      <c r="F2606" s="2">
        <f>VLOOKUP(B2606,'Tabela IBGE_Município'!B:C,2)</f>
        <v>5466</v>
      </c>
      <c r="G2606" s="12" t="s">
        <v>6215</v>
      </c>
      <c r="H2606" s="2">
        <f>VLOOKUP(B2606,IDHM!A:B,2)</f>
        <v>0.80900000000000005</v>
      </c>
      <c r="I2606" s="10">
        <f t="shared" si="40"/>
        <v>1.8294914013904133E-4</v>
      </c>
      <c r="J2606" s="34">
        <f>(VLOOKUP(A2606,'Celulares por Região'!A:H,6))/F2606</f>
        <v>0.73673618733991952</v>
      </c>
    </row>
    <row r="2607" spans="1:10" ht="15.75" customHeight="1">
      <c r="A2607" t="str">
        <f>VLOOKUP(B2607,'Tabela IBGE_Município'!B:D,3)</f>
        <v>MG</v>
      </c>
      <c r="B2607" s="1" t="s">
        <v>2607</v>
      </c>
      <c r="C2607" s="2">
        <v>3</v>
      </c>
      <c r="D2607" s="2">
        <v>2</v>
      </c>
      <c r="E2607" s="2">
        <v>2</v>
      </c>
      <c r="F2607" s="2">
        <f>VLOOKUP(B2607,'Tabela IBGE_Município'!B:C,2)</f>
        <v>8566</v>
      </c>
      <c r="G2607" s="12" t="s">
        <v>6215</v>
      </c>
      <c r="H2607" s="2">
        <f>VLOOKUP(B2607,IDHM!A:B,2)</f>
        <v>0.628</v>
      </c>
      <c r="I2607" s="10">
        <f t="shared" si="40"/>
        <v>8.17184216670558E-4</v>
      </c>
      <c r="J2607" s="34">
        <f>(VLOOKUP(A2607,'Celulares por Região'!A:H,6))/F2607</f>
        <v>0.18480037356992762</v>
      </c>
    </row>
    <row r="2608" spans="1:10" ht="15.75" customHeight="1">
      <c r="A2608" t="str">
        <f>VLOOKUP(B2608,'Tabela IBGE_Município'!B:D,3)</f>
        <v>AC</v>
      </c>
      <c r="B2608" s="1" t="s">
        <v>2608</v>
      </c>
      <c r="C2608" s="2">
        <v>1</v>
      </c>
      <c r="D2608" s="2">
        <v>2</v>
      </c>
      <c r="E2608" s="2"/>
      <c r="F2608" s="2">
        <f>VLOOKUP(B2608,'Tabela IBGE_Município'!B:C,2)</f>
        <v>597658</v>
      </c>
      <c r="H2608" s="2">
        <f>VLOOKUP(B2608,IDHM!A:B,2)</f>
        <v>0.46899999999999997</v>
      </c>
      <c r="I2608" s="10">
        <f t="shared" si="40"/>
        <v>5.0195931452436009E-6</v>
      </c>
      <c r="J2608" s="34">
        <f>(VLOOKUP(A2608,'Celulares por Região'!A:H,6))/F2608</f>
        <v>4.0156745161948809E-4</v>
      </c>
    </row>
    <row r="2609" spans="1:10" ht="15.75" customHeight="1">
      <c r="A2609" t="str">
        <f>VLOOKUP(B2609,'Tabela IBGE_Município'!B:D,3)</f>
        <v>SC</v>
      </c>
      <c r="B2609" s="1" t="s">
        <v>2609</v>
      </c>
      <c r="C2609" s="2">
        <v>2</v>
      </c>
      <c r="D2609" s="2">
        <v>6</v>
      </c>
      <c r="E2609" s="2">
        <v>4</v>
      </c>
      <c r="F2609" s="2">
        <f>VLOOKUP(B2609,'Tabela IBGE_Município'!B:C,2)</f>
        <v>10842</v>
      </c>
      <c r="G2609" s="12" t="s">
        <v>6215</v>
      </c>
      <c r="H2609" s="2">
        <f>VLOOKUP(B2609,IDHM!A:B,2)</f>
        <v>0.69399999999999995</v>
      </c>
      <c r="I2609" s="10">
        <f t="shared" si="40"/>
        <v>1.1068068622025456E-3</v>
      </c>
      <c r="J2609" s="34">
        <f>(VLOOKUP(A2609,'Celulares por Região'!A:H,6))/F2609</f>
        <v>0.37142593617413761</v>
      </c>
    </row>
    <row r="2610" spans="1:10" ht="15.75" customHeight="1">
      <c r="A2610" t="str">
        <f>VLOOKUP(B2610,'Tabela IBGE_Município'!B:D,3)</f>
        <v>SP</v>
      </c>
      <c r="B2610" s="1" t="s">
        <v>2610</v>
      </c>
      <c r="C2610" s="2">
        <v>2</v>
      </c>
      <c r="D2610" s="2">
        <v>1</v>
      </c>
      <c r="E2610" s="2"/>
      <c r="F2610" s="2">
        <f>VLOOKUP(B2610,'Tabela IBGE_Município'!B:C,2)</f>
        <v>8473</v>
      </c>
      <c r="G2610" s="12" t="s">
        <v>6215</v>
      </c>
      <c r="H2610" s="2">
        <f>VLOOKUP(B2610,IDHM!A:B,2)</f>
        <v>0.77700000000000002</v>
      </c>
      <c r="I2610" s="10">
        <f t="shared" si="40"/>
        <v>3.5406585624926239E-4</v>
      </c>
      <c r="J2610" s="34">
        <f>(VLOOKUP(A2610,'Celulares por Região'!A:H,6))/F2610</f>
        <v>7.9428773751917855E-2</v>
      </c>
    </row>
    <row r="2611" spans="1:10" ht="15.75" customHeight="1">
      <c r="A2611" t="str">
        <f>VLOOKUP(B2611,'Tabela IBGE_Município'!B:D,3)</f>
        <v>RN</v>
      </c>
      <c r="B2611" s="1" t="s">
        <v>2611</v>
      </c>
      <c r="C2611" s="2">
        <v>3</v>
      </c>
      <c r="D2611" s="2">
        <v>3</v>
      </c>
      <c r="E2611" s="2">
        <v>3</v>
      </c>
      <c r="F2611" s="2">
        <f>VLOOKUP(B2611,'Tabela IBGE_Município'!B:C,2)</f>
        <v>5007</v>
      </c>
      <c r="G2611" s="12" t="s">
        <v>6215</v>
      </c>
      <c r="H2611" s="2">
        <f>VLOOKUP(B2611,IDHM!A:B,2)</f>
        <v>0.60799999999999998</v>
      </c>
      <c r="I2611" s="10">
        <f t="shared" si="40"/>
        <v>1.7974835230677051E-3</v>
      </c>
      <c r="J2611" s="34">
        <f>(VLOOKUP(A2611,'Celulares por Região'!A:H,6))/F2611</f>
        <v>0.18913521070501299</v>
      </c>
    </row>
    <row r="2612" spans="1:10" ht="15.75" customHeight="1">
      <c r="A2612" t="str">
        <f>VLOOKUP(B2612,'Tabela IBGE_Município'!B:D,3)</f>
        <v>PI</v>
      </c>
      <c r="B2612" s="1" t="s">
        <v>2612</v>
      </c>
      <c r="C2612" s="2">
        <v>1</v>
      </c>
      <c r="D2612" s="2">
        <v>1</v>
      </c>
      <c r="E2612" s="2"/>
      <c r="F2612" s="2">
        <f>VLOOKUP(B2612,'Tabela IBGE_Município'!B:C,2)</f>
        <v>37366</v>
      </c>
      <c r="G2612" s="12" t="s">
        <v>6216</v>
      </c>
      <c r="H2612" s="2">
        <f>VLOOKUP(B2612,IDHM!A:B,2)</f>
        <v>0.61799999999999999</v>
      </c>
      <c r="I2612" s="10">
        <f t="shared" si="40"/>
        <v>5.3524594551196278E-5</v>
      </c>
      <c r="J2612" s="34">
        <f>(VLOOKUP(A2612,'Celulares por Região'!A:H,6))/F2612</f>
        <v>7.817267034202216E-2</v>
      </c>
    </row>
    <row r="2613" spans="1:10" ht="15.75" customHeight="1">
      <c r="A2613" t="str">
        <f>VLOOKUP(B2613,'Tabela IBGE_Município'!B:D,3)</f>
        <v>MG</v>
      </c>
      <c r="B2613" s="1" t="s">
        <v>2613</v>
      </c>
      <c r="C2613" s="2">
        <v>1</v>
      </c>
      <c r="D2613" s="2"/>
      <c r="E2613" s="2"/>
      <c r="F2613" s="2">
        <f>VLOOKUP(B2613,'Tabela IBGE_Município'!B:C,2)</f>
        <v>5946</v>
      </c>
      <c r="G2613" s="12" t="s">
        <v>6215</v>
      </c>
      <c r="H2613" s="2">
        <f>VLOOKUP(B2613,IDHM!A:B,2)</f>
        <v>0.63200000000000001</v>
      </c>
      <c r="I2613" s="10">
        <f t="shared" si="40"/>
        <v>1.6818028927009755E-4</v>
      </c>
      <c r="J2613" s="34">
        <f>(VLOOKUP(A2613,'Celulares por Região'!A:H,6))/F2613</f>
        <v>0.2662293979145644</v>
      </c>
    </row>
    <row r="2614" spans="1:10" ht="15.75" customHeight="1">
      <c r="A2614" t="str">
        <f>VLOOKUP(B2614,'Tabela IBGE_Município'!B:D,3)</f>
        <v>MG</v>
      </c>
      <c r="B2614" s="1" t="s">
        <v>2614</v>
      </c>
      <c r="C2614" s="2">
        <v>4</v>
      </c>
      <c r="D2614" s="2">
        <v>6</v>
      </c>
      <c r="E2614" s="2">
        <v>5</v>
      </c>
      <c r="F2614" s="2">
        <f>VLOOKUP(B2614,'Tabela IBGE_Município'!B:C,2)</f>
        <v>39336</v>
      </c>
      <c r="G2614" s="12" t="s">
        <v>6216</v>
      </c>
      <c r="H2614" s="2">
        <f>VLOOKUP(B2614,IDHM!A:B,2)</f>
        <v>0.61699999999999999</v>
      </c>
      <c r="I2614" s="10">
        <f t="shared" si="40"/>
        <v>3.8133007931665652E-4</v>
      </c>
      <c r="J2614" s="34">
        <f>(VLOOKUP(A2614,'Celulares por Região'!A:H,6))/F2614</f>
        <v>4.0243034370551149E-2</v>
      </c>
    </row>
    <row r="2615" spans="1:10" ht="15.75" customHeight="1">
      <c r="A2615" t="str">
        <f>VLOOKUP(B2615,'Tabela IBGE_Município'!B:D,3)</f>
        <v>MA</v>
      </c>
      <c r="B2615" s="1" t="s">
        <v>2615</v>
      </c>
      <c r="C2615" s="2">
        <v>1</v>
      </c>
      <c r="D2615" s="2">
        <v>1</v>
      </c>
      <c r="E2615" s="2"/>
      <c r="F2615" s="2">
        <f>VLOOKUP(B2615,'Tabela IBGE_Município'!B:C,2)</f>
        <v>4487</v>
      </c>
      <c r="G2615" s="12" t="s">
        <v>6218</v>
      </c>
      <c r="H2615" s="2">
        <f>VLOOKUP(B2615,IDHM!A:B,2)</f>
        <v>0.56100000000000005</v>
      </c>
      <c r="I2615" s="10">
        <f t="shared" si="40"/>
        <v>4.4573211499888569E-4</v>
      </c>
      <c r="J2615" s="34">
        <f>(VLOOKUP(A2615,'Celulares por Região'!A:H,6))/F2615</f>
        <v>0.26766213505683084</v>
      </c>
    </row>
    <row r="2616" spans="1:10" ht="15.75" customHeight="1">
      <c r="A2616" t="str">
        <f>VLOOKUP(B2616,'Tabela IBGE_Município'!B:D,3)</f>
        <v>MG</v>
      </c>
      <c r="B2616" s="1" t="s">
        <v>2616</v>
      </c>
      <c r="C2616" s="2"/>
      <c r="D2616" s="2">
        <v>1</v>
      </c>
      <c r="E2616" s="2">
        <v>1</v>
      </c>
      <c r="F2616" s="2">
        <f>VLOOKUP(B2616,'Tabela IBGE_Município'!B:C,2)</f>
        <v>5050</v>
      </c>
      <c r="G2616" s="12" t="s">
        <v>6215</v>
      </c>
      <c r="H2616" s="2">
        <f>VLOOKUP(B2616,IDHM!A:B,2)</f>
        <v>0.56399999999999995</v>
      </c>
      <c r="I2616" s="10">
        <f t="shared" si="40"/>
        <v>3.9603960396039607E-4</v>
      </c>
      <c r="J2616" s="34">
        <f>(VLOOKUP(A2616,'Celulares por Região'!A:H,6))/F2616</f>
        <v>0.31346534653465347</v>
      </c>
    </row>
    <row r="2617" spans="1:10" ht="15.75" customHeight="1">
      <c r="A2617" t="str">
        <f>VLOOKUP(B2617,'Tabela IBGE_Município'!B:D,3)</f>
        <v>GO</v>
      </c>
      <c r="B2617" s="1" t="s">
        <v>2617</v>
      </c>
      <c r="C2617" s="2">
        <v>1</v>
      </c>
      <c r="D2617" s="2">
        <v>1</v>
      </c>
      <c r="E2617" s="2"/>
      <c r="F2617" s="2">
        <f>VLOOKUP(B2617,'Tabela IBGE_Município'!B:C,2)</f>
        <v>16198</v>
      </c>
      <c r="G2617" s="12" t="s">
        <v>6215</v>
      </c>
      <c r="H2617" s="2">
        <f>VLOOKUP(B2617,IDHM!A:B,2)</f>
        <v>0.70599999999999996</v>
      </c>
      <c r="I2617" s="10">
        <f t="shared" si="40"/>
        <v>1.2347203358439315E-4</v>
      </c>
      <c r="J2617" s="34">
        <f>(VLOOKUP(A2617,'Celulares por Região'!A:H,6))/F2617</f>
        <v>0.22515125324114088</v>
      </c>
    </row>
    <row r="2618" spans="1:10" ht="15.75" customHeight="1">
      <c r="A2618" t="str">
        <f>VLOOKUP(B2618,'Tabela IBGE_Município'!B:D,3)</f>
        <v>MT</v>
      </c>
      <c r="B2618" s="1" t="s">
        <v>2618</v>
      </c>
      <c r="C2618" s="2">
        <v>169</v>
      </c>
      <c r="D2618" s="2">
        <v>347</v>
      </c>
      <c r="E2618" s="2">
        <v>117</v>
      </c>
      <c r="F2618" s="2">
        <f>VLOOKUP(B2618,'Tabela IBGE_Município'!B:C,2)</f>
        <v>4889</v>
      </c>
      <c r="G2618" s="12" t="s">
        <v>6218</v>
      </c>
      <c r="H2618" s="2">
        <f>VLOOKUP(B2618,IDHM!A:B,2)</f>
        <v>0.68200000000000005</v>
      </c>
      <c r="I2618" s="10">
        <f t="shared" si="40"/>
        <v>0.1294743301288607</v>
      </c>
      <c r="J2618" s="34">
        <f>(VLOOKUP(A2618,'Celulares por Região'!A:H,6))/F2618</f>
        <v>2.1863366741664962</v>
      </c>
    </row>
    <row r="2619" spans="1:10" ht="15.75" customHeight="1">
      <c r="A2619" t="str">
        <f>VLOOKUP(B2619,'Tabela IBGE_Município'!B:D,3)</f>
        <v>PB</v>
      </c>
      <c r="B2619" s="1" t="s">
        <v>2619</v>
      </c>
      <c r="C2619" s="2">
        <v>1</v>
      </c>
      <c r="D2619" s="2">
        <v>5</v>
      </c>
      <c r="E2619" s="2">
        <v>1</v>
      </c>
      <c r="F2619" s="2">
        <f>VLOOKUP(B2619,'Tabela IBGE_Município'!B:C,2)</f>
        <v>7402</v>
      </c>
      <c r="G2619" s="12" t="s">
        <v>6215</v>
      </c>
      <c r="H2619" s="2">
        <f>VLOOKUP(B2619,IDHM!A:B,2)</f>
        <v>0.57899999999999996</v>
      </c>
      <c r="I2619" s="10">
        <f t="shared" si="40"/>
        <v>9.4569035395838962E-4</v>
      </c>
      <c r="J2619" s="34">
        <f>(VLOOKUP(A2619,'Celulares por Região'!A:H,6))/F2619</f>
        <v>0.17414212375033775</v>
      </c>
    </row>
    <row r="2620" spans="1:10" ht="15.75" customHeight="1">
      <c r="A2620" t="str">
        <f>VLOOKUP(B2620,'Tabela IBGE_Município'!B:D,3)</f>
        <v>TO</v>
      </c>
      <c r="B2620" s="1" t="s">
        <v>2620</v>
      </c>
      <c r="C2620" s="2">
        <v>2</v>
      </c>
      <c r="D2620" s="2">
        <v>3</v>
      </c>
      <c r="E2620" s="2">
        <v>4</v>
      </c>
      <c r="F2620" s="2">
        <f>VLOOKUP(B2620,'Tabela IBGE_Município'!B:C,2)</f>
        <v>35121</v>
      </c>
      <c r="G2620" s="12" t="s">
        <v>6216</v>
      </c>
      <c r="H2620" s="2">
        <f>VLOOKUP(B2620,IDHM!A:B,2)</f>
        <v>0.58399999999999996</v>
      </c>
      <c r="I2620" s="10">
        <f t="shared" si="40"/>
        <v>2.562569402921329E-4</v>
      </c>
      <c r="J2620" s="34">
        <f>(VLOOKUP(A2620,'Celulares por Região'!A:H,6))/F2620</f>
        <v>1.3610090828848837E-2</v>
      </c>
    </row>
    <row r="2621" spans="1:10" ht="15.75" customHeight="1">
      <c r="A2621" t="str">
        <f>VLOOKUP(B2621,'Tabela IBGE_Município'!B:D,3)</f>
        <v>MG</v>
      </c>
      <c r="B2621" s="1" t="s">
        <v>2621</v>
      </c>
      <c r="C2621" s="2">
        <v>3</v>
      </c>
      <c r="D2621" s="2">
        <v>3</v>
      </c>
      <c r="E2621" s="2">
        <v>4</v>
      </c>
      <c r="F2621" s="2">
        <f>VLOOKUP(B2621,'Tabela IBGE_Município'!B:C,2)</f>
        <v>7976</v>
      </c>
      <c r="G2621" s="12" t="s">
        <v>6215</v>
      </c>
      <c r="H2621" s="2">
        <f>VLOOKUP(B2621,IDHM!A:B,2)</f>
        <v>0.71699999999999997</v>
      </c>
      <c r="I2621" s="10">
        <f t="shared" si="40"/>
        <v>1.2537612838515546E-3</v>
      </c>
      <c r="J2621" s="34">
        <f>(VLOOKUP(A2621,'Celulares por Região'!A:H,6))/F2621</f>
        <v>0.1984704112337011</v>
      </c>
    </row>
    <row r="2622" spans="1:10" ht="15.75" customHeight="1">
      <c r="A2622" t="str">
        <f>VLOOKUP(B2622,'Tabela IBGE_Município'!B:D,3)</f>
        <v>PB</v>
      </c>
      <c r="B2622" s="1" t="s">
        <v>2622</v>
      </c>
      <c r="C2622" s="2">
        <v>2</v>
      </c>
      <c r="D2622" s="2">
        <v>5</v>
      </c>
      <c r="E2622" s="2">
        <v>3</v>
      </c>
      <c r="F2622" s="2">
        <f>VLOOKUP(B2622,'Tabela IBGE_Município'!B:C,2)</f>
        <v>2184</v>
      </c>
      <c r="G2622" s="12" t="s">
        <v>6218</v>
      </c>
      <c r="H2622" s="2">
        <f>VLOOKUP(B2622,IDHM!A:B,2)</f>
        <v>0.56699999999999995</v>
      </c>
      <c r="I2622" s="10">
        <f t="shared" si="40"/>
        <v>4.578754578754579E-3</v>
      </c>
      <c r="J2622" s="34">
        <f>(VLOOKUP(A2622,'Celulares por Região'!A:H,6))/F2622</f>
        <v>0.59020146520146521</v>
      </c>
    </row>
    <row r="2623" spans="1:10" ht="15.75" customHeight="1">
      <c r="A2623" t="str">
        <f>VLOOKUP(B2623,'Tabela IBGE_Município'!B:D,3)</f>
        <v>BA</v>
      </c>
      <c r="B2623" s="1" t="s">
        <v>2623</v>
      </c>
      <c r="C2623" s="2"/>
      <c r="D2623" s="2">
        <v>1</v>
      </c>
      <c r="E2623" s="2">
        <v>2</v>
      </c>
      <c r="F2623" s="2">
        <f>VLOOKUP(B2623,'Tabela IBGE_Município'!B:C,2)</f>
        <v>27392</v>
      </c>
      <c r="G2623" s="12" t="s">
        <v>6216</v>
      </c>
      <c r="H2623" s="2">
        <f>VLOOKUP(B2623,IDHM!A:B,2)</f>
        <v>0.67700000000000005</v>
      </c>
      <c r="I2623" s="10">
        <f t="shared" si="40"/>
        <v>1.0952102803738318E-4</v>
      </c>
      <c r="J2623" s="34">
        <f>(VLOOKUP(A2623,'Celulares por Região'!A:H,6))/F2623</f>
        <v>0.14347254672897197</v>
      </c>
    </row>
    <row r="2624" spans="1:10" ht="15.75" customHeight="1">
      <c r="A2624" t="str">
        <f>VLOOKUP(B2624,'Tabela IBGE_Município'!B:D,3)</f>
        <v>CE</v>
      </c>
      <c r="B2624" s="1" t="s">
        <v>2624</v>
      </c>
      <c r="C2624" s="2">
        <v>2</v>
      </c>
      <c r="D2624" s="2"/>
      <c r="E2624" s="2"/>
      <c r="F2624" s="2">
        <f>VLOOKUP(B2624,'Tabela IBGE_Município'!B:C,2)</f>
        <v>18298</v>
      </c>
      <c r="G2624" s="12" t="s">
        <v>6215</v>
      </c>
      <c r="H2624" s="2">
        <f>VLOOKUP(B2624,IDHM!A:B,2)</f>
        <v>0.69399999999999995</v>
      </c>
      <c r="I2624" s="10">
        <f t="shared" si="40"/>
        <v>1.0930156301235107E-4</v>
      </c>
      <c r="J2624" s="34">
        <f>(VLOOKUP(A2624,'Celulares por Região'!A:H,6))/F2624</f>
        <v>0.12498633730462345</v>
      </c>
    </row>
    <row r="2625" spans="1:10" ht="15.75" customHeight="1">
      <c r="A2625" t="str">
        <f>VLOOKUP(B2625,'Tabela IBGE_Município'!B:D,3)</f>
        <v>PI</v>
      </c>
      <c r="B2625" s="1" t="s">
        <v>2625</v>
      </c>
      <c r="C2625" s="2">
        <v>1</v>
      </c>
      <c r="D2625" s="2">
        <v>3</v>
      </c>
      <c r="E2625" s="2">
        <v>1</v>
      </c>
      <c r="F2625" s="2">
        <f>VLOOKUP(B2625,'Tabela IBGE_Município'!B:C,2)</f>
        <v>218162</v>
      </c>
      <c r="G2625" s="12" t="s">
        <v>6217</v>
      </c>
      <c r="H2625" s="2">
        <f>VLOOKUP(B2625,IDHM!A:B,2)</f>
        <v>0.56999999999999995</v>
      </c>
      <c r="I2625" s="10">
        <f t="shared" si="40"/>
        <v>2.2918748452984478E-5</v>
      </c>
      <c r="J2625" s="34">
        <f>(VLOOKUP(A2625,'Celulares por Região'!A:H,6))/F2625</f>
        <v>1.3389132846233533E-2</v>
      </c>
    </row>
    <row r="2626" spans="1:10" ht="15.75" customHeight="1">
      <c r="A2626" t="str">
        <f>VLOOKUP(B2626,'Tabela IBGE_Município'!B:D,3)</f>
        <v>CE</v>
      </c>
      <c r="B2626" s="1" t="s">
        <v>2626</v>
      </c>
      <c r="C2626" s="2"/>
      <c r="D2626" s="2">
        <v>5</v>
      </c>
      <c r="E2626" s="2">
        <v>3</v>
      </c>
      <c r="F2626" s="2">
        <f>VLOOKUP(B2626,'Tabela IBGE_Município'!B:C,2)</f>
        <v>276264</v>
      </c>
      <c r="G2626" s="12" t="s">
        <v>6217</v>
      </c>
      <c r="H2626" s="2">
        <f>VLOOKUP(B2626,IDHM!A:B,2)</f>
        <v>0.59799999999999998</v>
      </c>
      <c r="I2626" s="10">
        <f t="shared" ref="I2626:I2689" si="41">(C2626+D2626+E2626)/F2626</f>
        <v>2.895780847305476E-5</v>
      </c>
      <c r="J2626" s="34">
        <f>(VLOOKUP(A2626,'Celulares por Região'!A:H,6))/F2626</f>
        <v>8.2783134972345285E-3</v>
      </c>
    </row>
    <row r="2627" spans="1:10" ht="15.75" customHeight="1">
      <c r="A2627" t="str">
        <f>VLOOKUP(B2627,'Tabela IBGE_Município'!B:D,3)</f>
        <v>PE</v>
      </c>
      <c r="B2627" s="1" t="s">
        <v>2627</v>
      </c>
      <c r="C2627" s="2">
        <v>5</v>
      </c>
      <c r="D2627" s="2">
        <v>3</v>
      </c>
      <c r="E2627" s="2">
        <v>3</v>
      </c>
      <c r="F2627" s="2">
        <f>VLOOKUP(B2627,'Tabela IBGE_Município'!B:C,2)</f>
        <v>5485</v>
      </c>
      <c r="G2627" s="12" t="s">
        <v>6215</v>
      </c>
      <c r="H2627" s="2">
        <f>VLOOKUP(B2627,IDHM!A:B,2)</f>
        <v>0.55000000000000004</v>
      </c>
      <c r="I2627" s="10">
        <f t="shared" si="41"/>
        <v>2.0054694621695532E-3</v>
      </c>
      <c r="J2627" s="34">
        <f>(VLOOKUP(A2627,'Celulares por Região'!A:H,6))/F2627</f>
        <v>1.1126709206927985</v>
      </c>
    </row>
    <row r="2628" spans="1:10" ht="15.75" customHeight="1">
      <c r="A2628" t="str">
        <f>VLOOKUP(B2628,'Tabela IBGE_Município'!B:D,3)</f>
        <v>BA</v>
      </c>
      <c r="B2628" s="1" t="s">
        <v>2628</v>
      </c>
      <c r="C2628" s="2">
        <v>7</v>
      </c>
      <c r="D2628" s="2">
        <v>26</v>
      </c>
      <c r="E2628" s="2">
        <v>6</v>
      </c>
      <c r="F2628" s="2">
        <f>VLOOKUP(B2628,'Tabela IBGE_Município'!B:C,2)</f>
        <v>24892</v>
      </c>
      <c r="G2628" s="12" t="s">
        <v>6216</v>
      </c>
      <c r="H2628" s="2">
        <f>VLOOKUP(B2628,IDHM!A:B,2)</f>
        <v>0.54100000000000004</v>
      </c>
      <c r="I2628" s="10">
        <f t="shared" si="41"/>
        <v>1.5667684396593283E-3</v>
      </c>
      <c r="J2628" s="34">
        <f>(VLOOKUP(A2628,'Celulares por Região'!A:H,6))/F2628</f>
        <v>0.15788205045797846</v>
      </c>
    </row>
    <row r="2629" spans="1:10" ht="15.75" customHeight="1">
      <c r="A2629" t="str">
        <f>VLOOKUP(B2629,'Tabela IBGE_Município'!B:D,3)</f>
        <v>RN</v>
      </c>
      <c r="B2629" s="1" t="s">
        <v>2629</v>
      </c>
      <c r="C2629" s="2">
        <v>2</v>
      </c>
      <c r="D2629" s="2">
        <v>6</v>
      </c>
      <c r="E2629" s="2">
        <v>3</v>
      </c>
      <c r="F2629" s="2">
        <f>VLOOKUP(B2629,'Tabela IBGE_Município'!B:C,2)</f>
        <v>11485</v>
      </c>
      <c r="G2629" s="12" t="s">
        <v>6215</v>
      </c>
      <c r="H2629" s="2">
        <f>VLOOKUP(B2629,IDHM!A:B,2)</f>
        <v>0.60099999999999998</v>
      </c>
      <c r="I2629" s="10">
        <f t="shared" si="41"/>
        <v>9.57771005659556E-4</v>
      </c>
      <c r="J2629" s="34">
        <f>(VLOOKUP(A2629,'Celulares por Região'!A:H,6))/F2629</f>
        <v>8.2455376578145403E-2</v>
      </c>
    </row>
    <row r="2630" spans="1:10" ht="15.75" customHeight="1">
      <c r="A2630" t="str">
        <f>VLOOKUP(B2630,'Tabela IBGE_Município'!B:D,3)</f>
        <v>MT</v>
      </c>
      <c r="B2630" s="1" t="s">
        <v>2630</v>
      </c>
      <c r="C2630" s="2">
        <v>3</v>
      </c>
      <c r="D2630" s="2">
        <v>3</v>
      </c>
      <c r="E2630" s="2">
        <v>3</v>
      </c>
      <c r="F2630" s="2">
        <f>VLOOKUP(B2630,'Tabela IBGE_Município'!B:C,2)</f>
        <v>8988</v>
      </c>
      <c r="G2630" s="12" t="s">
        <v>6215</v>
      </c>
      <c r="H2630" s="2">
        <f>VLOOKUP(B2630,IDHM!A:B,2)</f>
        <v>0.71599999999999997</v>
      </c>
      <c r="I2630" s="10">
        <f t="shared" si="41"/>
        <v>1.0013351134846463E-3</v>
      </c>
      <c r="J2630" s="34">
        <f>(VLOOKUP(A2630,'Celulares por Região'!A:H,6))/F2630</f>
        <v>1.1892523364485981</v>
      </c>
    </row>
    <row r="2631" spans="1:10" ht="15.75" customHeight="1">
      <c r="A2631" t="str">
        <f>VLOOKUP(B2631,'Tabela IBGE_Município'!B:D,3)</f>
        <v>MG</v>
      </c>
      <c r="B2631" s="1" t="s">
        <v>2631</v>
      </c>
      <c r="C2631" s="2">
        <v>1</v>
      </c>
      <c r="D2631" s="2">
        <v>1</v>
      </c>
      <c r="E2631" s="2"/>
      <c r="F2631" s="2">
        <f>VLOOKUP(B2631,'Tabela IBGE_Município'!B:C,2)</f>
        <v>18315</v>
      </c>
      <c r="G2631" s="12" t="s">
        <v>6215</v>
      </c>
      <c r="H2631" s="2">
        <f>VLOOKUP(B2631,IDHM!A:B,2)</f>
        <v>0.77800000000000002</v>
      </c>
      <c r="I2631" s="10">
        <f t="shared" si="41"/>
        <v>1.092001092001092E-4</v>
      </c>
      <c r="J2631" s="34">
        <f>(VLOOKUP(A2631,'Celulares por Região'!A:H,6))/F2631</f>
        <v>8.6431886431886429E-2</v>
      </c>
    </row>
    <row r="2632" spans="1:10" ht="15.75" customHeight="1">
      <c r="A2632" t="str">
        <f>VLOOKUP(B2632,'Tabela IBGE_Município'!B:D,3)</f>
        <v>PI</v>
      </c>
      <c r="B2632" s="1" t="s">
        <v>2632</v>
      </c>
      <c r="C2632" s="2">
        <v>4</v>
      </c>
      <c r="D2632" s="2">
        <v>2</v>
      </c>
      <c r="E2632" s="2">
        <v>3</v>
      </c>
      <c r="F2632" s="2">
        <f>VLOOKUP(B2632,'Tabela IBGE_Município'!B:C,2)</f>
        <v>41101</v>
      </c>
      <c r="G2632" s="12" t="s">
        <v>6216</v>
      </c>
      <c r="H2632" s="2">
        <f>VLOOKUP(B2632,IDHM!A:B,2)</f>
        <v>0.58199999999999996</v>
      </c>
      <c r="I2632" s="10">
        <f t="shared" si="41"/>
        <v>2.1897277438505145E-4</v>
      </c>
      <c r="J2632" s="34">
        <f>(VLOOKUP(A2632,'Celulares por Região'!A:H,6))/F2632</f>
        <v>7.1068830442081704E-2</v>
      </c>
    </row>
    <row r="2633" spans="1:10" ht="15.75" customHeight="1">
      <c r="A2633" t="str">
        <f>VLOOKUP(B2633,'Tabela IBGE_Município'!B:D,3)</f>
        <v>RS</v>
      </c>
      <c r="B2633" s="1" t="s">
        <v>2633</v>
      </c>
      <c r="C2633" s="2">
        <v>1</v>
      </c>
      <c r="D2633" s="2">
        <v>2</v>
      </c>
      <c r="E2633" s="2">
        <v>1</v>
      </c>
      <c r="F2633" s="2">
        <f>VLOOKUP(B2633,'Tabela IBGE_Município'!B:C,2)</f>
        <v>573285</v>
      </c>
      <c r="H2633" s="2">
        <f>VLOOKUP(B2633,IDHM!A:B,2)</f>
        <v>0.71599999999999997</v>
      </c>
      <c r="I2633" s="10">
        <f t="shared" si="41"/>
        <v>6.9773323913934607E-6</v>
      </c>
      <c r="J2633" s="34">
        <f>(VLOOKUP(A2633,'Celulares por Região'!A:H,6))/F2633</f>
        <v>2.4769529989446785E-4</v>
      </c>
    </row>
    <row r="2634" spans="1:10" ht="15.75" customHeight="1">
      <c r="A2634" t="str">
        <f>VLOOKUP(B2634,'Tabela IBGE_Município'!B:D,3)</f>
        <v>SP</v>
      </c>
      <c r="B2634" s="1" t="s">
        <v>2634</v>
      </c>
      <c r="C2634" s="2">
        <v>1</v>
      </c>
      <c r="D2634" s="2"/>
      <c r="E2634" s="2">
        <v>1</v>
      </c>
      <c r="F2634" s="2">
        <f>VLOOKUP(B2634,'Tabela IBGE_Município'!B:C,2)</f>
        <v>5640</v>
      </c>
      <c r="G2634" s="12" t="s">
        <v>6215</v>
      </c>
      <c r="H2634" s="2">
        <f>VLOOKUP(B2634,IDHM!A:B,2)</f>
        <v>0.71599999999999997</v>
      </c>
      <c r="I2634" s="10">
        <f t="shared" si="41"/>
        <v>3.5460992907801421E-4</v>
      </c>
      <c r="J2634" s="34">
        <f>(VLOOKUP(A2634,'Celulares por Região'!A:H,6))/F2634</f>
        <v>0.11932624113475178</v>
      </c>
    </row>
    <row r="2635" spans="1:10" ht="15.75" customHeight="1">
      <c r="A2635" t="str">
        <f>VLOOKUP(B2635,'Tabela IBGE_Município'!B:D,3)</f>
        <v>SP</v>
      </c>
      <c r="B2635" s="1" t="s">
        <v>2635</v>
      </c>
      <c r="C2635" s="2">
        <v>1</v>
      </c>
      <c r="D2635" s="2">
        <v>1</v>
      </c>
      <c r="E2635" s="2"/>
      <c r="F2635" s="2">
        <f>VLOOKUP(B2635,'Tabela IBGE_Município'!B:C,2)</f>
        <v>19224</v>
      </c>
      <c r="G2635" s="12" t="s">
        <v>6215</v>
      </c>
      <c r="H2635" s="2">
        <f>VLOOKUP(B2635,IDHM!A:B,2)</f>
        <v>0.74099999999999999</v>
      </c>
      <c r="I2635" s="10">
        <f t="shared" si="41"/>
        <v>1.0403662089055348E-4</v>
      </c>
      <c r="J2635" s="34">
        <f>(VLOOKUP(A2635,'Celulares por Região'!A:H,6))/F2635</f>
        <v>3.5008322929671244E-2</v>
      </c>
    </row>
    <row r="2636" spans="1:10" ht="15.75" customHeight="1">
      <c r="A2636" t="str">
        <f>VLOOKUP(B2636,'Tabela IBGE_Município'!B:D,3)</f>
        <v>MA</v>
      </c>
      <c r="B2636" s="1" t="s">
        <v>2636</v>
      </c>
      <c r="C2636" s="2">
        <v>2</v>
      </c>
      <c r="D2636" s="2">
        <v>2</v>
      </c>
      <c r="E2636" s="2"/>
      <c r="F2636" s="2">
        <f>VLOOKUP(B2636,'Tabela IBGE_Município'!B:C,2)</f>
        <v>4800</v>
      </c>
      <c r="G2636" s="12" t="s">
        <v>6218</v>
      </c>
      <c r="H2636" s="2">
        <f>VLOOKUP(B2636,IDHM!A:B,2)</f>
        <v>0.55200000000000005</v>
      </c>
      <c r="I2636" s="10">
        <f t="shared" si="41"/>
        <v>8.3333333333333339E-4</v>
      </c>
      <c r="J2636" s="34">
        <f>(VLOOKUP(A2636,'Celulares por Região'!A:H,6))/F2636</f>
        <v>0.25020833333333331</v>
      </c>
    </row>
    <row r="2637" spans="1:10" ht="15.75" customHeight="1">
      <c r="A2637" t="str">
        <f>VLOOKUP(B2637,'Tabela IBGE_Município'!B:D,3)</f>
        <v>PB</v>
      </c>
      <c r="B2637" s="1" t="s">
        <v>2637</v>
      </c>
      <c r="C2637" s="2">
        <v>1</v>
      </c>
      <c r="D2637" s="2">
        <v>6</v>
      </c>
      <c r="E2637" s="2">
        <v>4</v>
      </c>
      <c r="F2637" s="2">
        <f>VLOOKUP(B2637,'Tabela IBGE_Município'!B:C,2)</f>
        <v>3418</v>
      </c>
      <c r="G2637" s="12" t="s">
        <v>6218</v>
      </c>
      <c r="H2637" s="2">
        <f>VLOOKUP(B2637,IDHM!A:B,2)</f>
        <v>0.61699999999999999</v>
      </c>
      <c r="I2637" s="10">
        <f t="shared" si="41"/>
        <v>3.2182562902282035E-3</v>
      </c>
      <c r="J2637" s="34">
        <f>(VLOOKUP(A2637,'Celulares por Região'!A:H,6))/F2637</f>
        <v>0.37712112346401405</v>
      </c>
    </row>
    <row r="2638" spans="1:10" ht="15.75" customHeight="1">
      <c r="A2638" t="str">
        <f>VLOOKUP(B2638,'Tabela IBGE_Município'!B:D,3)</f>
        <v>RN</v>
      </c>
      <c r="B2638" s="1" t="s">
        <v>2638</v>
      </c>
      <c r="C2638" s="2">
        <v>2</v>
      </c>
      <c r="D2638" s="2">
        <v>2</v>
      </c>
      <c r="E2638" s="2">
        <v>1</v>
      </c>
      <c r="F2638" s="2">
        <f>VLOOKUP(B2638,'Tabela IBGE_Município'!B:C,2)</f>
        <v>4392</v>
      </c>
      <c r="G2638" s="12" t="s">
        <v>6218</v>
      </c>
      <c r="H2638" s="2">
        <f>VLOOKUP(B2638,IDHM!A:B,2)</f>
        <v>0.56200000000000006</v>
      </c>
      <c r="I2638" s="10">
        <f t="shared" si="41"/>
        <v>1.1384335154826959E-3</v>
      </c>
      <c r="J2638" s="34">
        <f>(VLOOKUP(A2638,'Celulares por Região'!A:H,6))/F2638</f>
        <v>0.21561930783242259</v>
      </c>
    </row>
    <row r="2639" spans="1:10" ht="15.75" customHeight="1">
      <c r="A2639" t="str">
        <f>VLOOKUP(B2639,'Tabela IBGE_Município'!B:D,3)</f>
        <v>AL</v>
      </c>
      <c r="B2639" s="1" t="s">
        <v>2639</v>
      </c>
      <c r="C2639" s="2">
        <v>1</v>
      </c>
      <c r="D2639" s="2">
        <v>1</v>
      </c>
      <c r="E2639" s="2">
        <v>1</v>
      </c>
      <c r="F2639" s="2">
        <f>VLOOKUP(B2639,'Tabela IBGE_Município'!B:C,2)</f>
        <v>7195</v>
      </c>
      <c r="G2639" s="12" t="s">
        <v>6215</v>
      </c>
      <c r="H2639" s="2">
        <f>VLOOKUP(B2639,IDHM!A:B,2)</f>
        <v>0.59499999999999997</v>
      </c>
      <c r="I2639" s="10">
        <f t="shared" si="41"/>
        <v>4.1695621959694231E-4</v>
      </c>
      <c r="J2639" s="34">
        <f>(VLOOKUP(A2639,'Celulares por Região'!A:H,6))/F2639</f>
        <v>0.10604586518415567</v>
      </c>
    </row>
    <row r="2640" spans="1:10" ht="15.75" customHeight="1">
      <c r="A2640" t="str">
        <f>VLOOKUP(B2640,'Tabela IBGE_Município'!B:D,3)</f>
        <v>SP</v>
      </c>
      <c r="B2640" s="1" t="s">
        <v>2640</v>
      </c>
      <c r="C2640" s="2">
        <v>2</v>
      </c>
      <c r="D2640" s="2">
        <v>1</v>
      </c>
      <c r="E2640" s="2">
        <v>1</v>
      </c>
      <c r="F2640" s="2">
        <f>VLOOKUP(B2640,'Tabela IBGE_Município'!B:C,2)</f>
        <v>3922</v>
      </c>
      <c r="G2640" s="12" t="s">
        <v>6218</v>
      </c>
      <c r="H2640" s="2">
        <f>VLOOKUP(B2640,IDHM!A:B,2)</f>
        <v>0.82199999999999995</v>
      </c>
      <c r="I2640" s="10">
        <f t="shared" si="41"/>
        <v>1.0198878123406426E-3</v>
      </c>
      <c r="J2640" s="34">
        <f>(VLOOKUP(A2640,'Celulares por Região'!A:H,6))/F2640</f>
        <v>0.17159612442631311</v>
      </c>
    </row>
    <row r="2641" spans="1:10" ht="15.75" customHeight="1">
      <c r="A2641" t="str">
        <f>VLOOKUP(B2641,'Tabela IBGE_Município'!B:D,3)</f>
        <v>PR</v>
      </c>
      <c r="B2641" s="1" t="s">
        <v>2641</v>
      </c>
      <c r="C2641" s="2"/>
      <c r="D2641" s="2">
        <v>1</v>
      </c>
      <c r="E2641" s="2"/>
      <c r="F2641" s="2">
        <f>VLOOKUP(B2641,'Tabela IBGE_Município'!B:C,2)</f>
        <v>4137</v>
      </c>
      <c r="G2641" s="12" t="s">
        <v>6218</v>
      </c>
      <c r="H2641" s="2">
        <f>VLOOKUP(B2641,IDHM!A:B,2)</f>
        <v>0.68799999999999994</v>
      </c>
      <c r="I2641" s="10">
        <f t="shared" si="41"/>
        <v>2.4172105390379503E-4</v>
      </c>
      <c r="J2641" s="34">
        <f>(VLOOKUP(A2641,'Celulares por Região'!A:H,6))/F2641</f>
        <v>0.17742325356538555</v>
      </c>
    </row>
    <row r="2642" spans="1:10" ht="15.75" customHeight="1">
      <c r="A2642" t="str">
        <f>VLOOKUP(B2642,'Tabela IBGE_Município'!B:D,3)</f>
        <v>AL</v>
      </c>
      <c r="B2642" s="1" t="s">
        <v>2642</v>
      </c>
      <c r="C2642" s="2">
        <v>1</v>
      </c>
      <c r="D2642" s="2">
        <v>3</v>
      </c>
      <c r="E2642" s="2">
        <v>2</v>
      </c>
      <c r="F2642" s="2">
        <f>VLOOKUP(B2642,'Tabela IBGE_Município'!B:C,2)</f>
        <v>423006</v>
      </c>
      <c r="G2642" s="12" t="s">
        <v>6217</v>
      </c>
      <c r="H2642" s="2">
        <f>VLOOKUP(B2642,IDHM!A:B,2)</f>
        <v>0.57499999999999996</v>
      </c>
      <c r="I2642" s="10">
        <f t="shared" si="41"/>
        <v>1.4184195968851506E-5</v>
      </c>
      <c r="J2642" s="34">
        <f>(VLOOKUP(A2642,'Celulares por Região'!A:H,6))/F2642</f>
        <v>1.8037569207056165E-3</v>
      </c>
    </row>
    <row r="2643" spans="1:10" ht="15.75" customHeight="1">
      <c r="A2643" t="str">
        <f>VLOOKUP(B2643,'Tabela IBGE_Município'!B:D,3)</f>
        <v>SP</v>
      </c>
      <c r="B2643" s="1" t="s">
        <v>2643</v>
      </c>
      <c r="C2643" s="2">
        <v>2</v>
      </c>
      <c r="D2643" s="2">
        <v>1</v>
      </c>
      <c r="E2643" s="2"/>
      <c r="F2643" s="2">
        <f>VLOOKUP(B2643,'Tabela IBGE_Município'!B:C,2)</f>
        <v>3269</v>
      </c>
      <c r="G2643" s="12" t="s">
        <v>6218</v>
      </c>
      <c r="H2643" s="2">
        <f>VLOOKUP(B2643,IDHM!A:B,2)</f>
        <v>0.745</v>
      </c>
      <c r="I2643" s="10">
        <f t="shared" si="41"/>
        <v>9.177118384827164E-4</v>
      </c>
      <c r="J2643" s="34">
        <f>(VLOOKUP(A2643,'Celulares por Região'!A:H,6))/F2643</f>
        <v>0.20587335576628937</v>
      </c>
    </row>
    <row r="2644" spans="1:10" ht="15.75" customHeight="1">
      <c r="A2644" t="str">
        <f>VLOOKUP(B2644,'Tabela IBGE_Município'!B:D,3)</f>
        <v>PE</v>
      </c>
      <c r="B2644" s="1" t="s">
        <v>2644</v>
      </c>
      <c r="C2644" s="2">
        <v>7</v>
      </c>
      <c r="D2644" s="2">
        <v>31</v>
      </c>
      <c r="E2644" s="2">
        <v>22</v>
      </c>
      <c r="F2644" s="2">
        <f>VLOOKUP(B2644,'Tabela IBGE_Município'!B:C,2)</f>
        <v>24722</v>
      </c>
      <c r="G2644" s="12" t="s">
        <v>6216</v>
      </c>
      <c r="H2644" s="2">
        <f>VLOOKUP(B2644,IDHM!A:B,2)</f>
        <v>0.57499999999999996</v>
      </c>
      <c r="I2644" s="10">
        <f t="shared" si="41"/>
        <v>2.4269881077582721E-3</v>
      </c>
      <c r="J2644" s="34">
        <f>(VLOOKUP(A2644,'Celulares por Região'!A:H,6))/F2644</f>
        <v>0.24686514036081222</v>
      </c>
    </row>
    <row r="2645" spans="1:10" ht="15.75" customHeight="1">
      <c r="A2645" t="str">
        <f>VLOOKUP(B2645,'Tabela IBGE_Município'!B:D,3)</f>
        <v>SC</v>
      </c>
      <c r="B2645" s="1" t="s">
        <v>2645</v>
      </c>
      <c r="C2645" s="2"/>
      <c r="D2645" s="2">
        <v>1</v>
      </c>
      <c r="E2645" s="2">
        <v>1</v>
      </c>
      <c r="F2645" s="2">
        <f>VLOOKUP(B2645,'Tabela IBGE_Município'!B:C,2)</f>
        <v>20831</v>
      </c>
      <c r="G2645" s="12" t="s">
        <v>6216</v>
      </c>
      <c r="H2645" s="2">
        <f>VLOOKUP(B2645,IDHM!A:B,2)</f>
        <v>0.71899999999999997</v>
      </c>
      <c r="I2645" s="10">
        <f t="shared" si="41"/>
        <v>9.6010753204358893E-5</v>
      </c>
      <c r="J2645" s="34">
        <f>(VLOOKUP(A2645,'Celulares por Região'!A:H,6))/F2645</f>
        <v>0.19331765157697661</v>
      </c>
    </row>
    <row r="2646" spans="1:10" ht="15.75" customHeight="1">
      <c r="A2646" t="str">
        <f>VLOOKUP(B2646,'Tabela IBGE_Município'!B:D,3)</f>
        <v>SP</v>
      </c>
      <c r="B2646" s="1" t="s">
        <v>2646</v>
      </c>
      <c r="C2646" s="2"/>
      <c r="D2646" s="2">
        <v>2</v>
      </c>
      <c r="E2646" s="2">
        <v>1</v>
      </c>
      <c r="F2646" s="2">
        <f>VLOOKUP(B2646,'Tabela IBGE_Município'!B:C,2)</f>
        <v>14922</v>
      </c>
      <c r="G2646" s="12" t="s">
        <v>6215</v>
      </c>
      <c r="H2646" s="2">
        <f>VLOOKUP(B2646,IDHM!A:B,2)</f>
        <v>0.7</v>
      </c>
      <c r="I2646" s="10">
        <f t="shared" si="41"/>
        <v>2.010454362685967E-4</v>
      </c>
      <c r="J2646" s="34">
        <f>(VLOOKUP(A2646,'Celulares por Região'!A:H,6))/F2646</f>
        <v>4.5101192869588524E-2</v>
      </c>
    </row>
    <row r="2647" spans="1:10" ht="15.75" customHeight="1">
      <c r="A2647" t="str">
        <f>VLOOKUP(B2647,'Tabela IBGE_Município'!B:D,3)</f>
        <v>SP</v>
      </c>
      <c r="B2647" s="1" t="s">
        <v>2647</v>
      </c>
      <c r="C2647" s="2">
        <v>1</v>
      </c>
      <c r="D2647" s="2">
        <v>4</v>
      </c>
      <c r="E2647" s="2">
        <v>3</v>
      </c>
      <c r="F2647" s="2">
        <f>VLOOKUP(B2647,'Tabela IBGE_Município'!B:C,2)</f>
        <v>2092</v>
      </c>
      <c r="G2647" s="12" t="s">
        <v>6218</v>
      </c>
      <c r="H2647" s="2">
        <f>VLOOKUP(B2647,IDHM!A:B,2)</f>
        <v>0.70899999999999996</v>
      </c>
      <c r="I2647" s="10">
        <f t="shared" si="41"/>
        <v>3.8240917782026767E-3</v>
      </c>
      <c r="J2647" s="34">
        <f>(VLOOKUP(A2647,'Celulares por Região'!A:H,6))/F2647</f>
        <v>0.32170172084130016</v>
      </c>
    </row>
    <row r="2648" spans="1:10" ht="15.75" customHeight="1">
      <c r="A2648" t="str">
        <f>VLOOKUP(B2648,'Tabela IBGE_Município'!B:D,3)</f>
        <v>MG</v>
      </c>
      <c r="B2648" s="1" t="s">
        <v>2648</v>
      </c>
      <c r="C2648" s="2">
        <v>2</v>
      </c>
      <c r="D2648" s="2">
        <v>1</v>
      </c>
      <c r="E2648" s="2"/>
      <c r="F2648" s="2">
        <f>VLOOKUP(B2648,'Tabela IBGE_Município'!B:C,2)</f>
        <v>18718</v>
      </c>
      <c r="G2648" s="12" t="s">
        <v>6215</v>
      </c>
      <c r="H2648" s="2">
        <f>VLOOKUP(B2648,IDHM!A:B,2)</f>
        <v>0.66900000000000004</v>
      </c>
      <c r="I2648" s="10">
        <f t="shared" si="41"/>
        <v>1.6027353349716851E-4</v>
      </c>
      <c r="J2648" s="34">
        <f>(VLOOKUP(A2648,'Celulares por Região'!A:H,6))/F2648</f>
        <v>8.457100117533925E-2</v>
      </c>
    </row>
    <row r="2649" spans="1:10" ht="15.75" customHeight="1">
      <c r="A2649" t="str">
        <f>VLOOKUP(B2649,'Tabela IBGE_Município'!B:D,3)</f>
        <v>PR</v>
      </c>
      <c r="B2649" s="1" t="s">
        <v>2649</v>
      </c>
      <c r="C2649" s="2">
        <v>4</v>
      </c>
      <c r="D2649" s="2">
        <v>6</v>
      </c>
      <c r="E2649" s="2">
        <v>3</v>
      </c>
      <c r="F2649" s="2">
        <f>VLOOKUP(B2649,'Tabela IBGE_Município'!B:C,2)</f>
        <v>31646</v>
      </c>
      <c r="G2649" s="12" t="s">
        <v>6216</v>
      </c>
      <c r="H2649" s="2">
        <f>VLOOKUP(B2649,IDHM!A:B,2)</f>
        <v>0.70799999999999996</v>
      </c>
      <c r="I2649" s="10">
        <f t="shared" si="41"/>
        <v>4.1079441319598055E-4</v>
      </c>
      <c r="J2649" s="34">
        <f>(VLOOKUP(A2649,'Celulares por Região'!A:H,6))/F2649</f>
        <v>2.3194084560449978E-2</v>
      </c>
    </row>
    <row r="2650" spans="1:10" ht="15.75" customHeight="1">
      <c r="A2650" t="str">
        <f>VLOOKUP(B2650,'Tabela IBGE_Município'!B:D,3)</f>
        <v>PI</v>
      </c>
      <c r="B2650" s="1" t="s">
        <v>2650</v>
      </c>
      <c r="C2650" s="2">
        <v>1</v>
      </c>
      <c r="D2650" s="2">
        <v>3</v>
      </c>
      <c r="E2650" s="2">
        <v>1</v>
      </c>
      <c r="F2650" s="2">
        <f>VLOOKUP(B2650,'Tabela IBGE_Município'!B:C,2)</f>
        <v>4345</v>
      </c>
      <c r="G2650" s="12" t="s">
        <v>6218</v>
      </c>
      <c r="H2650" s="2">
        <f>VLOOKUP(B2650,IDHM!A:B,2)</f>
        <v>0.50900000000000001</v>
      </c>
      <c r="I2650" s="10">
        <f t="shared" si="41"/>
        <v>1.1507479861910242E-3</v>
      </c>
      <c r="J2650" s="34">
        <f>(VLOOKUP(A2650,'Celulares por Região'!A:H,6))/F2650</f>
        <v>0.6722669735327963</v>
      </c>
    </row>
    <row r="2651" spans="1:10" ht="15.75" customHeight="1">
      <c r="A2651" t="str">
        <f>VLOOKUP(B2651,'Tabela IBGE_Município'!B:D,3)</f>
        <v>PE</v>
      </c>
      <c r="B2651" s="1" t="s">
        <v>2651</v>
      </c>
      <c r="C2651" s="2">
        <v>6</v>
      </c>
      <c r="D2651" s="2">
        <v>20</v>
      </c>
      <c r="E2651" s="2">
        <v>10</v>
      </c>
      <c r="F2651" s="2">
        <f>VLOOKUP(B2651,'Tabela IBGE_Município'!B:C,2)</f>
        <v>7292</v>
      </c>
      <c r="G2651" s="12" t="s">
        <v>6215</v>
      </c>
      <c r="H2651" s="2">
        <f>VLOOKUP(B2651,IDHM!A:B,2)</f>
        <v>0.55500000000000005</v>
      </c>
      <c r="I2651" s="10">
        <f t="shared" si="41"/>
        <v>4.936917169500823E-3</v>
      </c>
      <c r="J2651" s="34">
        <f>(VLOOKUP(A2651,'Celulares por Região'!A:H,6))/F2651</f>
        <v>0.83694459681843114</v>
      </c>
    </row>
    <row r="2652" spans="1:10" ht="15.75" customHeight="1">
      <c r="A2652" t="str">
        <f>VLOOKUP(B2652,'Tabela IBGE_Município'!B:D,3)</f>
        <v>PB</v>
      </c>
      <c r="B2652" s="1" t="s">
        <v>2652</v>
      </c>
      <c r="C2652" s="2">
        <v>1</v>
      </c>
      <c r="D2652" s="2">
        <v>3</v>
      </c>
      <c r="E2652" s="2">
        <v>2</v>
      </c>
      <c r="F2652" s="2">
        <f>VLOOKUP(B2652,'Tabela IBGE_Município'!B:C,2)</f>
        <v>4777</v>
      </c>
      <c r="G2652" s="12" t="s">
        <v>6218</v>
      </c>
      <c r="H2652" s="2">
        <f>VLOOKUP(B2652,IDHM!A:B,2)</f>
        <v>0.54800000000000004</v>
      </c>
      <c r="I2652" s="10">
        <f t="shared" si="41"/>
        <v>1.2560184216035169E-3</v>
      </c>
      <c r="J2652" s="34">
        <f>(VLOOKUP(A2652,'Celulares por Região'!A:H,6))/F2652</f>
        <v>0.26983462424115556</v>
      </c>
    </row>
    <row r="2653" spans="1:10" ht="15.75" customHeight="1">
      <c r="A2653" t="str">
        <f>VLOOKUP(B2653,'Tabela IBGE_Município'!B:D,3)</f>
        <v>PB</v>
      </c>
      <c r="B2653" s="1" t="s">
        <v>2653</v>
      </c>
      <c r="C2653" s="2"/>
      <c r="D2653" s="2">
        <v>3</v>
      </c>
      <c r="E2653" s="2">
        <v>4</v>
      </c>
      <c r="F2653" s="2">
        <f>VLOOKUP(B2653,'Tabela IBGE_Município'!B:C,2)</f>
        <v>15431</v>
      </c>
      <c r="G2653" s="12" t="s">
        <v>6215</v>
      </c>
      <c r="H2653" s="2">
        <f>VLOOKUP(B2653,IDHM!A:B,2)</f>
        <v>0.56999999999999995</v>
      </c>
      <c r="I2653" s="10">
        <f t="shared" si="41"/>
        <v>4.536322986196617E-4</v>
      </c>
      <c r="J2653" s="34">
        <f>(VLOOKUP(A2653,'Celulares por Região'!A:H,6))/F2653</f>
        <v>8.3533147560106283E-2</v>
      </c>
    </row>
    <row r="2654" spans="1:10" ht="15.75" customHeight="1">
      <c r="A2654" t="str">
        <f>VLOOKUP(B2654,'Tabela IBGE_Município'!B:D,3)</f>
        <v>AM</v>
      </c>
      <c r="B2654" s="1" t="s">
        <v>2654</v>
      </c>
      <c r="C2654" s="2">
        <v>2</v>
      </c>
      <c r="D2654" s="2">
        <v>3</v>
      </c>
      <c r="E2654" s="2">
        <v>2</v>
      </c>
      <c r="F2654" s="2">
        <f>VLOOKUP(B2654,'Tabela IBGE_Município'!B:C,2)</f>
        <v>10793</v>
      </c>
      <c r="G2654" s="12" t="s">
        <v>6215</v>
      </c>
      <c r="H2654" s="2">
        <f>VLOOKUP(B2654,IDHM!A:B,2)</f>
        <v>0.52200000000000002</v>
      </c>
      <c r="I2654" s="10">
        <f t="shared" si="41"/>
        <v>6.4856851663114984E-4</v>
      </c>
      <c r="J2654" s="34">
        <f>(VLOOKUP(A2654,'Celulares por Região'!A:H,6))/F2654</f>
        <v>1.788196052997313E-2</v>
      </c>
    </row>
    <row r="2655" spans="1:10" ht="15.75" customHeight="1">
      <c r="A2655" t="str">
        <f>VLOOKUP(B2655,'Tabela IBGE_Município'!B:D,3)</f>
        <v>MG</v>
      </c>
      <c r="B2655" s="1" t="s">
        <v>2655</v>
      </c>
      <c r="C2655" s="2">
        <v>1</v>
      </c>
      <c r="D2655" s="2">
        <v>1</v>
      </c>
      <c r="E2655" s="2"/>
      <c r="F2655" s="2">
        <f>VLOOKUP(B2655,'Tabela IBGE_Município'!B:C,2)</f>
        <v>9849</v>
      </c>
      <c r="G2655" s="12" t="s">
        <v>6215</v>
      </c>
      <c r="H2655" s="2">
        <f>VLOOKUP(B2655,IDHM!A:B,2)</f>
        <v>0.72299999999999998</v>
      </c>
      <c r="I2655" s="10">
        <f t="shared" si="41"/>
        <v>2.0306630114732459E-4</v>
      </c>
      <c r="J2655" s="34">
        <f>(VLOOKUP(A2655,'Celulares por Região'!A:H,6))/F2655</f>
        <v>0.16072697735810743</v>
      </c>
    </row>
    <row r="2656" spans="1:10" ht="15.75" customHeight="1">
      <c r="A2656" t="str">
        <f>VLOOKUP(B2656,'Tabela IBGE_Município'!B:D,3)</f>
        <v>MT</v>
      </c>
      <c r="B2656" s="1" t="s">
        <v>2656</v>
      </c>
      <c r="C2656" s="2">
        <v>5</v>
      </c>
      <c r="D2656" s="2">
        <v>9</v>
      </c>
      <c r="E2656" s="2">
        <v>4</v>
      </c>
      <c r="F2656" s="2">
        <f>VLOOKUP(B2656,'Tabela IBGE_Município'!B:C,2)</f>
        <v>15106</v>
      </c>
      <c r="G2656" s="12" t="s">
        <v>6215</v>
      </c>
      <c r="H2656" s="2">
        <f>VLOOKUP(B2656,IDHM!A:B,2)</f>
        <v>0.66200000000000003</v>
      </c>
      <c r="I2656" s="10">
        <f t="shared" si="41"/>
        <v>1.1915795048325168E-3</v>
      </c>
      <c r="J2656" s="34">
        <f>(VLOOKUP(A2656,'Celulares por Região'!A:H,6))/F2656</f>
        <v>0.70759962928637632</v>
      </c>
    </row>
    <row r="2657" spans="1:10" ht="15.75" customHeight="1">
      <c r="A2657" t="str">
        <f>VLOOKUP(B2657,'Tabela IBGE_Município'!B:D,3)</f>
        <v>PA</v>
      </c>
      <c r="B2657" s="1" t="s">
        <v>2657</v>
      </c>
      <c r="C2657" s="2">
        <v>1</v>
      </c>
      <c r="D2657" s="2">
        <v>1</v>
      </c>
      <c r="E2657" s="2"/>
      <c r="F2657" s="2">
        <f>VLOOKUP(B2657,'Tabela IBGE_Município'!B:C,2)</f>
        <v>10681</v>
      </c>
      <c r="G2657" s="12" t="s">
        <v>6215</v>
      </c>
      <c r="H2657" s="2">
        <f>VLOOKUP(B2657,IDHM!A:B,2)</f>
        <v>0.59199999999999997</v>
      </c>
      <c r="I2657" s="10">
        <f t="shared" si="41"/>
        <v>1.8724838498267952E-4</v>
      </c>
      <c r="J2657" s="34">
        <f>(VLOOKUP(A2657,'Celulares por Região'!A:H,6))/F2657</f>
        <v>0.17292388353150454</v>
      </c>
    </row>
    <row r="2658" spans="1:10" ht="15.75" customHeight="1">
      <c r="A2658" t="str">
        <f>VLOOKUP(B2658,'Tabela IBGE_Município'!B:D,3)</f>
        <v>MT</v>
      </c>
      <c r="B2658" s="1" t="s">
        <v>2658</v>
      </c>
      <c r="C2658" s="2">
        <v>1</v>
      </c>
      <c r="D2658" s="2">
        <v>5</v>
      </c>
      <c r="E2658" s="2">
        <v>2</v>
      </c>
      <c r="F2658" s="2">
        <f>VLOOKUP(B2658,'Tabela IBGE_Município'!B:C,2)</f>
        <v>16335</v>
      </c>
      <c r="G2658" s="12" t="s">
        <v>6215</v>
      </c>
      <c r="H2658" s="2">
        <f>VLOOKUP(B2658,IDHM!A:B,2)</f>
        <v>0.71399999999999997</v>
      </c>
      <c r="I2658" s="10">
        <f t="shared" si="41"/>
        <v>4.8974594429139885E-4</v>
      </c>
      <c r="J2658" s="34">
        <f>(VLOOKUP(A2658,'Celulares por Região'!A:H,6))/F2658</f>
        <v>0.65436179981634524</v>
      </c>
    </row>
    <row r="2659" spans="1:10" ht="15.75" customHeight="1">
      <c r="A2659" t="str">
        <f>VLOOKUP(B2659,'Tabela IBGE_Município'!B:D,3)</f>
        <v>BA</v>
      </c>
      <c r="B2659" s="1" t="s">
        <v>2659</v>
      </c>
      <c r="C2659" s="2">
        <v>2</v>
      </c>
      <c r="D2659" s="2">
        <v>2</v>
      </c>
      <c r="E2659" s="2"/>
      <c r="F2659" s="2">
        <f>VLOOKUP(B2659,'Tabela IBGE_Município'!B:C,2)</f>
        <v>58960</v>
      </c>
      <c r="G2659" s="12" t="s">
        <v>6216</v>
      </c>
      <c r="H2659" s="2">
        <f>VLOOKUP(B2659,IDHM!A:B,2)</f>
        <v>0.57099999999999995</v>
      </c>
      <c r="I2659" s="10">
        <f t="shared" si="41"/>
        <v>6.7842605156037997E-5</v>
      </c>
      <c r="J2659" s="34">
        <f>(VLOOKUP(A2659,'Celulares por Região'!A:H,6))/F2659</f>
        <v>6.6655359565807329E-2</v>
      </c>
    </row>
    <row r="2660" spans="1:10" ht="15.75" customHeight="1">
      <c r="A2660" t="str">
        <f>VLOOKUP(B2660,'Tabela IBGE_Município'!B:D,3)</f>
        <v>PR</v>
      </c>
      <c r="B2660" s="1" t="s">
        <v>2660</v>
      </c>
      <c r="C2660" s="2">
        <v>1</v>
      </c>
      <c r="D2660" s="2">
        <v>1</v>
      </c>
      <c r="E2660" s="2">
        <v>1</v>
      </c>
      <c r="F2660" s="2">
        <f>VLOOKUP(B2660,'Tabela IBGE_Município'!B:C,2)</f>
        <v>11176</v>
      </c>
      <c r="G2660" s="12" t="s">
        <v>6215</v>
      </c>
      <c r="H2660" s="2">
        <f>VLOOKUP(B2660,IDHM!A:B,2)</f>
        <v>0.74299999999999999</v>
      </c>
      <c r="I2660" s="10">
        <f t="shared" si="41"/>
        <v>2.6843235504652829E-4</v>
      </c>
      <c r="J2660" s="34">
        <f>(VLOOKUP(A2660,'Celulares por Região'!A:H,6))/F2660</f>
        <v>6.5676449534717254E-2</v>
      </c>
    </row>
    <row r="2661" spans="1:10" ht="15.75" customHeight="1">
      <c r="A2661" t="str">
        <f>VLOOKUP(B2661,'Tabela IBGE_Município'!B:D,3)</f>
        <v>GO</v>
      </c>
      <c r="B2661" s="1" t="s">
        <v>2661</v>
      </c>
      <c r="C2661" s="2">
        <v>2</v>
      </c>
      <c r="D2661" s="2">
        <v>8</v>
      </c>
      <c r="E2661" s="2">
        <v>3</v>
      </c>
      <c r="F2661" s="2">
        <f>VLOOKUP(B2661,'Tabela IBGE_Município'!B:C,2)</f>
        <v>7041</v>
      </c>
      <c r="G2661" s="12" t="s">
        <v>6215</v>
      </c>
      <c r="H2661" s="2">
        <f>VLOOKUP(B2661,IDHM!A:B,2)</f>
        <v>0.71799999999999997</v>
      </c>
      <c r="I2661" s="10">
        <f t="shared" si="41"/>
        <v>1.8463286464990769E-3</v>
      </c>
      <c r="J2661" s="34">
        <f>(VLOOKUP(A2661,'Celulares por Região'!A:H,6))/F2661</f>
        <v>0.51796619798324106</v>
      </c>
    </row>
    <row r="2662" spans="1:10" ht="15.75" customHeight="1">
      <c r="A2662" t="str">
        <f>VLOOKUP(B2662,'Tabela IBGE_Município'!B:D,3)</f>
        <v>BA</v>
      </c>
      <c r="B2662" s="1" t="s">
        <v>2662</v>
      </c>
      <c r="C2662" s="2">
        <v>10</v>
      </c>
      <c r="D2662" s="2">
        <v>10</v>
      </c>
      <c r="E2662" s="2">
        <v>6</v>
      </c>
      <c r="F2662" s="2">
        <f>VLOOKUP(B2662,'Tabela IBGE_Município'!B:C,2)</f>
        <v>15262</v>
      </c>
      <c r="G2662" s="12" t="s">
        <v>6215</v>
      </c>
      <c r="H2662" s="2">
        <f>VLOOKUP(B2662,IDHM!A:B,2)</f>
        <v>0.56699999999999995</v>
      </c>
      <c r="I2662" s="10">
        <f t="shared" si="41"/>
        <v>1.7035775127768314E-3</v>
      </c>
      <c r="J2662" s="34">
        <f>(VLOOKUP(A2662,'Celulares por Região'!A:H,6))/F2662</f>
        <v>0.25750229327742102</v>
      </c>
    </row>
    <row r="2663" spans="1:10" ht="15.75" customHeight="1">
      <c r="A2663" t="str">
        <f>VLOOKUP(B2663,'Tabela IBGE_Município'!B:D,3)</f>
        <v>BA</v>
      </c>
      <c r="B2663" s="1" t="s">
        <v>2663</v>
      </c>
      <c r="C2663" s="2">
        <v>7</v>
      </c>
      <c r="D2663" s="2">
        <v>4</v>
      </c>
      <c r="E2663" s="2">
        <v>3</v>
      </c>
      <c r="F2663" s="2">
        <f>VLOOKUP(B2663,'Tabela IBGE_Município'!B:C,2)</f>
        <v>18371</v>
      </c>
      <c r="G2663" s="12" t="s">
        <v>6215</v>
      </c>
      <c r="H2663" s="2">
        <f>VLOOKUP(B2663,IDHM!A:B,2)</f>
        <v>0.60199999999999998</v>
      </c>
      <c r="I2663" s="10">
        <f t="shared" si="41"/>
        <v>7.6207065483642695E-4</v>
      </c>
      <c r="J2663" s="34">
        <f>(VLOOKUP(A2663,'Celulares por Região'!A:H,6))/F2663</f>
        <v>0.21392411953622556</v>
      </c>
    </row>
    <row r="2664" spans="1:10" ht="15.75" customHeight="1">
      <c r="A2664" t="str">
        <f>VLOOKUP(B2664,'Tabela IBGE_Município'!B:D,3)</f>
        <v>AM</v>
      </c>
      <c r="B2664" s="1" t="s">
        <v>2664</v>
      </c>
      <c r="C2664" s="2">
        <v>1</v>
      </c>
      <c r="D2664" s="2">
        <v>2</v>
      </c>
      <c r="E2664" s="2">
        <v>1</v>
      </c>
      <c r="F2664" s="2">
        <f>VLOOKUP(B2664,'Tabela IBGE_Município'!B:C,2)</f>
        <v>5768</v>
      </c>
      <c r="G2664" s="12" t="s">
        <v>6215</v>
      </c>
      <c r="H2664" s="2">
        <f>VLOOKUP(B2664,IDHM!A:B,2)</f>
        <v>0.51600000000000001</v>
      </c>
      <c r="I2664" s="10">
        <f t="shared" si="41"/>
        <v>6.9348127600554787E-4</v>
      </c>
      <c r="J2664" s="34">
        <f>(VLOOKUP(A2664,'Celulares por Região'!A:H,6))/F2664</f>
        <v>3.3460471567267683E-2</v>
      </c>
    </row>
    <row r="2665" spans="1:10" ht="15.75" customHeight="1">
      <c r="A2665" t="str">
        <f>VLOOKUP(B2665,'Tabela IBGE_Município'!B:D,3)</f>
        <v>MS</v>
      </c>
      <c r="B2665" s="1" t="s">
        <v>2665</v>
      </c>
      <c r="C2665" s="2">
        <v>1</v>
      </c>
      <c r="D2665" s="2">
        <v>1</v>
      </c>
      <c r="E2665" s="2"/>
      <c r="F2665" s="2">
        <f>VLOOKUP(B2665,'Tabela IBGE_Município'!B:C,2)</f>
        <v>5976</v>
      </c>
      <c r="G2665" s="12" t="s">
        <v>6215</v>
      </c>
      <c r="H2665" s="2">
        <f>VLOOKUP(B2665,IDHM!A:B,2)</f>
        <v>0.623</v>
      </c>
      <c r="I2665" s="10">
        <f t="shared" si="41"/>
        <v>3.3467202141900936E-4</v>
      </c>
      <c r="J2665" s="34">
        <f>(VLOOKUP(A2665,'Celulares por Região'!A:H,6))/F2665</f>
        <v>0.22238955823293172</v>
      </c>
    </row>
    <row r="2666" spans="1:10" ht="15.75" customHeight="1">
      <c r="A2666" t="str">
        <f>VLOOKUP(B2666,'Tabela IBGE_Município'!B:D,3)</f>
        <v>MG</v>
      </c>
      <c r="B2666" s="1" t="s">
        <v>2666</v>
      </c>
      <c r="C2666" s="2">
        <v>1</v>
      </c>
      <c r="D2666" s="2">
        <v>2</v>
      </c>
      <c r="E2666" s="2">
        <v>2</v>
      </c>
      <c r="F2666" s="2">
        <f>VLOOKUP(B2666,'Tabela IBGE_Município'!B:C,2)</f>
        <v>13886</v>
      </c>
      <c r="G2666" s="12" t="s">
        <v>6215</v>
      </c>
      <c r="H2666" s="2">
        <f>VLOOKUP(B2666,IDHM!A:B,2)</f>
        <v>0.59199999999999997</v>
      </c>
      <c r="I2666" s="10">
        <f t="shared" si="41"/>
        <v>3.6007489557828026E-4</v>
      </c>
      <c r="J2666" s="34">
        <f>(VLOOKUP(A2666,'Celulares por Região'!A:H,6))/F2666</f>
        <v>0.11399971194008354</v>
      </c>
    </row>
    <row r="2667" spans="1:10" ht="15.75" customHeight="1">
      <c r="A2667" t="str">
        <f>VLOOKUP(B2667,'Tabela IBGE_Município'!B:D,3)</f>
        <v>PR</v>
      </c>
      <c r="B2667" s="1" t="s">
        <v>2667</v>
      </c>
      <c r="C2667" s="2">
        <v>1</v>
      </c>
      <c r="D2667" s="2">
        <v>1</v>
      </c>
      <c r="E2667" s="2">
        <v>2</v>
      </c>
      <c r="F2667" s="2">
        <f>VLOOKUP(B2667,'Tabela IBGE_Município'!B:C,2)</f>
        <v>6787</v>
      </c>
      <c r="G2667" s="12" t="s">
        <v>6215</v>
      </c>
      <c r="H2667" s="2">
        <f>VLOOKUP(B2667,IDHM!A:B,2)</f>
        <v>0.72099999999999997</v>
      </c>
      <c r="I2667" s="10">
        <f t="shared" si="41"/>
        <v>5.8936201561809337E-4</v>
      </c>
      <c r="J2667" s="34">
        <f>(VLOOKUP(A2667,'Celulares por Região'!A:H,6))/F2667</f>
        <v>0.10814792986592014</v>
      </c>
    </row>
    <row r="2668" spans="1:10" ht="15.75" customHeight="1">
      <c r="A2668" t="str">
        <f>VLOOKUP(B2668,'Tabela IBGE_Município'!B:D,3)</f>
        <v>AM</v>
      </c>
      <c r="B2668" s="1" t="s">
        <v>2668</v>
      </c>
      <c r="C2668" s="2">
        <v>1</v>
      </c>
      <c r="D2668" s="2">
        <v>1</v>
      </c>
      <c r="E2668" s="2"/>
      <c r="F2668" s="2">
        <f>VLOOKUP(B2668,'Tabela IBGE_Município'!B:C,2)</f>
        <v>5715</v>
      </c>
      <c r="G2668" s="12" t="s">
        <v>6215</v>
      </c>
      <c r="H2668" s="2">
        <f>VLOOKUP(B2668,IDHM!A:B,2)</f>
        <v>0.53100000000000003</v>
      </c>
      <c r="I2668" s="10">
        <f t="shared" si="41"/>
        <v>3.4995625546806647E-4</v>
      </c>
      <c r="J2668" s="34">
        <f>(VLOOKUP(A2668,'Celulares por Região'!A:H,6))/F2668</f>
        <v>3.3770778652668414E-2</v>
      </c>
    </row>
    <row r="2669" spans="1:10" ht="15.75" customHeight="1">
      <c r="A2669" t="str">
        <f>VLOOKUP(B2669,'Tabela IBGE_Município'!B:D,3)</f>
        <v>SC</v>
      </c>
      <c r="B2669" s="1" t="s">
        <v>2669</v>
      </c>
      <c r="C2669" s="2">
        <v>1</v>
      </c>
      <c r="D2669" s="2">
        <v>1</v>
      </c>
      <c r="E2669" s="2"/>
      <c r="F2669" s="2">
        <f>VLOOKUP(B2669,'Tabela IBGE_Município'!B:C,2)</f>
        <v>4047</v>
      </c>
      <c r="G2669" s="12" t="s">
        <v>6218</v>
      </c>
      <c r="H2669" s="2">
        <f>VLOOKUP(B2669,IDHM!A:B,2)</f>
        <v>0.78100000000000003</v>
      </c>
      <c r="I2669" s="10">
        <f t="shared" si="41"/>
        <v>4.9419322955275514E-4</v>
      </c>
      <c r="J2669" s="34">
        <f>(VLOOKUP(A2669,'Celulares por Região'!A:H,6))/F2669</f>
        <v>0.99505806770447247</v>
      </c>
    </row>
    <row r="2670" spans="1:10" ht="15.75" customHeight="1">
      <c r="A2670" t="str">
        <f>VLOOKUP(B2670,'Tabela IBGE_Município'!B:D,3)</f>
        <v>MG</v>
      </c>
      <c r="B2670" s="1" t="s">
        <v>2670</v>
      </c>
      <c r="C2670" s="2">
        <v>1</v>
      </c>
      <c r="D2670" s="2">
        <v>4</v>
      </c>
      <c r="E2670" s="2">
        <v>2</v>
      </c>
      <c r="F2670" s="2">
        <f>VLOOKUP(B2670,'Tabela IBGE_Município'!B:C,2)</f>
        <v>46882</v>
      </c>
      <c r="G2670" s="12" t="s">
        <v>6216</v>
      </c>
      <c r="H2670" s="2">
        <f>VLOOKUP(B2670,IDHM!A:B,2)</f>
        <v>0.54100000000000004</v>
      </c>
      <c r="I2670" s="10">
        <f t="shared" si="41"/>
        <v>1.4931103621859137E-4</v>
      </c>
      <c r="J2670" s="34">
        <f>(VLOOKUP(A2670,'Celulares por Região'!A:H,6))/F2670</f>
        <v>3.3765624333432873E-2</v>
      </c>
    </row>
    <row r="2671" spans="1:10" ht="15.75" customHeight="1">
      <c r="A2671" t="str">
        <f>VLOOKUP(B2671,'Tabela IBGE_Município'!B:D,3)</f>
        <v>MS</v>
      </c>
      <c r="B2671" s="1" t="s">
        <v>2671</v>
      </c>
      <c r="C2671" s="2">
        <v>1</v>
      </c>
      <c r="D2671" s="2">
        <v>1</v>
      </c>
      <c r="E2671" s="2"/>
      <c r="F2671" s="2">
        <f>VLOOKUP(B2671,'Tabela IBGE_Município'!B:C,2)</f>
        <v>2247</v>
      </c>
      <c r="G2671" s="12" t="s">
        <v>6218</v>
      </c>
      <c r="H2671" s="2">
        <f>VLOOKUP(B2671,IDHM!A:B,2)</f>
        <v>0.70399999999999996</v>
      </c>
      <c r="I2671" s="10">
        <f t="shared" si="41"/>
        <v>8.9007565643079659E-4</v>
      </c>
      <c r="J2671" s="34">
        <f>(VLOOKUP(A2671,'Celulares por Região'!A:H,6))/F2671</f>
        <v>0.59145527369826434</v>
      </c>
    </row>
    <row r="2672" spans="1:10" ht="15.75" customHeight="1">
      <c r="A2672" t="str">
        <f>VLOOKUP(B2672,'Tabela IBGE_Município'!B:D,3)</f>
        <v>BA</v>
      </c>
      <c r="B2672" s="1" t="s">
        <v>2672</v>
      </c>
      <c r="C2672" s="2">
        <v>1</v>
      </c>
      <c r="D2672" s="2">
        <v>1</v>
      </c>
      <c r="E2672" s="2"/>
      <c r="F2672" s="2">
        <f>VLOOKUP(B2672,'Tabela IBGE_Município'!B:C,2)</f>
        <v>18193</v>
      </c>
      <c r="G2672" s="12" t="s">
        <v>6215</v>
      </c>
      <c r="H2672" s="2">
        <f>VLOOKUP(B2672,IDHM!A:B,2)</f>
        <v>0.59899999999999998</v>
      </c>
      <c r="I2672" s="10">
        <f t="shared" si="41"/>
        <v>1.0993239157917881E-4</v>
      </c>
      <c r="J2672" s="34">
        <f>(VLOOKUP(A2672,'Celulares por Região'!A:H,6))/F2672</f>
        <v>0.21601714945308637</v>
      </c>
    </row>
    <row r="2673" spans="1:10" ht="15.75" customHeight="1">
      <c r="A2673" t="str">
        <f>VLOOKUP(B2673,'Tabela IBGE_Município'!B:D,3)</f>
        <v>MG</v>
      </c>
      <c r="B2673" s="1" t="s">
        <v>2673</v>
      </c>
      <c r="C2673" s="2">
        <v>14</v>
      </c>
      <c r="D2673" s="2">
        <v>5</v>
      </c>
      <c r="E2673" s="2">
        <v>4</v>
      </c>
      <c r="F2673" s="2">
        <f>VLOOKUP(B2673,'Tabela IBGE_Município'!B:C,2)</f>
        <v>23689</v>
      </c>
      <c r="G2673" s="12" t="s">
        <v>6216</v>
      </c>
      <c r="H2673" s="2">
        <f>VLOOKUP(B2673,IDHM!A:B,2)</f>
        <v>0.71799999999999997</v>
      </c>
      <c r="I2673" s="10">
        <f t="shared" si="41"/>
        <v>9.7091477056861838E-4</v>
      </c>
      <c r="J2673" s="34">
        <f>(VLOOKUP(A2673,'Celulares por Região'!A:H,6))/F2673</f>
        <v>6.6824264426527086E-2</v>
      </c>
    </row>
    <row r="2674" spans="1:10" ht="15.75" customHeight="1">
      <c r="A2674" t="str">
        <f>VLOOKUP(B2674,'Tabela IBGE_Município'!B:D,3)</f>
        <v>SE</v>
      </c>
      <c r="B2674" s="1" t="s">
        <v>2674</v>
      </c>
      <c r="C2674" s="2">
        <v>1</v>
      </c>
      <c r="D2674" s="2">
        <v>3</v>
      </c>
      <c r="E2674" s="2">
        <v>2</v>
      </c>
      <c r="F2674" s="2">
        <f>VLOOKUP(B2674,'Tabela IBGE_Município'!B:C,2)</f>
        <v>3693</v>
      </c>
      <c r="G2674" s="12" t="s">
        <v>6218</v>
      </c>
      <c r="H2674" s="2">
        <f>VLOOKUP(B2674,IDHM!A:B,2)</f>
        <v>0.625</v>
      </c>
      <c r="I2674" s="10">
        <f t="shared" si="41"/>
        <v>1.6246953696181965E-3</v>
      </c>
      <c r="J2674" s="34">
        <f>(VLOOKUP(A2674,'Celulares por Região'!A:H,6))/F2674</f>
        <v>12.460330354725155</v>
      </c>
    </row>
    <row r="2675" spans="1:10" ht="15.75" customHeight="1">
      <c r="A2675" t="str">
        <f>VLOOKUP(B2675,'Tabela IBGE_Município'!B:D,3)</f>
        <v>SC</v>
      </c>
      <c r="B2675" s="1" t="s">
        <v>2675</v>
      </c>
      <c r="C2675" s="2">
        <v>1</v>
      </c>
      <c r="D2675" s="2">
        <v>4</v>
      </c>
      <c r="E2675" s="2">
        <v>4</v>
      </c>
      <c r="F2675" s="2">
        <f>VLOOKUP(B2675,'Tabela IBGE_Município'!B:C,2)</f>
        <v>7600</v>
      </c>
      <c r="G2675" s="12" t="s">
        <v>6215</v>
      </c>
      <c r="H2675" s="2">
        <f>VLOOKUP(B2675,IDHM!A:B,2)</f>
        <v>0.77</v>
      </c>
      <c r="I2675" s="10">
        <f t="shared" si="41"/>
        <v>1.1842105263157896E-3</v>
      </c>
      <c r="J2675" s="34">
        <f>(VLOOKUP(A2675,'Celulares por Região'!A:H,6))/F2675</f>
        <v>0.52986842105263154</v>
      </c>
    </row>
    <row r="2676" spans="1:10" ht="15.75" customHeight="1">
      <c r="A2676" t="str">
        <f>VLOOKUP(B2676,'Tabela IBGE_Município'!B:D,3)</f>
        <v>MA</v>
      </c>
      <c r="B2676" s="1" t="s">
        <v>2676</v>
      </c>
      <c r="C2676" s="2">
        <v>2</v>
      </c>
      <c r="D2676" s="2">
        <v>2</v>
      </c>
      <c r="E2676" s="2"/>
      <c r="F2676" s="2">
        <f>VLOOKUP(B2676,'Tabela IBGE_Município'!B:C,2)</f>
        <v>105221</v>
      </c>
      <c r="G2676" s="12" t="s">
        <v>6217</v>
      </c>
      <c r="H2676" s="2">
        <f>VLOOKUP(B2676,IDHM!A:B,2)</f>
        <v>0.58899999999999997</v>
      </c>
      <c r="I2676" s="10">
        <f t="shared" si="41"/>
        <v>3.8015225097651613E-5</v>
      </c>
      <c r="J2676" s="34">
        <f>(VLOOKUP(A2676,'Celulares por Região'!A:H,6))/F2676</f>
        <v>1.1414071335569896E-2</v>
      </c>
    </row>
    <row r="2677" spans="1:10" ht="15.75" customHeight="1">
      <c r="A2677" t="str">
        <f>VLOOKUP(B2677,'Tabela IBGE_Município'!B:D,3)</f>
        <v>MA</v>
      </c>
      <c r="B2677" s="1" t="s">
        <v>2677</v>
      </c>
      <c r="C2677" s="2">
        <v>3</v>
      </c>
      <c r="D2677" s="2">
        <v>1</v>
      </c>
      <c r="E2677" s="2"/>
      <c r="F2677" s="2">
        <f>VLOOKUP(B2677,'Tabela IBGE_Município'!B:C,2)</f>
        <v>157349</v>
      </c>
      <c r="G2677" s="12" t="s">
        <v>6217</v>
      </c>
      <c r="H2677" s="2">
        <f>VLOOKUP(B2677,IDHM!A:B,2)</f>
        <v>0.58099999999999996</v>
      </c>
      <c r="I2677" s="10">
        <f t="shared" si="41"/>
        <v>2.5421197465506612E-5</v>
      </c>
      <c r="J2677" s="34">
        <f>(VLOOKUP(A2677,'Celulares por Região'!A:H,6))/F2677</f>
        <v>7.6327145390183608E-3</v>
      </c>
    </row>
    <row r="2678" spans="1:10" ht="15.75" customHeight="1">
      <c r="A2678" t="str">
        <f>VLOOKUP(B2678,'Tabela IBGE_Município'!B:D,3)</f>
        <v>MA</v>
      </c>
      <c r="B2678" s="1" t="s">
        <v>2678</v>
      </c>
      <c r="C2678" s="2">
        <v>3</v>
      </c>
      <c r="D2678" s="2">
        <v>3</v>
      </c>
      <c r="E2678" s="2">
        <v>1</v>
      </c>
      <c r="F2678" s="2">
        <f>VLOOKUP(B2678,'Tabela IBGE_Município'!B:C,2)</f>
        <v>50616</v>
      </c>
      <c r="G2678" s="12" t="s">
        <v>6216</v>
      </c>
      <c r="H2678" s="2">
        <f>VLOOKUP(B2678,IDHM!A:B,2)</f>
        <v>0.60199999999999998</v>
      </c>
      <c r="I2678" s="10">
        <f t="shared" si="41"/>
        <v>1.3829619092776987E-4</v>
      </c>
      <c r="J2678" s="34">
        <f>(VLOOKUP(A2678,'Celulares por Região'!A:H,6))/F2678</f>
        <v>2.3727675043464517E-2</v>
      </c>
    </row>
    <row r="2679" spans="1:10" ht="15.75" customHeight="1">
      <c r="A2679" t="str">
        <f>VLOOKUP(B2679,'Tabela IBGE_Município'!B:D,3)</f>
        <v>MA</v>
      </c>
      <c r="B2679" s="1" t="s">
        <v>2679</v>
      </c>
      <c r="C2679" s="2">
        <v>1</v>
      </c>
      <c r="D2679" s="2">
        <v>2</v>
      </c>
      <c r="E2679" s="2">
        <v>2</v>
      </c>
      <c r="F2679" s="2">
        <f>VLOOKUP(B2679,'Tabela IBGE_Município'!B:C,2)</f>
        <v>10869</v>
      </c>
      <c r="G2679" s="12" t="s">
        <v>6215</v>
      </c>
      <c r="H2679" s="2">
        <f>VLOOKUP(B2679,IDHM!A:B,2)</f>
        <v>0.55700000000000005</v>
      </c>
      <c r="I2679" s="10">
        <f t="shared" si="41"/>
        <v>4.6002392124390467E-4</v>
      </c>
      <c r="J2679" s="34">
        <f>(VLOOKUP(A2679,'Celulares por Região'!A:H,6))/F2679</f>
        <v>0.11049774588278591</v>
      </c>
    </row>
    <row r="2680" spans="1:10" ht="15.75" customHeight="1">
      <c r="A2680" t="str">
        <f>VLOOKUP(B2680,'Tabela IBGE_Município'!B:D,3)</f>
        <v>PB</v>
      </c>
      <c r="B2680" s="1" t="s">
        <v>2680</v>
      </c>
      <c r="C2680" s="2">
        <v>2</v>
      </c>
      <c r="D2680" s="2">
        <v>1</v>
      </c>
      <c r="E2680" s="2"/>
      <c r="F2680" s="2">
        <f>VLOOKUP(B2680,'Tabela IBGE_Município'!B:C,2)</f>
        <v>8857</v>
      </c>
      <c r="G2680" s="12" t="s">
        <v>6215</v>
      </c>
      <c r="H2680" s="2">
        <f>VLOOKUP(B2680,IDHM!A:B,2)</f>
        <v>0.56299999999999994</v>
      </c>
      <c r="I2680" s="10">
        <f t="shared" si="41"/>
        <v>3.3871514056678332E-4</v>
      </c>
      <c r="J2680" s="34">
        <f>(VLOOKUP(A2680,'Celulares por Região'!A:H,6))/F2680</f>
        <v>0.14553460539686125</v>
      </c>
    </row>
    <row r="2681" spans="1:10" ht="15.75" customHeight="1">
      <c r="A2681" t="str">
        <f>VLOOKUP(B2681,'Tabela IBGE_Município'!B:D,3)</f>
        <v>PI</v>
      </c>
      <c r="B2681" s="1" t="s">
        <v>2681</v>
      </c>
      <c r="C2681" s="2">
        <v>4</v>
      </c>
      <c r="D2681" s="2">
        <v>3</v>
      </c>
      <c r="E2681" s="2">
        <v>4</v>
      </c>
      <c r="F2681" s="2">
        <f>VLOOKUP(B2681,'Tabela IBGE_Município'!B:C,2)</f>
        <v>16314</v>
      </c>
      <c r="G2681" s="12" t="s">
        <v>6215</v>
      </c>
      <c r="H2681" s="2">
        <f>VLOOKUP(B2681,IDHM!A:B,2)</f>
        <v>0.55000000000000004</v>
      </c>
      <c r="I2681" s="10">
        <f t="shared" si="41"/>
        <v>6.7426750030648525E-4</v>
      </c>
      <c r="J2681" s="34">
        <f>(VLOOKUP(A2681,'Celulares por Região'!A:H,6))/F2681</f>
        <v>0.17904866985411302</v>
      </c>
    </row>
    <row r="2682" spans="1:10" ht="15.75" customHeight="1">
      <c r="A2682" t="str">
        <f>VLOOKUP(B2682,'Tabela IBGE_Município'!B:D,3)</f>
        <v>RS</v>
      </c>
      <c r="B2682" s="1" t="s">
        <v>2682</v>
      </c>
      <c r="C2682" s="2">
        <v>7</v>
      </c>
      <c r="D2682" s="2">
        <v>5</v>
      </c>
      <c r="E2682" s="2">
        <v>5</v>
      </c>
      <c r="F2682" s="2">
        <f>VLOOKUP(B2682,'Tabela IBGE_Município'!B:C,2)</f>
        <v>4653</v>
      </c>
      <c r="G2682" s="12" t="s">
        <v>6218</v>
      </c>
      <c r="H2682" s="2">
        <f>VLOOKUP(B2682,IDHM!A:B,2)</f>
        <v>0.67</v>
      </c>
      <c r="I2682" s="10">
        <f t="shared" si="41"/>
        <v>3.6535568450462067E-3</v>
      </c>
      <c r="J2682" s="34">
        <f>(VLOOKUP(A2682,'Celulares por Região'!A:H,6))/F2682</f>
        <v>3.0517945411562431E-2</v>
      </c>
    </row>
    <row r="2683" spans="1:10" ht="15.75" customHeight="1">
      <c r="A2683" t="str">
        <f>VLOOKUP(B2683,'Tabela IBGE_Município'!B:D,3)</f>
        <v>RN</v>
      </c>
      <c r="B2683" s="1" t="s">
        <v>2683</v>
      </c>
      <c r="C2683" s="2">
        <v>1</v>
      </c>
      <c r="D2683" s="2"/>
      <c r="E2683" s="2">
        <v>1</v>
      </c>
      <c r="F2683" s="2">
        <f>VLOOKUP(B2683,'Tabela IBGE_Município'!B:C,2)</f>
        <v>8577</v>
      </c>
      <c r="G2683" s="12" t="s">
        <v>6215</v>
      </c>
      <c r="H2683" s="2">
        <f>VLOOKUP(B2683,IDHM!A:B,2)</f>
        <v>0.55200000000000005</v>
      </c>
      <c r="I2683" s="10">
        <f t="shared" si="41"/>
        <v>2.3318176518596245E-4</v>
      </c>
      <c r="J2683" s="34">
        <f>(VLOOKUP(A2683,'Celulares por Região'!A:H,6))/F2683</f>
        <v>0.11041156581555323</v>
      </c>
    </row>
    <row r="2684" spans="1:10" ht="15.75" customHeight="1">
      <c r="A2684" t="str">
        <f>VLOOKUP(B2684,'Tabela IBGE_Município'!B:D,3)</f>
        <v>AL</v>
      </c>
      <c r="B2684" s="1" t="s">
        <v>2684</v>
      </c>
      <c r="C2684" s="2">
        <v>2</v>
      </c>
      <c r="D2684" s="2"/>
      <c r="E2684" s="2">
        <v>1</v>
      </c>
      <c r="F2684" s="2">
        <f>VLOOKUP(B2684,'Tabela IBGE_Município'!B:C,2)</f>
        <v>2921</v>
      </c>
      <c r="G2684" s="12" t="s">
        <v>6218</v>
      </c>
      <c r="H2684" s="2">
        <f>VLOOKUP(B2684,IDHM!A:B,2)</f>
        <v>0.627</v>
      </c>
      <c r="I2684" s="10">
        <f t="shared" si="41"/>
        <v>1.0270455323519343E-3</v>
      </c>
      <c r="J2684" s="34">
        <f>(VLOOKUP(A2684,'Celulares por Região'!A:H,6))/F2684</f>
        <v>0.26121191372817526</v>
      </c>
    </row>
    <row r="2685" spans="1:10" ht="15.75" customHeight="1">
      <c r="A2685" t="str">
        <f>VLOOKUP(B2685,'Tabela IBGE_Município'!B:D,3)</f>
        <v>TO</v>
      </c>
      <c r="B2685" s="1" t="s">
        <v>2685</v>
      </c>
      <c r="C2685" s="2">
        <v>2</v>
      </c>
      <c r="D2685" s="2">
        <v>1</v>
      </c>
      <c r="E2685" s="2"/>
      <c r="F2685" s="2">
        <f>VLOOKUP(B2685,'Tabela IBGE_Município'!B:C,2)</f>
        <v>17771</v>
      </c>
      <c r="G2685" s="12" t="s">
        <v>6215</v>
      </c>
      <c r="H2685" s="2">
        <f>VLOOKUP(B2685,IDHM!A:B,2)</f>
        <v>0.73199999999999998</v>
      </c>
      <c r="I2685" s="10">
        <f t="shared" si="41"/>
        <v>1.6881436047493106E-4</v>
      </c>
      <c r="J2685" s="34">
        <f>(VLOOKUP(A2685,'Celulares por Região'!A:H,6))/F2685</f>
        <v>2.6897754769005685E-2</v>
      </c>
    </row>
    <row r="2686" spans="1:10" ht="15.75" customHeight="1">
      <c r="A2686" t="str">
        <f>VLOOKUP(B2686,'Tabela IBGE_Município'!B:D,3)</f>
        <v>MG</v>
      </c>
      <c r="B2686" s="1" t="s">
        <v>2686</v>
      </c>
      <c r="C2686" s="2">
        <v>1</v>
      </c>
      <c r="D2686" s="2">
        <v>1</v>
      </c>
      <c r="E2686" s="2"/>
      <c r="F2686" s="2">
        <f>VLOOKUP(B2686,'Tabela IBGE_Município'!B:C,2)</f>
        <v>13676</v>
      </c>
      <c r="G2686" s="12" t="s">
        <v>6215</v>
      </c>
      <c r="H2686" s="2">
        <f>VLOOKUP(B2686,IDHM!A:B,2)</f>
        <v>0.60099999999999998</v>
      </c>
      <c r="I2686" s="10">
        <f t="shared" si="41"/>
        <v>1.4624159110851126E-4</v>
      </c>
      <c r="J2686" s="34">
        <f>(VLOOKUP(A2686,'Celulares por Região'!A:H,6))/F2686</f>
        <v>0.11575021936238666</v>
      </c>
    </row>
    <row r="2687" spans="1:10" ht="15.75" customHeight="1">
      <c r="A2687" t="str">
        <f>VLOOKUP(B2687,'Tabela IBGE_Município'!B:D,3)</f>
        <v>PB</v>
      </c>
      <c r="B2687" s="1" t="s">
        <v>2687</v>
      </c>
      <c r="C2687" s="2">
        <v>2</v>
      </c>
      <c r="D2687" s="2">
        <v>2</v>
      </c>
      <c r="E2687" s="2">
        <v>1</v>
      </c>
      <c r="F2687" s="2">
        <f>VLOOKUP(B2687,'Tabela IBGE_Município'!B:C,2)</f>
        <v>52711</v>
      </c>
      <c r="G2687" s="12" t="s">
        <v>6216</v>
      </c>
      <c r="H2687" s="2">
        <f>VLOOKUP(B2687,IDHM!A:B,2)</f>
        <v>0.56999999999999995</v>
      </c>
      <c r="I2687" s="10">
        <f t="shared" si="41"/>
        <v>9.4856860996755894E-5</v>
      </c>
      <c r="J2687" s="34">
        <f>(VLOOKUP(A2687,'Celulares por Região'!A:H,6))/F2687</f>
        <v>2.4454098764963669E-2</v>
      </c>
    </row>
    <row r="2688" spans="1:10" ht="15.75" customHeight="1">
      <c r="A2688" t="str">
        <f>VLOOKUP(B2688,'Tabela IBGE_Município'!B:D,3)</f>
        <v>RN</v>
      </c>
      <c r="B2688" s="1" t="s">
        <v>2688</v>
      </c>
      <c r="C2688" s="2">
        <v>3</v>
      </c>
      <c r="D2688" s="2">
        <v>9</v>
      </c>
      <c r="E2688" s="2">
        <v>8</v>
      </c>
      <c r="F2688" s="2">
        <f>VLOOKUP(B2688,'Tabela IBGE_Município'!B:C,2)</f>
        <v>6811</v>
      </c>
      <c r="G2688" s="12" t="s">
        <v>6215</v>
      </c>
      <c r="H2688" s="2">
        <f>VLOOKUP(B2688,IDHM!A:B,2)</f>
        <v>0.60199999999999998</v>
      </c>
      <c r="I2688" s="10">
        <f t="shared" si="41"/>
        <v>2.9364263691087945E-3</v>
      </c>
      <c r="J2688" s="34">
        <f>(VLOOKUP(A2688,'Celulares por Região'!A:H,6))/F2688</f>
        <v>0.13903978857730143</v>
      </c>
    </row>
    <row r="2689" spans="1:10" ht="15.75" customHeight="1">
      <c r="A2689" t="str">
        <f>VLOOKUP(B2689,'Tabela IBGE_Município'!B:D,3)</f>
        <v>PI</v>
      </c>
      <c r="B2689" s="1" t="s">
        <v>2689</v>
      </c>
      <c r="C2689" s="2">
        <v>1</v>
      </c>
      <c r="D2689" s="2">
        <v>3</v>
      </c>
      <c r="E2689" s="2"/>
      <c r="F2689" s="2">
        <f>VLOOKUP(B2689,'Tabela IBGE_Município'!B:C,2)</f>
        <v>7737</v>
      </c>
      <c r="G2689" s="12" t="s">
        <v>6215</v>
      </c>
      <c r="H2689" s="2">
        <f>VLOOKUP(B2689,IDHM!A:B,2)</f>
        <v>0.55300000000000005</v>
      </c>
      <c r="I2689" s="10">
        <f t="shared" si="41"/>
        <v>5.1699625177717467E-4</v>
      </c>
      <c r="J2689" s="34">
        <f>(VLOOKUP(A2689,'Celulares por Região'!A:H,6))/F2689</f>
        <v>0.37753651286028178</v>
      </c>
    </row>
    <row r="2690" spans="1:10" ht="15.75" customHeight="1">
      <c r="A2690" t="str">
        <f>VLOOKUP(B2690,'Tabela IBGE_Município'!B:D,3)</f>
        <v>RN</v>
      </c>
      <c r="B2690" s="1" t="s">
        <v>2690</v>
      </c>
      <c r="C2690" s="2">
        <v>3</v>
      </c>
      <c r="D2690" s="2">
        <v>3</v>
      </c>
      <c r="E2690" s="2">
        <v>2</v>
      </c>
      <c r="F2690" s="2">
        <f>VLOOKUP(B2690,'Tabela IBGE_Município'!B:C,2)</f>
        <v>21460</v>
      </c>
      <c r="G2690" s="12" t="s">
        <v>6216</v>
      </c>
      <c r="H2690" s="2">
        <f>VLOOKUP(B2690,IDHM!A:B,2)</f>
        <v>0.52900000000000003</v>
      </c>
      <c r="I2690" s="10">
        <f t="shared" ref="I2690:I2753" si="42">(C2690+D2690+E2690)/F2690</f>
        <v>3.7278657968313142E-4</v>
      </c>
      <c r="J2690" s="34">
        <f>(VLOOKUP(A2690,'Celulares por Região'!A:H,6))/F2690</f>
        <v>4.4128611369990682E-2</v>
      </c>
    </row>
    <row r="2691" spans="1:10" ht="15.75" customHeight="1">
      <c r="A2691" t="str">
        <f>VLOOKUP(B2691,'Tabela IBGE_Município'!B:D,3)</f>
        <v>PI</v>
      </c>
      <c r="B2691" s="1" t="s">
        <v>2691</v>
      </c>
      <c r="C2691" s="2">
        <v>3</v>
      </c>
      <c r="D2691" s="2">
        <v>2</v>
      </c>
      <c r="E2691" s="2">
        <v>1</v>
      </c>
      <c r="F2691" s="2">
        <f>VLOOKUP(B2691,'Tabela IBGE_Município'!B:C,2)</f>
        <v>7584</v>
      </c>
      <c r="G2691" s="12" t="s">
        <v>6215</v>
      </c>
      <c r="H2691" s="2">
        <f>VLOOKUP(B2691,IDHM!A:B,2)</f>
        <v>0.58899999999999997</v>
      </c>
      <c r="I2691" s="10">
        <f t="shared" si="42"/>
        <v>7.911392405063291E-4</v>
      </c>
      <c r="J2691" s="34">
        <f>(VLOOKUP(A2691,'Celulares por Região'!A:H,6))/F2691</f>
        <v>0.38515295358649787</v>
      </c>
    </row>
    <row r="2692" spans="1:10" ht="15.75" customHeight="1">
      <c r="A2692" t="str">
        <f>VLOOKUP(B2692,'Tabela IBGE_Município'!B:D,3)</f>
        <v>PE</v>
      </c>
      <c r="B2692" s="1" t="s">
        <v>2692</v>
      </c>
      <c r="C2692" s="2">
        <v>3</v>
      </c>
      <c r="D2692" s="2">
        <v>1</v>
      </c>
      <c r="E2692" s="2"/>
      <c r="F2692" s="2">
        <f>VLOOKUP(B2692,'Tabela IBGE_Município'!B:C,2)</f>
        <v>6777</v>
      </c>
      <c r="G2692" s="12" t="s">
        <v>6215</v>
      </c>
      <c r="H2692" s="2">
        <f>VLOOKUP(B2692,IDHM!A:B,2)</f>
        <v>0.502</v>
      </c>
      <c r="I2692" s="10">
        <f t="shared" si="42"/>
        <v>5.9023166592887713E-4</v>
      </c>
      <c r="J2692" s="34">
        <f>(VLOOKUP(A2692,'Celulares por Região'!A:H,6))/F2692</f>
        <v>0.90054596429098421</v>
      </c>
    </row>
    <row r="2693" spans="1:10" ht="15.75" customHeight="1">
      <c r="A2693" t="str">
        <f>VLOOKUP(B2693,'Tabela IBGE_Município'!B:D,3)</f>
        <v>PE</v>
      </c>
      <c r="B2693" s="1" t="s">
        <v>2693</v>
      </c>
      <c r="C2693" s="2">
        <v>33</v>
      </c>
      <c r="D2693" s="2">
        <v>56</v>
      </c>
      <c r="E2693" s="2">
        <v>37</v>
      </c>
      <c r="F2693" s="2">
        <f>VLOOKUP(B2693,'Tabela IBGE_Município'!B:C,2)</f>
        <v>2732</v>
      </c>
      <c r="G2693" s="12" t="s">
        <v>6218</v>
      </c>
      <c r="H2693" s="2">
        <f>VLOOKUP(B2693,IDHM!A:B,2)</f>
        <v>0.60899999999999999</v>
      </c>
      <c r="I2693" s="10">
        <f t="shared" si="42"/>
        <v>4.6120058565153735E-2</v>
      </c>
      <c r="J2693" s="34">
        <f>(VLOOKUP(A2693,'Celulares por Região'!A:H,6))/F2693</f>
        <v>2.2338945827232797</v>
      </c>
    </row>
    <row r="2694" spans="1:10" ht="15.75" customHeight="1">
      <c r="A2694" t="str">
        <f>VLOOKUP(B2694,'Tabela IBGE_Município'!B:D,3)</f>
        <v>MA</v>
      </c>
      <c r="B2694" s="1" t="s">
        <v>2694</v>
      </c>
      <c r="C2694" s="2">
        <v>2</v>
      </c>
      <c r="D2694" s="2">
        <v>1</v>
      </c>
      <c r="E2694" s="2">
        <v>2</v>
      </c>
      <c r="F2694" s="2">
        <f>VLOOKUP(B2694,'Tabela IBGE_Município'!B:C,2)</f>
        <v>4656</v>
      </c>
      <c r="G2694" s="12" t="s">
        <v>6218</v>
      </c>
      <c r="H2694" s="2">
        <f>VLOOKUP(B2694,IDHM!A:B,2)</f>
        <v>0.56599999999999995</v>
      </c>
      <c r="I2694" s="10">
        <f t="shared" si="42"/>
        <v>1.0738831615120276E-3</v>
      </c>
      <c r="J2694" s="34">
        <f>(VLOOKUP(A2694,'Celulares por Região'!A:H,6))/F2694</f>
        <v>0.25794673539518903</v>
      </c>
    </row>
    <row r="2695" spans="1:10" ht="15.75" customHeight="1">
      <c r="A2695" t="str">
        <f>VLOOKUP(B2695,'Tabela IBGE_Município'!B:D,3)</f>
        <v>PE</v>
      </c>
      <c r="B2695" s="1" t="s">
        <v>2695</v>
      </c>
      <c r="C2695" s="2">
        <v>71</v>
      </c>
      <c r="D2695" s="2">
        <v>77</v>
      </c>
      <c r="E2695" s="2">
        <v>53</v>
      </c>
      <c r="F2695" s="2">
        <f>VLOOKUP(B2695,'Tabela IBGE_Município'!B:C,2)</f>
        <v>18252</v>
      </c>
      <c r="G2695" s="12" t="s">
        <v>6215</v>
      </c>
      <c r="H2695" s="2">
        <f>VLOOKUP(B2695,IDHM!A:B,2)</f>
        <v>0.52500000000000002</v>
      </c>
      <c r="I2695" s="10">
        <f t="shared" si="42"/>
        <v>1.1012491781722551E-2</v>
      </c>
      <c r="J2695" s="34">
        <f>(VLOOKUP(A2695,'Celulares por Região'!A:H,6))/F2695</f>
        <v>0.33437431514354593</v>
      </c>
    </row>
    <row r="2696" spans="1:10" ht="15.75" customHeight="1">
      <c r="A2696" t="str">
        <f>VLOOKUP(B2696,'Tabela IBGE_Município'!B:D,3)</f>
        <v>PI</v>
      </c>
      <c r="B2696" s="1" t="s">
        <v>2696</v>
      </c>
      <c r="C2696" s="2">
        <v>2</v>
      </c>
      <c r="D2696" s="2">
        <v>1</v>
      </c>
      <c r="E2696" s="2"/>
      <c r="F2696" s="2">
        <f>VLOOKUP(B2696,'Tabela IBGE_Município'!B:C,2)</f>
        <v>11265</v>
      </c>
      <c r="G2696" s="12" t="s">
        <v>6215</v>
      </c>
      <c r="H2696" s="2">
        <f>VLOOKUP(B2696,IDHM!A:B,2)</f>
        <v>0.58299999999999996</v>
      </c>
      <c r="I2696" s="10">
        <f t="shared" si="42"/>
        <v>2.6631158455392808E-4</v>
      </c>
      <c r="J2696" s="34">
        <f>(VLOOKUP(A2696,'Celulares por Região'!A:H,6))/F2696</f>
        <v>0.25929871282734135</v>
      </c>
    </row>
    <row r="2697" spans="1:10" ht="15.75" customHeight="1">
      <c r="A2697" t="str">
        <f>VLOOKUP(B2697,'Tabela IBGE_Município'!B:D,3)</f>
        <v>PI</v>
      </c>
      <c r="B2697" s="1" t="s">
        <v>2697</v>
      </c>
      <c r="C2697" s="2">
        <v>1</v>
      </c>
      <c r="D2697" s="2">
        <v>3</v>
      </c>
      <c r="E2697" s="2"/>
      <c r="F2697" s="2">
        <f>VLOOKUP(B2697,'Tabela IBGE_Município'!B:C,2)</f>
        <v>13224</v>
      </c>
      <c r="G2697" s="12" t="s">
        <v>6215</v>
      </c>
      <c r="H2697" s="2">
        <f>VLOOKUP(B2697,IDHM!A:B,2)</f>
        <v>0.54100000000000004</v>
      </c>
      <c r="I2697" s="10">
        <f t="shared" si="42"/>
        <v>3.0248033877797946E-4</v>
      </c>
      <c r="J2697" s="34">
        <f>(VLOOKUP(A2697,'Celulares por Região'!A:H,6))/F2697</f>
        <v>0.22088626739261949</v>
      </c>
    </row>
    <row r="2698" spans="1:10" ht="15.75" customHeight="1">
      <c r="A2698" t="str">
        <f>VLOOKUP(B2698,'Tabela IBGE_Município'!B:D,3)</f>
        <v>TO</v>
      </c>
      <c r="B2698" s="1" t="s">
        <v>2698</v>
      </c>
      <c r="C2698" s="2">
        <v>5</v>
      </c>
      <c r="D2698" s="2">
        <v>1</v>
      </c>
      <c r="E2698" s="2"/>
      <c r="F2698" s="2">
        <f>VLOOKUP(B2698,'Tabela IBGE_Município'!B:C,2)</f>
        <v>4075</v>
      </c>
      <c r="G2698" s="12" t="s">
        <v>6218</v>
      </c>
      <c r="H2698" s="2">
        <f>VLOOKUP(B2698,IDHM!A:B,2)</f>
        <v>0.57899999999999996</v>
      </c>
      <c r="I2698" s="10">
        <f t="shared" si="42"/>
        <v>1.4723926380368099E-3</v>
      </c>
      <c r="J2698" s="34">
        <f>(VLOOKUP(A2698,'Celulares por Região'!A:H,6))/F2698</f>
        <v>0.11730061349693252</v>
      </c>
    </row>
    <row r="2699" spans="1:10" ht="15.75" customHeight="1">
      <c r="A2699" t="str">
        <f>VLOOKUP(B2699,'Tabela IBGE_Município'!B:D,3)</f>
        <v>PE</v>
      </c>
      <c r="B2699" s="1" t="s">
        <v>2699</v>
      </c>
      <c r="C2699" s="2">
        <v>3</v>
      </c>
      <c r="D2699" s="2">
        <v>1</v>
      </c>
      <c r="E2699" s="2">
        <v>1</v>
      </c>
      <c r="F2699" s="2">
        <f>VLOOKUP(B2699,'Tabela IBGE_Município'!B:C,2)</f>
        <v>5198</v>
      </c>
      <c r="G2699" s="12" t="s">
        <v>6215</v>
      </c>
      <c r="H2699" s="2">
        <f>VLOOKUP(B2699,IDHM!A:B,2)</f>
        <v>0.55100000000000005</v>
      </c>
      <c r="I2699" s="10">
        <f t="shared" si="42"/>
        <v>9.6190842631781453E-4</v>
      </c>
      <c r="J2699" s="34">
        <f>(VLOOKUP(A2699,'Celulares por Região'!A:H,6))/F2699</f>
        <v>1.1741054251635243</v>
      </c>
    </row>
    <row r="2700" spans="1:10" ht="15.75" customHeight="1">
      <c r="A2700" t="str">
        <f>VLOOKUP(B2700,'Tabela IBGE_Município'!B:D,3)</f>
        <v>MG</v>
      </c>
      <c r="B2700" s="1" t="s">
        <v>2700</v>
      </c>
      <c r="C2700" s="2">
        <v>1</v>
      </c>
      <c r="D2700" s="2">
        <v>1</v>
      </c>
      <c r="E2700" s="2"/>
      <c r="F2700" s="2">
        <f>VLOOKUP(B2700,'Tabela IBGE_Município'!B:C,2)</f>
        <v>4393</v>
      </c>
      <c r="G2700" s="12" t="s">
        <v>6218</v>
      </c>
      <c r="H2700" s="2">
        <f>VLOOKUP(B2700,IDHM!A:B,2)</f>
        <v>0.63400000000000001</v>
      </c>
      <c r="I2700" s="10">
        <f t="shared" si="42"/>
        <v>4.5526974732529026E-4</v>
      </c>
      <c r="J2700" s="34">
        <f>(VLOOKUP(A2700,'Celulares por Região'!A:H,6))/F2700</f>
        <v>0.36034600500796721</v>
      </c>
    </row>
    <row r="2701" spans="1:10" ht="15.75" customHeight="1">
      <c r="A2701" t="str">
        <f>VLOOKUP(B2701,'Tabela IBGE_Município'!B:D,3)</f>
        <v>RS</v>
      </c>
      <c r="B2701" s="1" t="s">
        <v>2701</v>
      </c>
      <c r="C2701" s="2">
        <v>1</v>
      </c>
      <c r="D2701" s="2">
        <v>17</v>
      </c>
      <c r="E2701" s="2">
        <v>5</v>
      </c>
      <c r="F2701" s="2">
        <f>VLOOKUP(B2701,'Tabela IBGE_Município'!B:C,2)</f>
        <v>16318</v>
      </c>
      <c r="G2701" s="12" t="s">
        <v>6215</v>
      </c>
      <c r="H2701" s="2">
        <f>VLOOKUP(B2701,IDHM!A:B,2)</f>
        <v>0.78900000000000003</v>
      </c>
      <c r="I2701" s="10">
        <f t="shared" si="42"/>
        <v>1.4094864566736121E-3</v>
      </c>
      <c r="J2701" s="34">
        <f>(VLOOKUP(A2701,'Celulares por Região'!A:H,6))/F2701</f>
        <v>8.7020468194631689E-3</v>
      </c>
    </row>
    <row r="2702" spans="1:10" ht="15.75" customHeight="1">
      <c r="A2702" t="str">
        <f>VLOOKUP(B2702,'Tabela IBGE_Município'!B:D,3)</f>
        <v>MG</v>
      </c>
      <c r="B2702" s="1" t="s">
        <v>2702</v>
      </c>
      <c r="C2702" s="2">
        <v>1</v>
      </c>
      <c r="D2702" s="2">
        <v>1</v>
      </c>
      <c r="E2702" s="2"/>
      <c r="F2702" s="2">
        <f>VLOOKUP(B2702,'Tabela IBGE_Município'!B:C,2)</f>
        <v>4082</v>
      </c>
      <c r="G2702" s="12" t="s">
        <v>6218</v>
      </c>
      <c r="H2702" s="2">
        <f>VLOOKUP(B2702,IDHM!A:B,2)</f>
        <v>0.67600000000000005</v>
      </c>
      <c r="I2702" s="10">
        <f t="shared" si="42"/>
        <v>4.8995590396864281E-4</v>
      </c>
      <c r="J2702" s="34">
        <f>(VLOOKUP(A2702,'Celulares por Região'!A:H,6))/F2702</f>
        <v>0.38780009799118081</v>
      </c>
    </row>
    <row r="2703" spans="1:10" ht="15.75" customHeight="1">
      <c r="A2703" t="str">
        <f>VLOOKUP(B2703,'Tabela IBGE_Município'!B:D,3)</f>
        <v>MG</v>
      </c>
      <c r="B2703" s="1" t="s">
        <v>2703</v>
      </c>
      <c r="C2703" s="2">
        <v>1</v>
      </c>
      <c r="D2703" s="2"/>
      <c r="E2703" s="2"/>
      <c r="F2703" s="2">
        <f>VLOOKUP(B2703,'Tabela IBGE_Município'!B:C,2)</f>
        <v>1607</v>
      </c>
      <c r="G2703" s="12" t="s">
        <v>6218</v>
      </c>
      <c r="H2703" s="2">
        <f>VLOOKUP(B2703,IDHM!A:B,2)</f>
        <v>0.70299999999999996</v>
      </c>
      <c r="I2703" s="10">
        <f t="shared" si="42"/>
        <v>6.222775357809583E-4</v>
      </c>
      <c r="J2703" s="34">
        <f>(VLOOKUP(A2703,'Celulares por Região'!A:H,6))/F2703</f>
        <v>0.98506533914125705</v>
      </c>
    </row>
    <row r="2704" spans="1:10" ht="15.75" customHeight="1">
      <c r="A2704" t="str">
        <f>VLOOKUP(B2704,'Tabela IBGE_Município'!B:D,3)</f>
        <v>PE</v>
      </c>
      <c r="B2704" s="1" t="s">
        <v>2704</v>
      </c>
      <c r="C2704" s="2">
        <v>6</v>
      </c>
      <c r="D2704" s="2">
        <v>2</v>
      </c>
      <c r="E2704" s="2">
        <v>3</v>
      </c>
      <c r="F2704" s="2">
        <f>VLOOKUP(B2704,'Tabela IBGE_Município'!B:C,2)</f>
        <v>13063</v>
      </c>
      <c r="G2704" s="12" t="s">
        <v>6215</v>
      </c>
      <c r="H2704" s="2">
        <f>VLOOKUP(B2704,IDHM!A:B,2)</f>
        <v>0.67900000000000005</v>
      </c>
      <c r="I2704" s="10">
        <f t="shared" si="42"/>
        <v>8.4207303069738955E-4</v>
      </c>
      <c r="J2704" s="34">
        <f>(VLOOKUP(A2704,'Celulares por Região'!A:H,6))/F2704</f>
        <v>0.46719742784965168</v>
      </c>
    </row>
    <row r="2705" spans="1:10" ht="15.75" customHeight="1">
      <c r="A2705" t="str">
        <f>VLOOKUP(B2705,'Tabela IBGE_Município'!B:D,3)</f>
        <v>MG</v>
      </c>
      <c r="B2705" s="1" t="s">
        <v>2705</v>
      </c>
      <c r="C2705" s="2">
        <v>1</v>
      </c>
      <c r="D2705" s="2">
        <v>2</v>
      </c>
      <c r="E2705" s="2"/>
      <c r="F2705" s="2">
        <f>VLOOKUP(B2705,'Tabela IBGE_Município'!B:C,2)</f>
        <v>18111</v>
      </c>
      <c r="G2705" s="12" t="s">
        <v>6215</v>
      </c>
      <c r="H2705" s="2">
        <f>VLOOKUP(B2705,IDHM!A:B,2)</f>
        <v>0.59699999999999998</v>
      </c>
      <c r="I2705" s="10">
        <f t="shared" si="42"/>
        <v>1.6564518800728838E-4</v>
      </c>
      <c r="J2705" s="34">
        <f>(VLOOKUP(A2705,'Celulares por Região'!A:H,6))/F2705</f>
        <v>8.7405444205179178E-2</v>
      </c>
    </row>
    <row r="2706" spans="1:10" ht="15.75" customHeight="1">
      <c r="A2706" t="str">
        <f>VLOOKUP(B2706,'Tabela IBGE_Município'!B:D,3)</f>
        <v>MA</v>
      </c>
      <c r="B2706" s="1" t="s">
        <v>2706</v>
      </c>
      <c r="C2706" s="2">
        <v>3</v>
      </c>
      <c r="D2706" s="2">
        <v>1</v>
      </c>
      <c r="E2706" s="2"/>
      <c r="F2706" s="2">
        <f>VLOOKUP(B2706,'Tabela IBGE_Município'!B:C,2)</f>
        <v>9608</v>
      </c>
      <c r="G2706" s="12" t="s">
        <v>6215</v>
      </c>
      <c r="H2706" s="2">
        <f>VLOOKUP(B2706,IDHM!A:B,2)</f>
        <v>0.502</v>
      </c>
      <c r="I2706" s="10">
        <f t="shared" si="42"/>
        <v>4.1631973355537054E-4</v>
      </c>
      <c r="J2706" s="34">
        <f>(VLOOKUP(A2706,'Celulares por Região'!A:H,6))/F2706</f>
        <v>0.125</v>
      </c>
    </row>
    <row r="2707" spans="1:10" ht="15.75" customHeight="1">
      <c r="A2707" t="str">
        <f>VLOOKUP(B2707,'Tabela IBGE_Município'!B:D,3)</f>
        <v>RN</v>
      </c>
      <c r="B2707" s="1" t="s">
        <v>2707</v>
      </c>
      <c r="C2707" s="2">
        <v>3</v>
      </c>
      <c r="D2707" s="2">
        <v>1</v>
      </c>
      <c r="E2707" s="2"/>
      <c r="F2707" s="2">
        <f>VLOOKUP(B2707,'Tabela IBGE_Município'!B:C,2)</f>
        <v>25849</v>
      </c>
      <c r="G2707" s="12" t="s">
        <v>6216</v>
      </c>
      <c r="H2707" s="2">
        <f>VLOOKUP(B2707,IDHM!A:B,2)</f>
        <v>0.58499999999999996</v>
      </c>
      <c r="I2707" s="10">
        <f t="shared" si="42"/>
        <v>1.5474486440481257E-4</v>
      </c>
      <c r="J2707" s="34">
        <f>(VLOOKUP(A2707,'Celulares por Região'!A:H,6))/F2707</f>
        <v>3.6635846647839372E-2</v>
      </c>
    </row>
    <row r="2708" spans="1:10" ht="15.75" customHeight="1">
      <c r="A2708" t="str">
        <f>VLOOKUP(B2708,'Tabela IBGE_Município'!B:D,3)</f>
        <v>BA</v>
      </c>
      <c r="B2708" s="1" t="s">
        <v>2708</v>
      </c>
      <c r="C2708" s="2">
        <v>3</v>
      </c>
      <c r="D2708" s="2">
        <v>8</v>
      </c>
      <c r="E2708" s="2">
        <v>2</v>
      </c>
      <c r="F2708" s="2">
        <f>VLOOKUP(B2708,'Tabela IBGE_Município'!B:C,2)</f>
        <v>11464</v>
      </c>
      <c r="G2708" s="12" t="s">
        <v>6215</v>
      </c>
      <c r="H2708" s="2">
        <f>VLOOKUP(B2708,IDHM!A:B,2)</f>
        <v>0.54500000000000004</v>
      </c>
      <c r="I2708" s="10">
        <f t="shared" si="42"/>
        <v>1.1339846475924634E-3</v>
      </c>
      <c r="J2708" s="34">
        <f>(VLOOKUP(A2708,'Celulares por Região'!A:H,6))/F2708</f>
        <v>0.34281228192602931</v>
      </c>
    </row>
    <row r="2709" spans="1:10" ht="15.75" customHeight="1">
      <c r="A2709" t="str">
        <f>VLOOKUP(B2709,'Tabela IBGE_Município'!B:D,3)</f>
        <v>RN</v>
      </c>
      <c r="B2709" s="1" t="s">
        <v>2709</v>
      </c>
      <c r="C2709" s="2">
        <v>1</v>
      </c>
      <c r="D2709" s="2">
        <v>1</v>
      </c>
      <c r="E2709" s="2"/>
      <c r="F2709" s="2">
        <f>VLOOKUP(B2709,'Tabela IBGE_Município'!B:C,2)</f>
        <v>15749</v>
      </c>
      <c r="G2709" s="12" t="s">
        <v>6215</v>
      </c>
      <c r="H2709" s="2">
        <f>VLOOKUP(B2709,IDHM!A:B,2)</f>
        <v>0.58199999999999996</v>
      </c>
      <c r="I2709" s="10">
        <f t="shared" si="42"/>
        <v>1.2699218998031621E-4</v>
      </c>
      <c r="J2709" s="34">
        <f>(VLOOKUP(A2709,'Celulares por Região'!A:H,6))/F2709</f>
        <v>6.0130801955679727E-2</v>
      </c>
    </row>
    <row r="2710" spans="1:10" ht="15.75" customHeight="1">
      <c r="A2710" t="str">
        <f>VLOOKUP(B2710,'Tabela IBGE_Município'!B:D,3)</f>
        <v>MG</v>
      </c>
      <c r="B2710" s="1" t="s">
        <v>2710</v>
      </c>
      <c r="C2710" s="2"/>
      <c r="D2710" s="2">
        <v>3</v>
      </c>
      <c r="E2710" s="2">
        <v>4</v>
      </c>
      <c r="F2710" s="2">
        <f>VLOOKUP(B2710,'Tabela IBGE_Município'!B:C,2)</f>
        <v>15770</v>
      </c>
      <c r="G2710" s="12" t="s">
        <v>6215</v>
      </c>
      <c r="H2710" s="2">
        <f>VLOOKUP(B2710,IDHM!A:B,2)</f>
        <v>0.74</v>
      </c>
      <c r="I2710" s="10">
        <f t="shared" si="42"/>
        <v>4.4388078630310716E-4</v>
      </c>
      <c r="J2710" s="34">
        <f>(VLOOKUP(A2710,'Celulares por Região'!A:H,6))/F2710</f>
        <v>0.10038046924540266</v>
      </c>
    </row>
    <row r="2711" spans="1:10" ht="15.75" customHeight="1">
      <c r="A2711" t="str">
        <f>VLOOKUP(B2711,'Tabela IBGE_Município'!B:D,3)</f>
        <v>GO</v>
      </c>
      <c r="B2711" s="1" t="s">
        <v>2711</v>
      </c>
      <c r="C2711" s="2">
        <v>1</v>
      </c>
      <c r="D2711" s="2">
        <v>1</v>
      </c>
      <c r="E2711" s="2"/>
      <c r="F2711" s="2">
        <f>VLOOKUP(B2711,'Tabela IBGE_Município'!B:C,2)</f>
        <v>8297</v>
      </c>
      <c r="G2711" s="12" t="s">
        <v>6215</v>
      </c>
      <c r="H2711" s="2">
        <f>VLOOKUP(B2711,IDHM!A:B,2)</f>
        <v>0.77700000000000002</v>
      </c>
      <c r="I2711" s="10">
        <f t="shared" si="42"/>
        <v>2.4105098228275281E-4</v>
      </c>
      <c r="J2711" s="34">
        <f>(VLOOKUP(A2711,'Celulares por Região'!A:H,6))/F2711</f>
        <v>0.43955646619259975</v>
      </c>
    </row>
    <row r="2712" spans="1:10" ht="15.75" customHeight="1">
      <c r="A2712" t="str">
        <f>VLOOKUP(B2712,'Tabela IBGE_Município'!B:D,3)</f>
        <v>PB</v>
      </c>
      <c r="B2712" s="1" t="s">
        <v>2712</v>
      </c>
      <c r="C2712" s="2">
        <v>2</v>
      </c>
      <c r="D2712" s="2">
        <v>4</v>
      </c>
      <c r="E2712" s="2"/>
      <c r="F2712" s="2">
        <f>VLOOKUP(B2712,'Tabela IBGE_Município'!B:C,2)</f>
        <v>1621</v>
      </c>
      <c r="G2712" s="12" t="s">
        <v>6218</v>
      </c>
      <c r="H2712" s="2">
        <f>VLOOKUP(B2712,IDHM!A:B,2)</f>
        <v>0.627</v>
      </c>
      <c r="I2712" s="10">
        <f t="shared" si="42"/>
        <v>3.7014188772362738E-3</v>
      </c>
      <c r="J2712" s="34">
        <f>(VLOOKUP(A2712,'Celulares por Região'!A:H,6))/F2712</f>
        <v>0.79518815545959287</v>
      </c>
    </row>
    <row r="2713" spans="1:10" ht="15.75" customHeight="1">
      <c r="A2713" t="str">
        <f>VLOOKUP(B2713,'Tabela IBGE_Município'!B:D,3)</f>
        <v>RS</v>
      </c>
      <c r="B2713" s="1" t="s">
        <v>2713</v>
      </c>
      <c r="C2713" s="2"/>
      <c r="D2713" s="2">
        <v>1</v>
      </c>
      <c r="E2713" s="2">
        <v>1</v>
      </c>
      <c r="F2713" s="2">
        <f>VLOOKUP(B2713,'Tabela IBGE_Município'!B:C,2)</f>
        <v>65657</v>
      </c>
      <c r="G2713" s="12" t="s">
        <v>6216</v>
      </c>
      <c r="H2713" s="2">
        <f>VLOOKUP(B2713,IDHM!A:B,2)</f>
        <v>0.73799999999999999</v>
      </c>
      <c r="I2713" s="10">
        <f t="shared" si="42"/>
        <v>3.0461336948078653E-5</v>
      </c>
      <c r="J2713" s="34">
        <f>(VLOOKUP(A2713,'Celulares por Região'!A:H,6))/F2713</f>
        <v>2.1627549233135842E-3</v>
      </c>
    </row>
    <row r="2714" spans="1:10" ht="15.75" customHeight="1">
      <c r="A2714" t="str">
        <f>VLOOKUP(B2714,'Tabela IBGE_Município'!B:D,3)</f>
        <v>RS</v>
      </c>
      <c r="B2714" s="1" t="s">
        <v>2714</v>
      </c>
      <c r="C2714" s="2">
        <v>2</v>
      </c>
      <c r="D2714" s="2">
        <v>1</v>
      </c>
      <c r="E2714" s="2"/>
      <c r="F2714" s="2">
        <f>VLOOKUP(B2714,'Tabela IBGE_Município'!B:C,2)</f>
        <v>27617</v>
      </c>
      <c r="G2714" s="12" t="s">
        <v>6216</v>
      </c>
      <c r="H2714" s="2">
        <f>VLOOKUP(B2714,IDHM!A:B,2)</f>
        <v>0.64300000000000002</v>
      </c>
      <c r="I2714" s="10">
        <f t="shared" si="42"/>
        <v>1.0862874316544157E-4</v>
      </c>
      <c r="J2714" s="34">
        <f>(VLOOKUP(A2714,'Celulares por Região'!A:H,6))/F2714</f>
        <v>5.141760509830901E-3</v>
      </c>
    </row>
    <row r="2715" spans="1:10" ht="15.75" customHeight="1">
      <c r="A2715" t="str">
        <f>VLOOKUP(B2715,'Tabela IBGE_Município'!B:D,3)</f>
        <v>SP</v>
      </c>
      <c r="B2715" s="1" t="s">
        <v>2715</v>
      </c>
      <c r="C2715" s="2">
        <v>2</v>
      </c>
      <c r="D2715" s="2">
        <v>1</v>
      </c>
      <c r="E2715" s="2"/>
      <c r="F2715" s="2">
        <f>VLOOKUP(B2715,'Tabela IBGE_Município'!B:C,2)</f>
        <v>27778</v>
      </c>
      <c r="G2715" s="12" t="s">
        <v>6216</v>
      </c>
      <c r="H2715" s="2">
        <f>VLOOKUP(B2715,IDHM!A:B,2)</f>
        <v>0.69299999999999995</v>
      </c>
      <c r="I2715" s="10">
        <f t="shared" si="42"/>
        <v>1.0799913600691194E-4</v>
      </c>
      <c r="J2715" s="34">
        <f>(VLOOKUP(A2715,'Celulares por Região'!A:H,6))/F2715</f>
        <v>2.4227806177550579E-2</v>
      </c>
    </row>
    <row r="2716" spans="1:10" ht="15.75" customHeight="1">
      <c r="A2716" t="str">
        <f>VLOOKUP(B2716,'Tabela IBGE_Município'!B:D,3)</f>
        <v>PI</v>
      </c>
      <c r="B2716" s="1" t="s">
        <v>2716</v>
      </c>
      <c r="C2716" s="2">
        <v>1</v>
      </c>
      <c r="D2716" s="2">
        <v>1</v>
      </c>
      <c r="E2716" s="2"/>
      <c r="F2716" s="2">
        <f>VLOOKUP(B2716,'Tabela IBGE_Município'!B:C,2)</f>
        <v>6461</v>
      </c>
      <c r="G2716" s="12" t="s">
        <v>6215</v>
      </c>
      <c r="H2716" s="2">
        <f>VLOOKUP(B2716,IDHM!A:B,2)</f>
        <v>0.59699999999999998</v>
      </c>
      <c r="I2716" s="10">
        <f t="shared" si="42"/>
        <v>3.0954960532425323E-4</v>
      </c>
      <c r="J2716" s="34">
        <f>(VLOOKUP(A2716,'Celulares por Região'!A:H,6))/F2716</f>
        <v>0.45209719857607183</v>
      </c>
    </row>
    <row r="2717" spans="1:10" ht="15.75" customHeight="1">
      <c r="A2717" t="str">
        <f>VLOOKUP(B2717,'Tabela IBGE_Município'!B:D,3)</f>
        <v>SC</v>
      </c>
      <c r="B2717" s="1" t="s">
        <v>2717</v>
      </c>
      <c r="C2717" s="2"/>
      <c r="D2717" s="2">
        <v>4</v>
      </c>
      <c r="E2717" s="2">
        <v>2</v>
      </c>
      <c r="F2717" s="2">
        <f>VLOOKUP(B2717,'Tabela IBGE_Município'!B:C,2)</f>
        <v>4889</v>
      </c>
      <c r="G2717" s="12" t="s">
        <v>6218</v>
      </c>
      <c r="H2717" s="2">
        <f>VLOOKUP(B2717,IDHM!A:B,2)</f>
        <v>0.752</v>
      </c>
      <c r="I2717" s="10">
        <f t="shared" si="42"/>
        <v>1.2272448353446513E-3</v>
      </c>
      <c r="J2717" s="34">
        <f>(VLOOKUP(A2717,'Celulares por Região'!A:H,6))/F2717</f>
        <v>0.82368582532215173</v>
      </c>
    </row>
    <row r="2718" spans="1:10" ht="15.75" customHeight="1">
      <c r="A2718" t="str">
        <f>VLOOKUP(B2718,'Tabela IBGE_Município'!B:D,3)</f>
        <v>MS</v>
      </c>
      <c r="B2718" s="1" t="s">
        <v>2718</v>
      </c>
      <c r="C2718" s="2">
        <v>3</v>
      </c>
      <c r="D2718" s="2">
        <v>4</v>
      </c>
      <c r="E2718" s="2">
        <v>4</v>
      </c>
      <c r="F2718" s="2">
        <f>VLOOKUP(B2718,'Tabela IBGE_Município'!B:C,2)</f>
        <v>2858</v>
      </c>
      <c r="G2718" s="12" t="s">
        <v>6218</v>
      </c>
      <c r="H2718" s="2">
        <f>VLOOKUP(B2718,IDHM!A:B,2)</f>
        <v>0.67200000000000004</v>
      </c>
      <c r="I2718" s="10">
        <f t="shared" si="42"/>
        <v>3.8488453463960811E-3</v>
      </c>
      <c r="J2718" s="34">
        <f>(VLOOKUP(A2718,'Celulares por Região'!A:H,6))/F2718</f>
        <v>0.4650104968509447</v>
      </c>
    </row>
    <row r="2719" spans="1:10" ht="15.75" customHeight="1">
      <c r="A2719" t="str">
        <f>VLOOKUP(B2719,'Tabela IBGE_Município'!B:D,3)</f>
        <v>BA</v>
      </c>
      <c r="B2719" s="1" t="s">
        <v>2719</v>
      </c>
      <c r="C2719" s="2">
        <v>2</v>
      </c>
      <c r="D2719" s="2">
        <v>1</v>
      </c>
      <c r="E2719" s="2">
        <v>1</v>
      </c>
      <c r="F2719" s="2">
        <f>VLOOKUP(B2719,'Tabela IBGE_Município'!B:C,2)</f>
        <v>46122</v>
      </c>
      <c r="G2719" s="12" t="s">
        <v>6216</v>
      </c>
      <c r="H2719" s="2">
        <f>VLOOKUP(B2719,IDHM!A:B,2)</f>
        <v>0.58599999999999997</v>
      </c>
      <c r="I2719" s="10">
        <f t="shared" si="42"/>
        <v>8.67265079571571E-5</v>
      </c>
      <c r="J2719" s="34">
        <f>(VLOOKUP(A2719,'Celulares por Região'!A:H,6))/F2719</f>
        <v>8.5208794067906851E-2</v>
      </c>
    </row>
    <row r="2720" spans="1:10" ht="15.75" customHeight="1">
      <c r="A2720" t="str">
        <f>VLOOKUP(B2720,'Tabela IBGE_Município'!B:D,3)</f>
        <v>RJ</v>
      </c>
      <c r="B2720" s="1" t="s">
        <v>2720</v>
      </c>
      <c r="C2720" s="2">
        <v>5</v>
      </c>
      <c r="D2720" s="2">
        <v>12</v>
      </c>
      <c r="E2720" s="2">
        <v>4</v>
      </c>
      <c r="F2720" s="2">
        <f>VLOOKUP(B2720,'Tabela IBGE_Município'!B:C,2)</f>
        <v>7419</v>
      </c>
      <c r="G2720" s="12" t="s">
        <v>6215</v>
      </c>
      <c r="H2720" s="2">
        <f>VLOOKUP(B2720,IDHM!A:B,2)</f>
        <v>0.66800000000000004</v>
      </c>
      <c r="I2720" s="10">
        <f t="shared" si="42"/>
        <v>2.8305701577031944E-3</v>
      </c>
      <c r="J2720" s="34">
        <f>(VLOOKUP(A2720,'Celulares por Região'!A:H,6))/F2720</f>
        <v>1.3458687154603046</v>
      </c>
    </row>
    <row r="2721" spans="1:10" ht="15.75" customHeight="1">
      <c r="A2721" t="str">
        <f>VLOOKUP(B2721,'Tabela IBGE_Município'!B:D,3)</f>
        <v>TO</v>
      </c>
      <c r="B2721" s="1" t="s">
        <v>2721</v>
      </c>
      <c r="C2721" s="2">
        <v>1</v>
      </c>
      <c r="D2721" s="2">
        <v>1</v>
      </c>
      <c r="E2721" s="2">
        <v>1</v>
      </c>
      <c r="F2721" s="2">
        <f>VLOOKUP(B2721,'Tabela IBGE_Município'!B:C,2)</f>
        <v>24032</v>
      </c>
      <c r="G2721" s="12" t="s">
        <v>6216</v>
      </c>
      <c r="H2721" s="2">
        <f>VLOOKUP(B2721,IDHM!A:B,2)</f>
        <v>0.77800000000000002</v>
      </c>
      <c r="I2721" s="10">
        <f t="shared" si="42"/>
        <v>1.248335552596538E-4</v>
      </c>
      <c r="J2721" s="34">
        <f>(VLOOKUP(A2721,'Celulares por Região'!A:H,6))/F2721</f>
        <v>1.9890146471371505E-2</v>
      </c>
    </row>
    <row r="2722" spans="1:10" ht="15.75" customHeight="1">
      <c r="A2722" t="str">
        <f>VLOOKUP(B2722,'Tabela IBGE_Município'!B:D,3)</f>
        <v>RS</v>
      </c>
      <c r="B2722" s="1" t="s">
        <v>2722</v>
      </c>
      <c r="C2722" s="2"/>
      <c r="D2722" s="2">
        <v>3</v>
      </c>
      <c r="E2722" s="2">
        <v>1</v>
      </c>
      <c r="F2722" s="2">
        <f>VLOOKUP(B2722,'Tabela IBGE_Município'!B:C,2)</f>
        <v>7326</v>
      </c>
      <c r="G2722" s="12" t="s">
        <v>6215</v>
      </c>
      <c r="H2722" s="2">
        <f>VLOOKUP(B2722,IDHM!A:B,2)</f>
        <v>0.67500000000000004</v>
      </c>
      <c r="I2722" s="10">
        <f t="shared" si="42"/>
        <v>5.4600054600054604E-4</v>
      </c>
      <c r="J2722" s="34">
        <f>(VLOOKUP(A2722,'Celulares por Região'!A:H,6))/F2722</f>
        <v>1.9383019383019381E-2</v>
      </c>
    </row>
    <row r="2723" spans="1:10" ht="15.75" customHeight="1">
      <c r="A2723" t="str">
        <f>VLOOKUP(B2723,'Tabela IBGE_Município'!B:D,3)</f>
        <v>RS</v>
      </c>
      <c r="B2723" s="1" t="s">
        <v>2723</v>
      </c>
      <c r="C2723" s="2">
        <v>1</v>
      </c>
      <c r="D2723" s="2">
        <v>1</v>
      </c>
      <c r="E2723" s="2">
        <v>1</v>
      </c>
      <c r="F2723" s="2">
        <f>VLOOKUP(B2723,'Tabela IBGE_Município'!B:C,2)</f>
        <v>3167</v>
      </c>
      <c r="G2723" s="12" t="s">
        <v>6218</v>
      </c>
      <c r="H2723" s="2">
        <f>VLOOKUP(B2723,IDHM!A:B,2)</f>
        <v>0.61299999999999999</v>
      </c>
      <c r="I2723" s="10">
        <f t="shared" si="42"/>
        <v>9.4726870855699403E-4</v>
      </c>
      <c r="J2723" s="34">
        <f>(VLOOKUP(A2723,'Celulares por Região'!A:H,6))/F2723</f>
        <v>4.4837385538364381E-2</v>
      </c>
    </row>
    <row r="2724" spans="1:10" ht="15.75" customHeight="1">
      <c r="A2724" t="str">
        <f>VLOOKUP(B2724,'Tabela IBGE_Município'!B:D,3)</f>
        <v>SC</v>
      </c>
      <c r="B2724" s="1" t="s">
        <v>2724</v>
      </c>
      <c r="C2724" s="2">
        <v>15</v>
      </c>
      <c r="D2724" s="2">
        <v>7</v>
      </c>
      <c r="E2724" s="2">
        <v>6</v>
      </c>
      <c r="F2724" s="2">
        <f>VLOOKUP(B2724,'Tabela IBGE_Município'!B:C,2)</f>
        <v>85033</v>
      </c>
      <c r="G2724" s="12" t="s">
        <v>6216</v>
      </c>
      <c r="H2724" s="2">
        <f>VLOOKUP(B2724,IDHM!A:B,2)</f>
        <v>0.77100000000000002</v>
      </c>
      <c r="I2724" s="10">
        <f t="shared" si="42"/>
        <v>3.2928392506438678E-4</v>
      </c>
      <c r="J2724" s="34">
        <f>(VLOOKUP(A2724,'Celulares por Região'!A:H,6))/F2724</f>
        <v>4.7358084508367343E-2</v>
      </c>
    </row>
    <row r="2725" spans="1:10" ht="15.75" customHeight="1">
      <c r="A2725" t="str">
        <f>VLOOKUP(B2725,'Tabela IBGE_Município'!B:D,3)</f>
        <v>MA</v>
      </c>
      <c r="B2725" s="1" t="s">
        <v>2725</v>
      </c>
      <c r="C2725" s="2">
        <v>1</v>
      </c>
      <c r="D2725" s="2">
        <v>1</v>
      </c>
      <c r="E2725" s="2"/>
      <c r="F2725" s="2">
        <f>VLOOKUP(B2725,'Tabela IBGE_Município'!B:C,2)</f>
        <v>2566</v>
      </c>
      <c r="G2725" s="12" t="s">
        <v>6218</v>
      </c>
      <c r="H2725" s="2">
        <f>VLOOKUP(B2725,IDHM!A:B,2)</f>
        <v>0.58899999999999997</v>
      </c>
      <c r="I2725" s="10">
        <f t="shared" si="42"/>
        <v>7.7942322681215901E-4</v>
      </c>
      <c r="J2725" s="34">
        <f>(VLOOKUP(A2725,'Celulares por Região'!A:H,6))/F2725</f>
        <v>0.4680436477007015</v>
      </c>
    </row>
    <row r="2726" spans="1:10" ht="15.75" customHeight="1">
      <c r="A2726" t="str">
        <f>VLOOKUP(B2726,'Tabela IBGE_Município'!B:D,3)</f>
        <v>BA</v>
      </c>
      <c r="B2726" s="1" t="s">
        <v>2726</v>
      </c>
      <c r="C2726" s="2">
        <v>4</v>
      </c>
      <c r="D2726" s="2">
        <v>2</v>
      </c>
      <c r="E2726" s="2">
        <v>2</v>
      </c>
      <c r="F2726" s="2">
        <f>VLOOKUP(B2726,'Tabela IBGE_Município'!B:C,2)</f>
        <v>1418</v>
      </c>
      <c r="G2726" s="12" t="s">
        <v>6218</v>
      </c>
      <c r="H2726" s="2">
        <f>VLOOKUP(B2726,IDHM!A:B,2)</f>
        <v>0.63200000000000001</v>
      </c>
      <c r="I2726" s="10">
        <f t="shared" si="42"/>
        <v>5.6417489421720732E-3</v>
      </c>
      <c r="J2726" s="34">
        <f>(VLOOKUP(A2726,'Celulares por Região'!A:H,6))/F2726</f>
        <v>2.7715091678420309</v>
      </c>
    </row>
    <row r="2727" spans="1:10" ht="15.75" customHeight="1">
      <c r="A2727" t="str">
        <f>VLOOKUP(B2727,'Tabela IBGE_Município'!B:D,3)</f>
        <v>BA</v>
      </c>
      <c r="B2727" s="1" t="s">
        <v>2727</v>
      </c>
      <c r="C2727" s="2">
        <v>2</v>
      </c>
      <c r="D2727" s="2">
        <v>3</v>
      </c>
      <c r="E2727" s="2">
        <v>4</v>
      </c>
      <c r="F2727" s="2">
        <f>VLOOKUP(B2727,'Tabela IBGE_Município'!B:C,2)</f>
        <v>7602</v>
      </c>
      <c r="G2727" s="12" t="s">
        <v>6215</v>
      </c>
      <c r="H2727" s="2">
        <f>VLOOKUP(B2727,IDHM!A:B,2)</f>
        <v>0.54600000000000004</v>
      </c>
      <c r="I2727" s="10">
        <f t="shared" si="42"/>
        <v>1.1838989739542227E-3</v>
      </c>
      <c r="J2727" s="34">
        <f>(VLOOKUP(A2727,'Celulares por Região'!A:H,6))/F2727</f>
        <v>0.51696921862667722</v>
      </c>
    </row>
    <row r="2728" spans="1:10" ht="15.75" customHeight="1">
      <c r="A2728" t="str">
        <f>VLOOKUP(B2728,'Tabela IBGE_Município'!B:D,3)</f>
        <v>PE</v>
      </c>
      <c r="B2728" s="1" t="s">
        <v>2728</v>
      </c>
      <c r="C2728" s="2"/>
      <c r="D2728" s="2"/>
      <c r="E2728" s="2">
        <v>1</v>
      </c>
      <c r="F2728" s="2">
        <f>VLOOKUP(B2728,'Tabela IBGE_Município'!B:C,2)</f>
        <v>3975</v>
      </c>
      <c r="G2728" s="12" t="s">
        <v>6218</v>
      </c>
      <c r="H2728" s="2">
        <f>VLOOKUP(B2728,IDHM!A:B,2)</f>
        <v>0.61099999999999999</v>
      </c>
      <c r="I2728" s="10">
        <f t="shared" si="42"/>
        <v>2.5157232704402514E-4</v>
      </c>
      <c r="J2728" s="34">
        <f>(VLOOKUP(A2728,'Celulares por Região'!A:H,6))/F2728</f>
        <v>1.5353459119496855</v>
      </c>
    </row>
    <row r="2729" spans="1:10" ht="15.75" customHeight="1">
      <c r="A2729" t="str">
        <f>VLOOKUP(B2729,'Tabela IBGE_Município'!B:D,3)</f>
        <v>BA</v>
      </c>
      <c r="B2729" s="1" t="s">
        <v>2729</v>
      </c>
      <c r="C2729" s="2">
        <v>1</v>
      </c>
      <c r="D2729" s="2">
        <v>3</v>
      </c>
      <c r="E2729" s="2">
        <v>2</v>
      </c>
      <c r="F2729" s="2">
        <f>VLOOKUP(B2729,'Tabela IBGE_Município'!B:C,2)</f>
        <v>3758</v>
      </c>
      <c r="G2729" s="12" t="s">
        <v>6218</v>
      </c>
      <c r="H2729" s="2">
        <f>VLOOKUP(B2729,IDHM!A:B,2)</f>
        <v>0.58399999999999996</v>
      </c>
      <c r="I2729" s="10">
        <f t="shared" si="42"/>
        <v>1.5965939329430547E-3</v>
      </c>
      <c r="J2729" s="34">
        <f>(VLOOKUP(A2729,'Celulares por Região'!A:H,6))/F2729</f>
        <v>1.0457690260777008</v>
      </c>
    </row>
    <row r="2730" spans="1:10" ht="15.75" customHeight="1">
      <c r="A2730" t="str">
        <f>VLOOKUP(B2730,'Tabela IBGE_Município'!B:D,3)</f>
        <v>RN</v>
      </c>
      <c r="B2730" s="1" t="s">
        <v>2730</v>
      </c>
      <c r="C2730" s="2">
        <v>1</v>
      </c>
      <c r="D2730" s="2">
        <v>1</v>
      </c>
      <c r="E2730" s="2"/>
      <c r="F2730" s="2">
        <f>VLOOKUP(B2730,'Tabela IBGE_Município'!B:C,2)</f>
        <v>40589</v>
      </c>
      <c r="G2730" s="12" t="s">
        <v>6216</v>
      </c>
      <c r="H2730" s="2">
        <f>VLOOKUP(B2730,IDHM!A:B,2)</f>
        <v>0.624</v>
      </c>
      <c r="I2730" s="10">
        <f t="shared" si="42"/>
        <v>4.9274433959939885E-5</v>
      </c>
      <c r="J2730" s="34">
        <f>(VLOOKUP(A2730,'Celulares por Região'!A:H,6))/F2730</f>
        <v>2.3331444480031535E-2</v>
      </c>
    </row>
    <row r="2731" spans="1:10" ht="15.75" customHeight="1">
      <c r="A2731" t="str">
        <f>VLOOKUP(B2731,'Tabela IBGE_Município'!B:D,3)</f>
        <v>RN</v>
      </c>
      <c r="B2731" s="1" t="s">
        <v>2731</v>
      </c>
      <c r="C2731" s="2">
        <v>1</v>
      </c>
      <c r="D2731" s="2">
        <v>1</v>
      </c>
      <c r="E2731" s="2"/>
      <c r="F2731" s="2">
        <f>VLOOKUP(B2731,'Tabela IBGE_Município'!B:C,2)</f>
        <v>8577</v>
      </c>
      <c r="G2731" s="12" t="s">
        <v>6215</v>
      </c>
      <c r="H2731" s="2">
        <f>VLOOKUP(B2731,IDHM!A:B,2)</f>
        <v>0.625</v>
      </c>
      <c r="I2731" s="10">
        <f t="shared" si="42"/>
        <v>2.3318176518596245E-4</v>
      </c>
      <c r="J2731" s="34">
        <f>(VLOOKUP(A2731,'Celulares por Região'!A:H,6))/F2731</f>
        <v>0.11041156581555323</v>
      </c>
    </row>
    <row r="2732" spans="1:10" ht="15.75" customHeight="1">
      <c r="A2732" t="str">
        <f>VLOOKUP(B2732,'Tabela IBGE_Município'!B:D,3)</f>
        <v>MG</v>
      </c>
      <c r="B2732" s="1" t="s">
        <v>2732</v>
      </c>
      <c r="C2732" s="2">
        <v>1</v>
      </c>
      <c r="D2732" s="2">
        <v>1</v>
      </c>
      <c r="E2732" s="2"/>
      <c r="F2732" s="2">
        <f>VLOOKUP(B2732,'Tabela IBGE_Município'!B:C,2)</f>
        <v>11344</v>
      </c>
      <c r="G2732" s="12" t="s">
        <v>6215</v>
      </c>
      <c r="H2732" s="2">
        <f>VLOOKUP(B2732,IDHM!A:B,2)</f>
        <v>0.66100000000000003</v>
      </c>
      <c r="I2732" s="10">
        <f t="shared" si="42"/>
        <v>1.7630465444287729E-4</v>
      </c>
      <c r="J2732" s="34">
        <f>(VLOOKUP(A2732,'Celulares por Região'!A:H,6))/F2732</f>
        <v>0.13954513399153737</v>
      </c>
    </row>
    <row r="2733" spans="1:10" ht="15.75" customHeight="1">
      <c r="A2733" t="str">
        <f>VLOOKUP(B2733,'Tabela IBGE_Município'!B:D,3)</f>
        <v>BA</v>
      </c>
      <c r="B2733" s="1" t="s">
        <v>2733</v>
      </c>
      <c r="C2733" s="2"/>
      <c r="D2733" s="2">
        <v>3</v>
      </c>
      <c r="E2733" s="2">
        <v>1</v>
      </c>
      <c r="F2733" s="2">
        <f>VLOOKUP(B2733,'Tabela IBGE_Município'!B:C,2)</f>
        <v>4763</v>
      </c>
      <c r="G2733" s="12" t="s">
        <v>6218</v>
      </c>
      <c r="H2733" s="2">
        <f>VLOOKUP(B2733,IDHM!A:B,2)</f>
        <v>0.51800000000000002</v>
      </c>
      <c r="I2733" s="10">
        <f t="shared" si="42"/>
        <v>8.3980684442578203E-4</v>
      </c>
      <c r="J2733" s="34">
        <f>(VLOOKUP(A2733,'Celulares por Região'!A:H,6))/F2733</f>
        <v>0.82511022464833084</v>
      </c>
    </row>
    <row r="2734" spans="1:10" ht="15.75" customHeight="1">
      <c r="A2734" t="str">
        <f>VLOOKUP(B2734,'Tabela IBGE_Município'!B:D,3)</f>
        <v>MG</v>
      </c>
      <c r="B2734" s="1" t="s">
        <v>2734</v>
      </c>
      <c r="C2734" s="2">
        <v>3</v>
      </c>
      <c r="D2734" s="2">
        <v>22</v>
      </c>
      <c r="E2734" s="2">
        <v>4</v>
      </c>
      <c r="F2734" s="2">
        <f>VLOOKUP(B2734,'Tabela IBGE_Município'!B:C,2)</f>
        <v>19918</v>
      </c>
      <c r="G2734" s="12" t="s">
        <v>6215</v>
      </c>
      <c r="H2734" s="2">
        <f>VLOOKUP(B2734,IDHM!A:B,2)</f>
        <v>0.71099999999999997</v>
      </c>
      <c r="I2734" s="10">
        <f t="shared" si="42"/>
        <v>1.4559694748468722E-3</v>
      </c>
      <c r="J2734" s="34">
        <f>(VLOOKUP(A2734,'Celulares por Região'!A:H,6))/F2734</f>
        <v>7.947585098905513E-2</v>
      </c>
    </row>
    <row r="2735" spans="1:10" ht="15.75" customHeight="1">
      <c r="A2735" t="str">
        <f>VLOOKUP(B2735,'Tabela IBGE_Município'!B:D,3)</f>
        <v>MT</v>
      </c>
      <c r="B2735" s="1" t="s">
        <v>2735</v>
      </c>
      <c r="C2735" s="2">
        <v>2</v>
      </c>
      <c r="D2735" s="2">
        <v>6</v>
      </c>
      <c r="E2735" s="2">
        <v>2</v>
      </c>
      <c r="F2735" s="2">
        <f>VLOOKUP(B2735,'Tabela IBGE_Município'!B:C,2)</f>
        <v>8191</v>
      </c>
      <c r="G2735" s="12" t="s">
        <v>6215</v>
      </c>
      <c r="H2735" s="2">
        <f>VLOOKUP(B2735,IDHM!A:B,2)</f>
        <v>0.627</v>
      </c>
      <c r="I2735" s="10">
        <f t="shared" si="42"/>
        <v>1.2208521548040532E-3</v>
      </c>
      <c r="J2735" s="34">
        <f>(VLOOKUP(A2735,'Celulares por Região'!A:H,6))/F2735</f>
        <v>1.3049688682700524</v>
      </c>
    </row>
    <row r="2736" spans="1:10" ht="15.75" customHeight="1">
      <c r="A2736" t="str">
        <f>VLOOKUP(B2736,'Tabela IBGE_Município'!B:D,3)</f>
        <v>MG</v>
      </c>
      <c r="B2736" s="1" t="s">
        <v>2736</v>
      </c>
      <c r="C2736" s="2">
        <v>2</v>
      </c>
      <c r="D2736" s="2">
        <v>1</v>
      </c>
      <c r="E2736" s="2"/>
      <c r="F2736" s="2">
        <f>VLOOKUP(B2736,'Tabela IBGE_Município'!B:C,2)</f>
        <v>20907</v>
      </c>
      <c r="G2736" s="12" t="s">
        <v>6216</v>
      </c>
      <c r="H2736" s="2">
        <f>VLOOKUP(B2736,IDHM!A:B,2)</f>
        <v>0.65500000000000003</v>
      </c>
      <c r="I2736" s="10">
        <f t="shared" si="42"/>
        <v>1.4349261013057828E-4</v>
      </c>
      <c r="J2736" s="34">
        <f>(VLOOKUP(A2736,'Celulares por Região'!A:H,6))/F2736</f>
        <v>7.5716267278901808E-2</v>
      </c>
    </row>
    <row r="2737" spans="1:10" ht="15.75" customHeight="1">
      <c r="A2737" t="str">
        <f>VLOOKUP(B2737,'Tabela IBGE_Município'!B:D,3)</f>
        <v>PI</v>
      </c>
      <c r="B2737" s="1" t="s">
        <v>2737</v>
      </c>
      <c r="C2737" s="2">
        <v>3</v>
      </c>
      <c r="D2737" s="2">
        <v>1</v>
      </c>
      <c r="E2737" s="2"/>
      <c r="F2737" s="2">
        <f>VLOOKUP(B2737,'Tabela IBGE_Município'!B:C,2)</f>
        <v>6186</v>
      </c>
      <c r="G2737" s="12" t="s">
        <v>6215</v>
      </c>
      <c r="H2737" s="2">
        <f>VLOOKUP(B2737,IDHM!A:B,2)</f>
        <v>0.58399999999999996</v>
      </c>
      <c r="I2737" s="10">
        <f t="shared" si="42"/>
        <v>6.4662140316844492E-4</v>
      </c>
      <c r="J2737" s="34">
        <f>(VLOOKUP(A2737,'Celulares por Região'!A:H,6))/F2737</f>
        <v>0.47219527966375685</v>
      </c>
    </row>
    <row r="2738" spans="1:10" ht="15.75" customHeight="1">
      <c r="A2738" t="str">
        <f>VLOOKUP(B2738,'Tabela IBGE_Município'!B:D,3)</f>
        <v>PR</v>
      </c>
      <c r="B2738" s="1" t="s">
        <v>2738</v>
      </c>
      <c r="C2738" s="2">
        <v>1</v>
      </c>
      <c r="D2738" s="2"/>
      <c r="E2738" s="2"/>
      <c r="F2738" s="2">
        <f>VLOOKUP(B2738,'Tabela IBGE_Município'!B:C,2)</f>
        <v>3379</v>
      </c>
      <c r="G2738" s="12" t="s">
        <v>6218</v>
      </c>
      <c r="H2738" s="2">
        <f>VLOOKUP(B2738,IDHM!A:B,2)</f>
        <v>0.70599999999999996</v>
      </c>
      <c r="I2738" s="10">
        <f t="shared" si="42"/>
        <v>2.9594554601953242E-4</v>
      </c>
      <c r="J2738" s="34">
        <f>(VLOOKUP(A2738,'Celulares por Região'!A:H,6))/F2738</f>
        <v>0.2172240307783368</v>
      </c>
    </row>
    <row r="2739" spans="1:10" ht="15.75" customHeight="1">
      <c r="A2739" t="str">
        <f>VLOOKUP(B2739,'Tabela IBGE_Município'!B:D,3)</f>
        <v>BA</v>
      </c>
      <c r="B2739" s="1" t="s">
        <v>2739</v>
      </c>
      <c r="C2739" s="2">
        <v>1</v>
      </c>
      <c r="D2739" s="2"/>
      <c r="E2739" s="2"/>
      <c r="F2739" s="2">
        <f>VLOOKUP(B2739,'Tabela IBGE_Município'!B:C,2)</f>
        <v>5283</v>
      </c>
      <c r="G2739" s="12" t="s">
        <v>6215</v>
      </c>
      <c r="H2739" s="2">
        <f>VLOOKUP(B2739,IDHM!A:B,2)</f>
        <v>0.59599999999999997</v>
      </c>
      <c r="I2739" s="10">
        <f t="shared" si="42"/>
        <v>1.8928639030853681E-4</v>
      </c>
      <c r="J2739" s="34">
        <f>(VLOOKUP(A2739,'Celulares por Região'!A:H,6))/F2739</f>
        <v>0.74389551391254971</v>
      </c>
    </row>
    <row r="2740" spans="1:10" ht="15.75" customHeight="1">
      <c r="A2740" t="str">
        <f>VLOOKUP(B2740,'Tabela IBGE_Município'!B:D,3)</f>
        <v>ES</v>
      </c>
      <c r="B2740" s="1" t="s">
        <v>2740</v>
      </c>
      <c r="C2740" s="2"/>
      <c r="D2740" s="2">
        <v>2</v>
      </c>
      <c r="E2740" s="2">
        <v>2</v>
      </c>
      <c r="F2740" s="2">
        <f>VLOOKUP(B2740,'Tabela IBGE_Município'!B:C,2)</f>
        <v>48410</v>
      </c>
      <c r="G2740" s="12" t="s">
        <v>6216</v>
      </c>
      <c r="H2740" s="2">
        <f>VLOOKUP(B2740,IDHM!A:B,2)</f>
        <v>0.65600000000000003</v>
      </c>
      <c r="I2740" s="10">
        <f t="shared" si="42"/>
        <v>8.262755629002272E-5</v>
      </c>
      <c r="J2740" s="34">
        <f>(VLOOKUP(A2740,'Celulares por Região'!A:H,6))/F2740</f>
        <v>4.2925015492666807E-2</v>
      </c>
    </row>
    <row r="2741" spans="1:10" ht="15.75" customHeight="1">
      <c r="A2741" t="str">
        <f>VLOOKUP(B2741,'Tabela IBGE_Município'!B:D,3)</f>
        <v>MG</v>
      </c>
      <c r="B2741" s="1" t="s">
        <v>2741</v>
      </c>
      <c r="C2741" s="2">
        <v>2</v>
      </c>
      <c r="D2741" s="2">
        <v>2</v>
      </c>
      <c r="E2741" s="2"/>
      <c r="F2741" s="2">
        <f>VLOOKUP(B2741,'Tabela IBGE_Município'!B:C,2)</f>
        <v>27274</v>
      </c>
      <c r="G2741" s="12" t="s">
        <v>6216</v>
      </c>
      <c r="H2741" s="2">
        <f>VLOOKUP(B2741,IDHM!A:B,2)</f>
        <v>0.71399999999999997</v>
      </c>
      <c r="I2741" s="10">
        <f t="shared" si="42"/>
        <v>1.4665982254161473E-4</v>
      </c>
      <c r="J2741" s="34">
        <f>(VLOOKUP(A2741,'Celulares por Região'!A:H,6))/F2741</f>
        <v>5.8040624770844026E-2</v>
      </c>
    </row>
    <row r="2742" spans="1:10" ht="15.75" customHeight="1">
      <c r="A2742" t="str">
        <f>VLOOKUP(B2742,'Tabela IBGE_Município'!B:D,3)</f>
        <v>PR</v>
      </c>
      <c r="B2742" s="1" t="s">
        <v>2742</v>
      </c>
      <c r="C2742" s="2">
        <v>1</v>
      </c>
      <c r="D2742" s="2">
        <v>1</v>
      </c>
      <c r="E2742" s="2"/>
      <c r="F2742" s="2">
        <f>VLOOKUP(B2742,'Tabela IBGE_Município'!B:C,2)</f>
        <v>10933</v>
      </c>
      <c r="G2742" s="12" t="s">
        <v>6215</v>
      </c>
      <c r="H2742" s="2">
        <f>VLOOKUP(B2742,IDHM!A:B,2)</f>
        <v>0.58499999999999996</v>
      </c>
      <c r="I2742" s="10">
        <f t="shared" si="42"/>
        <v>1.8293240647580719E-4</v>
      </c>
      <c r="J2742" s="34">
        <f>(VLOOKUP(A2742,'Celulares por Região'!A:H,6))/F2742</f>
        <v>6.7136193176621242E-2</v>
      </c>
    </row>
    <row r="2743" spans="1:10" ht="15.75" customHeight="1">
      <c r="A2743" t="str">
        <f>VLOOKUP(B2743,'Tabela IBGE_Município'!B:D,3)</f>
        <v>AP</v>
      </c>
      <c r="B2743" s="1" t="s">
        <v>2743</v>
      </c>
      <c r="C2743" s="2">
        <v>2</v>
      </c>
      <c r="D2743" s="2">
        <v>1</v>
      </c>
      <c r="E2743" s="2"/>
      <c r="F2743" s="2">
        <f>VLOOKUP(B2743,'Tabela IBGE_Município'!B:C,2)</f>
        <v>5784</v>
      </c>
      <c r="G2743" s="12" t="s">
        <v>6215</v>
      </c>
      <c r="H2743" s="2">
        <f>VLOOKUP(B2743,IDHM!A:B,2)</f>
        <v>0.66500000000000004</v>
      </c>
      <c r="I2743" s="10">
        <f t="shared" si="42"/>
        <v>5.1867219917012448E-4</v>
      </c>
      <c r="J2743" s="34">
        <f>(VLOOKUP(A2743,'Celulares por Região'!A:H,6))/F2743</f>
        <v>0.20245504840940526</v>
      </c>
    </row>
    <row r="2744" spans="1:10" ht="15.75" customHeight="1">
      <c r="A2744" t="str">
        <f>VLOOKUP(B2744,'Tabela IBGE_Município'!B:D,3)</f>
        <v>SP</v>
      </c>
      <c r="B2744" s="1" t="s">
        <v>2744</v>
      </c>
      <c r="C2744" s="2">
        <v>3</v>
      </c>
      <c r="D2744" s="2">
        <v>6</v>
      </c>
      <c r="E2744" s="2">
        <v>4</v>
      </c>
      <c r="F2744" s="2">
        <f>VLOOKUP(B2744,'Tabela IBGE_Município'!B:C,2)</f>
        <v>6833</v>
      </c>
      <c r="G2744" s="12" t="s">
        <v>6215</v>
      </c>
      <c r="H2744" s="2">
        <f>VLOOKUP(B2744,IDHM!A:B,2)</f>
        <v>0.72899999999999998</v>
      </c>
      <c r="I2744" s="10">
        <f t="shared" si="42"/>
        <v>1.9025318308210156E-3</v>
      </c>
      <c r="J2744" s="34">
        <f>(VLOOKUP(A2744,'Celulares por Região'!A:H,6))/F2744</f>
        <v>9.8492609395580272E-2</v>
      </c>
    </row>
    <row r="2745" spans="1:10" ht="15.75" customHeight="1">
      <c r="A2745" t="str">
        <f>VLOOKUP(B2745,'Tabela IBGE_Município'!B:D,3)</f>
        <v>SE</v>
      </c>
      <c r="B2745" s="1" t="s">
        <v>2745</v>
      </c>
      <c r="C2745" s="2"/>
      <c r="D2745" s="2">
        <v>1</v>
      </c>
      <c r="E2745" s="2">
        <v>1</v>
      </c>
      <c r="F2745" s="2">
        <f>VLOOKUP(B2745,'Tabela IBGE_Município'!B:C,2)</f>
        <v>51362</v>
      </c>
      <c r="G2745" s="12" t="s">
        <v>6216</v>
      </c>
      <c r="H2745" s="2">
        <f>VLOOKUP(B2745,IDHM!A:B,2)</f>
        <v>0.64200000000000002</v>
      </c>
      <c r="I2745" s="10">
        <f t="shared" si="42"/>
        <v>3.8939293641213349E-5</v>
      </c>
      <c r="J2745" s="34">
        <f>(VLOOKUP(A2745,'Celulares por Região'!A:H,6))/F2745</f>
        <v>0.8959152680970367</v>
      </c>
    </row>
    <row r="2746" spans="1:10" ht="15.75" customHeight="1">
      <c r="A2746" t="str">
        <f>VLOOKUP(B2746,'Tabela IBGE_Município'!B:D,3)</f>
        <v>PR</v>
      </c>
      <c r="B2746" s="1" t="s">
        <v>2746</v>
      </c>
      <c r="C2746" s="2">
        <v>2</v>
      </c>
      <c r="D2746" s="2">
        <v>2</v>
      </c>
      <c r="E2746" s="2"/>
      <c r="F2746" s="2">
        <f>VLOOKUP(B2746,'Tabela IBGE_Município'!B:C,2)</f>
        <v>28785</v>
      </c>
      <c r="G2746" s="12" t="s">
        <v>6216</v>
      </c>
      <c r="H2746" s="2">
        <f>VLOOKUP(B2746,IDHM!A:B,2)</f>
        <v>0.70599999999999996</v>
      </c>
      <c r="I2746" s="10">
        <f t="shared" si="42"/>
        <v>1.3896126454750738E-4</v>
      </c>
      <c r="J2746" s="34">
        <f>(VLOOKUP(A2746,'Celulares por Região'!A:H,6))/F2746</f>
        <v>2.5499392044467606E-2</v>
      </c>
    </row>
    <row r="2747" spans="1:10" ht="15.75" customHeight="1">
      <c r="A2747" t="str">
        <f>VLOOKUP(B2747,'Tabela IBGE_Município'!B:D,3)</f>
        <v>MG</v>
      </c>
      <c r="B2747" s="1" t="s">
        <v>2747</v>
      </c>
      <c r="C2747" s="2">
        <v>5</v>
      </c>
      <c r="D2747" s="2">
        <v>3</v>
      </c>
      <c r="E2747" s="2">
        <v>2</v>
      </c>
      <c r="F2747" s="2">
        <f>VLOOKUP(B2747,'Tabela IBGE_Município'!B:C,2)</f>
        <v>30080</v>
      </c>
      <c r="G2747" s="12" t="s">
        <v>6216</v>
      </c>
      <c r="H2747" s="2">
        <f>VLOOKUP(B2747,IDHM!A:B,2)</f>
        <v>0.629</v>
      </c>
      <c r="I2747" s="10">
        <f t="shared" si="42"/>
        <v>3.3244680851063829E-4</v>
      </c>
      <c r="J2747" s="34">
        <f>(VLOOKUP(A2747,'Celulares por Região'!A:H,6))/F2747</f>
        <v>5.2626329787234041E-2</v>
      </c>
    </row>
    <row r="2748" spans="1:10" ht="15.75" customHeight="1">
      <c r="A2748" t="str">
        <f>VLOOKUP(B2748,'Tabela IBGE_Município'!B:D,3)</f>
        <v>PB</v>
      </c>
      <c r="B2748" s="1" t="s">
        <v>2748</v>
      </c>
      <c r="C2748" s="2">
        <v>1</v>
      </c>
      <c r="D2748" s="2">
        <v>1</v>
      </c>
      <c r="E2748" s="2"/>
      <c r="F2748" s="2">
        <f>VLOOKUP(B2748,'Tabela IBGE_Município'!B:C,2)</f>
        <v>32139</v>
      </c>
      <c r="G2748" s="12" t="s">
        <v>6216</v>
      </c>
      <c r="H2748" s="2">
        <f>VLOOKUP(B2748,IDHM!A:B,2)</f>
        <v>0.53300000000000003</v>
      </c>
      <c r="I2748" s="10">
        <f t="shared" si="42"/>
        <v>6.2229689784996418E-5</v>
      </c>
      <c r="J2748" s="34">
        <f>(VLOOKUP(A2748,'Celulares por Região'!A:H,6))/F2748</f>
        <v>4.0107035066430194E-2</v>
      </c>
    </row>
    <row r="2749" spans="1:10" ht="15.75" customHeight="1">
      <c r="A2749" t="str">
        <f>VLOOKUP(B2749,'Tabela IBGE_Município'!B:D,3)</f>
        <v>SC</v>
      </c>
      <c r="B2749" s="1" t="s">
        <v>2749</v>
      </c>
      <c r="C2749" s="2">
        <v>21</v>
      </c>
      <c r="D2749" s="2">
        <v>41</v>
      </c>
      <c r="E2749" s="2">
        <v>26</v>
      </c>
      <c r="F2749" s="2">
        <f>VLOOKUP(B2749,'Tabela IBGE_Município'!B:C,2)</f>
        <v>6503</v>
      </c>
      <c r="G2749" s="12" t="s">
        <v>6215</v>
      </c>
      <c r="H2749" s="2">
        <f>VLOOKUP(B2749,IDHM!A:B,2)</f>
        <v>0.749</v>
      </c>
      <c r="I2749" s="10">
        <f t="shared" si="42"/>
        <v>1.3532215900353682E-2</v>
      </c>
      <c r="J2749" s="34">
        <f>(VLOOKUP(A2749,'Celulares por Região'!A:H,6))/F2749</f>
        <v>0.61925265262186679</v>
      </c>
    </row>
    <row r="2750" spans="1:10" ht="15.75" customHeight="1">
      <c r="A2750" t="str">
        <f>VLOOKUP(B2750,'Tabela IBGE_Município'!B:D,3)</f>
        <v>BA</v>
      </c>
      <c r="B2750" s="1" t="s">
        <v>2750</v>
      </c>
      <c r="C2750" s="2">
        <v>1</v>
      </c>
      <c r="D2750" s="2">
        <v>1</v>
      </c>
      <c r="E2750" s="2">
        <v>1</v>
      </c>
      <c r="F2750" s="2">
        <f>VLOOKUP(B2750,'Tabela IBGE_Município'!B:C,2)</f>
        <v>2718</v>
      </c>
      <c r="G2750" s="12" t="s">
        <v>6218</v>
      </c>
      <c r="H2750" s="2">
        <f>VLOOKUP(B2750,IDHM!A:B,2)</f>
        <v>0.754</v>
      </c>
      <c r="I2750" s="10">
        <f t="shared" si="42"/>
        <v>1.1037527593818985E-3</v>
      </c>
      <c r="J2750" s="34">
        <f>(VLOOKUP(A2750,'Celulares por Região'!A:H,6))/F2750</f>
        <v>1.445916114790287</v>
      </c>
    </row>
    <row r="2751" spans="1:10" ht="15.75" customHeight="1">
      <c r="A2751" t="str">
        <f>VLOOKUP(B2751,'Tabela IBGE_Município'!B:D,3)</f>
        <v>SC</v>
      </c>
      <c r="B2751" s="1" t="s">
        <v>2751</v>
      </c>
      <c r="C2751" s="2"/>
      <c r="D2751" s="2">
        <v>4</v>
      </c>
      <c r="E2751" s="2">
        <v>4</v>
      </c>
      <c r="F2751" s="2">
        <f>VLOOKUP(B2751,'Tabela IBGE_Município'!B:C,2)</f>
        <v>7063</v>
      </c>
      <c r="G2751" s="12" t="s">
        <v>6215</v>
      </c>
      <c r="H2751" s="2">
        <f>VLOOKUP(B2751,IDHM!A:B,2)</f>
        <v>0.73499999999999999</v>
      </c>
      <c r="I2751" s="10">
        <f t="shared" si="42"/>
        <v>1.132663174288546E-3</v>
      </c>
      <c r="J2751" s="34">
        <f>(VLOOKUP(A2751,'Celulares por Região'!A:H,6))/F2751</f>
        <v>0.57015432535749677</v>
      </c>
    </row>
    <row r="2752" spans="1:10" ht="15.75" customHeight="1">
      <c r="A2752" t="str">
        <f>VLOOKUP(B2752,'Tabela IBGE_Município'!B:D,3)</f>
        <v>TO</v>
      </c>
      <c r="B2752" s="1" t="s">
        <v>2752</v>
      </c>
      <c r="C2752" s="2">
        <v>1</v>
      </c>
      <c r="D2752" s="2">
        <v>2</v>
      </c>
      <c r="E2752" s="2">
        <v>2</v>
      </c>
      <c r="F2752" s="2">
        <f>VLOOKUP(B2752,'Tabela IBGE_Município'!B:C,2)</f>
        <v>201635</v>
      </c>
      <c r="G2752" s="12" t="s">
        <v>6217</v>
      </c>
      <c r="H2752" s="2">
        <f>VLOOKUP(B2752,IDHM!A:B,2)</f>
        <v>0.66</v>
      </c>
      <c r="I2752" s="10">
        <f t="shared" si="42"/>
        <v>2.479728221786892E-5</v>
      </c>
      <c r="J2752" s="34">
        <f>(VLOOKUP(A2752,'Celulares por Região'!A:H,6))/F2752</f>
        <v>2.3706201800282687E-3</v>
      </c>
    </row>
    <row r="2753" spans="1:10" ht="15.75" customHeight="1">
      <c r="A2753" t="str">
        <f>VLOOKUP(B2753,'Tabela IBGE_Município'!B:D,3)</f>
        <v>SP</v>
      </c>
      <c r="B2753" s="1" t="s">
        <v>2753</v>
      </c>
      <c r="C2753" s="2"/>
      <c r="D2753" s="2">
        <v>2</v>
      </c>
      <c r="E2753" s="2">
        <v>3</v>
      </c>
      <c r="F2753" s="2">
        <f>VLOOKUP(B2753,'Tabela IBGE_Município'!B:C,2)</f>
        <v>15313</v>
      </c>
      <c r="G2753" s="12" t="s">
        <v>6215</v>
      </c>
      <c r="H2753" s="2">
        <f>VLOOKUP(B2753,IDHM!A:B,2)</f>
        <v>0.72099999999999997</v>
      </c>
      <c r="I2753" s="10">
        <f t="shared" si="42"/>
        <v>3.2651995036896755E-4</v>
      </c>
      <c r="J2753" s="34">
        <f>(VLOOKUP(A2753,'Celulares por Região'!A:H,6))/F2753</f>
        <v>4.3949585319663032E-2</v>
      </c>
    </row>
    <row r="2754" spans="1:10" ht="15.75" customHeight="1">
      <c r="A2754" t="str">
        <f>VLOOKUP(B2754,'Tabela IBGE_Município'!B:D,3)</f>
        <v>MG</v>
      </c>
      <c r="B2754" s="1" t="s">
        <v>2754</v>
      </c>
      <c r="C2754" s="2">
        <v>1</v>
      </c>
      <c r="D2754" s="2">
        <v>1</v>
      </c>
      <c r="E2754" s="2"/>
      <c r="F2754" s="2">
        <f>VLOOKUP(B2754,'Tabela IBGE_Município'!B:C,2)</f>
        <v>1954</v>
      </c>
      <c r="G2754" s="12" t="s">
        <v>6218</v>
      </c>
      <c r="H2754" s="2">
        <f>VLOOKUP(B2754,IDHM!A:B,2)</f>
        <v>0.78200000000000003</v>
      </c>
      <c r="I2754" s="10">
        <f t="shared" ref="I2754:I2817" si="43">(C2754+D2754+E2754)/F2754</f>
        <v>1.0235414534288639E-3</v>
      </c>
      <c r="J2754" s="34">
        <f>(VLOOKUP(A2754,'Celulares por Região'!A:H,6))/F2754</f>
        <v>0.81013306038894572</v>
      </c>
    </row>
    <row r="2755" spans="1:10" ht="15.75" customHeight="1">
      <c r="A2755" t="str">
        <f>VLOOKUP(B2755,'Tabela IBGE_Município'!B:D,3)</f>
        <v>CE</v>
      </c>
      <c r="B2755" s="1" t="s">
        <v>2755</v>
      </c>
      <c r="C2755" s="2">
        <v>3</v>
      </c>
      <c r="D2755" s="2">
        <v>1</v>
      </c>
      <c r="E2755" s="2">
        <v>1</v>
      </c>
      <c r="F2755" s="2">
        <f>VLOOKUP(B2755,'Tabela IBGE_Município'!B:C,2)</f>
        <v>12285</v>
      </c>
      <c r="G2755" s="12" t="s">
        <v>6215</v>
      </c>
      <c r="H2755" s="2">
        <f>VLOOKUP(B2755,IDHM!A:B,2)</f>
        <v>0.61299999999999999</v>
      </c>
      <c r="I2755" s="10">
        <f t="shared" si="43"/>
        <v>4.0700040700040698E-4</v>
      </c>
      <c r="J2755" s="34">
        <f>(VLOOKUP(A2755,'Celulares por Região'!A:H,6))/F2755</f>
        <v>0.18616198616198615</v>
      </c>
    </row>
    <row r="2756" spans="1:10" ht="15.75" customHeight="1">
      <c r="A2756" t="str">
        <f>VLOOKUP(B2756,'Tabela IBGE_Município'!B:D,3)</f>
        <v>RS</v>
      </c>
      <c r="B2756" s="1" t="s">
        <v>2756</v>
      </c>
      <c r="C2756" s="2"/>
      <c r="D2756" s="2">
        <v>1</v>
      </c>
      <c r="E2756" s="2">
        <v>1</v>
      </c>
      <c r="F2756" s="2">
        <f>VLOOKUP(B2756,'Tabela IBGE_Município'!B:C,2)</f>
        <v>104783</v>
      </c>
      <c r="G2756" s="12" t="s">
        <v>6217</v>
      </c>
      <c r="H2756" s="2">
        <f>VLOOKUP(B2756,IDHM!A:B,2)</f>
        <v>0.69899999999999995</v>
      </c>
      <c r="I2756" s="10">
        <f t="shared" si="43"/>
        <v>1.9087065649962302E-5</v>
      </c>
      <c r="J2756" s="34">
        <f>(VLOOKUP(A2756,'Celulares por Região'!A:H,6))/F2756</f>
        <v>1.3551816611473235E-3</v>
      </c>
    </row>
    <row r="2757" spans="1:10" ht="15.75" customHeight="1">
      <c r="A2757" t="str">
        <f>VLOOKUP(B2757,'Tabela IBGE_Município'!B:D,3)</f>
        <v>SP</v>
      </c>
      <c r="B2757" s="1" t="s">
        <v>2757</v>
      </c>
      <c r="C2757" s="2">
        <v>3</v>
      </c>
      <c r="D2757" s="2">
        <v>3</v>
      </c>
      <c r="E2757" s="2"/>
      <c r="F2757" s="2">
        <f>VLOOKUP(B2757,'Tabela IBGE_Município'!B:C,2)</f>
        <v>31492</v>
      </c>
      <c r="G2757" s="12" t="s">
        <v>6216</v>
      </c>
      <c r="H2757" s="2">
        <f>VLOOKUP(B2757,IDHM!A:B,2)</f>
        <v>0.72899999999999998</v>
      </c>
      <c r="I2757" s="10">
        <f t="shared" si="43"/>
        <v>1.9052457767051949E-4</v>
      </c>
      <c r="J2757" s="34">
        <f>(VLOOKUP(A2757,'Celulares por Região'!A:H,6))/F2757</f>
        <v>2.1370506795376602E-2</v>
      </c>
    </row>
    <row r="2758" spans="1:10" ht="15.75" customHeight="1">
      <c r="A2758" t="str">
        <f>VLOOKUP(B2758,'Tabela IBGE_Município'!B:D,3)</f>
        <v>MG</v>
      </c>
      <c r="B2758" s="1" t="s">
        <v>2758</v>
      </c>
      <c r="C2758" s="2">
        <v>1</v>
      </c>
      <c r="D2758" s="2">
        <v>4</v>
      </c>
      <c r="E2758" s="2">
        <v>4</v>
      </c>
      <c r="F2758" s="2">
        <f>VLOOKUP(B2758,'Tabela IBGE_Município'!B:C,2)</f>
        <v>7444</v>
      </c>
      <c r="G2758" s="12" t="s">
        <v>6215</v>
      </c>
      <c r="H2758" s="2">
        <f>VLOOKUP(B2758,IDHM!A:B,2)</f>
        <v>0.71</v>
      </c>
      <c r="I2758" s="10">
        <f t="shared" si="43"/>
        <v>1.2090274046211713E-3</v>
      </c>
      <c r="J2758" s="34">
        <f>(VLOOKUP(A2758,'Celulares por Região'!A:H,6))/F2758</f>
        <v>0.21265448683503493</v>
      </c>
    </row>
    <row r="2759" spans="1:10" ht="15.75" customHeight="1">
      <c r="A2759" t="str">
        <f>VLOOKUP(B2759,'Tabela IBGE_Município'!B:D,3)</f>
        <v>SC</v>
      </c>
      <c r="B2759" s="1" t="s">
        <v>2759</v>
      </c>
      <c r="C2759" s="2">
        <v>6</v>
      </c>
      <c r="D2759" s="2">
        <v>5</v>
      </c>
      <c r="E2759" s="2">
        <v>5</v>
      </c>
      <c r="F2759" s="2">
        <f>VLOOKUP(B2759,'Tabela IBGE_Município'!B:C,2)</f>
        <v>7311</v>
      </c>
      <c r="G2759" s="12" t="s">
        <v>6215</v>
      </c>
      <c r="H2759" s="2">
        <f>VLOOKUP(B2759,IDHM!A:B,2)</f>
        <v>0.64900000000000002</v>
      </c>
      <c r="I2759" s="10">
        <f t="shared" si="43"/>
        <v>2.1884831076460129E-3</v>
      </c>
      <c r="J2759" s="34">
        <f>(VLOOKUP(A2759,'Celulares por Região'!A:H,6))/F2759</f>
        <v>0.55081384215565588</v>
      </c>
    </row>
    <row r="2760" spans="1:10" ht="15.75" customHeight="1">
      <c r="A2760" t="str">
        <f>VLOOKUP(B2760,'Tabela IBGE_Município'!B:D,3)</f>
        <v>SP</v>
      </c>
      <c r="B2760" s="1" t="s">
        <v>2760</v>
      </c>
      <c r="C2760" s="2">
        <v>1</v>
      </c>
      <c r="D2760" s="2">
        <v>3</v>
      </c>
      <c r="E2760" s="2">
        <v>2</v>
      </c>
      <c r="F2760" s="2">
        <f>VLOOKUP(B2760,'Tabela IBGE_Município'!B:C,2)</f>
        <v>3226</v>
      </c>
      <c r="G2760" s="12" t="s">
        <v>6218</v>
      </c>
      <c r="H2760" s="2">
        <f>VLOOKUP(B2760,IDHM!A:B,2)</f>
        <v>0.74399999999999999</v>
      </c>
      <c r="I2760" s="10">
        <f t="shared" si="43"/>
        <v>1.8598884066955983E-3</v>
      </c>
      <c r="J2760" s="34">
        <f>(VLOOKUP(A2760,'Celulares por Região'!A:H,6))/F2760</f>
        <v>0.20861748295102295</v>
      </c>
    </row>
    <row r="2761" spans="1:10" ht="15.75" customHeight="1">
      <c r="A2761" t="str">
        <f>VLOOKUP(B2761,'Tabela IBGE_Município'!B:D,3)</f>
        <v>MG</v>
      </c>
      <c r="B2761" s="1" t="s">
        <v>2761</v>
      </c>
      <c r="C2761" s="2"/>
      <c r="D2761" s="2">
        <v>3</v>
      </c>
      <c r="E2761" s="2">
        <v>3</v>
      </c>
      <c r="F2761" s="2">
        <f>VLOOKUP(B2761,'Tabela IBGE_Município'!B:C,2)</f>
        <v>12115</v>
      </c>
      <c r="G2761" s="12" t="s">
        <v>6215</v>
      </c>
      <c r="H2761" s="2">
        <f>VLOOKUP(B2761,IDHM!A:B,2)</f>
        <v>0.67</v>
      </c>
      <c r="I2761" s="10">
        <f t="shared" si="43"/>
        <v>4.9525381758151049E-4</v>
      </c>
      <c r="J2761" s="34">
        <f>(VLOOKUP(A2761,'Celulares por Região'!A:H,6))/F2761</f>
        <v>0.13066446553858851</v>
      </c>
    </row>
    <row r="2762" spans="1:10" ht="15.75" customHeight="1">
      <c r="A2762" t="str">
        <f>VLOOKUP(B2762,'Tabela IBGE_Município'!B:D,3)</f>
        <v>BA</v>
      </c>
      <c r="B2762" s="1" t="s">
        <v>2762</v>
      </c>
      <c r="C2762" s="2">
        <v>3</v>
      </c>
      <c r="D2762" s="2">
        <v>2</v>
      </c>
      <c r="E2762" s="2">
        <v>1</v>
      </c>
      <c r="F2762" s="2">
        <f>VLOOKUP(B2762,'Tabela IBGE_Município'!B:C,2)</f>
        <v>104346</v>
      </c>
      <c r="G2762" s="12" t="s">
        <v>6217</v>
      </c>
      <c r="H2762" s="2">
        <f>VLOOKUP(B2762,IDHM!A:B,2)</f>
        <v>0.623</v>
      </c>
      <c r="I2762" s="10">
        <f t="shared" si="43"/>
        <v>5.7501006267609686E-5</v>
      </c>
      <c r="J2762" s="34">
        <f>(VLOOKUP(A2762,'Celulares por Região'!A:H,6))/F2762</f>
        <v>3.7663159105284345E-2</v>
      </c>
    </row>
    <row r="2763" spans="1:10" ht="15.75" customHeight="1">
      <c r="A2763" t="str">
        <f>VLOOKUP(B2763,'Tabela IBGE_Município'!B:D,3)</f>
        <v>SP</v>
      </c>
      <c r="B2763" s="1" t="s">
        <v>2763</v>
      </c>
      <c r="C2763" s="2">
        <v>1</v>
      </c>
      <c r="D2763" s="2">
        <v>1</v>
      </c>
      <c r="E2763" s="2">
        <v>1</v>
      </c>
      <c r="F2763" s="2">
        <f>VLOOKUP(B2763,'Tabela IBGE_Município'!B:C,2)</f>
        <v>4920</v>
      </c>
      <c r="G2763" s="12" t="s">
        <v>6218</v>
      </c>
      <c r="H2763" s="2">
        <f>VLOOKUP(B2763,IDHM!A:B,2)</f>
        <v>0.76400000000000001</v>
      </c>
      <c r="I2763" s="10">
        <f t="shared" si="43"/>
        <v>6.0975609756097561E-4</v>
      </c>
      <c r="J2763" s="34">
        <f>(VLOOKUP(A2763,'Celulares por Região'!A:H,6))/F2763</f>
        <v>0.13678861788617885</v>
      </c>
    </row>
    <row r="2764" spans="1:10" ht="15.75" customHeight="1">
      <c r="A2764" t="str">
        <f>VLOOKUP(B2764,'Tabela IBGE_Município'!B:D,3)</f>
        <v>SC</v>
      </c>
      <c r="B2764" s="1" t="s">
        <v>2764</v>
      </c>
      <c r="C2764" s="2">
        <v>1</v>
      </c>
      <c r="D2764" s="2">
        <v>3</v>
      </c>
      <c r="E2764" s="2">
        <v>4</v>
      </c>
      <c r="F2764" s="2">
        <f>VLOOKUP(B2764,'Tabela IBGE_Município'!B:C,2)</f>
        <v>11499</v>
      </c>
      <c r="G2764" s="12" t="s">
        <v>6215</v>
      </c>
      <c r="H2764" s="2">
        <f>VLOOKUP(B2764,IDHM!A:B,2)</f>
        <v>0.68600000000000005</v>
      </c>
      <c r="I2764" s="10">
        <f t="shared" si="43"/>
        <v>6.9571267066701457E-4</v>
      </c>
      <c r="J2764" s="34">
        <f>(VLOOKUP(A2764,'Celulares por Região'!A:H,6))/F2764</f>
        <v>0.35020436559700846</v>
      </c>
    </row>
    <row r="2765" spans="1:10" ht="15.75" customHeight="1">
      <c r="A2765" t="str">
        <f>VLOOKUP(B2765,'Tabela IBGE_Município'!B:D,3)</f>
        <v>MG</v>
      </c>
      <c r="B2765" s="1" t="s">
        <v>2765</v>
      </c>
      <c r="C2765" s="2"/>
      <c r="D2765" s="2"/>
      <c r="E2765" s="2">
        <v>1</v>
      </c>
      <c r="F2765" s="2">
        <f>VLOOKUP(B2765,'Tabela IBGE_Município'!B:C,2)</f>
        <v>68990</v>
      </c>
      <c r="G2765" s="12" t="s">
        <v>6216</v>
      </c>
      <c r="H2765" s="2">
        <f>VLOOKUP(B2765,IDHM!A:B,2)</f>
        <v>0.72599999999999998</v>
      </c>
      <c r="I2765" s="10">
        <f t="shared" si="43"/>
        <v>1.4494854326714016E-5</v>
      </c>
      <c r="J2765" s="34">
        <f>(VLOOKUP(A2765,'Celulares por Região'!A:H,6))/F2765</f>
        <v>2.2945354399188288E-2</v>
      </c>
    </row>
    <row r="2766" spans="1:10" ht="15.75" customHeight="1">
      <c r="A2766" t="str">
        <f>VLOOKUP(B2766,'Tabela IBGE_Município'!B:D,3)</f>
        <v>GO</v>
      </c>
      <c r="B2766" s="1" t="s">
        <v>2766</v>
      </c>
      <c r="C2766" s="2">
        <v>1</v>
      </c>
      <c r="D2766" s="2">
        <v>1</v>
      </c>
      <c r="E2766" s="2">
        <v>1</v>
      </c>
      <c r="F2766" s="2">
        <f>VLOOKUP(B2766,'Tabela IBGE_Município'!B:C,2)</f>
        <v>3000</v>
      </c>
      <c r="G2766" s="12" t="s">
        <v>6218</v>
      </c>
      <c r="H2766" s="2">
        <f>VLOOKUP(B2766,IDHM!A:B,2)</f>
        <v>0.65900000000000003</v>
      </c>
      <c r="I2766" s="10">
        <f t="shared" si="43"/>
        <v>1E-3</v>
      </c>
      <c r="J2766" s="34">
        <f>(VLOOKUP(A2766,'Celulares por Região'!A:H,6))/F2766</f>
        <v>1.2156666666666667</v>
      </c>
    </row>
    <row r="2767" spans="1:10" ht="15.75" customHeight="1">
      <c r="A2767" t="str">
        <f>VLOOKUP(B2767,'Tabela IBGE_Município'!B:D,3)</f>
        <v>PR</v>
      </c>
      <c r="B2767" s="1" t="s">
        <v>2767</v>
      </c>
      <c r="C2767" s="2">
        <v>2</v>
      </c>
      <c r="D2767" s="2">
        <v>1</v>
      </c>
      <c r="E2767" s="2">
        <v>1</v>
      </c>
      <c r="F2767" s="2">
        <f>VLOOKUP(B2767,'Tabela IBGE_Município'!B:C,2)</f>
        <v>52640</v>
      </c>
      <c r="G2767" s="12" t="s">
        <v>6216</v>
      </c>
      <c r="H2767" s="2">
        <f>VLOOKUP(B2767,IDHM!A:B,2)</f>
        <v>0.70699999999999996</v>
      </c>
      <c r="I2767" s="10">
        <f t="shared" si="43"/>
        <v>7.5987841945288759E-5</v>
      </c>
      <c r="J2767" s="34">
        <f>(VLOOKUP(A2767,'Celulares por Região'!A:H,6))/F2767</f>
        <v>1.3943768996960487E-2</v>
      </c>
    </row>
    <row r="2768" spans="1:10" ht="15.75" customHeight="1">
      <c r="A2768" t="str">
        <f>VLOOKUP(B2768,'Tabela IBGE_Município'!B:D,3)</f>
        <v>RS</v>
      </c>
      <c r="B2768" s="1" t="s">
        <v>2768</v>
      </c>
      <c r="C2768" s="2">
        <v>2</v>
      </c>
      <c r="D2768" s="2">
        <v>4</v>
      </c>
      <c r="E2768" s="2">
        <v>1</v>
      </c>
      <c r="F2768" s="2">
        <f>VLOOKUP(B2768,'Tabela IBGE_Município'!B:C,2)</f>
        <v>7651</v>
      </c>
      <c r="G2768" s="12" t="s">
        <v>6215</v>
      </c>
      <c r="H2768" s="2">
        <f>VLOOKUP(B2768,IDHM!A:B,2)</f>
        <v>0.68500000000000005</v>
      </c>
      <c r="I2768" s="10">
        <f t="shared" si="43"/>
        <v>9.1491308325709062E-4</v>
      </c>
      <c r="J2768" s="34">
        <f>(VLOOKUP(A2768,'Celulares por Região'!A:H,6))/F2768</f>
        <v>1.8559665403215266E-2</v>
      </c>
    </row>
    <row r="2769" spans="1:10" ht="15.75" customHeight="1">
      <c r="A2769" t="str">
        <f>VLOOKUP(B2769,'Tabela IBGE_Município'!B:D,3)</f>
        <v>MG</v>
      </c>
      <c r="B2769" s="1" t="s">
        <v>2769</v>
      </c>
      <c r="C2769" s="2">
        <v>2</v>
      </c>
      <c r="D2769" s="2">
        <v>3</v>
      </c>
      <c r="E2769" s="2"/>
      <c r="F2769" s="2">
        <f>VLOOKUP(B2769,'Tabela IBGE_Município'!B:C,2)</f>
        <v>3925</v>
      </c>
      <c r="G2769" s="12" t="s">
        <v>6218</v>
      </c>
      <c r="H2769" s="2">
        <f>VLOOKUP(B2769,IDHM!A:B,2)</f>
        <v>0.67200000000000004</v>
      </c>
      <c r="I2769" s="10">
        <f t="shared" si="43"/>
        <v>1.2738853503184713E-3</v>
      </c>
      <c r="J2769" s="34">
        <f>(VLOOKUP(A2769,'Celulares por Região'!A:H,6))/F2769</f>
        <v>0.403312101910828</v>
      </c>
    </row>
    <row r="2770" spans="1:10" ht="15.75" customHeight="1">
      <c r="A2770" t="str">
        <f>VLOOKUP(B2770,'Tabela IBGE_Município'!B:D,3)</f>
        <v>BA</v>
      </c>
      <c r="B2770" s="1" t="s">
        <v>2770</v>
      </c>
      <c r="C2770" s="2">
        <v>2</v>
      </c>
      <c r="D2770" s="2">
        <v>2</v>
      </c>
      <c r="E2770" s="2"/>
      <c r="F2770" s="2">
        <f>VLOOKUP(B2770,'Tabela IBGE_Município'!B:C,2)</f>
        <v>5152</v>
      </c>
      <c r="G2770" s="12" t="s">
        <v>6215</v>
      </c>
      <c r="H2770" s="2">
        <f>VLOOKUP(B2770,IDHM!A:B,2)</f>
        <v>0.621</v>
      </c>
      <c r="I2770" s="10">
        <f t="shared" si="43"/>
        <v>7.7639751552795026E-4</v>
      </c>
      <c r="J2770" s="34">
        <f>(VLOOKUP(A2770,'Celulares por Região'!A:H,6))/F2770</f>
        <v>0.7628105590062112</v>
      </c>
    </row>
    <row r="2771" spans="1:10" ht="15.75" customHeight="1">
      <c r="A2771" t="str">
        <f>VLOOKUP(B2771,'Tabela IBGE_Município'!B:D,3)</f>
        <v>PR</v>
      </c>
      <c r="B2771" s="1" t="s">
        <v>2771</v>
      </c>
      <c r="C2771" s="2">
        <v>2</v>
      </c>
      <c r="D2771" s="2">
        <v>8</v>
      </c>
      <c r="E2771" s="2">
        <v>6</v>
      </c>
      <c r="F2771" s="2">
        <f>VLOOKUP(B2771,'Tabela IBGE_Município'!B:C,2)</f>
        <v>5031</v>
      </c>
      <c r="G2771" s="12" t="s">
        <v>6215</v>
      </c>
      <c r="H2771" s="2">
        <f>VLOOKUP(B2771,IDHM!A:B,2)</f>
        <v>0.68</v>
      </c>
      <c r="I2771" s="10">
        <f t="shared" si="43"/>
        <v>3.1802822500496919E-3</v>
      </c>
      <c r="J2771" s="34">
        <f>(VLOOKUP(A2771,'Celulares por Região'!A:H,6))/F2771</f>
        <v>0.14589544822102962</v>
      </c>
    </row>
    <row r="2772" spans="1:10" ht="15.75" customHeight="1">
      <c r="A2772" t="str">
        <f>VLOOKUP(B2772,'Tabela IBGE_Município'!B:D,3)</f>
        <v>MA</v>
      </c>
      <c r="B2772" s="1" t="s">
        <v>2772</v>
      </c>
      <c r="C2772" s="2">
        <v>2</v>
      </c>
      <c r="D2772" s="2">
        <v>2</v>
      </c>
      <c r="E2772" s="2"/>
      <c r="F2772" s="2">
        <f>VLOOKUP(B2772,'Tabela IBGE_Município'!B:C,2)</f>
        <v>12373</v>
      </c>
      <c r="G2772" s="12" t="s">
        <v>6215</v>
      </c>
      <c r="H2772" s="2">
        <f>VLOOKUP(B2772,IDHM!A:B,2)</f>
        <v>0.58099999999999996</v>
      </c>
      <c r="I2772" s="10">
        <f t="shared" si="43"/>
        <v>3.2328457124383741E-4</v>
      </c>
      <c r="J2772" s="34">
        <f>(VLOOKUP(A2772,'Celulares por Região'!A:H,6))/F2772</f>
        <v>9.7066192515962171E-2</v>
      </c>
    </row>
    <row r="2773" spans="1:10" ht="15.75" customHeight="1">
      <c r="A2773" t="str">
        <f>VLOOKUP(B2773,'Tabela IBGE_Município'!B:D,3)</f>
        <v>MG</v>
      </c>
      <c r="B2773" s="1" t="s">
        <v>2773</v>
      </c>
      <c r="C2773" s="2">
        <v>1</v>
      </c>
      <c r="D2773" s="2">
        <v>1</v>
      </c>
      <c r="E2773" s="2"/>
      <c r="F2773" s="2">
        <f>VLOOKUP(B2773,'Tabela IBGE_Município'!B:C,2)</f>
        <v>3231</v>
      </c>
      <c r="G2773" s="12" t="s">
        <v>6218</v>
      </c>
      <c r="H2773" s="2">
        <f>VLOOKUP(B2773,IDHM!A:B,2)</f>
        <v>0.71</v>
      </c>
      <c r="I2773" s="10">
        <f t="shared" si="43"/>
        <v>6.1900340451872485E-4</v>
      </c>
      <c r="J2773" s="34">
        <f>(VLOOKUP(A2773,'Celulares por Região'!A:H,6))/F2773</f>
        <v>0.48994119467657071</v>
      </c>
    </row>
    <row r="2774" spans="1:10" ht="15.75" customHeight="1">
      <c r="A2774" t="str">
        <f>VLOOKUP(B2774,'Tabela IBGE_Município'!B:D,3)</f>
        <v>SP</v>
      </c>
      <c r="B2774" s="1" t="s">
        <v>2774</v>
      </c>
      <c r="C2774" s="2"/>
      <c r="D2774" s="2">
        <v>1</v>
      </c>
      <c r="E2774" s="2"/>
      <c r="F2774" s="2">
        <f>VLOOKUP(B2774,'Tabela IBGE_Município'!B:C,2)</f>
        <v>11918</v>
      </c>
      <c r="G2774" s="12" t="s">
        <v>6215</v>
      </c>
      <c r="H2774" s="2">
        <f>VLOOKUP(B2774,IDHM!A:B,2)</f>
        <v>0.77500000000000002</v>
      </c>
      <c r="I2774" s="10">
        <f t="shared" si="43"/>
        <v>8.39066957543212E-5</v>
      </c>
      <c r="J2774" s="34">
        <f>(VLOOKUP(A2774,'Celulares por Região'!A:H,6))/F2774</f>
        <v>5.6469206242658165E-2</v>
      </c>
    </row>
    <row r="2775" spans="1:10" ht="15.75" customHeight="1">
      <c r="A2775" t="str">
        <f>VLOOKUP(B2775,'Tabela IBGE_Município'!B:D,3)</f>
        <v>MG</v>
      </c>
      <c r="B2775" s="1" t="s">
        <v>2775</v>
      </c>
      <c r="C2775" s="2">
        <v>1</v>
      </c>
      <c r="D2775" s="2">
        <v>1</v>
      </c>
      <c r="E2775" s="2">
        <v>1</v>
      </c>
      <c r="F2775" s="2">
        <f>VLOOKUP(B2775,'Tabela IBGE_Município'!B:C,2)</f>
        <v>16724</v>
      </c>
      <c r="G2775" s="12" t="s">
        <v>6215</v>
      </c>
      <c r="H2775" s="2">
        <f>VLOOKUP(B2775,IDHM!A:B,2)</f>
        <v>0.71</v>
      </c>
      <c r="I2775" s="10">
        <f t="shared" si="43"/>
        <v>1.793829227457546E-4</v>
      </c>
      <c r="J2775" s="34">
        <f>(VLOOKUP(A2775,'Celulares por Região'!A:H,6))/F2775</f>
        <v>9.4654388902176506E-2</v>
      </c>
    </row>
    <row r="2776" spans="1:10" ht="15.75" customHeight="1">
      <c r="A2776" t="str">
        <f>VLOOKUP(B2776,'Tabela IBGE_Município'!B:D,3)</f>
        <v>PE</v>
      </c>
      <c r="B2776" s="1" t="s">
        <v>2776</v>
      </c>
      <c r="C2776" s="2">
        <v>2</v>
      </c>
      <c r="D2776" s="2">
        <v>3</v>
      </c>
      <c r="E2776" s="2">
        <v>2</v>
      </c>
      <c r="F2776" s="2">
        <f>VLOOKUP(B2776,'Tabela IBGE_Município'!B:C,2)</f>
        <v>308482</v>
      </c>
      <c r="G2776" s="12" t="s">
        <v>6217</v>
      </c>
      <c r="H2776" s="2">
        <f>VLOOKUP(B2776,IDHM!A:B,2)</f>
        <v>0.66300000000000003</v>
      </c>
      <c r="I2776" s="10">
        <f t="shared" si="43"/>
        <v>2.2691761593869333E-5</v>
      </c>
      <c r="J2776" s="34">
        <f>(VLOOKUP(A2776,'Celulares por Região'!A:H,6))/F2776</f>
        <v>1.9783974429626365E-2</v>
      </c>
    </row>
    <row r="2777" spans="1:10" ht="15.75" customHeight="1">
      <c r="A2777" t="str">
        <f>VLOOKUP(B2777,'Tabela IBGE_Município'!B:D,3)</f>
        <v>AL</v>
      </c>
      <c r="B2777" s="1" t="s">
        <v>2777</v>
      </c>
      <c r="C2777" s="2">
        <v>1</v>
      </c>
      <c r="D2777" s="2">
        <v>4</v>
      </c>
      <c r="E2777" s="2">
        <v>5</v>
      </c>
      <c r="F2777" s="2">
        <f>VLOOKUP(B2777,'Tabela IBGE_Município'!B:C,2)</f>
        <v>7589</v>
      </c>
      <c r="G2777" s="12" t="s">
        <v>6215</v>
      </c>
      <c r="H2777" s="2">
        <f>VLOOKUP(B2777,IDHM!A:B,2)</f>
        <v>0.57999999999999996</v>
      </c>
      <c r="I2777" s="10">
        <f t="shared" si="43"/>
        <v>1.3176966662274345E-3</v>
      </c>
      <c r="J2777" s="34">
        <f>(VLOOKUP(A2777,'Celulares por Região'!A:H,6))/F2777</f>
        <v>0.10054025563315325</v>
      </c>
    </row>
    <row r="2778" spans="1:10" ht="15.75" customHeight="1">
      <c r="A2778" t="str">
        <f>VLOOKUP(B2778,'Tabela IBGE_Município'!B:D,3)</f>
        <v>PA</v>
      </c>
      <c r="B2778" s="1" t="s">
        <v>2778</v>
      </c>
      <c r="C2778" s="2">
        <v>2</v>
      </c>
      <c r="D2778" s="2">
        <v>2</v>
      </c>
      <c r="E2778" s="2">
        <v>3</v>
      </c>
      <c r="F2778" s="2">
        <f>VLOOKUP(B2778,'Tabela IBGE_Município'!B:C,2)</f>
        <v>56198</v>
      </c>
      <c r="G2778" s="12" t="s">
        <v>6216</v>
      </c>
      <c r="H2778" s="2">
        <f>VLOOKUP(B2778,IDHM!A:B,2)</f>
        <v>0.54100000000000004</v>
      </c>
      <c r="I2778" s="10">
        <f t="shared" si="43"/>
        <v>1.2455959286807359E-4</v>
      </c>
      <c r="J2778" s="34">
        <f>(VLOOKUP(A2778,'Celulares por Região'!A:H,6))/F2778</f>
        <v>3.2865938289618847E-2</v>
      </c>
    </row>
    <row r="2779" spans="1:10" ht="15.75" customHeight="1">
      <c r="A2779" t="str">
        <f>VLOOKUP(B2779,'Tabela IBGE_Município'!B:D,3)</f>
        <v>CE</v>
      </c>
      <c r="B2779" s="1" t="s">
        <v>2779</v>
      </c>
      <c r="C2779" s="2"/>
      <c r="D2779" s="2">
        <v>2</v>
      </c>
      <c r="E2779" s="2">
        <v>3</v>
      </c>
      <c r="F2779" s="2">
        <f>VLOOKUP(B2779,'Tabela IBGE_Município'!B:C,2)</f>
        <v>28771</v>
      </c>
      <c r="G2779" s="12" t="s">
        <v>6216</v>
      </c>
      <c r="H2779" s="2">
        <f>VLOOKUP(B2779,IDHM!A:B,2)</f>
        <v>0.68200000000000005</v>
      </c>
      <c r="I2779" s="10">
        <f t="shared" si="43"/>
        <v>1.7378610406311912E-4</v>
      </c>
      <c r="J2779" s="34">
        <f>(VLOOKUP(A2779,'Celulares por Região'!A:H,6))/F2779</f>
        <v>7.9489763998470686E-2</v>
      </c>
    </row>
    <row r="2780" spans="1:10" ht="15.75" customHeight="1">
      <c r="A2780" t="str">
        <f>VLOOKUP(B2780,'Tabela IBGE_Município'!B:D,3)</f>
        <v>PR</v>
      </c>
      <c r="B2780" s="1" t="s">
        <v>2780</v>
      </c>
      <c r="C2780" s="2">
        <v>1</v>
      </c>
      <c r="D2780" s="2">
        <v>1</v>
      </c>
      <c r="E2780" s="2"/>
      <c r="F2780" s="2">
        <f>VLOOKUP(B2780,'Tabela IBGE_Município'!B:C,2)</f>
        <v>29282</v>
      </c>
      <c r="G2780" s="12" t="s">
        <v>6216</v>
      </c>
      <c r="H2780" s="2">
        <f>VLOOKUP(B2780,IDHM!A:B,2)</f>
        <v>0.66600000000000004</v>
      </c>
      <c r="I2780" s="10">
        <f t="shared" si="43"/>
        <v>6.8301345536507063E-5</v>
      </c>
      <c r="J2780" s="34">
        <f>(VLOOKUP(A2780,'Celulares por Região'!A:H,6))/F2780</f>
        <v>2.5066593811898095E-2</v>
      </c>
    </row>
    <row r="2781" spans="1:10" ht="15.75" customHeight="1">
      <c r="A2781" t="str">
        <f>VLOOKUP(B2781,'Tabela IBGE_Município'!B:D,3)</f>
        <v>SP</v>
      </c>
      <c r="B2781" s="1" t="s">
        <v>2781</v>
      </c>
      <c r="C2781" s="2">
        <v>2</v>
      </c>
      <c r="D2781" s="2">
        <v>2</v>
      </c>
      <c r="E2781" s="2"/>
      <c r="F2781" s="2">
        <f>VLOOKUP(B2781,'Tabela IBGE_Município'!B:C,2)</f>
        <v>59890</v>
      </c>
      <c r="G2781" s="12" t="s">
        <v>6216</v>
      </c>
      <c r="H2781" s="2">
        <f>VLOOKUP(B2781,IDHM!A:B,2)</f>
        <v>0.74199999999999999</v>
      </c>
      <c r="I2781" s="10">
        <f t="shared" si="43"/>
        <v>6.6789113374519951E-5</v>
      </c>
      <c r="J2781" s="34">
        <f>(VLOOKUP(A2781,'Celulares por Região'!A:H,6))/F2781</f>
        <v>1.1237268325262981E-2</v>
      </c>
    </row>
    <row r="2782" spans="1:10" ht="15.75" customHeight="1">
      <c r="A2782" t="str">
        <f>VLOOKUP(B2782,'Tabela IBGE_Município'!B:D,3)</f>
        <v>SC</v>
      </c>
      <c r="B2782" s="1" t="s">
        <v>2782</v>
      </c>
      <c r="C2782" s="2">
        <v>1</v>
      </c>
      <c r="D2782" s="2">
        <v>1</v>
      </c>
      <c r="E2782" s="2"/>
      <c r="F2782" s="2">
        <f>VLOOKUP(B2782,'Tabela IBGE_Município'!B:C,2)</f>
        <v>4592</v>
      </c>
      <c r="G2782" s="12" t="s">
        <v>6218</v>
      </c>
      <c r="H2782" s="2">
        <f>VLOOKUP(B2782,IDHM!A:B,2)</f>
        <v>0.74299999999999999</v>
      </c>
      <c r="I2782" s="10">
        <f t="shared" si="43"/>
        <v>4.3554006968641115E-4</v>
      </c>
      <c r="J2782" s="34">
        <f>(VLOOKUP(A2782,'Celulares por Região'!A:H,6))/F2782</f>
        <v>0.87695993031358888</v>
      </c>
    </row>
    <row r="2783" spans="1:10" ht="15.75" customHeight="1">
      <c r="A2783" t="str">
        <f>VLOOKUP(B2783,'Tabela IBGE_Município'!B:D,3)</f>
        <v>RS</v>
      </c>
      <c r="B2783" s="1" t="s">
        <v>2783</v>
      </c>
      <c r="C2783" s="2">
        <v>2</v>
      </c>
      <c r="D2783" s="2">
        <v>6</v>
      </c>
      <c r="E2783" s="2">
        <v>3</v>
      </c>
      <c r="F2783" s="2">
        <f>VLOOKUP(B2783,'Tabela IBGE_Município'!B:C,2)</f>
        <v>8092</v>
      </c>
      <c r="G2783" s="12" t="s">
        <v>6215</v>
      </c>
      <c r="H2783" s="2">
        <f>VLOOKUP(B2783,IDHM!A:B,2)</f>
        <v>0.71199999999999997</v>
      </c>
      <c r="I2783" s="10">
        <f t="shared" si="43"/>
        <v>1.3593672763222936E-3</v>
      </c>
      <c r="J2783" s="34">
        <f>(VLOOKUP(A2783,'Celulares por Região'!A:H,6))/F2783</f>
        <v>1.7548195748887791E-2</v>
      </c>
    </row>
    <row r="2784" spans="1:10" ht="15.75" customHeight="1">
      <c r="A2784" t="str">
        <f>VLOOKUP(B2784,'Tabela IBGE_Município'!B:D,3)</f>
        <v>RS</v>
      </c>
      <c r="B2784" s="1" t="s">
        <v>2784</v>
      </c>
      <c r="C2784" s="2">
        <v>1</v>
      </c>
      <c r="D2784" s="2">
        <v>5</v>
      </c>
      <c r="E2784" s="2">
        <v>4</v>
      </c>
      <c r="F2784" s="2">
        <f>VLOOKUP(B2784,'Tabela IBGE_Município'!B:C,2)</f>
        <v>4546</v>
      </c>
      <c r="G2784" s="12" t="s">
        <v>6218</v>
      </c>
      <c r="H2784" s="2">
        <f>VLOOKUP(B2784,IDHM!A:B,2)</f>
        <v>0.749</v>
      </c>
      <c r="I2784" s="10">
        <f t="shared" si="43"/>
        <v>2.1997360316761989E-3</v>
      </c>
      <c r="J2784" s="34">
        <f>(VLOOKUP(A2784,'Celulares por Região'!A:H,6))/F2784</f>
        <v>3.1236251649802024E-2</v>
      </c>
    </row>
    <row r="2785" spans="1:10" ht="15.75" customHeight="1">
      <c r="A2785" t="str">
        <f>VLOOKUP(B2785,'Tabela IBGE_Município'!B:D,3)</f>
        <v>ES</v>
      </c>
      <c r="B2785" s="1" t="s">
        <v>2785</v>
      </c>
      <c r="C2785" s="2">
        <v>1</v>
      </c>
      <c r="D2785" s="2">
        <v>1</v>
      </c>
      <c r="E2785" s="2"/>
      <c r="F2785" s="2">
        <f>VLOOKUP(B2785,'Tabela IBGE_Município'!B:C,2)</f>
        <v>6125</v>
      </c>
      <c r="G2785" s="12" t="s">
        <v>6215</v>
      </c>
      <c r="H2785" s="2">
        <f>VLOOKUP(B2785,IDHM!A:B,2)</f>
        <v>0.72399999999999998</v>
      </c>
      <c r="I2785" s="10">
        <f t="shared" si="43"/>
        <v>3.2653061224489796E-4</v>
      </c>
      <c r="J2785" s="34">
        <f>(VLOOKUP(A2785,'Celulares por Região'!A:H,6))/F2785</f>
        <v>0.33926530612244898</v>
      </c>
    </row>
    <row r="2786" spans="1:10" ht="15.75" customHeight="1">
      <c r="A2786" t="str">
        <f>VLOOKUP(B2786,'Tabela IBGE_Município'!B:D,3)</f>
        <v>SP</v>
      </c>
      <c r="B2786" s="1" t="s">
        <v>2786</v>
      </c>
      <c r="C2786" s="2"/>
      <c r="D2786" s="2"/>
      <c r="E2786" s="2">
        <v>1</v>
      </c>
      <c r="F2786" s="2">
        <f>VLOOKUP(B2786,'Tabela IBGE_Município'!B:C,2)</f>
        <v>1719</v>
      </c>
      <c r="G2786" s="12" t="s">
        <v>6218</v>
      </c>
      <c r="H2786" s="2">
        <f>VLOOKUP(B2786,IDHM!A:B,2)</f>
        <v>0.78600000000000003</v>
      </c>
      <c r="I2786" s="10">
        <f t="shared" si="43"/>
        <v>5.8173356602675972E-4</v>
      </c>
      <c r="J2786" s="34">
        <f>(VLOOKUP(A2786,'Celulares por Região'!A:H,6))/F2786</f>
        <v>0.39150668993600929</v>
      </c>
    </row>
    <row r="2787" spans="1:10" ht="15.75" customHeight="1">
      <c r="A2787" t="str">
        <f>VLOOKUP(B2787,'Tabela IBGE_Município'!B:D,3)</f>
        <v>PB</v>
      </c>
      <c r="B2787" s="1" t="s">
        <v>2787</v>
      </c>
      <c r="C2787" s="2">
        <v>2</v>
      </c>
      <c r="D2787" s="2">
        <v>4</v>
      </c>
      <c r="E2787" s="2">
        <v>1</v>
      </c>
      <c r="F2787" s="2">
        <f>VLOOKUP(B2787,'Tabela IBGE_Município'!B:C,2)</f>
        <v>176688</v>
      </c>
      <c r="G2787" s="12" t="s">
        <v>6217</v>
      </c>
      <c r="H2787" s="2">
        <f>VLOOKUP(B2787,IDHM!A:B,2)</f>
        <v>0.56599999999999995</v>
      </c>
      <c r="I2787" s="10">
        <f t="shared" si="43"/>
        <v>3.9617857466268227E-5</v>
      </c>
      <c r="J2787" s="34">
        <f>(VLOOKUP(A2787,'Celulares por Região'!A:H,6))/F2787</f>
        <v>7.2953454677171055E-3</v>
      </c>
    </row>
    <row r="2788" spans="1:10" ht="15.75" customHeight="1">
      <c r="A2788" t="str">
        <f>VLOOKUP(B2788,'Tabela IBGE_Município'!B:D,3)</f>
        <v>BA</v>
      </c>
      <c r="B2788" s="1" t="s">
        <v>2788</v>
      </c>
      <c r="C2788" s="2">
        <v>2</v>
      </c>
      <c r="D2788" s="2">
        <v>1</v>
      </c>
      <c r="E2788" s="2"/>
      <c r="F2788" s="2">
        <f>VLOOKUP(B2788,'Tabela IBGE_Município'!B:C,2)</f>
        <v>78503</v>
      </c>
      <c r="G2788" s="12" t="s">
        <v>6216</v>
      </c>
      <c r="H2788" s="2">
        <f>VLOOKUP(B2788,IDHM!A:B,2)</f>
        <v>0.61099999999999999</v>
      </c>
      <c r="I2788" s="10">
        <f t="shared" si="43"/>
        <v>3.8215100059870321E-5</v>
      </c>
      <c r="J2788" s="34">
        <f>(VLOOKUP(A2788,'Celulares por Região'!A:H,6))/F2788</f>
        <v>5.0061781078430123E-2</v>
      </c>
    </row>
    <row r="2789" spans="1:10" ht="15.75" customHeight="1">
      <c r="A2789" t="str">
        <f>VLOOKUP(B2789,'Tabela IBGE_Município'!B:D,3)</f>
        <v>TO</v>
      </c>
      <c r="B2789" s="1" t="s">
        <v>2789</v>
      </c>
      <c r="C2789" s="2">
        <v>6</v>
      </c>
      <c r="D2789" s="2">
        <v>8</v>
      </c>
      <c r="E2789" s="2">
        <v>5</v>
      </c>
      <c r="F2789" s="2">
        <f>VLOOKUP(B2789,'Tabela IBGE_Município'!B:C,2)</f>
        <v>7265</v>
      </c>
      <c r="G2789" s="12" t="s">
        <v>6215</v>
      </c>
      <c r="H2789" s="2">
        <f>VLOOKUP(B2789,IDHM!A:B,2)</f>
        <v>0.56999999999999995</v>
      </c>
      <c r="I2789" s="10">
        <f t="shared" si="43"/>
        <v>2.6152787336545078E-3</v>
      </c>
      <c r="J2789" s="34">
        <f>(VLOOKUP(A2789,'Celulares por Região'!A:H,6))/F2789</f>
        <v>6.5794907088781829E-2</v>
      </c>
    </row>
    <row r="2790" spans="1:10" ht="15.75" customHeight="1">
      <c r="A2790" t="str">
        <f>VLOOKUP(B2790,'Tabela IBGE_Município'!B:D,3)</f>
        <v>PR</v>
      </c>
      <c r="B2790" s="1" t="s">
        <v>2790</v>
      </c>
      <c r="C2790" s="2">
        <v>1</v>
      </c>
      <c r="D2790" s="2">
        <v>4</v>
      </c>
      <c r="E2790" s="2">
        <v>1</v>
      </c>
      <c r="F2790" s="2">
        <f>VLOOKUP(B2790,'Tabela IBGE_Município'!B:C,2)</f>
        <v>46062</v>
      </c>
      <c r="G2790" s="12" t="s">
        <v>6216</v>
      </c>
      <c r="H2790" s="2">
        <f>VLOOKUP(B2790,IDHM!A:B,2)</f>
        <v>0.72499999999999998</v>
      </c>
      <c r="I2790" s="10">
        <f t="shared" si="43"/>
        <v>1.3025921583952066E-4</v>
      </c>
      <c r="J2790" s="34">
        <f>(VLOOKUP(A2790,'Celulares por Região'!A:H,6))/F2790</f>
        <v>1.5935044071034691E-2</v>
      </c>
    </row>
    <row r="2791" spans="1:10" ht="15.75" customHeight="1">
      <c r="A2791" t="str">
        <f>VLOOKUP(B2791,'Tabela IBGE_Município'!B:D,3)</f>
        <v>PR</v>
      </c>
      <c r="B2791" s="1" t="s">
        <v>2791</v>
      </c>
      <c r="C2791" s="2">
        <v>4</v>
      </c>
      <c r="D2791" s="2">
        <v>3</v>
      </c>
      <c r="E2791" s="2">
        <v>1</v>
      </c>
      <c r="F2791" s="2">
        <f>VLOOKUP(B2791,'Tabela IBGE_Município'!B:C,2)</f>
        <v>3733</v>
      </c>
      <c r="G2791" s="12" t="s">
        <v>6218</v>
      </c>
      <c r="H2791" s="2">
        <f>VLOOKUP(B2791,IDHM!A:B,2)</f>
        <v>0.74399999999999999</v>
      </c>
      <c r="I2791" s="10">
        <f t="shared" si="43"/>
        <v>2.1430484864720066E-3</v>
      </c>
      <c r="J2791" s="34">
        <f>(VLOOKUP(A2791,'Celulares por Região'!A:H,6))/F2791</f>
        <v>0.19662469863380658</v>
      </c>
    </row>
    <row r="2792" spans="1:10" ht="15.75" customHeight="1">
      <c r="A2792" t="str">
        <f>VLOOKUP(B2792,'Tabela IBGE_Município'!B:D,3)</f>
        <v>PB</v>
      </c>
      <c r="B2792" s="1" t="s">
        <v>2792</v>
      </c>
      <c r="C2792" s="2">
        <v>1</v>
      </c>
      <c r="D2792" s="2"/>
      <c r="E2792" s="2"/>
      <c r="F2792" s="2">
        <f>VLOOKUP(B2792,'Tabela IBGE_Município'!B:C,2)</f>
        <v>23242</v>
      </c>
      <c r="G2792" s="12" t="s">
        <v>6216</v>
      </c>
      <c r="H2792" s="2">
        <f>VLOOKUP(B2792,IDHM!A:B,2)</f>
        <v>0.58299999999999996</v>
      </c>
      <c r="I2792" s="10">
        <f t="shared" si="43"/>
        <v>4.3025557180965492E-5</v>
      </c>
      <c r="J2792" s="34">
        <f>(VLOOKUP(A2792,'Celulares por Região'!A:H,6))/F2792</f>
        <v>5.5459943206264524E-2</v>
      </c>
    </row>
    <row r="2793" spans="1:10" ht="15.75" customHeight="1">
      <c r="A2793" t="str">
        <f>VLOOKUP(B2793,'Tabela IBGE_Município'!B:D,3)</f>
        <v>PR</v>
      </c>
      <c r="B2793" s="1" t="s">
        <v>2793</v>
      </c>
      <c r="C2793" s="2"/>
      <c r="D2793" s="2">
        <v>2</v>
      </c>
      <c r="E2793" s="2">
        <v>1</v>
      </c>
      <c r="F2793" s="2">
        <f>VLOOKUP(B2793,'Tabela IBGE_Município'!B:C,2)</f>
        <v>4819</v>
      </c>
      <c r="G2793" s="12" t="s">
        <v>6218</v>
      </c>
      <c r="H2793" s="2">
        <f>VLOOKUP(B2793,IDHM!A:B,2)</f>
        <v>0.77800000000000002</v>
      </c>
      <c r="I2793" s="10">
        <f t="shared" si="43"/>
        <v>6.2253579580825893E-4</v>
      </c>
      <c r="J2793" s="34">
        <f>(VLOOKUP(A2793,'Celulares por Região'!A:H,6))/F2793</f>
        <v>0.15231375804108735</v>
      </c>
    </row>
    <row r="2794" spans="1:10" ht="15.75" customHeight="1">
      <c r="A2794" t="str">
        <f>VLOOKUP(B2794,'Tabela IBGE_Município'!B:D,3)</f>
        <v>MG</v>
      </c>
      <c r="B2794" s="1" t="s">
        <v>2794</v>
      </c>
      <c r="C2794" s="2">
        <v>1</v>
      </c>
      <c r="D2794" s="2">
        <v>3</v>
      </c>
      <c r="E2794" s="2">
        <v>3</v>
      </c>
      <c r="F2794" s="2">
        <f>VLOOKUP(B2794,'Tabela IBGE_Município'!B:C,2)</f>
        <v>4369</v>
      </c>
      <c r="G2794" s="12" t="s">
        <v>6218</v>
      </c>
      <c r="H2794" s="2">
        <f>VLOOKUP(B2794,IDHM!A:B,2)</f>
        <v>0.64600000000000002</v>
      </c>
      <c r="I2794" s="10">
        <f t="shared" si="43"/>
        <v>1.6021972991531242E-3</v>
      </c>
      <c r="J2794" s="34">
        <f>(VLOOKUP(A2794,'Celulares por Região'!A:H,6))/F2794</f>
        <v>0.36232547493705652</v>
      </c>
    </row>
    <row r="2795" spans="1:10" ht="15.75" customHeight="1">
      <c r="A2795" t="str">
        <f>VLOOKUP(B2795,'Tabela IBGE_Município'!B:D,3)</f>
        <v>SC</v>
      </c>
      <c r="B2795" s="1" t="s">
        <v>2795</v>
      </c>
      <c r="C2795" s="2">
        <v>1</v>
      </c>
      <c r="D2795" s="2">
        <v>3</v>
      </c>
      <c r="E2795" s="2">
        <v>3</v>
      </c>
      <c r="F2795" s="2">
        <f>VLOOKUP(B2795,'Tabela IBGE_Município'!B:C,2)</f>
        <v>575377</v>
      </c>
      <c r="H2795" s="2">
        <f>VLOOKUP(B2795,IDHM!A:B,2)</f>
        <v>0.70399999999999996</v>
      </c>
      <c r="I2795" s="10">
        <f t="shared" si="43"/>
        <v>1.2165936420816265E-5</v>
      </c>
      <c r="J2795" s="34">
        <f>(VLOOKUP(A2795,'Celulares por Região'!A:H,6))/F2795</f>
        <v>6.9988894238038708E-3</v>
      </c>
    </row>
    <row r="2796" spans="1:10" ht="15.75" customHeight="1">
      <c r="A2796" t="str">
        <f>VLOOKUP(B2796,'Tabela IBGE_Município'!B:D,3)</f>
        <v>SP</v>
      </c>
      <c r="B2796" s="1" t="s">
        <v>2796</v>
      </c>
      <c r="C2796" s="2"/>
      <c r="D2796" s="2">
        <v>3</v>
      </c>
      <c r="E2796" s="2">
        <v>4</v>
      </c>
      <c r="F2796" s="2">
        <f>VLOOKUP(B2796,'Tabela IBGE_Município'!B:C,2)</f>
        <v>9714</v>
      </c>
      <c r="G2796" s="12" t="s">
        <v>6215</v>
      </c>
      <c r="H2796" s="2">
        <f>VLOOKUP(B2796,IDHM!A:B,2)</f>
        <v>0.76600000000000001</v>
      </c>
      <c r="I2796" s="10">
        <f t="shared" si="43"/>
        <v>7.206094296891085E-4</v>
      </c>
      <c r="J2796" s="34">
        <f>(VLOOKUP(A2796,'Celulares por Região'!A:H,6))/F2796</f>
        <v>6.9281449454395724E-2</v>
      </c>
    </row>
    <row r="2797" spans="1:10" ht="15.75" customHeight="1">
      <c r="A2797" t="str">
        <f>VLOOKUP(B2797,'Tabela IBGE_Município'!B:D,3)</f>
        <v>MA</v>
      </c>
      <c r="B2797" s="1" t="s">
        <v>2797</v>
      </c>
      <c r="C2797" s="2">
        <v>1</v>
      </c>
      <c r="D2797" s="2">
        <v>2</v>
      </c>
      <c r="E2797" s="2">
        <v>1</v>
      </c>
      <c r="F2797" s="2">
        <f>VLOOKUP(B2797,'Tabela IBGE_Município'!B:C,2)</f>
        <v>12315</v>
      </c>
      <c r="G2797" s="12" t="s">
        <v>6215</v>
      </c>
      <c r="H2797" s="2">
        <f>VLOOKUP(B2797,IDHM!A:B,2)</f>
        <v>0.58199999999999996</v>
      </c>
      <c r="I2797" s="10">
        <f t="shared" si="43"/>
        <v>3.2480714575720663E-4</v>
      </c>
      <c r="J2797" s="34">
        <f>(VLOOKUP(A2797,'Celulares por Região'!A:H,6))/F2797</f>
        <v>9.7523345513601298E-2</v>
      </c>
    </row>
    <row r="2798" spans="1:10" ht="15.75" customHeight="1">
      <c r="A2798" t="str">
        <f>VLOOKUP(B2798,'Tabela IBGE_Município'!B:D,3)</f>
        <v>SP</v>
      </c>
      <c r="B2798" s="1" t="s">
        <v>2798</v>
      </c>
      <c r="C2798" s="2">
        <v>3</v>
      </c>
      <c r="D2798" s="2">
        <v>4</v>
      </c>
      <c r="E2798" s="2">
        <v>1</v>
      </c>
      <c r="F2798" s="2">
        <f>VLOOKUP(B2798,'Tabela IBGE_Município'!B:C,2)</f>
        <v>89125</v>
      </c>
      <c r="G2798" s="12" t="s">
        <v>6216</v>
      </c>
      <c r="H2798" s="2">
        <f>VLOOKUP(B2798,IDHM!A:B,2)</f>
        <v>0.74199999999999999</v>
      </c>
      <c r="I2798" s="10">
        <f t="shared" si="43"/>
        <v>8.9761570827489481E-5</v>
      </c>
      <c r="J2798" s="34">
        <f>(VLOOKUP(A2798,'Celulares por Região'!A:H,6))/F2798</f>
        <v>7.5511921458625529E-3</v>
      </c>
    </row>
    <row r="2799" spans="1:10" ht="15.75" customHeight="1">
      <c r="A2799" t="str">
        <f>VLOOKUP(B2799,'Tabela IBGE_Município'!B:D,3)</f>
        <v>SP</v>
      </c>
      <c r="B2799" s="1" t="s">
        <v>2799</v>
      </c>
      <c r="C2799" s="2">
        <v>3</v>
      </c>
      <c r="D2799" s="2">
        <v>1</v>
      </c>
      <c r="E2799" s="2">
        <v>1</v>
      </c>
      <c r="F2799" s="2">
        <f>VLOOKUP(B2799,'Tabela IBGE_Município'!B:C,2)</f>
        <v>12214</v>
      </c>
      <c r="G2799" s="12" t="s">
        <v>6215</v>
      </c>
      <c r="H2799" s="2">
        <f>VLOOKUP(B2799,IDHM!A:B,2)</f>
        <v>0.77700000000000002</v>
      </c>
      <c r="I2799" s="10">
        <f t="shared" si="43"/>
        <v>4.0936630096610445E-4</v>
      </c>
      <c r="J2799" s="34">
        <f>(VLOOKUP(A2799,'Celulares por Região'!A:H,6))/F2799</f>
        <v>5.510070411003766E-2</v>
      </c>
    </row>
    <row r="2800" spans="1:10" ht="15.75" customHeight="1">
      <c r="A2800" t="str">
        <f>VLOOKUP(B2800,'Tabela IBGE_Município'!B:D,3)</f>
        <v>MT</v>
      </c>
      <c r="B2800" s="1" t="s">
        <v>2800</v>
      </c>
      <c r="C2800" s="2">
        <v>2</v>
      </c>
      <c r="D2800" s="2">
        <v>3</v>
      </c>
      <c r="E2800" s="2">
        <v>1</v>
      </c>
      <c r="F2800" s="2">
        <f>VLOOKUP(B2800,'Tabela IBGE_Município'!B:C,2)</f>
        <v>2300</v>
      </c>
      <c r="G2800" s="12" t="s">
        <v>6218</v>
      </c>
      <c r="H2800" s="2">
        <f>VLOOKUP(B2800,IDHM!A:B,2)</f>
        <v>0.76800000000000002</v>
      </c>
      <c r="I2800" s="10">
        <f t="shared" si="43"/>
        <v>2.6086956521739132E-3</v>
      </c>
      <c r="J2800" s="34">
        <f>(VLOOKUP(A2800,'Celulares por Região'!A:H,6))/F2800</f>
        <v>4.6473913043478259</v>
      </c>
    </row>
    <row r="2801" spans="1:10" ht="15.75" customHeight="1">
      <c r="A2801" t="str">
        <f>VLOOKUP(B2801,'Tabela IBGE_Município'!B:D,3)</f>
        <v>SP</v>
      </c>
      <c r="B2801" s="1" t="s">
        <v>2801</v>
      </c>
      <c r="C2801" s="2">
        <v>1</v>
      </c>
      <c r="D2801" s="2">
        <v>2</v>
      </c>
      <c r="E2801" s="2"/>
      <c r="F2801" s="2">
        <f>VLOOKUP(B2801,'Tabela IBGE_Município'!B:C,2)</f>
        <v>49993</v>
      </c>
      <c r="G2801" s="12" t="s">
        <v>6216</v>
      </c>
      <c r="H2801" s="2">
        <f>VLOOKUP(B2801,IDHM!A:B,2)</f>
        <v>0.752</v>
      </c>
      <c r="I2801" s="10">
        <f t="shared" si="43"/>
        <v>6.0008401176164661E-5</v>
      </c>
      <c r="J2801" s="34">
        <f>(VLOOKUP(A2801,'Celulares por Região'!A:H,6))/F2801</f>
        <v>1.346188466385294E-2</v>
      </c>
    </row>
    <row r="2802" spans="1:10" ht="15.75" customHeight="1">
      <c r="A2802" t="str">
        <f>VLOOKUP(B2802,'Tabela IBGE_Município'!B:D,3)</f>
        <v>PB</v>
      </c>
      <c r="B2802" s="1" t="s">
        <v>2802</v>
      </c>
      <c r="C2802" s="2">
        <v>2</v>
      </c>
      <c r="D2802" s="2">
        <v>4</v>
      </c>
      <c r="E2802" s="2">
        <v>3</v>
      </c>
      <c r="F2802" s="2">
        <f>VLOOKUP(B2802,'Tabela IBGE_Município'!B:C,2)</f>
        <v>67620</v>
      </c>
      <c r="G2802" s="12" t="s">
        <v>6216</v>
      </c>
      <c r="H2802" s="2">
        <f>VLOOKUP(B2802,IDHM!A:B,2)</f>
        <v>0.58299999999999996</v>
      </c>
      <c r="I2802" s="10">
        <f t="shared" si="43"/>
        <v>1.3309671694764863E-4</v>
      </c>
      <c r="J2802" s="34">
        <f>(VLOOKUP(A2802,'Celulares por Região'!A:H,6))/F2802</f>
        <v>1.9062407571724341E-2</v>
      </c>
    </row>
    <row r="2803" spans="1:10" ht="15.75" customHeight="1">
      <c r="A2803" t="str">
        <f>VLOOKUP(B2803,'Tabela IBGE_Município'!B:D,3)</f>
        <v>SP</v>
      </c>
      <c r="B2803" s="1" t="s">
        <v>2803</v>
      </c>
      <c r="C2803" s="2">
        <v>3</v>
      </c>
      <c r="D2803" s="2">
        <v>1</v>
      </c>
      <c r="E2803" s="2"/>
      <c r="F2803" s="2">
        <f>VLOOKUP(B2803,'Tabela IBGE_Município'!B:C,2)</f>
        <v>21886</v>
      </c>
      <c r="G2803" s="12" t="s">
        <v>6216</v>
      </c>
      <c r="H2803" s="2">
        <f>VLOOKUP(B2803,IDHM!A:B,2)</f>
        <v>0.73299999999999998</v>
      </c>
      <c r="I2803" s="10">
        <f t="shared" si="43"/>
        <v>1.8276523805172256E-4</v>
      </c>
      <c r="J2803" s="34">
        <f>(VLOOKUP(A2803,'Celulares por Região'!A:H,6))/F2803</f>
        <v>3.0750251302202321E-2</v>
      </c>
    </row>
    <row r="2804" spans="1:10" ht="15.75" customHeight="1">
      <c r="A2804" t="str">
        <f>VLOOKUP(B2804,'Tabela IBGE_Município'!B:D,3)</f>
        <v>MT</v>
      </c>
      <c r="B2804" s="1" t="s">
        <v>2804</v>
      </c>
      <c r="C2804" s="2">
        <v>2</v>
      </c>
      <c r="D2804" s="2">
        <v>2</v>
      </c>
      <c r="E2804" s="2"/>
      <c r="F2804" s="2">
        <f>VLOOKUP(B2804,'Tabela IBGE_Município'!B:C,2)</f>
        <v>13214</v>
      </c>
      <c r="G2804" s="12" t="s">
        <v>6215</v>
      </c>
      <c r="H2804" s="2">
        <f>VLOOKUP(B2804,IDHM!A:B,2)</f>
        <v>0.67600000000000005</v>
      </c>
      <c r="I2804" s="10">
        <f t="shared" si="43"/>
        <v>3.027092477675193E-4</v>
      </c>
      <c r="J2804" s="34">
        <f>(VLOOKUP(A2804,'Celulares por Região'!A:H,6))/F2804</f>
        <v>0.80891478734675348</v>
      </c>
    </row>
    <row r="2805" spans="1:10" ht="15.75" customHeight="1">
      <c r="A2805" t="str">
        <f>VLOOKUP(B2805,'Tabela IBGE_Município'!B:D,3)</f>
        <v>RN</v>
      </c>
      <c r="B2805" s="1" t="s">
        <v>2805</v>
      </c>
      <c r="C2805" s="2">
        <v>1</v>
      </c>
      <c r="D2805" s="2">
        <v>5</v>
      </c>
      <c r="E2805" s="2">
        <v>4</v>
      </c>
      <c r="F2805" s="2">
        <f>VLOOKUP(B2805,'Tabela IBGE_Município'!B:C,2)</f>
        <v>2403</v>
      </c>
      <c r="G2805" s="12" t="s">
        <v>6218</v>
      </c>
      <c r="H2805" s="2">
        <f>VLOOKUP(B2805,IDHM!A:B,2)</f>
        <v>0.64600000000000002</v>
      </c>
      <c r="I2805" s="10">
        <f t="shared" si="43"/>
        <v>4.1614648356221393E-3</v>
      </c>
      <c r="J2805" s="34">
        <f>(VLOOKUP(A2805,'Celulares por Região'!A:H,6))/F2805</f>
        <v>0.39409071993341654</v>
      </c>
    </row>
    <row r="2806" spans="1:10" ht="15.75" customHeight="1">
      <c r="A2806" t="str">
        <f>VLOOKUP(B2806,'Tabela IBGE_Município'!B:D,3)</f>
        <v>SP</v>
      </c>
      <c r="B2806" s="1" t="s">
        <v>2806</v>
      </c>
      <c r="C2806" s="2">
        <v>2</v>
      </c>
      <c r="D2806" s="2">
        <v>2</v>
      </c>
      <c r="E2806" s="2"/>
      <c r="F2806" s="2">
        <f>VLOOKUP(B2806,'Tabela IBGE_Município'!B:C,2)</f>
        <v>2058</v>
      </c>
      <c r="G2806" s="12" t="s">
        <v>6218</v>
      </c>
      <c r="H2806" s="2">
        <f>VLOOKUP(B2806,IDHM!A:B,2)</f>
        <v>0.73099999999999998</v>
      </c>
      <c r="I2806" s="10">
        <f t="shared" si="43"/>
        <v>1.9436345966958211E-3</v>
      </c>
      <c r="J2806" s="34">
        <f>(VLOOKUP(A2806,'Celulares por Região'!A:H,6))/F2806</f>
        <v>0.3270165208940719</v>
      </c>
    </row>
    <row r="2807" spans="1:10" ht="15.75" customHeight="1">
      <c r="A2807" t="str">
        <f>VLOOKUP(B2807,'Tabela IBGE_Município'!B:D,3)</f>
        <v>PI</v>
      </c>
      <c r="B2807" s="1" t="s">
        <v>2807</v>
      </c>
      <c r="C2807" s="2">
        <v>2</v>
      </c>
      <c r="D2807" s="2">
        <v>2</v>
      </c>
      <c r="E2807" s="2">
        <v>2</v>
      </c>
      <c r="F2807" s="2">
        <f>VLOOKUP(B2807,'Tabela IBGE_Município'!B:C,2)</f>
        <v>4025</v>
      </c>
      <c r="G2807" s="12" t="s">
        <v>6218</v>
      </c>
      <c r="H2807" s="2">
        <f>VLOOKUP(B2807,IDHM!A:B,2)</f>
        <v>0.54100000000000004</v>
      </c>
      <c r="I2807" s="10">
        <f t="shared" si="43"/>
        <v>1.4906832298136647E-3</v>
      </c>
      <c r="J2807" s="34">
        <f>(VLOOKUP(A2807,'Celulares por Região'!A:H,6))/F2807</f>
        <v>0.72571428571428576</v>
      </c>
    </row>
    <row r="2808" spans="1:10" ht="15.75" customHeight="1">
      <c r="A2808" t="str">
        <f>VLOOKUP(B2808,'Tabela IBGE_Município'!B:D,3)</f>
        <v>MA</v>
      </c>
      <c r="B2808" s="1" t="s">
        <v>2808</v>
      </c>
      <c r="C2808" s="2">
        <v>1</v>
      </c>
      <c r="D2808" s="2">
        <v>1</v>
      </c>
      <c r="E2808" s="2"/>
      <c r="F2808" s="2">
        <f>VLOOKUP(B2808,'Tabela IBGE_Município'!B:C,2)</f>
        <v>15292</v>
      </c>
      <c r="G2808" s="12" t="s">
        <v>6215</v>
      </c>
      <c r="H2808" s="2">
        <f>VLOOKUP(B2808,IDHM!A:B,2)</f>
        <v>0.58799999999999997</v>
      </c>
      <c r="I2808" s="10">
        <f t="shared" si="43"/>
        <v>1.3078733978550875E-4</v>
      </c>
      <c r="J2808" s="34">
        <f>(VLOOKUP(A2808,'Celulares por Região'!A:H,6))/F2808</f>
        <v>7.8537797541198009E-2</v>
      </c>
    </row>
    <row r="2809" spans="1:10" ht="15.75" customHeight="1">
      <c r="A2809" t="str">
        <f>VLOOKUP(B2809,'Tabela IBGE_Município'!B:D,3)</f>
        <v>BA</v>
      </c>
      <c r="B2809" s="1" t="s">
        <v>2809</v>
      </c>
      <c r="C2809" s="2">
        <v>3</v>
      </c>
      <c r="D2809" s="2">
        <v>2</v>
      </c>
      <c r="E2809" s="2">
        <v>1</v>
      </c>
      <c r="F2809" s="2">
        <f>VLOOKUP(B2809,'Tabela IBGE_Município'!B:C,2)</f>
        <v>30438</v>
      </c>
      <c r="G2809" s="12" t="s">
        <v>6216</v>
      </c>
      <c r="H2809" s="2">
        <f>VLOOKUP(B2809,IDHM!A:B,2)</f>
        <v>0.71599999999999997</v>
      </c>
      <c r="I2809" s="10">
        <f t="shared" si="43"/>
        <v>1.9712201852946975E-4</v>
      </c>
      <c r="J2809" s="34">
        <f>(VLOOKUP(A2809,'Celulares por Região'!A:H,6))/F2809</f>
        <v>0.12911492213680267</v>
      </c>
    </row>
    <row r="2810" spans="1:10" ht="15.75" customHeight="1">
      <c r="A2810" t="str">
        <f>VLOOKUP(B2810,'Tabela IBGE_Município'!B:D,3)</f>
        <v>RN</v>
      </c>
      <c r="B2810" s="1" t="s">
        <v>2810</v>
      </c>
      <c r="C2810" s="2">
        <v>3</v>
      </c>
      <c r="D2810" s="2">
        <v>2</v>
      </c>
      <c r="E2810" s="2">
        <v>3</v>
      </c>
      <c r="F2810" s="2">
        <f>VLOOKUP(B2810,'Tabela IBGE_Município'!B:C,2)</f>
        <v>6984</v>
      </c>
      <c r="G2810" s="12" t="s">
        <v>6215</v>
      </c>
      <c r="H2810" s="2">
        <f>VLOOKUP(B2810,IDHM!A:B,2)</f>
        <v>0.60799999999999998</v>
      </c>
      <c r="I2810" s="10">
        <f t="shared" si="43"/>
        <v>1.145475372279496E-3</v>
      </c>
      <c r="J2810" s="34">
        <f>(VLOOKUP(A2810,'Celulares por Região'!A:H,6))/F2810</f>
        <v>0.13559564719358533</v>
      </c>
    </row>
    <row r="2811" spans="1:10" ht="15.75" customHeight="1">
      <c r="A2811" t="str">
        <f>VLOOKUP(B2811,'Tabela IBGE_Município'!B:D,3)</f>
        <v>MG</v>
      </c>
      <c r="B2811" s="1" t="s">
        <v>2811</v>
      </c>
      <c r="C2811" s="2">
        <v>4</v>
      </c>
      <c r="D2811" s="2">
        <v>5</v>
      </c>
      <c r="E2811" s="2">
        <v>6</v>
      </c>
      <c r="F2811" s="2">
        <f>VLOOKUP(B2811,'Tabela IBGE_Município'!B:C,2)</f>
        <v>90162</v>
      </c>
      <c r="G2811" s="12" t="s">
        <v>6216</v>
      </c>
      <c r="H2811" s="2">
        <f>VLOOKUP(B2811,IDHM!A:B,2)</f>
        <v>0.60799999999999998</v>
      </c>
      <c r="I2811" s="10">
        <f t="shared" si="43"/>
        <v>1.6636720569641311E-4</v>
      </c>
      <c r="J2811" s="34">
        <f>(VLOOKUP(A2811,'Celulares por Região'!A:H,6))/F2811</f>
        <v>1.7557285774494797E-2</v>
      </c>
    </row>
    <row r="2812" spans="1:10" ht="15.75" customHeight="1">
      <c r="A2812" t="str">
        <f>VLOOKUP(B2812,'Tabela IBGE_Município'!B:D,3)</f>
        <v>MG</v>
      </c>
      <c r="B2812" s="1" t="s">
        <v>2812</v>
      </c>
      <c r="C2812" s="2">
        <v>2</v>
      </c>
      <c r="D2812" s="2">
        <v>4</v>
      </c>
      <c r="E2812" s="2">
        <v>3</v>
      </c>
      <c r="F2812" s="2">
        <f>VLOOKUP(B2812,'Tabela IBGE_Município'!B:C,2)</f>
        <v>10146</v>
      </c>
      <c r="G2812" s="12" t="s">
        <v>6215</v>
      </c>
      <c r="H2812" s="2">
        <f>VLOOKUP(B2812,IDHM!A:B,2)</f>
        <v>0.61399999999999999</v>
      </c>
      <c r="I2812" s="10">
        <f t="shared" si="43"/>
        <v>8.8704908338261385E-4</v>
      </c>
      <c r="J2812" s="34">
        <f>(VLOOKUP(A2812,'Celulares por Região'!A:H,6))/F2812</f>
        <v>0.15602207766607529</v>
      </c>
    </row>
    <row r="2813" spans="1:10" ht="15.75" customHeight="1">
      <c r="A2813" t="str">
        <f>VLOOKUP(B2813,'Tabela IBGE_Município'!B:D,3)</f>
        <v>SC</v>
      </c>
      <c r="B2813" s="1" t="s">
        <v>2813</v>
      </c>
      <c r="C2813" s="2"/>
      <c r="D2813" s="2">
        <v>1</v>
      </c>
      <c r="E2813" s="2">
        <v>1</v>
      </c>
      <c r="F2813" s="2">
        <f>VLOOKUP(B2813,'Tabela IBGE_Município'!B:C,2)</f>
        <v>6258</v>
      </c>
      <c r="G2813" s="12" t="s">
        <v>6215</v>
      </c>
      <c r="H2813" s="2">
        <f>VLOOKUP(B2813,IDHM!A:B,2)</f>
        <v>0.73699999999999999</v>
      </c>
      <c r="I2813" s="10">
        <f t="shared" si="43"/>
        <v>3.1959092361776926E-4</v>
      </c>
      <c r="J2813" s="34">
        <f>(VLOOKUP(A2813,'Celulares por Região'!A:H,6))/F2813</f>
        <v>0.64349632470437834</v>
      </c>
    </row>
    <row r="2814" spans="1:10" ht="15.75" customHeight="1">
      <c r="A2814" t="str">
        <f>VLOOKUP(B2814,'Tabela IBGE_Município'!B:D,3)</f>
        <v>PR</v>
      </c>
      <c r="B2814" s="1" t="s">
        <v>2814</v>
      </c>
      <c r="C2814" s="2">
        <v>2</v>
      </c>
      <c r="D2814" s="2"/>
      <c r="E2814" s="2"/>
      <c r="F2814" s="2">
        <f>VLOOKUP(B2814,'Tabela IBGE_Município'!B:C,2)</f>
        <v>6718</v>
      </c>
      <c r="G2814" s="12" t="s">
        <v>6215</v>
      </c>
      <c r="H2814" s="2">
        <f>VLOOKUP(B2814,IDHM!A:B,2)</f>
        <v>0.66800000000000004</v>
      </c>
      <c r="I2814" s="10">
        <f t="shared" si="43"/>
        <v>2.9770765108663293E-4</v>
      </c>
      <c r="J2814" s="34">
        <f>(VLOOKUP(A2814,'Celulares por Região'!A:H,6))/F2814</f>
        <v>0.10925870794879429</v>
      </c>
    </row>
    <row r="2815" spans="1:10" ht="15.75" customHeight="1">
      <c r="A2815" t="str">
        <f>VLOOKUP(B2815,'Tabela IBGE_Município'!B:D,3)</f>
        <v>SP</v>
      </c>
      <c r="B2815" s="1" t="s">
        <v>2815</v>
      </c>
      <c r="C2815" s="2">
        <v>1</v>
      </c>
      <c r="D2815" s="2">
        <v>2</v>
      </c>
      <c r="E2815" s="2">
        <v>1</v>
      </c>
      <c r="F2815" s="2">
        <f>VLOOKUP(B2815,'Tabela IBGE_Município'!B:C,2)</f>
        <v>13107</v>
      </c>
      <c r="G2815" s="12" t="s">
        <v>6215</v>
      </c>
      <c r="H2815" s="2">
        <f>VLOOKUP(B2815,IDHM!A:B,2)</f>
        <v>0.70199999999999996</v>
      </c>
      <c r="I2815" s="10">
        <f t="shared" si="43"/>
        <v>3.0518043793392844E-4</v>
      </c>
      <c r="J2815" s="34">
        <f>(VLOOKUP(A2815,'Celulares por Região'!A:H,6))/F2815</f>
        <v>5.1346608682383457E-2</v>
      </c>
    </row>
    <row r="2816" spans="1:10" ht="15.75" customHeight="1">
      <c r="A2816" t="str">
        <f>VLOOKUP(B2816,'Tabela IBGE_Município'!B:D,3)</f>
        <v>MG</v>
      </c>
      <c r="B2816" s="1" t="s">
        <v>2816</v>
      </c>
      <c r="C2816" s="2">
        <v>4</v>
      </c>
      <c r="D2816" s="2">
        <v>1</v>
      </c>
      <c r="E2816" s="2">
        <v>1</v>
      </c>
      <c r="F2816" s="2">
        <f>VLOOKUP(B2816,'Tabela IBGE_Município'!B:C,2)</f>
        <v>7240</v>
      </c>
      <c r="G2816" s="12" t="s">
        <v>6215</v>
      </c>
      <c r="H2816" s="2">
        <f>VLOOKUP(B2816,IDHM!A:B,2)</f>
        <v>0.67800000000000005</v>
      </c>
      <c r="I2816" s="10">
        <f t="shared" si="43"/>
        <v>8.2872928176795581E-4</v>
      </c>
      <c r="J2816" s="34">
        <f>(VLOOKUP(A2816,'Celulares por Região'!A:H,6))/F2816</f>
        <v>0.21864640883977901</v>
      </c>
    </row>
    <row r="2817" spans="1:10" ht="15.75" customHeight="1">
      <c r="A2817" t="str">
        <f>VLOOKUP(B2817,'Tabela IBGE_Município'!B:D,3)</f>
        <v>PR</v>
      </c>
      <c r="B2817" s="1" t="s">
        <v>2817</v>
      </c>
      <c r="C2817" s="2">
        <v>1</v>
      </c>
      <c r="D2817" s="2">
        <v>1</v>
      </c>
      <c r="E2817" s="2">
        <v>1</v>
      </c>
      <c r="F2817" s="2">
        <f>VLOOKUP(B2817,'Tabela IBGE_Município'!B:C,2)</f>
        <v>5855</v>
      </c>
      <c r="G2817" s="12" t="s">
        <v>6215</v>
      </c>
      <c r="H2817" s="2">
        <f>VLOOKUP(B2817,IDHM!A:B,2)</f>
        <v>0.69</v>
      </c>
      <c r="I2817" s="10">
        <f t="shared" si="43"/>
        <v>5.123825789923143E-4</v>
      </c>
      <c r="J2817" s="34">
        <f>(VLOOKUP(A2817,'Celulares por Região'!A:H,6))/F2817</f>
        <v>0.12536293766011955</v>
      </c>
    </row>
    <row r="2818" spans="1:10" ht="15.75" customHeight="1">
      <c r="A2818" t="str">
        <f>VLOOKUP(B2818,'Tabela IBGE_Município'!B:D,3)</f>
        <v>SP</v>
      </c>
      <c r="B2818" s="1" t="s">
        <v>2818</v>
      </c>
      <c r="C2818" s="2">
        <v>2</v>
      </c>
      <c r="D2818" s="2">
        <v>2</v>
      </c>
      <c r="E2818" s="2">
        <v>1</v>
      </c>
      <c r="F2818" s="2">
        <f>VLOOKUP(B2818,'Tabela IBGE_Município'!B:C,2)</f>
        <v>5438</v>
      </c>
      <c r="G2818" s="12" t="s">
        <v>6215</v>
      </c>
      <c r="H2818" s="2">
        <f>VLOOKUP(B2818,IDHM!A:B,2)</f>
        <v>0.72399999999999998</v>
      </c>
      <c r="I2818" s="10">
        <f t="shared" ref="I2818:I2881" si="44">(C2818+D2818+E2818)/F2818</f>
        <v>9.1945568223611625E-4</v>
      </c>
      <c r="J2818" s="34">
        <f>(VLOOKUP(A2818,'Celulares por Região'!A:H,6))/F2818</f>
        <v>0.12375873482898124</v>
      </c>
    </row>
    <row r="2819" spans="1:10" ht="15.75" customHeight="1">
      <c r="A2819" t="str">
        <f>VLOOKUP(B2819,'Tabela IBGE_Município'!B:D,3)</f>
        <v>PR</v>
      </c>
      <c r="B2819" s="1" t="s">
        <v>2819</v>
      </c>
      <c r="C2819" s="2">
        <v>9</v>
      </c>
      <c r="D2819" s="2">
        <v>7</v>
      </c>
      <c r="E2819" s="2">
        <v>7</v>
      </c>
      <c r="F2819" s="2">
        <f>VLOOKUP(B2819,'Tabela IBGE_Município'!B:C,2)</f>
        <v>4744</v>
      </c>
      <c r="G2819" s="12" t="s">
        <v>6218</v>
      </c>
      <c r="H2819" s="2">
        <f>VLOOKUP(B2819,IDHM!A:B,2)</f>
        <v>0.71</v>
      </c>
      <c r="I2819" s="10">
        <f t="shared" si="44"/>
        <v>4.84822934232715E-3</v>
      </c>
      <c r="J2819" s="34">
        <f>(VLOOKUP(A2819,'Celulares por Região'!A:H,6))/F2819</f>
        <v>0.15472175379426645</v>
      </c>
    </row>
    <row r="2820" spans="1:10" ht="15.75" customHeight="1">
      <c r="A2820" t="str">
        <f>VLOOKUP(B2820,'Tabela IBGE_Município'!B:D,3)</f>
        <v>SP</v>
      </c>
      <c r="B2820" s="1" t="s">
        <v>2820</v>
      </c>
      <c r="C2820" s="2">
        <v>2</v>
      </c>
      <c r="D2820" s="2">
        <v>1</v>
      </c>
      <c r="E2820" s="2">
        <v>1</v>
      </c>
      <c r="F2820" s="2">
        <f>VLOOKUP(B2820,'Tabela IBGE_Município'!B:C,2)</f>
        <v>4596</v>
      </c>
      <c r="G2820" s="12" t="s">
        <v>6218</v>
      </c>
      <c r="H2820" s="2">
        <f>VLOOKUP(B2820,IDHM!A:B,2)</f>
        <v>0.72</v>
      </c>
      <c r="I2820" s="10">
        <f t="shared" si="44"/>
        <v>8.703220191470844E-4</v>
      </c>
      <c r="J2820" s="34">
        <f>(VLOOKUP(A2820,'Celulares por Região'!A:H,6))/F2820</f>
        <v>0.14643167972149695</v>
      </c>
    </row>
    <row r="2821" spans="1:10" ht="15.75" customHeight="1">
      <c r="A2821" t="str">
        <f>VLOOKUP(B2821,'Tabela IBGE_Município'!B:D,3)</f>
        <v>MG</v>
      </c>
      <c r="B2821" s="1" t="s">
        <v>2821</v>
      </c>
      <c r="C2821" s="2"/>
      <c r="D2821" s="2">
        <v>1</v>
      </c>
      <c r="E2821" s="2">
        <v>1</v>
      </c>
      <c r="F2821" s="2">
        <f>VLOOKUP(B2821,'Tabela IBGE_Município'!B:C,2)</f>
        <v>4945</v>
      </c>
      <c r="G2821" s="12" t="s">
        <v>6218</v>
      </c>
      <c r="H2821" s="2">
        <f>VLOOKUP(B2821,IDHM!A:B,2)</f>
        <v>0.72399999999999998</v>
      </c>
      <c r="I2821" s="10">
        <f t="shared" si="44"/>
        <v>4.0444893832153691E-4</v>
      </c>
      <c r="J2821" s="34">
        <f>(VLOOKUP(A2821,'Celulares por Região'!A:H,6))/F2821</f>
        <v>0.32012133468149645</v>
      </c>
    </row>
    <row r="2822" spans="1:10" ht="15.75" customHeight="1">
      <c r="A2822" t="str">
        <f>VLOOKUP(B2822,'Tabela IBGE_Município'!B:D,3)</f>
        <v>SC</v>
      </c>
      <c r="B2822" s="1" t="s">
        <v>2822</v>
      </c>
      <c r="C2822" s="2">
        <v>2</v>
      </c>
      <c r="D2822" s="2">
        <v>4</v>
      </c>
      <c r="E2822" s="2">
        <v>1</v>
      </c>
      <c r="F2822" s="2">
        <f>VLOOKUP(B2822,'Tabela IBGE_Município'!B:C,2)</f>
        <v>2636</v>
      </c>
      <c r="G2822" s="12" t="s">
        <v>6218</v>
      </c>
      <c r="H2822" s="2">
        <f>VLOOKUP(B2822,IDHM!A:B,2)</f>
        <v>0.78900000000000003</v>
      </c>
      <c r="I2822" s="10">
        <f t="shared" si="44"/>
        <v>2.6555386949924128E-3</v>
      </c>
      <c r="J2822" s="34">
        <f>(VLOOKUP(A2822,'Celulares por Região'!A:H,6))/F2822</f>
        <v>1.5276934749620636</v>
      </c>
    </row>
    <row r="2823" spans="1:10" ht="15.75" customHeight="1">
      <c r="A2823" t="str">
        <f>VLOOKUP(B2823,'Tabela IBGE_Município'!B:D,3)</f>
        <v>GO</v>
      </c>
      <c r="B2823" s="1" t="s">
        <v>2823</v>
      </c>
      <c r="C2823" s="2">
        <v>1</v>
      </c>
      <c r="D2823" s="2">
        <v>1</v>
      </c>
      <c r="E2823" s="2"/>
      <c r="F2823" s="2">
        <f>VLOOKUP(B2823,'Tabela IBGE_Município'!B:C,2)</f>
        <v>18257</v>
      </c>
      <c r="G2823" s="12" t="s">
        <v>6215</v>
      </c>
      <c r="H2823" s="2">
        <f>VLOOKUP(B2823,IDHM!A:B,2)</f>
        <v>0.70099999999999996</v>
      </c>
      <c r="I2823" s="10">
        <f t="shared" si="44"/>
        <v>1.0954702305964835E-4</v>
      </c>
      <c r="J2823" s="34">
        <f>(VLOOKUP(A2823,'Celulares por Região'!A:H,6))/F2823</f>
        <v>0.19975899654926876</v>
      </c>
    </row>
    <row r="2824" spans="1:10" ht="15.75" customHeight="1">
      <c r="A2824" t="str">
        <f>VLOOKUP(B2824,'Tabela IBGE_Município'!B:D,3)</f>
        <v>PI</v>
      </c>
      <c r="B2824" s="1" t="s">
        <v>2824</v>
      </c>
      <c r="C2824" s="2">
        <v>35</v>
      </c>
      <c r="D2824" s="2">
        <v>44</v>
      </c>
      <c r="E2824" s="2">
        <v>36</v>
      </c>
      <c r="F2824" s="2">
        <f>VLOOKUP(B2824,'Tabela IBGE_Município'!B:C,2)</f>
        <v>5684</v>
      </c>
      <c r="G2824" s="12" t="s">
        <v>6215</v>
      </c>
      <c r="H2824" s="2">
        <f>VLOOKUP(B2824,IDHM!A:B,2)</f>
        <v>0.54500000000000004</v>
      </c>
      <c r="I2824" s="10">
        <f t="shared" si="44"/>
        <v>2.0232230823363829E-2</v>
      </c>
      <c r="J2824" s="34">
        <f>(VLOOKUP(A2824,'Celulares por Região'!A:H,6))/F2824</f>
        <v>0.51389866291344122</v>
      </c>
    </row>
    <row r="2825" spans="1:10" ht="15.75" customHeight="1">
      <c r="A2825" t="str">
        <f>VLOOKUP(B2825,'Tabela IBGE_Município'!B:D,3)</f>
        <v>TO</v>
      </c>
      <c r="B2825" s="1" t="s">
        <v>2825</v>
      </c>
      <c r="C2825" s="2">
        <v>14</v>
      </c>
      <c r="D2825" s="2">
        <v>17</v>
      </c>
      <c r="E2825" s="2">
        <v>12</v>
      </c>
      <c r="F2825" s="2">
        <f>VLOOKUP(B2825,'Tabela IBGE_Município'!B:C,2)</f>
        <v>211508</v>
      </c>
      <c r="G2825" s="12" t="s">
        <v>6217</v>
      </c>
      <c r="H2825" s="2">
        <f>VLOOKUP(B2825,IDHM!A:B,2)</f>
        <v>0.63900000000000001</v>
      </c>
      <c r="I2825" s="10">
        <f t="shared" si="44"/>
        <v>2.0330200276112486E-4</v>
      </c>
      <c r="J2825" s="34">
        <f>(VLOOKUP(A2825,'Celulares por Região'!A:H,6))/F2825</f>
        <v>2.2599617981352953E-3</v>
      </c>
    </row>
    <row r="2826" spans="1:10" ht="15.75" customHeight="1">
      <c r="A2826" t="str">
        <f>VLOOKUP(B2826,'Tabela IBGE_Município'!B:D,3)</f>
        <v>RJ</v>
      </c>
      <c r="B2826" s="1" t="s">
        <v>2826</v>
      </c>
      <c r="C2826" s="2">
        <v>14</v>
      </c>
      <c r="D2826" s="2">
        <v>13</v>
      </c>
      <c r="E2826" s="2">
        <v>9</v>
      </c>
      <c r="F2826" s="2">
        <f>VLOOKUP(B2826,'Tabela IBGE_Município'!B:C,2)</f>
        <v>25504</v>
      </c>
      <c r="G2826" s="12" t="s">
        <v>6216</v>
      </c>
      <c r="H2826" s="2">
        <f>VLOOKUP(B2826,IDHM!A:B,2)</f>
        <v>0.76400000000000001</v>
      </c>
      <c r="I2826" s="10">
        <f t="shared" si="44"/>
        <v>1.4115432873274781E-3</v>
      </c>
      <c r="J2826" s="34">
        <f>(VLOOKUP(A2826,'Celulares por Região'!A:H,6))/F2826</f>
        <v>0.39150721455457965</v>
      </c>
    </row>
    <row r="2827" spans="1:10" ht="15.75" customHeight="1">
      <c r="A2827" t="str">
        <f>VLOOKUP(B2827,'Tabela IBGE_Município'!B:D,3)</f>
        <v>RN</v>
      </c>
      <c r="B2827" s="1" t="s">
        <v>2827</v>
      </c>
      <c r="C2827" s="2">
        <v>1</v>
      </c>
      <c r="D2827" s="2">
        <v>1</v>
      </c>
      <c r="E2827" s="2"/>
      <c r="F2827" s="2">
        <f>VLOOKUP(B2827,'Tabela IBGE_Município'!B:C,2)</f>
        <v>3154</v>
      </c>
      <c r="G2827" s="12" t="s">
        <v>6218</v>
      </c>
      <c r="H2827" s="2">
        <f>VLOOKUP(B2827,IDHM!A:B,2)</f>
        <v>0.64</v>
      </c>
      <c r="I2827" s="10">
        <f t="shared" si="44"/>
        <v>6.3411540900443881E-4</v>
      </c>
      <c r="J2827" s="34">
        <f>(VLOOKUP(A2827,'Celulares por Região'!A:H,6))/F2827</f>
        <v>0.30025364616360178</v>
      </c>
    </row>
    <row r="2828" spans="1:10" ht="15.75" customHeight="1">
      <c r="A2828" t="str">
        <f>VLOOKUP(B2828,'Tabela IBGE_Município'!B:D,3)</f>
        <v>BA</v>
      </c>
      <c r="B2828" s="1" t="s">
        <v>2828</v>
      </c>
      <c r="C2828" s="2">
        <v>1</v>
      </c>
      <c r="D2828" s="2">
        <v>1</v>
      </c>
      <c r="E2828" s="2"/>
      <c r="F2828" s="2">
        <f>VLOOKUP(B2828,'Tabela IBGE_Município'!B:C,2)</f>
        <v>261501</v>
      </c>
      <c r="G2828" s="12" t="s">
        <v>6217</v>
      </c>
      <c r="H2828" s="2">
        <f>VLOOKUP(B2828,IDHM!A:B,2)</f>
        <v>0.52400000000000002</v>
      </c>
      <c r="I2828" s="10">
        <f t="shared" si="44"/>
        <v>7.648154309161342E-6</v>
      </c>
      <c r="J2828" s="34">
        <f>(VLOOKUP(A2828,'Celulares por Região'!A:H,6))/F2828</f>
        <v>1.5028623217502037E-2</v>
      </c>
    </row>
    <row r="2829" spans="1:10" ht="15.75" customHeight="1">
      <c r="A2829" t="str">
        <f>VLOOKUP(B2829,'Tabela IBGE_Município'!B:D,3)</f>
        <v>RS</v>
      </c>
      <c r="B2829" s="1" t="s">
        <v>2829</v>
      </c>
      <c r="C2829" s="2">
        <v>1</v>
      </c>
      <c r="D2829" s="2">
        <v>4</v>
      </c>
      <c r="E2829" s="2">
        <v>4</v>
      </c>
      <c r="F2829" s="2">
        <f>VLOOKUP(B2829,'Tabela IBGE_Município'!B:C,2)</f>
        <v>81821</v>
      </c>
      <c r="G2829" s="12" t="s">
        <v>6216</v>
      </c>
      <c r="H2829" s="2">
        <f>VLOOKUP(B2829,IDHM!A:B,2)</f>
        <v>0.68400000000000005</v>
      </c>
      <c r="I2829" s="10">
        <f t="shared" si="44"/>
        <v>1.0999621124161279E-4</v>
      </c>
      <c r="J2829" s="34">
        <f>(VLOOKUP(A2829,'Celulares por Região'!A:H,6))/F2829</f>
        <v>1.7354957773676684E-3</v>
      </c>
    </row>
    <row r="2830" spans="1:10" ht="15.75" customHeight="1">
      <c r="A2830" t="str">
        <f>VLOOKUP(B2830,'Tabela IBGE_Município'!B:D,3)</f>
        <v>SE</v>
      </c>
      <c r="B2830" s="1" t="s">
        <v>2830</v>
      </c>
      <c r="C2830" s="2">
        <v>2</v>
      </c>
      <c r="D2830" s="2">
        <v>1</v>
      </c>
      <c r="E2830" s="2">
        <v>1</v>
      </c>
      <c r="F2830" s="2">
        <f>VLOOKUP(B2830,'Tabela IBGE_Município'!B:C,2)</f>
        <v>11332</v>
      </c>
      <c r="G2830" s="12" t="s">
        <v>6215</v>
      </c>
      <c r="H2830" s="2">
        <f>VLOOKUP(B2830,IDHM!A:B,2)</f>
        <v>0.58299999999999996</v>
      </c>
      <c r="I2830" s="10">
        <f t="shared" si="44"/>
        <v>3.5298270384751147E-4</v>
      </c>
      <c r="J2830" s="34">
        <f>(VLOOKUP(A2830,'Celulares por Região'!A:H,6))/F2830</f>
        <v>4.060713025061772</v>
      </c>
    </row>
    <row r="2831" spans="1:10" ht="15.75" customHeight="1">
      <c r="A2831" t="str">
        <f>VLOOKUP(B2831,'Tabela IBGE_Município'!B:D,3)</f>
        <v>AP</v>
      </c>
      <c r="B2831" s="1" t="s">
        <v>2831</v>
      </c>
      <c r="C2831" s="2"/>
      <c r="D2831" s="2">
        <v>1</v>
      </c>
      <c r="E2831" s="2">
        <v>3</v>
      </c>
      <c r="F2831" s="2">
        <f>VLOOKUP(B2831,'Tabela IBGE_Município'!B:C,2)</f>
        <v>4562</v>
      </c>
      <c r="G2831" s="12" t="s">
        <v>6218</v>
      </c>
      <c r="H2831" s="2">
        <f>VLOOKUP(B2831,IDHM!A:B,2)</f>
        <v>0.73299999999999998</v>
      </c>
      <c r="I2831" s="10">
        <f t="shared" si="44"/>
        <v>8.7680841736080669E-4</v>
      </c>
      <c r="J2831" s="34">
        <f>(VLOOKUP(A2831,'Celulares por Região'!A:H,6))/F2831</f>
        <v>0.25668566418237615</v>
      </c>
    </row>
    <row r="2832" spans="1:10" ht="15.75" customHeight="1">
      <c r="A2832" t="str">
        <f>VLOOKUP(B2832,'Tabela IBGE_Município'!B:D,3)</f>
        <v>PE</v>
      </c>
      <c r="B2832" s="1" t="s">
        <v>2832</v>
      </c>
      <c r="C2832" s="2"/>
      <c r="D2832" s="2">
        <v>1</v>
      </c>
      <c r="E2832" s="2">
        <v>1</v>
      </c>
      <c r="F2832" s="2">
        <f>VLOOKUP(B2832,'Tabela IBGE_Município'!B:C,2)</f>
        <v>6961</v>
      </c>
      <c r="G2832" s="12" t="s">
        <v>6215</v>
      </c>
      <c r="H2832" s="2">
        <f>VLOOKUP(B2832,IDHM!A:B,2)</f>
        <v>0.60899999999999999</v>
      </c>
      <c r="I2832" s="10">
        <f t="shared" si="44"/>
        <v>2.8731504094239331E-4</v>
      </c>
      <c r="J2832" s="34">
        <f>(VLOOKUP(A2832,'Celulares por Região'!A:H,6))/F2832</f>
        <v>0.87674184743571326</v>
      </c>
    </row>
    <row r="2833" spans="1:10" ht="15.75" customHeight="1">
      <c r="A2833" t="str">
        <f>VLOOKUP(B2833,'Tabela IBGE_Município'!B:D,3)</f>
        <v>BA</v>
      </c>
      <c r="B2833" s="1" t="s">
        <v>2833</v>
      </c>
      <c r="C2833" s="2">
        <v>1</v>
      </c>
      <c r="D2833" s="2">
        <v>3</v>
      </c>
      <c r="E2833" s="2">
        <v>1</v>
      </c>
      <c r="F2833" s="2">
        <f>VLOOKUP(B2833,'Tabela IBGE_Município'!B:C,2)</f>
        <v>512902</v>
      </c>
      <c r="H2833" s="2">
        <f>VLOOKUP(B2833,IDHM!A:B,2)</f>
        <v>0.60499999999999998</v>
      </c>
      <c r="I2833" s="10">
        <f t="shared" si="44"/>
        <v>9.7484509711406854E-6</v>
      </c>
      <c r="J2833" s="34">
        <f>(VLOOKUP(A2833,'Celulares por Região'!A:H,6))/F2833</f>
        <v>7.662282463316579E-3</v>
      </c>
    </row>
    <row r="2834" spans="1:10" ht="15.75" customHeight="1">
      <c r="A2834" t="str">
        <f>VLOOKUP(B2834,'Tabela IBGE_Município'!B:D,3)</f>
        <v>SP</v>
      </c>
      <c r="B2834" s="1" t="s">
        <v>2834</v>
      </c>
      <c r="C2834" s="2"/>
      <c r="D2834" s="2"/>
      <c r="E2834" s="2">
        <v>1</v>
      </c>
      <c r="F2834" s="2">
        <f>VLOOKUP(B2834,'Tabela IBGE_Município'!B:C,2)</f>
        <v>25472</v>
      </c>
      <c r="G2834" s="12" t="s">
        <v>6216</v>
      </c>
      <c r="H2834" s="2">
        <f>VLOOKUP(B2834,IDHM!A:B,2)</f>
        <v>0.77</v>
      </c>
      <c r="I2834" s="10">
        <f t="shared" si="44"/>
        <v>3.9258793969849247E-5</v>
      </c>
      <c r="J2834" s="34">
        <f>(VLOOKUP(A2834,'Celulares por Região'!A:H,6))/F2834</f>
        <v>2.6421168341708542E-2</v>
      </c>
    </row>
    <row r="2835" spans="1:10" ht="15.75" customHeight="1">
      <c r="A2835" t="str">
        <f>VLOOKUP(B2835,'Tabela IBGE_Município'!B:D,3)</f>
        <v>RN</v>
      </c>
      <c r="B2835" s="1" t="s">
        <v>2835</v>
      </c>
      <c r="C2835" s="2">
        <v>3</v>
      </c>
      <c r="D2835" s="2">
        <v>4</v>
      </c>
      <c r="E2835" s="2">
        <v>2</v>
      </c>
      <c r="F2835" s="2">
        <f>VLOOKUP(B2835,'Tabela IBGE_Município'!B:C,2)</f>
        <v>18909</v>
      </c>
      <c r="G2835" s="12" t="s">
        <v>6215</v>
      </c>
      <c r="H2835" s="2">
        <f>VLOOKUP(B2835,IDHM!A:B,2)</f>
        <v>0.66500000000000004</v>
      </c>
      <c r="I2835" s="10">
        <f t="shared" si="44"/>
        <v>4.7596382674916705E-4</v>
      </c>
      <c r="J2835" s="34">
        <f>(VLOOKUP(A2835,'Celulares por Região'!A:H,6))/F2835</f>
        <v>5.0081971547940134E-2</v>
      </c>
    </row>
    <row r="2836" spans="1:10" ht="15.75" customHeight="1">
      <c r="A2836" t="str">
        <f>VLOOKUP(B2836,'Tabela IBGE_Município'!B:D,3)</f>
        <v>SP</v>
      </c>
      <c r="B2836" s="1" t="s">
        <v>2836</v>
      </c>
      <c r="C2836" s="2"/>
      <c r="D2836" s="2">
        <v>5</v>
      </c>
      <c r="E2836" s="2">
        <v>5</v>
      </c>
      <c r="F2836" s="2">
        <f>VLOOKUP(B2836,'Tabela IBGE_Município'!B:C,2)</f>
        <v>17214</v>
      </c>
      <c r="G2836" s="12" t="s">
        <v>6215</v>
      </c>
      <c r="H2836" s="2">
        <f>VLOOKUP(B2836,IDHM!A:B,2)</f>
        <v>0.74299999999999999</v>
      </c>
      <c r="I2836" s="10">
        <f t="shared" si="44"/>
        <v>5.8092250493784131E-4</v>
      </c>
      <c r="J2836" s="34">
        <f>(VLOOKUP(A2836,'Celulares por Região'!A:H,6))/F2836</f>
        <v>3.9096084582316719E-2</v>
      </c>
    </row>
    <row r="2837" spans="1:10" ht="15.75" customHeight="1">
      <c r="A2837" t="str">
        <f>VLOOKUP(B2837,'Tabela IBGE_Município'!B:D,3)</f>
        <v>BA</v>
      </c>
      <c r="B2837" s="1" t="s">
        <v>2837</v>
      </c>
      <c r="C2837" s="2">
        <v>1</v>
      </c>
      <c r="D2837" s="2">
        <v>1</v>
      </c>
      <c r="E2837" s="2"/>
      <c r="F2837" s="2">
        <f>VLOOKUP(B2837,'Tabela IBGE_Município'!B:C,2)</f>
        <v>32039</v>
      </c>
      <c r="G2837" s="12" t="s">
        <v>6216</v>
      </c>
      <c r="H2837" s="2">
        <f>VLOOKUP(B2837,IDHM!A:B,2)</f>
        <v>0.60899999999999999</v>
      </c>
      <c r="I2837" s="10">
        <f t="shared" si="44"/>
        <v>6.2423920846468368E-5</v>
      </c>
      <c r="J2837" s="34">
        <f>(VLOOKUP(A2837,'Celulares por Região'!A:H,6))/F2837</f>
        <v>0.12266300446331034</v>
      </c>
    </row>
    <row r="2838" spans="1:10" ht="15.75" customHeight="1">
      <c r="A2838" t="str">
        <f>VLOOKUP(B2838,'Tabela IBGE_Município'!B:D,3)</f>
        <v>SP</v>
      </c>
      <c r="B2838" s="1" t="s">
        <v>2838</v>
      </c>
      <c r="C2838" s="2">
        <v>1</v>
      </c>
      <c r="D2838" s="2">
        <v>1</v>
      </c>
      <c r="E2838" s="2"/>
      <c r="F2838" s="2">
        <f>VLOOKUP(B2838,'Tabela IBGE_Município'!B:C,2)</f>
        <v>8147</v>
      </c>
      <c r="G2838" s="12" t="s">
        <v>6215</v>
      </c>
      <c r="H2838" s="2">
        <f>VLOOKUP(B2838,IDHM!A:B,2)</f>
        <v>0.74</v>
      </c>
      <c r="I2838" s="10">
        <f t="shared" si="44"/>
        <v>2.4548913710568308E-4</v>
      </c>
      <c r="J2838" s="34">
        <f>(VLOOKUP(A2838,'Celulares por Região'!A:H,6))/F2838</f>
        <v>8.2607094636062348E-2</v>
      </c>
    </row>
    <row r="2839" spans="1:10" ht="15.75" customHeight="1">
      <c r="A2839" t="str">
        <f>VLOOKUP(B2839,'Tabela IBGE_Município'!B:D,3)</f>
        <v>AL</v>
      </c>
      <c r="B2839" s="1" t="s">
        <v>2839</v>
      </c>
      <c r="C2839" s="2">
        <v>1</v>
      </c>
      <c r="D2839" s="2">
        <v>3</v>
      </c>
      <c r="E2839" s="2">
        <v>2</v>
      </c>
      <c r="F2839" s="2">
        <f>VLOOKUP(B2839,'Tabela IBGE_Município'!B:C,2)</f>
        <v>50161</v>
      </c>
      <c r="G2839" s="12" t="s">
        <v>6216</v>
      </c>
      <c r="H2839" s="2">
        <f>VLOOKUP(B2839,IDHM!A:B,2)</f>
        <v>0.72099999999999997</v>
      </c>
      <c r="I2839" s="10">
        <f t="shared" si="44"/>
        <v>1.1961484021450928E-4</v>
      </c>
      <c r="J2839" s="34">
        <f>(VLOOKUP(A2839,'Celulares por Região'!A:H,6))/F2839</f>
        <v>1.5211020513945097E-2</v>
      </c>
    </row>
    <row r="2840" spans="1:10" ht="15.75" customHeight="1">
      <c r="A2840" t="str">
        <f>VLOOKUP(B2840,'Tabela IBGE_Município'!B:D,3)</f>
        <v>MG</v>
      </c>
      <c r="B2840" s="1" t="s">
        <v>2840</v>
      </c>
      <c r="C2840" s="2">
        <v>2</v>
      </c>
      <c r="D2840" s="2">
        <v>2</v>
      </c>
      <c r="E2840" s="2"/>
      <c r="F2840" s="2">
        <f>VLOOKUP(B2840,'Tabela IBGE_Município'!B:C,2)</f>
        <v>3692</v>
      </c>
      <c r="G2840" s="12" t="s">
        <v>6218</v>
      </c>
      <c r="H2840" s="2">
        <f>VLOOKUP(B2840,IDHM!A:B,2)</f>
        <v>0.64</v>
      </c>
      <c r="I2840" s="10">
        <f t="shared" si="44"/>
        <v>1.0834236186348862E-3</v>
      </c>
      <c r="J2840" s="34">
        <f>(VLOOKUP(A2840,'Celulares por Região'!A:H,6))/F2840</f>
        <v>0.42876489707475623</v>
      </c>
    </row>
    <row r="2841" spans="1:10" ht="15.75" customHeight="1">
      <c r="A2841" t="str">
        <f>VLOOKUP(B2841,'Tabela IBGE_Município'!B:D,3)</f>
        <v>RS</v>
      </c>
      <c r="B2841" s="1" t="s">
        <v>2841</v>
      </c>
      <c r="C2841" s="2">
        <v>1</v>
      </c>
      <c r="D2841" s="2"/>
      <c r="E2841" s="2"/>
      <c r="F2841" s="2">
        <f>VLOOKUP(B2841,'Tabela IBGE_Município'!B:C,2)</f>
        <v>1025360</v>
      </c>
      <c r="H2841" s="2">
        <f>VLOOKUP(B2841,IDHM!A:B,2)</f>
        <v>0.69199999999999995</v>
      </c>
      <c r="I2841" s="10">
        <f t="shared" si="44"/>
        <v>9.7526722321916195E-7</v>
      </c>
      <c r="J2841" s="34">
        <f>(VLOOKUP(A2841,'Celulares por Região'!A:H,6))/F2841</f>
        <v>1.38487945697121E-4</v>
      </c>
    </row>
    <row r="2842" spans="1:10" ht="15.75" customHeight="1">
      <c r="A2842" t="str">
        <f>VLOOKUP(B2842,'Tabela IBGE_Município'!B:D,3)</f>
        <v>RO</v>
      </c>
      <c r="B2842" s="1" t="s">
        <v>2842</v>
      </c>
      <c r="C2842" s="2">
        <v>2</v>
      </c>
      <c r="D2842" s="2">
        <v>2</v>
      </c>
      <c r="E2842" s="2">
        <v>1</v>
      </c>
      <c r="F2842" s="2">
        <f>VLOOKUP(B2842,'Tabela IBGE_Município'!B:C,2)</f>
        <v>7111</v>
      </c>
      <c r="G2842" s="12" t="s">
        <v>6215</v>
      </c>
      <c r="H2842" s="2">
        <f>VLOOKUP(B2842,IDHM!A:B,2)</f>
        <v>0.59599999999999997</v>
      </c>
      <c r="I2842" s="10">
        <f t="shared" si="44"/>
        <v>7.0313598649978911E-4</v>
      </c>
      <c r="J2842" s="34">
        <f>(VLOOKUP(A2842,'Celulares por Região'!A:H,6))/F2842</f>
        <v>1.0961890029531711</v>
      </c>
    </row>
    <row r="2843" spans="1:10" ht="15.75" customHeight="1">
      <c r="A2843" t="str">
        <f>VLOOKUP(B2843,'Tabela IBGE_Município'!B:D,3)</f>
        <v>MG</v>
      </c>
      <c r="B2843" s="1" t="s">
        <v>2843</v>
      </c>
      <c r="C2843" s="2">
        <v>1</v>
      </c>
      <c r="D2843" s="2">
        <v>4</v>
      </c>
      <c r="E2843" s="2">
        <v>4</v>
      </c>
      <c r="F2843" s="2">
        <f>VLOOKUP(B2843,'Tabela IBGE_Município'!B:C,2)</f>
        <v>5427</v>
      </c>
      <c r="G2843" s="12" t="s">
        <v>6215</v>
      </c>
      <c r="H2843" s="2">
        <f>VLOOKUP(B2843,IDHM!A:B,2)</f>
        <v>0.71499999999999997</v>
      </c>
      <c r="I2843" s="10">
        <f t="shared" si="44"/>
        <v>1.658374792703151E-3</v>
      </c>
      <c r="J2843" s="34">
        <f>(VLOOKUP(A2843,'Celulares por Região'!A:H,6))/F2843</f>
        <v>0.29168969964989866</v>
      </c>
    </row>
    <row r="2844" spans="1:10" ht="15.75" customHeight="1">
      <c r="A2844" t="str">
        <f>VLOOKUP(B2844,'Tabela IBGE_Município'!B:D,3)</f>
        <v>PE</v>
      </c>
      <c r="B2844" s="1" t="s">
        <v>2844</v>
      </c>
      <c r="C2844" s="2">
        <v>1</v>
      </c>
      <c r="D2844" s="2">
        <v>1</v>
      </c>
      <c r="E2844" s="2"/>
      <c r="F2844" s="2">
        <f>VLOOKUP(B2844,'Tabela IBGE_Município'!B:C,2)</f>
        <v>40867</v>
      </c>
      <c r="G2844" s="12" t="s">
        <v>6216</v>
      </c>
      <c r="H2844" s="2">
        <f>VLOOKUP(B2844,IDHM!A:B,2)</f>
        <v>0.57799999999999996</v>
      </c>
      <c r="I2844" s="10">
        <f t="shared" si="44"/>
        <v>4.8939241931142485E-5</v>
      </c>
      <c r="J2844" s="34">
        <f>(VLOOKUP(A2844,'Celulares por Região'!A:H,6))/F2844</f>
        <v>0.14933809675288129</v>
      </c>
    </row>
    <row r="2845" spans="1:10" ht="15.75" customHeight="1">
      <c r="A2845" t="str">
        <f>VLOOKUP(B2845,'Tabela IBGE_Município'!B:D,3)</f>
        <v>SC</v>
      </c>
      <c r="B2845" s="1" t="s">
        <v>2845</v>
      </c>
      <c r="C2845" s="2">
        <v>1</v>
      </c>
      <c r="D2845" s="2"/>
      <c r="E2845" s="2"/>
      <c r="F2845" s="2">
        <f>VLOOKUP(B2845,'Tabela IBGE_Município'!B:C,2)</f>
        <v>42413</v>
      </c>
      <c r="G2845" s="12" t="s">
        <v>6216</v>
      </c>
      <c r="H2845" s="2">
        <f>VLOOKUP(B2845,IDHM!A:B,2)</f>
        <v>0.66200000000000003</v>
      </c>
      <c r="I2845" s="10">
        <f t="shared" si="44"/>
        <v>2.3577676655742344E-5</v>
      </c>
      <c r="J2845" s="34">
        <f>(VLOOKUP(A2845,'Celulares por Região'!A:H,6))/F2845</f>
        <v>9.4947303892674417E-2</v>
      </c>
    </row>
    <row r="2846" spans="1:10" ht="15.75" customHeight="1">
      <c r="A2846" t="str">
        <f>VLOOKUP(B2846,'Tabela IBGE_Município'!B:D,3)</f>
        <v>RJ</v>
      </c>
      <c r="B2846" s="1" t="s">
        <v>2846</v>
      </c>
      <c r="C2846" s="2">
        <v>1</v>
      </c>
      <c r="D2846" s="2">
        <v>4</v>
      </c>
      <c r="E2846" s="2">
        <v>6</v>
      </c>
      <c r="F2846" s="2">
        <f>VLOOKUP(B2846,'Tabela IBGE_Município'!B:C,2)</f>
        <v>16321</v>
      </c>
      <c r="G2846" s="12" t="s">
        <v>6215</v>
      </c>
      <c r="H2846" s="2">
        <f>VLOOKUP(B2846,IDHM!A:B,2)</f>
        <v>0.70299999999999996</v>
      </c>
      <c r="I2846" s="10">
        <f t="shared" si="44"/>
        <v>6.7397831015256421E-4</v>
      </c>
      <c r="J2846" s="34">
        <f>(VLOOKUP(A2846,'Celulares por Região'!A:H,6))/F2846</f>
        <v>0.61178849335212304</v>
      </c>
    </row>
    <row r="2847" spans="1:10" ht="15.75" customHeight="1">
      <c r="A2847" t="str">
        <f>VLOOKUP(B2847,'Tabela IBGE_Município'!B:D,3)</f>
        <v>BA</v>
      </c>
      <c r="B2847" s="1" t="s">
        <v>2847</v>
      </c>
      <c r="C2847" s="2">
        <v>1</v>
      </c>
      <c r="D2847" s="2">
        <v>1</v>
      </c>
      <c r="E2847" s="2">
        <v>1</v>
      </c>
      <c r="F2847" s="2">
        <f>VLOOKUP(B2847,'Tabela IBGE_Município'!B:C,2)</f>
        <v>1766</v>
      </c>
      <c r="G2847" s="12" t="s">
        <v>6218</v>
      </c>
      <c r="H2847" s="2">
        <f>VLOOKUP(B2847,IDHM!A:B,2)</f>
        <v>0.60399999999999998</v>
      </c>
      <c r="I2847" s="10">
        <f t="shared" si="44"/>
        <v>1.6987542468856172E-3</v>
      </c>
      <c r="J2847" s="34">
        <f>(VLOOKUP(A2847,'Celulares por Região'!A:H,6))/F2847</f>
        <v>2.2253680634201585</v>
      </c>
    </row>
    <row r="2848" spans="1:10" ht="15.75" customHeight="1">
      <c r="A2848" t="str">
        <f>VLOOKUP(B2848,'Tabela IBGE_Município'!B:D,3)</f>
        <v>CE</v>
      </c>
      <c r="B2848" s="1" t="s">
        <v>2848</v>
      </c>
      <c r="C2848" s="2">
        <v>3</v>
      </c>
      <c r="D2848" s="2">
        <v>2</v>
      </c>
      <c r="E2848" s="2">
        <v>2</v>
      </c>
      <c r="F2848" s="2">
        <f>VLOOKUP(B2848,'Tabela IBGE_Município'!B:C,2)</f>
        <v>5623</v>
      </c>
      <c r="G2848" s="12" t="s">
        <v>6215</v>
      </c>
      <c r="H2848" s="2">
        <f>VLOOKUP(B2848,IDHM!A:B,2)</f>
        <v>0.61</v>
      </c>
      <c r="I2848" s="10">
        <f t="shared" si="44"/>
        <v>1.2448870709585631E-3</v>
      </c>
      <c r="J2848" s="34">
        <f>(VLOOKUP(A2848,'Celulares por Região'!A:H,6))/F2848</f>
        <v>0.40672239018317624</v>
      </c>
    </row>
    <row r="2849" spans="1:10" ht="15.75" customHeight="1">
      <c r="A2849" t="str">
        <f>VLOOKUP(B2849,'Tabela IBGE_Município'!B:D,3)</f>
        <v>PI</v>
      </c>
      <c r="B2849" s="1" t="s">
        <v>2849</v>
      </c>
      <c r="C2849" s="2">
        <v>1</v>
      </c>
      <c r="D2849" s="2">
        <v>1</v>
      </c>
      <c r="E2849" s="2"/>
      <c r="F2849" s="2">
        <f>VLOOKUP(B2849,'Tabela IBGE_Município'!B:C,2)</f>
        <v>7787</v>
      </c>
      <c r="G2849" s="12" t="s">
        <v>6215</v>
      </c>
      <c r="H2849" s="2">
        <f>VLOOKUP(B2849,IDHM!A:B,2)</f>
        <v>0.56299999999999994</v>
      </c>
      <c r="I2849" s="10">
        <f t="shared" si="44"/>
        <v>2.5683832027738541E-4</v>
      </c>
      <c r="J2849" s="34">
        <f>(VLOOKUP(A2849,'Celulares por Região'!A:H,6))/F2849</f>
        <v>0.37511236676512133</v>
      </c>
    </row>
    <row r="2850" spans="1:10" ht="15.75" customHeight="1">
      <c r="A2850" t="str">
        <f>VLOOKUP(B2850,'Tabela IBGE_Município'!B:D,3)</f>
        <v>BA</v>
      </c>
      <c r="B2850" s="1" t="s">
        <v>2850</v>
      </c>
      <c r="C2850" s="2">
        <v>1</v>
      </c>
      <c r="D2850" s="2">
        <v>1</v>
      </c>
      <c r="E2850" s="2"/>
      <c r="F2850" s="2">
        <f>VLOOKUP(B2850,'Tabela IBGE_Município'!B:C,2)</f>
        <v>19864</v>
      </c>
      <c r="G2850" s="12" t="s">
        <v>6215</v>
      </c>
      <c r="H2850" s="2">
        <f>VLOOKUP(B2850,IDHM!A:B,2)</f>
        <v>0.70799999999999996</v>
      </c>
      <c r="I2850" s="10">
        <f t="shared" si="44"/>
        <v>1.0068465565847765E-4</v>
      </c>
      <c r="J2850" s="34">
        <f>(VLOOKUP(A2850,'Celulares por Região'!A:H,6))/F2850</f>
        <v>0.19784534836890857</v>
      </c>
    </row>
    <row r="2851" spans="1:10" ht="15.75" customHeight="1">
      <c r="A2851" t="str">
        <f>VLOOKUP(B2851,'Tabela IBGE_Município'!B:D,3)</f>
        <v>MG</v>
      </c>
      <c r="B2851" s="1" t="s">
        <v>2851</v>
      </c>
      <c r="C2851" s="2"/>
      <c r="D2851" s="2">
        <v>3</v>
      </c>
      <c r="E2851" s="2">
        <v>2</v>
      </c>
      <c r="F2851" s="2">
        <f>VLOOKUP(B2851,'Tabela IBGE_Município'!B:C,2)</f>
        <v>8342</v>
      </c>
      <c r="G2851" s="12" t="s">
        <v>6215</v>
      </c>
      <c r="H2851" s="2">
        <f>VLOOKUP(B2851,IDHM!A:B,2)</f>
        <v>0.69899999999999995</v>
      </c>
      <c r="I2851" s="10">
        <f t="shared" si="44"/>
        <v>5.9937664828578279E-4</v>
      </c>
      <c r="J2851" s="34">
        <f>(VLOOKUP(A2851,'Celulares por Região'!A:H,6))/F2851</f>
        <v>0.18976264684727884</v>
      </c>
    </row>
    <row r="2852" spans="1:10" ht="15.75" customHeight="1">
      <c r="A2852" t="str">
        <f>VLOOKUP(B2852,'Tabela IBGE_Município'!B:D,3)</f>
        <v>PB</v>
      </c>
      <c r="B2852" s="1" t="s">
        <v>2852</v>
      </c>
      <c r="C2852" s="2">
        <v>2</v>
      </c>
      <c r="D2852" s="2"/>
      <c r="E2852" s="2"/>
      <c r="F2852" s="2">
        <f>VLOOKUP(B2852,'Tabela IBGE_Município'!B:C,2)</f>
        <v>21432</v>
      </c>
      <c r="G2852" s="12" t="s">
        <v>6216</v>
      </c>
      <c r="H2852" s="2">
        <f>VLOOKUP(B2852,IDHM!A:B,2)</f>
        <v>0.54200000000000004</v>
      </c>
      <c r="I2852" s="10">
        <f t="shared" si="44"/>
        <v>9.3318402388951102E-5</v>
      </c>
      <c r="J2852" s="34">
        <f>(VLOOKUP(A2852,'Celulares por Região'!A:H,6))/F2852</f>
        <v>6.0143710339678982E-2</v>
      </c>
    </row>
    <row r="2853" spans="1:10" ht="15.75" customHeight="1">
      <c r="A2853" t="str">
        <f>VLOOKUP(B2853,'Tabela IBGE_Município'!B:D,3)</f>
        <v>PA</v>
      </c>
      <c r="B2853" s="1" t="s">
        <v>2853</v>
      </c>
      <c r="C2853" s="2">
        <v>4</v>
      </c>
      <c r="D2853" s="2">
        <v>9</v>
      </c>
      <c r="E2853" s="2">
        <v>7</v>
      </c>
      <c r="F2853" s="2">
        <f>VLOOKUP(B2853,'Tabela IBGE_Município'!B:C,2)</f>
        <v>5109</v>
      </c>
      <c r="G2853" s="12" t="s">
        <v>6215</v>
      </c>
      <c r="H2853" s="2">
        <f>VLOOKUP(B2853,IDHM!A:B,2)</f>
        <v>0.59899999999999998</v>
      </c>
      <c r="I2853" s="10">
        <f t="shared" si="44"/>
        <v>3.9146604032100213E-3</v>
      </c>
      <c r="J2853" s="34">
        <f>(VLOOKUP(A2853,'Celulares por Região'!A:H,6))/F2853</f>
        <v>0.36151888823644551</v>
      </c>
    </row>
    <row r="2854" spans="1:10" ht="15.75" customHeight="1">
      <c r="A2854" t="str">
        <f>VLOOKUP(B2854,'Tabela IBGE_Município'!B:D,3)</f>
        <v>BA</v>
      </c>
      <c r="B2854" s="1" t="s">
        <v>2854</v>
      </c>
      <c r="C2854" s="2">
        <v>2</v>
      </c>
      <c r="D2854" s="2">
        <v>3</v>
      </c>
      <c r="E2854" s="2">
        <v>5</v>
      </c>
      <c r="F2854" s="2">
        <f>VLOOKUP(B2854,'Tabela IBGE_Município'!B:C,2)</f>
        <v>3999</v>
      </c>
      <c r="G2854" s="12" t="s">
        <v>6218</v>
      </c>
      <c r="H2854" s="2">
        <f>VLOOKUP(B2854,IDHM!A:B,2)</f>
        <v>0.53800000000000003</v>
      </c>
      <c r="I2854" s="10">
        <f t="shared" si="44"/>
        <v>2.5006251562890722E-3</v>
      </c>
      <c r="J2854" s="34">
        <f>(VLOOKUP(A2854,'Celulares por Região'!A:H,6))/F2854</f>
        <v>0.98274568642160542</v>
      </c>
    </row>
    <row r="2855" spans="1:10" ht="15.75" customHeight="1">
      <c r="A2855" t="str">
        <f>VLOOKUP(B2855,'Tabela IBGE_Município'!B:D,3)</f>
        <v>SC</v>
      </c>
      <c r="B2855" s="1" t="s">
        <v>2855</v>
      </c>
      <c r="C2855" s="2">
        <v>2</v>
      </c>
      <c r="D2855" s="2">
        <v>3</v>
      </c>
      <c r="E2855" s="2">
        <v>2</v>
      </c>
      <c r="F2855" s="2">
        <f>VLOOKUP(B2855,'Tabela IBGE_Município'!B:C,2)</f>
        <v>30235</v>
      </c>
      <c r="G2855" s="12" t="s">
        <v>6216</v>
      </c>
      <c r="H2855" s="2">
        <f>VLOOKUP(B2855,IDHM!A:B,2)</f>
        <v>0.77700000000000002</v>
      </c>
      <c r="I2855" s="10">
        <f t="shared" si="44"/>
        <v>2.315197618653878E-4</v>
      </c>
      <c r="J2855" s="34">
        <f>(VLOOKUP(A2855,'Celulares por Região'!A:H,6))/F2855</f>
        <v>0.13319001157598809</v>
      </c>
    </row>
    <row r="2856" spans="1:10" ht="15.75" customHeight="1">
      <c r="A2856" t="str">
        <f>VLOOKUP(B2856,'Tabela IBGE_Município'!B:D,3)</f>
        <v>PA</v>
      </c>
      <c r="B2856" s="1" t="s">
        <v>2856</v>
      </c>
      <c r="C2856" s="2">
        <v>2</v>
      </c>
      <c r="D2856" s="2">
        <v>3</v>
      </c>
      <c r="E2856" s="2">
        <v>4</v>
      </c>
      <c r="F2856" s="2">
        <f>VLOOKUP(B2856,'Tabela IBGE_Município'!B:C,2)</f>
        <v>2764</v>
      </c>
      <c r="G2856" s="12" t="s">
        <v>6218</v>
      </c>
      <c r="H2856" s="2">
        <f>VLOOKUP(B2856,IDHM!A:B,2)</f>
        <v>0.59699999999999998</v>
      </c>
      <c r="I2856" s="10">
        <f t="shared" si="44"/>
        <v>3.256150506512301E-3</v>
      </c>
      <c r="J2856" s="34">
        <f>(VLOOKUP(A2856,'Celulares por Região'!A:H,6))/F2856</f>
        <v>0.66823444283646893</v>
      </c>
    </row>
    <row r="2857" spans="1:10" ht="15.75" customHeight="1">
      <c r="A2857" t="str">
        <f>VLOOKUP(B2857,'Tabela IBGE_Município'!B:D,3)</f>
        <v>MA</v>
      </c>
      <c r="B2857" s="1" t="s">
        <v>2857</v>
      </c>
      <c r="C2857" s="2">
        <v>2</v>
      </c>
      <c r="D2857" s="2">
        <v>4</v>
      </c>
      <c r="E2857" s="2">
        <v>2</v>
      </c>
      <c r="F2857" s="2">
        <f>VLOOKUP(B2857,'Tabela IBGE_Município'!B:C,2)</f>
        <v>56561</v>
      </c>
      <c r="G2857" s="12" t="s">
        <v>6216</v>
      </c>
      <c r="H2857" s="2">
        <f>VLOOKUP(B2857,IDHM!A:B,2)</f>
        <v>0.56699999999999995</v>
      </c>
      <c r="I2857" s="10">
        <f t="shared" si="44"/>
        <v>1.4144021498912679E-4</v>
      </c>
      <c r="J2857" s="34">
        <f>(VLOOKUP(A2857,'Celulares por Região'!A:H,6))/F2857</f>
        <v>2.1233712275242657E-2</v>
      </c>
    </row>
    <row r="2858" spans="1:10" ht="15.75" customHeight="1">
      <c r="A2858" t="str">
        <f>VLOOKUP(B2858,'Tabela IBGE_Município'!B:D,3)</f>
        <v>SP</v>
      </c>
      <c r="B2858" s="1" t="s">
        <v>2858</v>
      </c>
      <c r="C2858" s="2">
        <v>2</v>
      </c>
      <c r="D2858" s="2">
        <v>1</v>
      </c>
      <c r="E2858" s="2"/>
      <c r="F2858" s="2">
        <f>VLOOKUP(B2858,'Tabela IBGE_Município'!B:C,2)</f>
        <v>8573</v>
      </c>
      <c r="G2858" s="12" t="s">
        <v>6215</v>
      </c>
      <c r="H2858" s="2">
        <f>VLOOKUP(B2858,IDHM!A:B,2)</f>
        <v>0.753</v>
      </c>
      <c r="I2858" s="10">
        <f t="shared" si="44"/>
        <v>3.4993584509506592E-4</v>
      </c>
      <c r="J2858" s="34">
        <f>(VLOOKUP(A2858,'Celulares por Região'!A:H,6))/F2858</f>
        <v>7.8502274582993123E-2</v>
      </c>
    </row>
    <row r="2859" spans="1:10" ht="15.75" customHeight="1">
      <c r="A2859" t="str">
        <f>VLOOKUP(B2859,'Tabela IBGE_Município'!B:D,3)</f>
        <v>RJ</v>
      </c>
      <c r="B2859" s="1" t="s">
        <v>2859</v>
      </c>
      <c r="C2859" s="2">
        <v>3</v>
      </c>
      <c r="D2859" s="2">
        <v>2</v>
      </c>
      <c r="E2859" s="2"/>
      <c r="F2859" s="2">
        <f>VLOOKUP(B2859,'Tabela IBGE_Município'!B:C,2)</f>
        <v>20029</v>
      </c>
      <c r="G2859" s="12" t="s">
        <v>6216</v>
      </c>
      <c r="H2859" s="2">
        <f>VLOOKUP(B2859,IDHM!A:B,2)</f>
        <v>0.70899999999999996</v>
      </c>
      <c r="I2859" s="10">
        <f t="shared" si="44"/>
        <v>2.4963802486394727E-4</v>
      </c>
      <c r="J2859" s="34">
        <f>(VLOOKUP(A2859,'Celulares por Região'!A:H,6))/F2859</f>
        <v>0.4985271356533027</v>
      </c>
    </row>
    <row r="2860" spans="1:10" ht="15.75" customHeight="1">
      <c r="A2860" t="str">
        <f>VLOOKUP(B2860,'Tabela IBGE_Município'!B:D,3)</f>
        <v>BA</v>
      </c>
      <c r="B2860" s="1" t="s">
        <v>2860</v>
      </c>
      <c r="C2860" s="2">
        <v>6</v>
      </c>
      <c r="D2860" s="2">
        <v>6</v>
      </c>
      <c r="E2860" s="2">
        <v>4</v>
      </c>
      <c r="F2860" s="2">
        <f>VLOOKUP(B2860,'Tabela IBGE_Município'!B:C,2)</f>
        <v>3102</v>
      </c>
      <c r="G2860" s="12" t="s">
        <v>6218</v>
      </c>
      <c r="H2860" s="2">
        <f>VLOOKUP(B2860,IDHM!A:B,2)</f>
        <v>0.57599999999999996</v>
      </c>
      <c r="I2860" s="10">
        <f t="shared" si="44"/>
        <v>5.1579626047711154E-3</v>
      </c>
      <c r="J2860" s="34">
        <f>(VLOOKUP(A2860,'Celulares por Região'!A:H,6))/F2860</f>
        <v>1.2669245647969052</v>
      </c>
    </row>
    <row r="2861" spans="1:10" ht="15.75" customHeight="1">
      <c r="A2861" t="str">
        <f>VLOOKUP(B2861,'Tabela IBGE_Município'!B:D,3)</f>
        <v>BA</v>
      </c>
      <c r="B2861" s="1" t="s">
        <v>2861</v>
      </c>
      <c r="C2861" s="2">
        <v>2</v>
      </c>
      <c r="D2861" s="2">
        <v>1</v>
      </c>
      <c r="E2861" s="2">
        <v>1</v>
      </c>
      <c r="F2861" s="2">
        <f>VLOOKUP(B2861,'Tabela IBGE_Município'!B:C,2)</f>
        <v>246433</v>
      </c>
      <c r="G2861" s="12" t="s">
        <v>6217</v>
      </c>
      <c r="H2861" s="2">
        <f>VLOOKUP(B2861,IDHM!A:B,2)</f>
        <v>0.57199999999999995</v>
      </c>
      <c r="I2861" s="10">
        <f t="shared" si="44"/>
        <v>1.6231592359789476E-5</v>
      </c>
      <c r="J2861" s="34">
        <f>(VLOOKUP(A2861,'Celulares por Região'!A:H,6))/F2861</f>
        <v>1.594753949349316E-2</v>
      </c>
    </row>
    <row r="2862" spans="1:10" ht="15.75" customHeight="1">
      <c r="A2862" t="str">
        <f>VLOOKUP(B2862,'Tabela IBGE_Município'!B:D,3)</f>
        <v>SP</v>
      </c>
      <c r="B2862" s="1" t="s">
        <v>2862</v>
      </c>
      <c r="C2862" s="2">
        <v>1</v>
      </c>
      <c r="D2862" s="2">
        <v>1</v>
      </c>
      <c r="E2862" s="2"/>
      <c r="F2862" s="2">
        <f>VLOOKUP(B2862,'Tabela IBGE_Município'!B:C,2)</f>
        <v>10206</v>
      </c>
      <c r="G2862" s="12" t="s">
        <v>6215</v>
      </c>
      <c r="H2862" s="2">
        <f>VLOOKUP(B2862,IDHM!A:B,2)</f>
        <v>0.74299999999999999</v>
      </c>
      <c r="I2862" s="10">
        <f t="shared" si="44"/>
        <v>1.9596315892612189E-4</v>
      </c>
      <c r="J2862" s="34">
        <f>(VLOOKUP(A2862,'Celulares por Região'!A:H,6))/F2862</f>
        <v>6.5941602978640018E-2</v>
      </c>
    </row>
    <row r="2863" spans="1:10" ht="15.75" customHeight="1">
      <c r="A2863" t="str">
        <f>VLOOKUP(B2863,'Tabela IBGE_Município'!B:D,3)</f>
        <v>SP</v>
      </c>
      <c r="B2863" s="1" t="s">
        <v>2863</v>
      </c>
      <c r="C2863" s="2">
        <v>1</v>
      </c>
      <c r="D2863" s="2">
        <v>1</v>
      </c>
      <c r="E2863" s="2"/>
      <c r="F2863" s="2">
        <f>VLOOKUP(B2863,'Tabela IBGE_Município'!B:C,2)</f>
        <v>18602</v>
      </c>
      <c r="G2863" s="12" t="s">
        <v>6215</v>
      </c>
      <c r="H2863" s="2">
        <f>VLOOKUP(B2863,IDHM!A:B,2)</f>
        <v>0.78800000000000003</v>
      </c>
      <c r="I2863" s="10">
        <f t="shared" si="44"/>
        <v>1.0751532093323298E-4</v>
      </c>
      <c r="J2863" s="34">
        <f>(VLOOKUP(A2863,'Celulares por Região'!A:H,6))/F2863</f>
        <v>3.6178905494032902E-2</v>
      </c>
    </row>
    <row r="2864" spans="1:10" ht="15.75" customHeight="1">
      <c r="A2864" t="str">
        <f>VLOOKUP(B2864,'Tabela IBGE_Município'!B:D,3)</f>
        <v>GO</v>
      </c>
      <c r="B2864" s="1" t="s">
        <v>2864</v>
      </c>
      <c r="C2864" s="2">
        <v>2</v>
      </c>
      <c r="D2864" s="2">
        <v>4</v>
      </c>
      <c r="E2864" s="2">
        <v>5</v>
      </c>
      <c r="F2864" s="2">
        <f>VLOOKUP(B2864,'Tabela IBGE_Município'!B:C,2)</f>
        <v>47441</v>
      </c>
      <c r="G2864" s="12" t="s">
        <v>6216</v>
      </c>
      <c r="H2864" s="2">
        <f>VLOOKUP(B2864,IDHM!A:B,2)</f>
        <v>0.745</v>
      </c>
      <c r="I2864" s="10">
        <f t="shared" si="44"/>
        <v>2.3186695052802427E-4</v>
      </c>
      <c r="J2864" s="34">
        <f>(VLOOKUP(A2864,'Celulares por Região'!A:H,6))/F2864</f>
        <v>7.6874433506882237E-2</v>
      </c>
    </row>
    <row r="2865" spans="1:10" ht="15.75" customHeight="1">
      <c r="A2865" t="str">
        <f>VLOOKUP(B2865,'Tabela IBGE_Município'!B:D,3)</f>
        <v>SC</v>
      </c>
      <c r="B2865" s="1" t="s">
        <v>2865</v>
      </c>
      <c r="C2865" s="2">
        <v>1</v>
      </c>
      <c r="D2865" s="2">
        <v>3</v>
      </c>
      <c r="E2865" s="2">
        <v>2</v>
      </c>
      <c r="F2865" s="2">
        <f>VLOOKUP(B2865,'Tabela IBGE_Município'!B:C,2)</f>
        <v>101937</v>
      </c>
      <c r="G2865" s="12" t="s">
        <v>6217</v>
      </c>
      <c r="H2865" s="2">
        <f>VLOOKUP(B2865,IDHM!A:B,2)</f>
        <v>0.69799999999999995</v>
      </c>
      <c r="I2865" s="10">
        <f t="shared" si="44"/>
        <v>5.8859884046028433E-5</v>
      </c>
      <c r="J2865" s="34">
        <f>(VLOOKUP(A2865,'Celulares por Região'!A:H,6))/F2865</f>
        <v>3.9504792175559411E-2</v>
      </c>
    </row>
    <row r="2866" spans="1:10" ht="15.75" customHeight="1">
      <c r="A2866" t="str">
        <f>VLOOKUP(B2866,'Tabela IBGE_Município'!B:D,3)</f>
        <v>AL</v>
      </c>
      <c r="B2866" s="1" t="s">
        <v>2866</v>
      </c>
      <c r="C2866" s="2">
        <v>1</v>
      </c>
      <c r="D2866" s="2">
        <v>4</v>
      </c>
      <c r="E2866" s="2">
        <v>4</v>
      </c>
      <c r="F2866" s="2">
        <f>VLOOKUP(B2866,'Tabela IBGE_Município'!B:C,2)</f>
        <v>2363</v>
      </c>
      <c r="G2866" s="12" t="s">
        <v>6218</v>
      </c>
      <c r="H2866" s="2">
        <f>VLOOKUP(B2866,IDHM!A:B,2)</f>
        <v>0.56599999999999995</v>
      </c>
      <c r="I2866" s="10">
        <f t="shared" si="44"/>
        <v>3.8087177316969952E-3</v>
      </c>
      <c r="J2866" s="34">
        <f>(VLOOKUP(A2866,'Celulares por Região'!A:H,6))/F2866</f>
        <v>0.32289462547608971</v>
      </c>
    </row>
    <row r="2867" spans="1:10" ht="15.75" customHeight="1">
      <c r="A2867" t="str">
        <f>VLOOKUP(B2867,'Tabela IBGE_Município'!B:D,3)</f>
        <v>RN</v>
      </c>
      <c r="B2867" s="1" t="s">
        <v>2867</v>
      </c>
      <c r="C2867" s="2">
        <v>3</v>
      </c>
      <c r="D2867" s="2">
        <v>8</v>
      </c>
      <c r="E2867" s="2">
        <v>3</v>
      </c>
      <c r="F2867" s="2">
        <f>VLOOKUP(B2867,'Tabela IBGE_Município'!B:C,2)</f>
        <v>3454</v>
      </c>
      <c r="G2867" s="12" t="s">
        <v>6218</v>
      </c>
      <c r="H2867" s="2">
        <f>VLOOKUP(B2867,IDHM!A:B,2)</f>
        <v>0.61699999999999999</v>
      </c>
      <c r="I2867" s="10">
        <f t="shared" si="44"/>
        <v>4.0532715691951361E-3</v>
      </c>
      <c r="J2867" s="34">
        <f>(VLOOKUP(A2867,'Celulares por Região'!A:H,6))/F2867</f>
        <v>0.27417486971627097</v>
      </c>
    </row>
    <row r="2868" spans="1:10" ht="15.75" customHeight="1">
      <c r="A2868" t="str">
        <f>VLOOKUP(B2868,'Tabela IBGE_Município'!B:D,3)</f>
        <v>SC</v>
      </c>
      <c r="B2868" s="1" t="s">
        <v>2868</v>
      </c>
      <c r="C2868" s="2">
        <v>3</v>
      </c>
      <c r="D2868" s="2">
        <v>4</v>
      </c>
      <c r="E2868" s="2">
        <v>3</v>
      </c>
      <c r="F2868" s="2">
        <f>VLOOKUP(B2868,'Tabela IBGE_Município'!B:C,2)</f>
        <v>19864</v>
      </c>
      <c r="G2868" s="12" t="s">
        <v>6215</v>
      </c>
      <c r="H2868" s="2">
        <f>VLOOKUP(B2868,IDHM!A:B,2)</f>
        <v>0.69</v>
      </c>
      <c r="I2868" s="10">
        <f t="shared" si="44"/>
        <v>5.0342327829238829E-4</v>
      </c>
      <c r="J2868" s="34">
        <f>(VLOOKUP(A2868,'Celulares por Região'!A:H,6))/F2868</f>
        <v>0.20272855416834473</v>
      </c>
    </row>
    <row r="2869" spans="1:10" ht="15.75" customHeight="1">
      <c r="A2869" t="str">
        <f>VLOOKUP(B2869,'Tabela IBGE_Município'!B:D,3)</f>
        <v>MG</v>
      </c>
      <c r="B2869" s="1" t="s">
        <v>2869</v>
      </c>
      <c r="C2869" s="2">
        <v>3</v>
      </c>
      <c r="D2869" s="2">
        <v>4</v>
      </c>
      <c r="E2869" s="2">
        <v>4</v>
      </c>
      <c r="F2869" s="2">
        <f>VLOOKUP(B2869,'Tabela IBGE_Município'!B:C,2)</f>
        <v>4062</v>
      </c>
      <c r="G2869" s="12" t="s">
        <v>6218</v>
      </c>
      <c r="H2869" s="2">
        <f>VLOOKUP(B2869,IDHM!A:B,2)</f>
        <v>0.61799999999999999</v>
      </c>
      <c r="I2869" s="10">
        <f t="shared" si="44"/>
        <v>2.7080256031511572E-3</v>
      </c>
      <c r="J2869" s="34">
        <f>(VLOOKUP(A2869,'Celulares por Região'!A:H,6))/F2869</f>
        <v>0.38970950270802562</v>
      </c>
    </row>
    <row r="2870" spans="1:10" ht="15.75" customHeight="1">
      <c r="A2870" t="str">
        <f>VLOOKUP(B2870,'Tabela IBGE_Município'!B:D,3)</f>
        <v>BA</v>
      </c>
      <c r="B2870" s="1" t="s">
        <v>2870</v>
      </c>
      <c r="C2870" s="2"/>
      <c r="D2870" s="2">
        <v>2</v>
      </c>
      <c r="E2870" s="2">
        <v>1</v>
      </c>
      <c r="F2870" s="2">
        <f>VLOOKUP(B2870,'Tabela IBGE_Município'!B:C,2)</f>
        <v>8156</v>
      </c>
      <c r="G2870" s="12" t="s">
        <v>6215</v>
      </c>
      <c r="H2870" s="2">
        <f>VLOOKUP(B2870,IDHM!A:B,2)</f>
        <v>0.56200000000000006</v>
      </c>
      <c r="I2870" s="10">
        <f t="shared" si="44"/>
        <v>3.6782736635605691E-4</v>
      </c>
      <c r="J2870" s="34">
        <f>(VLOOKUP(A2870,'Celulares por Região'!A:H,6))/F2870</f>
        <v>0.48185384992643454</v>
      </c>
    </row>
    <row r="2871" spans="1:10" ht="15.75" customHeight="1">
      <c r="A2871" t="str">
        <f>VLOOKUP(B2871,'Tabela IBGE_Município'!B:D,3)</f>
        <v>BA</v>
      </c>
      <c r="B2871" s="1" t="s">
        <v>2871</v>
      </c>
      <c r="C2871" s="2">
        <v>1</v>
      </c>
      <c r="D2871" s="2">
        <v>1</v>
      </c>
      <c r="E2871" s="2"/>
      <c r="F2871" s="2">
        <f>VLOOKUP(B2871,'Tabela IBGE_Município'!B:C,2)</f>
        <v>18602</v>
      </c>
      <c r="G2871" s="12" t="s">
        <v>6215</v>
      </c>
      <c r="H2871" s="2">
        <f>VLOOKUP(B2871,IDHM!A:B,2)</f>
        <v>0.57799999999999996</v>
      </c>
      <c r="I2871" s="10">
        <f t="shared" si="44"/>
        <v>1.0751532093323298E-4</v>
      </c>
      <c r="J2871" s="34">
        <f>(VLOOKUP(A2871,'Celulares por Região'!A:H,6))/F2871</f>
        <v>0.21126760563380281</v>
      </c>
    </row>
    <row r="2872" spans="1:10" ht="15.75" customHeight="1">
      <c r="A2872" t="str">
        <f>VLOOKUP(B2872,'Tabela IBGE_Município'!B:D,3)</f>
        <v>SE</v>
      </c>
      <c r="B2872" s="1" t="s">
        <v>2872</v>
      </c>
      <c r="C2872" s="2">
        <v>7</v>
      </c>
      <c r="D2872" s="2">
        <v>11</v>
      </c>
      <c r="E2872" s="2">
        <v>6</v>
      </c>
      <c r="F2872" s="2">
        <f>VLOOKUP(B2872,'Tabela IBGE_Município'!B:C,2)</f>
        <v>16861</v>
      </c>
      <c r="G2872" s="12" t="s">
        <v>6215</v>
      </c>
      <c r="H2872" s="2">
        <f>VLOOKUP(B2872,IDHM!A:B,2)</f>
        <v>0.59899999999999998</v>
      </c>
      <c r="I2872" s="10">
        <f t="shared" si="44"/>
        <v>1.4234031196251706E-3</v>
      </c>
      <c r="J2872" s="34">
        <f>(VLOOKUP(A2872,'Celulares por Região'!A:H,6))/F2872</f>
        <v>2.7291382480279935</v>
      </c>
    </row>
    <row r="2873" spans="1:10" ht="15.75" customHeight="1">
      <c r="A2873" t="str">
        <f>VLOOKUP(B2873,'Tabela IBGE_Município'!B:D,3)</f>
        <v>SE</v>
      </c>
      <c r="B2873" s="1" t="s">
        <v>2873</v>
      </c>
      <c r="C2873" s="2">
        <v>1</v>
      </c>
      <c r="D2873" s="2">
        <v>1</v>
      </c>
      <c r="E2873" s="2"/>
      <c r="F2873" s="2">
        <f>VLOOKUP(B2873,'Tabela IBGE_Município'!B:C,2)</f>
        <v>8359</v>
      </c>
      <c r="G2873" s="12" t="s">
        <v>6215</v>
      </c>
      <c r="H2873" s="2">
        <f>VLOOKUP(B2873,IDHM!A:B,2)</f>
        <v>0.58699999999999997</v>
      </c>
      <c r="I2873" s="10">
        <f t="shared" si="44"/>
        <v>2.3926306974518484E-4</v>
      </c>
      <c r="J2873" s="34">
        <f>(VLOOKUP(A2873,'Celulares por Região'!A:H,6))/F2873</f>
        <v>5.5049647086972122</v>
      </c>
    </row>
    <row r="2874" spans="1:10" ht="15.75" customHeight="1">
      <c r="A2874" t="str">
        <f>VLOOKUP(B2874,'Tabela IBGE_Município'!B:D,3)</f>
        <v>PR</v>
      </c>
      <c r="B2874" s="1" t="s">
        <v>2874</v>
      </c>
      <c r="C2874" s="2">
        <v>26</v>
      </c>
      <c r="D2874" s="2">
        <v>49</v>
      </c>
      <c r="E2874" s="2">
        <v>19</v>
      </c>
      <c r="F2874" s="2">
        <f>VLOOKUP(B2874,'Tabela IBGE_Município'!B:C,2)</f>
        <v>3699</v>
      </c>
      <c r="G2874" s="12" t="s">
        <v>6218</v>
      </c>
      <c r="H2874" s="2">
        <f>VLOOKUP(B2874,IDHM!A:B,2)</f>
        <v>0.70799999999999996</v>
      </c>
      <c r="I2874" s="10">
        <f t="shared" si="44"/>
        <v>2.5412273587456069E-2</v>
      </c>
      <c r="J2874" s="34">
        <f>(VLOOKUP(A2874,'Celulares por Região'!A:H,6))/F2874</f>
        <v>0.19843200865098676</v>
      </c>
    </row>
    <row r="2875" spans="1:10" ht="15.75" customHeight="1">
      <c r="A2875" t="str">
        <f>VLOOKUP(B2875,'Tabela IBGE_Município'!B:D,3)</f>
        <v>PB</v>
      </c>
      <c r="B2875" s="1" t="s">
        <v>2875</v>
      </c>
      <c r="C2875" s="2">
        <v>1</v>
      </c>
      <c r="D2875" s="2">
        <v>2</v>
      </c>
      <c r="E2875" s="2">
        <v>2</v>
      </c>
      <c r="F2875" s="2">
        <f>VLOOKUP(B2875,'Tabela IBGE_Município'!B:C,2)</f>
        <v>12653</v>
      </c>
      <c r="G2875" s="12" t="s">
        <v>6215</v>
      </c>
      <c r="H2875" s="2">
        <f>VLOOKUP(B2875,IDHM!A:B,2)</f>
        <v>0.64200000000000002</v>
      </c>
      <c r="I2875" s="10">
        <f t="shared" si="44"/>
        <v>3.9516320240259227E-4</v>
      </c>
      <c r="J2875" s="34">
        <f>(VLOOKUP(A2875,'Celulares por Região'!A:H,6))/F2875</f>
        <v>0.10187307357938828</v>
      </c>
    </row>
    <row r="2876" spans="1:10" ht="15.75" customHeight="1">
      <c r="A2876" t="str">
        <f>VLOOKUP(B2876,'Tabela IBGE_Município'!B:D,3)</f>
        <v>PB</v>
      </c>
      <c r="B2876" s="1" t="s">
        <v>2876</v>
      </c>
      <c r="C2876" s="2">
        <v>1</v>
      </c>
      <c r="D2876" s="2">
        <v>1</v>
      </c>
      <c r="E2876" s="2"/>
      <c r="F2876" s="2">
        <f>VLOOKUP(B2876,'Tabela IBGE_Município'!B:C,2)</f>
        <v>13663</v>
      </c>
      <c r="G2876" s="12" t="s">
        <v>6215</v>
      </c>
      <c r="H2876" s="2">
        <f>VLOOKUP(B2876,IDHM!A:B,2)</f>
        <v>0.58499999999999996</v>
      </c>
      <c r="I2876" s="10">
        <f t="shared" si="44"/>
        <v>1.4638073629510357E-4</v>
      </c>
      <c r="J2876" s="34">
        <f>(VLOOKUP(A2876,'Celulares por Região'!A:H,6))/F2876</f>
        <v>9.4342384542194249E-2</v>
      </c>
    </row>
    <row r="2877" spans="1:10" ht="15.75" customHeight="1">
      <c r="A2877" t="str">
        <f>VLOOKUP(B2877,'Tabela IBGE_Município'!B:D,3)</f>
        <v>GO</v>
      </c>
      <c r="B2877" s="1" t="s">
        <v>2877</v>
      </c>
      <c r="C2877" s="2">
        <v>2</v>
      </c>
      <c r="D2877" s="2">
        <v>4</v>
      </c>
      <c r="E2877" s="2">
        <v>3</v>
      </c>
      <c r="F2877" s="2">
        <f>VLOOKUP(B2877,'Tabela IBGE_Município'!B:C,2)</f>
        <v>5752</v>
      </c>
      <c r="G2877" s="12" t="s">
        <v>6215</v>
      </c>
      <c r="H2877" s="2">
        <f>VLOOKUP(B2877,IDHM!A:B,2)</f>
        <v>0.626</v>
      </c>
      <c r="I2877" s="10">
        <f t="shared" si="44"/>
        <v>1.5646731571627259E-3</v>
      </c>
      <c r="J2877" s="34">
        <f>(VLOOKUP(A2877,'Celulares por Região'!A:H,6))/F2877</f>
        <v>0.63404033379694025</v>
      </c>
    </row>
    <row r="2878" spans="1:10" ht="15.75" customHeight="1">
      <c r="A2878" t="str">
        <f>VLOOKUP(B2878,'Tabela IBGE_Município'!B:D,3)</f>
        <v>PR</v>
      </c>
      <c r="B2878" s="1" t="s">
        <v>2878</v>
      </c>
      <c r="C2878" s="2">
        <v>1</v>
      </c>
      <c r="D2878" s="2"/>
      <c r="E2878" s="2"/>
      <c r="F2878" s="2">
        <f>VLOOKUP(B2878,'Tabela IBGE_Município'!B:C,2)</f>
        <v>45136</v>
      </c>
      <c r="G2878" s="12" t="s">
        <v>6216</v>
      </c>
      <c r="H2878" s="2">
        <f>VLOOKUP(B2878,IDHM!A:B,2)</f>
        <v>0.71899999999999997</v>
      </c>
      <c r="I2878" s="10">
        <f t="shared" si="44"/>
        <v>2.2155264090747962E-5</v>
      </c>
      <c r="J2878" s="34">
        <f>(VLOOKUP(A2878,'Celulares por Região'!A:H,6))/F2878</f>
        <v>1.6261963842609004E-2</v>
      </c>
    </row>
    <row r="2879" spans="1:10" ht="15.75" customHeight="1">
      <c r="A2879" t="str">
        <f>VLOOKUP(B2879,'Tabela IBGE_Município'!B:D,3)</f>
        <v>MG</v>
      </c>
      <c r="B2879" s="1" t="s">
        <v>2879</v>
      </c>
      <c r="C2879" s="2">
        <v>3</v>
      </c>
      <c r="D2879" s="2">
        <v>4</v>
      </c>
      <c r="E2879" s="2">
        <v>3</v>
      </c>
      <c r="F2879" s="2">
        <f>VLOOKUP(B2879,'Tabela IBGE_Município'!B:C,2)</f>
        <v>9081</v>
      </c>
      <c r="G2879" s="12" t="s">
        <v>6215</v>
      </c>
      <c r="H2879" s="2">
        <f>VLOOKUP(B2879,IDHM!A:B,2)</f>
        <v>0.61799999999999999</v>
      </c>
      <c r="I2879" s="10">
        <f t="shared" si="44"/>
        <v>1.1012003083360864E-3</v>
      </c>
      <c r="J2879" s="34">
        <f>(VLOOKUP(A2879,'Celulares por Região'!A:H,6))/F2879</f>
        <v>0.17432000880960247</v>
      </c>
    </row>
    <row r="2880" spans="1:10" ht="15.75" customHeight="1">
      <c r="A2880" t="str">
        <f>VLOOKUP(B2880,'Tabela IBGE_Município'!B:D,3)</f>
        <v>RS</v>
      </c>
      <c r="B2880" s="1" t="s">
        <v>2880</v>
      </c>
      <c r="C2880" s="2">
        <v>2</v>
      </c>
      <c r="D2880" s="2">
        <v>2</v>
      </c>
      <c r="E2880" s="2">
        <v>1</v>
      </c>
      <c r="F2880" s="2">
        <f>VLOOKUP(B2880,'Tabela IBGE_Município'!B:C,2)</f>
        <v>13014</v>
      </c>
      <c r="G2880" s="12" t="s">
        <v>6215</v>
      </c>
      <c r="H2880" s="2">
        <f>VLOOKUP(B2880,IDHM!A:B,2)</f>
        <v>0.64900000000000002</v>
      </c>
      <c r="I2880" s="10">
        <f t="shared" si="44"/>
        <v>3.8420162901490703E-4</v>
      </c>
      <c r="J2880" s="34">
        <f>(VLOOKUP(A2880,'Celulares por Região'!A:H,6))/F2880</f>
        <v>1.0911326264023359E-2</v>
      </c>
    </row>
    <row r="2881" spans="1:10" ht="15.75" customHeight="1">
      <c r="A2881" t="str">
        <f>VLOOKUP(B2881,'Tabela IBGE_Município'!B:D,3)</f>
        <v>AM</v>
      </c>
      <c r="B2881" s="1" t="s">
        <v>2881</v>
      </c>
      <c r="C2881" s="2">
        <v>1</v>
      </c>
      <c r="D2881" s="2">
        <v>2</v>
      </c>
      <c r="E2881" s="2"/>
      <c r="F2881" s="2">
        <f>VLOOKUP(B2881,'Tabela IBGE_Município'!B:C,2)</f>
        <v>6554</v>
      </c>
      <c r="G2881" s="12" t="s">
        <v>6215</v>
      </c>
      <c r="H2881" s="2">
        <f>VLOOKUP(B2881,IDHM!A:B,2)</f>
        <v>0.61399999999999999</v>
      </c>
      <c r="I2881" s="10">
        <f t="shared" si="44"/>
        <v>4.5773573390296002E-4</v>
      </c>
      <c r="J2881" s="34">
        <f>(VLOOKUP(A2881,'Celulares por Região'!A:H,6))/F2881</f>
        <v>2.9447665547757094E-2</v>
      </c>
    </row>
    <row r="2882" spans="1:10" ht="15.75" customHeight="1">
      <c r="A2882" t="str">
        <f>VLOOKUP(B2882,'Tabela IBGE_Município'!B:D,3)</f>
        <v>PB</v>
      </c>
      <c r="B2882" s="1" t="s">
        <v>2882</v>
      </c>
      <c r="C2882" s="2">
        <v>2</v>
      </c>
      <c r="D2882" s="2">
        <v>2</v>
      </c>
      <c r="E2882" s="2"/>
      <c r="F2882" s="2">
        <f>VLOOKUP(B2882,'Tabela IBGE_Município'!B:C,2)</f>
        <v>2973</v>
      </c>
      <c r="G2882" s="12" t="s">
        <v>6218</v>
      </c>
      <c r="H2882" s="2">
        <f>VLOOKUP(B2882,IDHM!A:B,2)</f>
        <v>0.54300000000000004</v>
      </c>
      <c r="I2882" s="10">
        <f t="shared" ref="I2882:I2945" si="45">(C2882+D2882+E2882)/F2882</f>
        <v>1.3454423141607804E-3</v>
      </c>
      <c r="J2882" s="34">
        <f>(VLOOKUP(A2882,'Celulares por Região'!A:H,6))/F2882</f>
        <v>0.43356878573831148</v>
      </c>
    </row>
    <row r="2883" spans="1:10" ht="15.75" customHeight="1">
      <c r="A2883" t="str">
        <f>VLOOKUP(B2883,'Tabela IBGE_Município'!B:D,3)</f>
        <v>AM</v>
      </c>
      <c r="B2883" s="1" t="s">
        <v>2883</v>
      </c>
      <c r="C2883" s="2">
        <v>1</v>
      </c>
      <c r="D2883" s="2">
        <v>4</v>
      </c>
      <c r="E2883" s="2">
        <v>2</v>
      </c>
      <c r="F2883" s="2">
        <f>VLOOKUP(B2883,'Tabela IBGE_Município'!B:C,2)</f>
        <v>98502</v>
      </c>
      <c r="G2883" s="12" t="s">
        <v>6216</v>
      </c>
      <c r="H2883" s="2">
        <f>VLOOKUP(B2883,IDHM!A:B,2)</f>
        <v>0.59599999999999997</v>
      </c>
      <c r="I2883" s="10">
        <f t="shared" si="45"/>
        <v>7.1064546912753037E-5</v>
      </c>
      <c r="J2883" s="34">
        <f>(VLOOKUP(A2883,'Celulares por Região'!A:H,6))/F2883</f>
        <v>1.9593510791659054E-3</v>
      </c>
    </row>
    <row r="2884" spans="1:10" ht="15.75" customHeight="1">
      <c r="A2884" t="str">
        <f>VLOOKUP(B2884,'Tabela IBGE_Município'!B:D,3)</f>
        <v>PE</v>
      </c>
      <c r="B2884" s="1" t="s">
        <v>2884</v>
      </c>
      <c r="C2884" s="2">
        <v>1</v>
      </c>
      <c r="D2884" s="2">
        <v>4</v>
      </c>
      <c r="E2884" s="2">
        <v>3</v>
      </c>
      <c r="F2884" s="2">
        <f>VLOOKUP(B2884,'Tabela IBGE_Município'!B:C,2)</f>
        <v>10972</v>
      </c>
      <c r="G2884" s="12" t="s">
        <v>6215</v>
      </c>
      <c r="H2884" s="2">
        <f>VLOOKUP(B2884,IDHM!A:B,2)</f>
        <v>0.48699999999999999</v>
      </c>
      <c r="I2884" s="10">
        <f t="shared" si="45"/>
        <v>7.2912869121399923E-4</v>
      </c>
      <c r="J2884" s="34">
        <f>(VLOOKUP(A2884,'Celulares por Região'!A:H,6))/F2884</f>
        <v>0.55623405030987971</v>
      </c>
    </row>
    <row r="2885" spans="1:10" ht="15.75" customHeight="1">
      <c r="A2885" t="str">
        <f>VLOOKUP(B2885,'Tabela IBGE_Município'!B:D,3)</f>
        <v>AM</v>
      </c>
      <c r="B2885" s="1" t="s">
        <v>2885</v>
      </c>
      <c r="C2885" s="2">
        <v>1</v>
      </c>
      <c r="D2885" s="2">
        <v>1</v>
      </c>
      <c r="E2885" s="2"/>
      <c r="F2885" s="2">
        <f>VLOOKUP(B2885,'Tabela IBGE_Município'!B:C,2)</f>
        <v>33049</v>
      </c>
      <c r="G2885" s="12" t="s">
        <v>6216</v>
      </c>
      <c r="H2885" s="2">
        <f>VLOOKUP(B2885,IDHM!A:B,2)</f>
        <v>0.73699999999999999</v>
      </c>
      <c r="I2885" s="10">
        <f t="shared" si="45"/>
        <v>6.0516203213410388E-5</v>
      </c>
      <c r="J2885" s="34">
        <f>(VLOOKUP(A2885,'Celulares por Região'!A:H,6))/F2885</f>
        <v>5.839813610094103E-3</v>
      </c>
    </row>
    <row r="2886" spans="1:10" ht="15.75" customHeight="1">
      <c r="A2886" t="str">
        <f>VLOOKUP(B2886,'Tabela IBGE_Município'!B:D,3)</f>
        <v>AC</v>
      </c>
      <c r="B2886" s="1" t="s">
        <v>2886</v>
      </c>
      <c r="C2886" s="2">
        <v>1</v>
      </c>
      <c r="D2886" s="2">
        <v>1</v>
      </c>
      <c r="E2886" s="2"/>
      <c r="F2886" s="2">
        <f>VLOOKUP(B2886,'Tabela IBGE_Município'!B:C,2)</f>
        <v>21776</v>
      </c>
      <c r="G2886" s="12" t="s">
        <v>6216</v>
      </c>
      <c r="H2886" s="2">
        <f>VLOOKUP(B2886,IDHM!A:B,2)</f>
        <v>0.625</v>
      </c>
      <c r="I2886" s="10">
        <f t="shared" si="45"/>
        <v>9.184423218221895E-5</v>
      </c>
      <c r="J2886" s="34">
        <f>(VLOOKUP(A2886,'Celulares por Região'!A:H,6))/F2886</f>
        <v>1.1021307861866276E-2</v>
      </c>
    </row>
    <row r="2887" spans="1:10" ht="15.75" customHeight="1">
      <c r="A2887" t="str">
        <f>VLOOKUP(B2887,'Tabela IBGE_Município'!B:D,3)</f>
        <v>PR</v>
      </c>
      <c r="B2887" s="1" t="s">
        <v>2887</v>
      </c>
      <c r="C2887" s="2">
        <v>2</v>
      </c>
      <c r="D2887" s="2">
        <v>3</v>
      </c>
      <c r="E2887" s="2">
        <v>3</v>
      </c>
      <c r="F2887" s="2">
        <f>VLOOKUP(B2887,'Tabela IBGE_Município'!B:C,2)</f>
        <v>2219580</v>
      </c>
      <c r="H2887" s="2">
        <f>VLOOKUP(B2887,IDHM!A:B,2)</f>
        <v>0.71799999999999997</v>
      </c>
      <c r="I2887" s="10">
        <f t="shared" si="45"/>
        <v>3.6042854954540947E-6</v>
      </c>
      <c r="J2887" s="34">
        <f>(VLOOKUP(A2887,'Celulares por Região'!A:H,6))/F2887</f>
        <v>3.3069319420791322E-4</v>
      </c>
    </row>
    <row r="2888" spans="1:10" ht="15.75" customHeight="1">
      <c r="A2888" t="str">
        <f>VLOOKUP(B2888,'Tabela IBGE_Município'!B:D,3)</f>
        <v>PR</v>
      </c>
      <c r="B2888" s="1" t="s">
        <v>2888</v>
      </c>
      <c r="C2888" s="2">
        <v>2</v>
      </c>
      <c r="D2888" s="2">
        <v>8</v>
      </c>
      <c r="E2888" s="2">
        <v>6</v>
      </c>
      <c r="F2888" s="2">
        <f>VLOOKUP(B2888,'Tabela IBGE_Município'!B:C,2)</f>
        <v>19311</v>
      </c>
      <c r="G2888" s="12" t="s">
        <v>6215</v>
      </c>
      <c r="H2888" s="2">
        <f>VLOOKUP(B2888,IDHM!A:B,2)</f>
        <v>0.751</v>
      </c>
      <c r="I2888" s="10">
        <f t="shared" si="45"/>
        <v>8.2854331728030657E-4</v>
      </c>
      <c r="J2888" s="34">
        <f>(VLOOKUP(A2888,'Celulares por Região'!A:H,6))/F2888</f>
        <v>3.8009424680234064E-2</v>
      </c>
    </row>
    <row r="2889" spans="1:10" ht="15.75" customHeight="1">
      <c r="A2889" t="str">
        <f>VLOOKUP(B2889,'Tabela IBGE_Município'!B:D,3)</f>
        <v>PR</v>
      </c>
      <c r="B2889" s="1" t="s">
        <v>2889</v>
      </c>
      <c r="C2889" s="2">
        <v>2</v>
      </c>
      <c r="D2889" s="2"/>
      <c r="E2889" s="2"/>
      <c r="F2889" s="2">
        <f>VLOOKUP(B2889,'Tabela IBGE_Município'!B:C,2)</f>
        <v>23100</v>
      </c>
      <c r="G2889" s="12" t="s">
        <v>6216</v>
      </c>
      <c r="H2889" s="2">
        <f>VLOOKUP(B2889,IDHM!A:B,2)</f>
        <v>0.65500000000000003</v>
      </c>
      <c r="I2889" s="10">
        <f t="shared" si="45"/>
        <v>8.658008658008658E-5</v>
      </c>
      <c r="J2889" s="34">
        <f>(VLOOKUP(A2889,'Celulares por Região'!A:H,6))/F2889</f>
        <v>3.1774891774891775E-2</v>
      </c>
    </row>
    <row r="2890" spans="1:10" ht="15.75" customHeight="1">
      <c r="A2890" t="str">
        <f>VLOOKUP(B2890,'Tabela IBGE_Município'!B:D,3)</f>
        <v>SP</v>
      </c>
      <c r="B2890" s="1" t="s">
        <v>2890</v>
      </c>
      <c r="C2890" s="2">
        <v>5</v>
      </c>
      <c r="D2890" s="2">
        <v>4</v>
      </c>
      <c r="E2890" s="2">
        <v>5</v>
      </c>
      <c r="F2890" s="2">
        <f>VLOOKUP(B2890,'Tabela IBGE_Município'!B:C,2)</f>
        <v>34515</v>
      </c>
      <c r="G2890" s="12" t="s">
        <v>6216</v>
      </c>
      <c r="H2890" s="2">
        <f>VLOOKUP(B2890,IDHM!A:B,2)</f>
        <v>0.73899999999999999</v>
      </c>
      <c r="I2890" s="10">
        <f t="shared" si="45"/>
        <v>4.0562074460379543E-4</v>
      </c>
      <c r="J2890" s="34">
        <f>(VLOOKUP(A2890,'Celulares por Região'!A:H,6))/F2890</f>
        <v>1.9498768651311026E-2</v>
      </c>
    </row>
    <row r="2891" spans="1:10" ht="15.75" customHeight="1">
      <c r="A2891" t="str">
        <f>VLOOKUP(B2891,'Tabela IBGE_Município'!B:D,3)</f>
        <v>PR</v>
      </c>
      <c r="B2891" s="1" t="s">
        <v>2891</v>
      </c>
      <c r="C2891" s="2">
        <v>3</v>
      </c>
      <c r="D2891" s="2">
        <v>4</v>
      </c>
      <c r="E2891" s="2">
        <v>3</v>
      </c>
      <c r="F2891" s="2">
        <f>VLOOKUP(B2891,'Tabela IBGE_Município'!B:C,2)</f>
        <v>27315</v>
      </c>
      <c r="G2891" s="12" t="s">
        <v>6216</v>
      </c>
      <c r="H2891" s="2">
        <f>VLOOKUP(B2891,IDHM!A:B,2)</f>
        <v>0.64500000000000002</v>
      </c>
      <c r="I2891" s="10">
        <f t="shared" si="45"/>
        <v>3.6609921288669232E-4</v>
      </c>
      <c r="J2891" s="34">
        <f>(VLOOKUP(A2891,'Celulares por Região'!A:H,6))/F2891</f>
        <v>2.6871682225883216E-2</v>
      </c>
    </row>
    <row r="2892" spans="1:10" ht="15.75" customHeight="1">
      <c r="A2892" t="str">
        <f>VLOOKUP(B2892,'Tabela IBGE_Município'!B:D,3)</f>
        <v>MG</v>
      </c>
      <c r="B2892" s="1" t="s">
        <v>2892</v>
      </c>
      <c r="C2892" s="2"/>
      <c r="D2892" s="2">
        <v>3</v>
      </c>
      <c r="E2892" s="2">
        <v>4</v>
      </c>
      <c r="F2892" s="2">
        <f>VLOOKUP(B2892,'Tabela IBGE_Município'!B:C,2)</f>
        <v>9910</v>
      </c>
      <c r="G2892" s="12" t="s">
        <v>6215</v>
      </c>
      <c r="H2892" s="2">
        <f>VLOOKUP(B2892,IDHM!A:B,2)</f>
        <v>0.64200000000000002</v>
      </c>
      <c r="I2892" s="10">
        <f t="shared" si="45"/>
        <v>7.0635721493440969E-4</v>
      </c>
      <c r="J2892" s="34">
        <f>(VLOOKUP(A2892,'Celulares por Região'!A:H,6))/F2892</f>
        <v>0.15973763874873864</v>
      </c>
    </row>
    <row r="2893" spans="1:10" ht="15.75" customHeight="1">
      <c r="A2893" t="str">
        <f>VLOOKUP(B2893,'Tabela IBGE_Município'!B:D,3)</f>
        <v>RJ</v>
      </c>
      <c r="B2893" s="1" t="s">
        <v>2893</v>
      </c>
      <c r="C2893" s="2">
        <v>1</v>
      </c>
      <c r="D2893" s="2">
        <v>1</v>
      </c>
      <c r="E2893" s="2"/>
      <c r="F2893" s="2">
        <f>VLOOKUP(B2893,'Tabela IBGE_Município'!B:C,2)</f>
        <v>2506</v>
      </c>
      <c r="G2893" s="12" t="s">
        <v>6218</v>
      </c>
      <c r="H2893" s="2">
        <f>VLOOKUP(B2893,IDHM!A:B,2)</f>
        <v>0.753</v>
      </c>
      <c r="I2893" s="10">
        <f t="shared" si="45"/>
        <v>7.9808459696727857E-4</v>
      </c>
      <c r="J2893" s="34">
        <f>(VLOOKUP(A2893,'Celulares por Região'!A:H,6))/F2893</f>
        <v>3.9844373503591379</v>
      </c>
    </row>
    <row r="2894" spans="1:10" ht="15.75" customHeight="1">
      <c r="A2894" t="str">
        <f>VLOOKUP(B2894,'Tabela IBGE_Município'!B:D,3)</f>
        <v>PR</v>
      </c>
      <c r="B2894" s="1" t="s">
        <v>2894</v>
      </c>
      <c r="C2894" s="2">
        <v>2</v>
      </c>
      <c r="D2894" s="2">
        <v>1</v>
      </c>
      <c r="E2894" s="2"/>
      <c r="F2894" s="2">
        <f>VLOOKUP(B2894,'Tabela IBGE_Município'!B:C,2)</f>
        <v>18226</v>
      </c>
      <c r="G2894" s="12" t="s">
        <v>6215</v>
      </c>
      <c r="H2894" s="2">
        <f>VLOOKUP(B2894,IDHM!A:B,2)</f>
        <v>0.68799999999999994</v>
      </c>
      <c r="I2894" s="10">
        <f t="shared" si="45"/>
        <v>1.646000219466696E-4</v>
      </c>
      <c r="J2894" s="34">
        <f>(VLOOKUP(A2894,'Celulares por Região'!A:H,6))/F2894</f>
        <v>4.0272138702951828E-2</v>
      </c>
    </row>
    <row r="2895" spans="1:10" ht="15.75" customHeight="1">
      <c r="A2895" t="str">
        <f>VLOOKUP(B2895,'Tabela IBGE_Município'!B:D,3)</f>
        <v>MG</v>
      </c>
      <c r="B2895" s="1" t="s">
        <v>2895</v>
      </c>
      <c r="C2895" s="2">
        <v>2</v>
      </c>
      <c r="D2895" s="2"/>
      <c r="E2895" s="2"/>
      <c r="F2895" s="2">
        <f>VLOOKUP(B2895,'Tabela IBGE_Município'!B:C,2)</f>
        <v>45220</v>
      </c>
      <c r="G2895" s="12" t="s">
        <v>6216</v>
      </c>
      <c r="H2895" s="2">
        <f>VLOOKUP(B2895,IDHM!A:B,2)</f>
        <v>0.68899999999999995</v>
      </c>
      <c r="I2895" s="10">
        <f t="shared" si="45"/>
        <v>4.4228217602830609E-5</v>
      </c>
      <c r="J2895" s="34">
        <f>(VLOOKUP(A2895,'Celulares por Região'!A:H,6))/F2895</f>
        <v>3.5006634232640423E-2</v>
      </c>
    </row>
    <row r="2896" spans="1:10" ht="15.75" customHeight="1">
      <c r="A2896" t="str">
        <f>VLOOKUP(B2896,'Tabela IBGE_Município'!B:D,3)</f>
        <v>MG</v>
      </c>
      <c r="B2896" s="1" t="s">
        <v>2896</v>
      </c>
      <c r="C2896" s="2">
        <v>3</v>
      </c>
      <c r="D2896" s="2">
        <v>1</v>
      </c>
      <c r="E2896" s="2"/>
      <c r="F2896" s="2">
        <f>VLOOKUP(B2896,'Tabela IBGE_Município'!B:C,2)</f>
        <v>16642</v>
      </c>
      <c r="G2896" s="12" t="s">
        <v>6215</v>
      </c>
      <c r="H2896" s="2">
        <f>VLOOKUP(B2896,IDHM!A:B,2)</f>
        <v>0.69699999999999995</v>
      </c>
      <c r="I2896" s="10">
        <f t="shared" si="45"/>
        <v>2.4035572647518327E-4</v>
      </c>
      <c r="J2896" s="34">
        <f>(VLOOKUP(A2896,'Celulares por Região'!A:H,6))/F2896</f>
        <v>9.5120778752553786E-2</v>
      </c>
    </row>
    <row r="2897" spans="1:10" ht="15.75" customHeight="1">
      <c r="A2897" t="str">
        <f>VLOOKUP(B2897,'Tabela IBGE_Município'!B:D,3)</f>
        <v>AM</v>
      </c>
      <c r="B2897" s="1" t="s">
        <v>2897</v>
      </c>
      <c r="C2897" s="2">
        <v>1</v>
      </c>
      <c r="D2897" s="2">
        <v>2</v>
      </c>
      <c r="E2897" s="2"/>
      <c r="F2897" s="2">
        <f>VLOOKUP(B2897,'Tabela IBGE_Município'!B:C,2)</f>
        <v>91169</v>
      </c>
      <c r="G2897" s="12" t="s">
        <v>6216</v>
      </c>
      <c r="H2897" s="2">
        <f>VLOOKUP(B2897,IDHM!A:B,2)</f>
        <v>0.58199999999999996</v>
      </c>
      <c r="I2897" s="10">
        <f t="shared" si="45"/>
        <v>3.2905921969090372E-5</v>
      </c>
      <c r="J2897" s="34">
        <f>(VLOOKUP(A2897,'Celulares por Região'!A:H,6))/F2897</f>
        <v>2.1169476466781473E-3</v>
      </c>
    </row>
    <row r="2898" spans="1:10" ht="15.75" customHeight="1">
      <c r="A2898" t="str">
        <f>VLOOKUP(B2898,'Tabela IBGE_Município'!B:D,3)</f>
        <v>PI</v>
      </c>
      <c r="B2898" s="1" t="s">
        <v>2898</v>
      </c>
      <c r="C2898" s="2">
        <v>1</v>
      </c>
      <c r="D2898" s="2">
        <v>2</v>
      </c>
      <c r="E2898" s="2">
        <v>1</v>
      </c>
      <c r="F2898" s="2">
        <f>VLOOKUP(B2898,'Tabela IBGE_Município'!B:C,2)</f>
        <v>22802</v>
      </c>
      <c r="G2898" s="12" t="s">
        <v>6216</v>
      </c>
      <c r="H2898" s="2">
        <f>VLOOKUP(B2898,IDHM!A:B,2)</f>
        <v>0.57299999999999995</v>
      </c>
      <c r="I2898" s="10">
        <f t="shared" si="45"/>
        <v>1.7542320849048328E-4</v>
      </c>
      <c r="J2898" s="34">
        <f>(VLOOKUP(A2898,'Celulares por Região'!A:H,6))/F2898</f>
        <v>0.12810279800017543</v>
      </c>
    </row>
    <row r="2899" spans="1:10" ht="15.75" customHeight="1">
      <c r="A2899" t="str">
        <f>VLOOKUP(B2899,'Tabela IBGE_Município'!B:D,3)</f>
        <v>PR</v>
      </c>
      <c r="B2899" s="1" t="s">
        <v>2899</v>
      </c>
      <c r="C2899" s="2">
        <v>2</v>
      </c>
      <c r="D2899" s="2">
        <v>5</v>
      </c>
      <c r="E2899" s="2">
        <v>3</v>
      </c>
      <c r="F2899" s="2">
        <f>VLOOKUP(B2899,'Tabela IBGE_Município'!B:C,2)</f>
        <v>56583</v>
      </c>
      <c r="G2899" s="12" t="s">
        <v>6216</v>
      </c>
      <c r="H2899" s="2">
        <f>VLOOKUP(B2899,IDHM!A:B,2)</f>
        <v>0.71599999999999997</v>
      </c>
      <c r="I2899" s="10">
        <f t="shared" si="45"/>
        <v>1.7673152713712598E-4</v>
      </c>
      <c r="J2899" s="34">
        <f>(VLOOKUP(A2899,'Celulares por Região'!A:H,6))/F2899</f>
        <v>1.2972094091865049E-2</v>
      </c>
    </row>
    <row r="2900" spans="1:10" ht="15.75" customHeight="1">
      <c r="A2900" t="str">
        <f>VLOOKUP(B2900,'Tabela IBGE_Município'!B:D,3)</f>
        <v>AC</v>
      </c>
      <c r="B2900" s="1" t="s">
        <v>2900</v>
      </c>
      <c r="C2900" s="2">
        <v>1</v>
      </c>
      <c r="D2900" s="2">
        <v>1</v>
      </c>
      <c r="E2900" s="2">
        <v>1</v>
      </c>
      <c r="F2900" s="2">
        <f>VLOOKUP(B2900,'Tabela IBGE_Município'!B:C,2)</f>
        <v>5351</v>
      </c>
      <c r="G2900" s="12" t="s">
        <v>6215</v>
      </c>
      <c r="H2900" s="2">
        <f>VLOOKUP(B2900,IDHM!A:B,2)</f>
        <v>0.55100000000000005</v>
      </c>
      <c r="I2900" s="10">
        <f t="shared" si="45"/>
        <v>5.606428704914969E-4</v>
      </c>
      <c r="J2900" s="34">
        <f>(VLOOKUP(A2900,'Celulares por Região'!A:H,6))/F2900</f>
        <v>4.4851429639319755E-2</v>
      </c>
    </row>
    <row r="2901" spans="1:10" ht="15.75" customHeight="1">
      <c r="A2901" t="str">
        <f>VLOOKUP(B2901,'Tabela IBGE_Município'!B:D,3)</f>
        <v>RS</v>
      </c>
      <c r="B2901" s="1" t="s">
        <v>2901</v>
      </c>
      <c r="C2901" s="2">
        <v>6</v>
      </c>
      <c r="D2901" s="2">
        <v>25</v>
      </c>
      <c r="E2901" s="2">
        <v>15</v>
      </c>
      <c r="F2901" s="2">
        <f>VLOOKUP(B2901,'Tabela IBGE_Município'!B:C,2)</f>
        <v>13510</v>
      </c>
      <c r="G2901" s="12" t="s">
        <v>6215</v>
      </c>
      <c r="H2901" s="2">
        <f>VLOOKUP(B2901,IDHM!A:B,2)</f>
        <v>0.65500000000000003</v>
      </c>
      <c r="I2901" s="10">
        <f t="shared" si="45"/>
        <v>3.4048852701702441E-3</v>
      </c>
      <c r="J2901" s="34">
        <f>(VLOOKUP(A2901,'Celulares por Região'!A:H,6))/F2901</f>
        <v>1.0510732790525537E-2</v>
      </c>
    </row>
    <row r="2902" spans="1:10" ht="15.75" customHeight="1">
      <c r="A2902" t="str">
        <f>VLOOKUP(B2902,'Tabela IBGE_Município'!B:D,3)</f>
        <v>BA</v>
      </c>
      <c r="B2902" s="1" t="s">
        <v>2902</v>
      </c>
      <c r="C2902" s="2">
        <v>1</v>
      </c>
      <c r="D2902" s="2">
        <v>2</v>
      </c>
      <c r="E2902" s="2">
        <v>3</v>
      </c>
      <c r="F2902" s="2">
        <f>VLOOKUP(B2902,'Tabela IBGE_Município'!B:C,2)</f>
        <v>9581</v>
      </c>
      <c r="G2902" s="12" t="s">
        <v>6215</v>
      </c>
      <c r="H2902" s="2">
        <f>VLOOKUP(B2902,IDHM!A:B,2)</f>
        <v>0.56599999999999995</v>
      </c>
      <c r="I2902" s="10">
        <f t="shared" si="45"/>
        <v>6.262394322095815E-4</v>
      </c>
      <c r="J2902" s="34">
        <f>(VLOOKUP(A2902,'Celulares por Região'!A:H,6))/F2902</f>
        <v>0.41018682809727586</v>
      </c>
    </row>
    <row r="2903" spans="1:10" ht="15.75" customHeight="1">
      <c r="A2903" t="str">
        <f>VLOOKUP(B2903,'Tabela IBGE_Município'!B:D,3)</f>
        <v>BA</v>
      </c>
      <c r="B2903" s="1" t="s">
        <v>2903</v>
      </c>
      <c r="C2903" s="2">
        <v>2</v>
      </c>
      <c r="D2903" s="2">
        <v>1</v>
      </c>
      <c r="E2903" s="2"/>
      <c r="F2903" s="2">
        <f>VLOOKUP(B2903,'Tabela IBGE_Município'!B:C,2)</f>
        <v>7307</v>
      </c>
      <c r="G2903" s="12" t="s">
        <v>6215</v>
      </c>
      <c r="H2903" s="2">
        <f>VLOOKUP(B2903,IDHM!A:B,2)</f>
        <v>0.59899999999999998</v>
      </c>
      <c r="I2903" s="10">
        <f t="shared" si="45"/>
        <v>4.1056521144108388E-4</v>
      </c>
      <c r="J2903" s="34">
        <f>(VLOOKUP(A2903,'Celulares por Região'!A:H,6))/F2903</f>
        <v>0.53784042698781986</v>
      </c>
    </row>
    <row r="2904" spans="1:10" ht="15.75" customHeight="1">
      <c r="A2904" t="str">
        <f>VLOOKUP(B2904,'Tabela IBGE_Município'!B:D,3)</f>
        <v>MG</v>
      </c>
      <c r="B2904" s="1" t="s">
        <v>2904</v>
      </c>
      <c r="C2904" s="2">
        <v>1</v>
      </c>
      <c r="D2904" s="2">
        <v>3</v>
      </c>
      <c r="E2904" s="2">
        <v>4</v>
      </c>
      <c r="F2904" s="2">
        <f>VLOOKUP(B2904,'Tabela IBGE_Município'!B:C,2)</f>
        <v>13087</v>
      </c>
      <c r="G2904" s="12" t="s">
        <v>6215</v>
      </c>
      <c r="H2904" s="2">
        <f>VLOOKUP(B2904,IDHM!A:B,2)</f>
        <v>0.67500000000000004</v>
      </c>
      <c r="I2904" s="10">
        <f t="shared" si="45"/>
        <v>6.1129365018720871E-4</v>
      </c>
      <c r="J2904" s="34">
        <f>(VLOOKUP(A2904,'Celulares por Região'!A:H,6))/F2904</f>
        <v>0.12095973103079392</v>
      </c>
    </row>
    <row r="2905" spans="1:10" ht="15.75" customHeight="1">
      <c r="A2905" t="str">
        <f>VLOOKUP(B2905,'Tabela IBGE_Município'!B:D,3)</f>
        <v>ES</v>
      </c>
      <c r="B2905" s="1" t="s">
        <v>2905</v>
      </c>
      <c r="C2905" s="2"/>
      <c r="D2905" s="2">
        <v>2</v>
      </c>
      <c r="E2905" s="2">
        <v>2</v>
      </c>
      <c r="F2905" s="2">
        <f>VLOOKUP(B2905,'Tabela IBGE_Município'!B:C,2)</f>
        <v>13734</v>
      </c>
      <c r="G2905" s="12" t="s">
        <v>6215</v>
      </c>
      <c r="H2905" s="2">
        <f>VLOOKUP(B2905,IDHM!A:B,2)</f>
        <v>0.65700000000000003</v>
      </c>
      <c r="I2905" s="10">
        <f t="shared" si="45"/>
        <v>2.91247997670016E-4</v>
      </c>
      <c r="J2905" s="34">
        <f>(VLOOKUP(A2905,'Celulares por Região'!A:H,6))/F2905</f>
        <v>0.15130333478957333</v>
      </c>
    </row>
    <row r="2906" spans="1:10" ht="15.75" customHeight="1">
      <c r="A2906" t="str">
        <f>VLOOKUP(B2906,'Tabela IBGE_Município'!B:D,3)</f>
        <v>RS</v>
      </c>
      <c r="B2906" s="1" t="s">
        <v>2906</v>
      </c>
      <c r="C2906" s="2">
        <v>1</v>
      </c>
      <c r="D2906" s="2">
        <v>7</v>
      </c>
      <c r="E2906" s="2">
        <v>1</v>
      </c>
      <c r="F2906" s="2">
        <f>VLOOKUP(B2906,'Tabela IBGE_Município'!B:C,2)</f>
        <v>27647</v>
      </c>
      <c r="G2906" s="12" t="s">
        <v>6216</v>
      </c>
      <c r="H2906" s="2">
        <f>VLOOKUP(B2906,IDHM!A:B,2)</f>
        <v>0.68200000000000005</v>
      </c>
      <c r="I2906" s="10">
        <f t="shared" si="45"/>
        <v>3.2553260751618619E-4</v>
      </c>
      <c r="J2906" s="34">
        <f>(VLOOKUP(A2906,'Celulares por Região'!A:H,6))/F2906</f>
        <v>5.1361811408109376E-3</v>
      </c>
    </row>
    <row r="2907" spans="1:10" ht="15.75" customHeight="1">
      <c r="A2907" t="str">
        <f>VLOOKUP(B2907,'Tabela IBGE_Município'!B:D,3)</f>
        <v>MG</v>
      </c>
      <c r="B2907" s="1" t="s">
        <v>2907</v>
      </c>
      <c r="C2907" s="2">
        <v>2</v>
      </c>
      <c r="D2907" s="2">
        <v>2</v>
      </c>
      <c r="E2907" s="2"/>
      <c r="F2907" s="2">
        <f>VLOOKUP(B2907,'Tabela IBGE_Município'!B:C,2)</f>
        <v>15503</v>
      </c>
      <c r="G2907" s="12" t="s">
        <v>6215</v>
      </c>
      <c r="H2907" s="2">
        <f>VLOOKUP(B2907,IDHM!A:B,2)</f>
        <v>0.68400000000000005</v>
      </c>
      <c r="I2907" s="10">
        <f t="shared" si="45"/>
        <v>2.5801457782364704E-4</v>
      </c>
      <c r="J2907" s="34">
        <f>(VLOOKUP(A2907,'Celulares por Região'!A:H,6))/F2907</f>
        <v>0.10210926917370831</v>
      </c>
    </row>
    <row r="2908" spans="1:10" ht="15.75" customHeight="1">
      <c r="A2908" t="str">
        <f>VLOOKUP(B2908,'Tabela IBGE_Município'!B:D,3)</f>
        <v>AL</v>
      </c>
      <c r="B2908" s="1" t="s">
        <v>2908</v>
      </c>
      <c r="C2908" s="2">
        <v>1</v>
      </c>
      <c r="D2908" s="2">
        <v>2</v>
      </c>
      <c r="E2908" s="2">
        <v>1</v>
      </c>
      <c r="F2908" s="2">
        <f>VLOOKUP(B2908,'Tabela IBGE_Município'!B:C,2)</f>
        <v>6681</v>
      </c>
      <c r="G2908" s="12" t="s">
        <v>6215</v>
      </c>
      <c r="H2908" s="2">
        <f>VLOOKUP(B2908,IDHM!A:B,2)</f>
        <v>0.57699999999999996</v>
      </c>
      <c r="I2908" s="10">
        <f t="shared" si="45"/>
        <v>5.9871276754976804E-4</v>
      </c>
      <c r="J2908" s="34">
        <f>(VLOOKUP(A2908,'Celulares por Região'!A:H,6))/F2908</f>
        <v>0.11420446041011825</v>
      </c>
    </row>
    <row r="2909" spans="1:10" ht="15.75" customHeight="1">
      <c r="A2909" t="str">
        <f>VLOOKUP(B2909,'Tabela IBGE_Município'!B:D,3)</f>
        <v>GO</v>
      </c>
      <c r="B2909" s="1" t="s">
        <v>2909</v>
      </c>
      <c r="C2909" s="2">
        <v>1</v>
      </c>
      <c r="D2909" s="2">
        <v>1</v>
      </c>
      <c r="E2909" s="2">
        <v>2</v>
      </c>
      <c r="F2909" s="2">
        <f>VLOOKUP(B2909,'Tabela IBGE_Município'!B:C,2)</f>
        <v>12901</v>
      </c>
      <c r="G2909" s="12" t="s">
        <v>6215</v>
      </c>
      <c r="H2909" s="2">
        <f>VLOOKUP(B2909,IDHM!A:B,2)</f>
        <v>0.69099999999999995</v>
      </c>
      <c r="I2909" s="10">
        <f t="shared" si="45"/>
        <v>3.1005348422602898E-4</v>
      </c>
      <c r="J2909" s="34">
        <f>(VLOOKUP(A2909,'Celulares por Região'!A:H,6))/F2909</f>
        <v>0.28269126424308194</v>
      </c>
    </row>
    <row r="2910" spans="1:10" ht="15.75" customHeight="1">
      <c r="A2910" t="str">
        <f>VLOOKUP(B2910,'Tabela IBGE_Município'!B:D,3)</f>
        <v>AM</v>
      </c>
      <c r="B2910" s="1" t="s">
        <v>2910</v>
      </c>
      <c r="C2910" s="2">
        <v>2</v>
      </c>
      <c r="D2910" s="2">
        <v>8</v>
      </c>
      <c r="E2910" s="2">
        <v>4</v>
      </c>
      <c r="F2910" s="2">
        <f>VLOOKUP(B2910,'Tabela IBGE_Município'!B:C,2)</f>
        <v>3494</v>
      </c>
      <c r="G2910" s="12" t="s">
        <v>6218</v>
      </c>
      <c r="H2910" s="2">
        <f>VLOOKUP(B2910,IDHM!A:B,2)</f>
        <v>0.498</v>
      </c>
      <c r="I2910" s="10">
        <f t="shared" si="45"/>
        <v>4.0068689181453924E-3</v>
      </c>
      <c r="J2910" s="34">
        <f>(VLOOKUP(A2910,'Celulares por Região'!A:H,6))/F2910</f>
        <v>5.5237550085861474E-2</v>
      </c>
    </row>
    <row r="2911" spans="1:10" ht="15.75" customHeight="1">
      <c r="A2911" t="str">
        <f>VLOOKUP(B2911,'Tabela IBGE_Município'!B:D,3)</f>
        <v>PA</v>
      </c>
      <c r="B2911" s="1" t="s">
        <v>2911</v>
      </c>
      <c r="C2911" s="2"/>
      <c r="D2911" s="2">
        <v>1</v>
      </c>
      <c r="E2911" s="2">
        <v>1</v>
      </c>
      <c r="F2911" s="2">
        <f>VLOOKUP(B2911,'Tabela IBGE_Município'!B:C,2)</f>
        <v>9363</v>
      </c>
      <c r="G2911" s="12" t="s">
        <v>6215</v>
      </c>
      <c r="H2911" s="2">
        <f>VLOOKUP(B2911,IDHM!A:B,2)</f>
        <v>0.66800000000000004</v>
      </c>
      <c r="I2911" s="10">
        <f t="shared" si="45"/>
        <v>2.1360674997329915E-4</v>
      </c>
      <c r="J2911" s="34">
        <f>(VLOOKUP(A2911,'Celulares por Região'!A:H,6))/F2911</f>
        <v>0.19726583360034178</v>
      </c>
    </row>
    <row r="2912" spans="1:10" ht="15.75" customHeight="1">
      <c r="A2912" t="str">
        <f>VLOOKUP(B2912,'Tabela IBGE_Município'!B:D,3)</f>
        <v>SP</v>
      </c>
      <c r="B2912" s="1" t="s">
        <v>2912</v>
      </c>
      <c r="C2912" s="2">
        <v>2</v>
      </c>
      <c r="D2912" s="2"/>
      <c r="E2912" s="2"/>
      <c r="F2912" s="2">
        <f>VLOOKUP(B2912,'Tabela IBGE_Município'!B:C,2)</f>
        <v>18261</v>
      </c>
      <c r="G2912" s="12" t="s">
        <v>6215</v>
      </c>
      <c r="H2912" s="2">
        <f>VLOOKUP(B2912,IDHM!A:B,2)</f>
        <v>0.67700000000000005</v>
      </c>
      <c r="I2912" s="10">
        <f t="shared" si="45"/>
        <v>1.0952302721647227E-4</v>
      </c>
      <c r="J2912" s="34">
        <f>(VLOOKUP(A2912,'Celulares por Região'!A:H,6))/F2912</f>
        <v>3.6854498658342914E-2</v>
      </c>
    </row>
    <row r="2913" spans="1:10" ht="15.75" customHeight="1">
      <c r="A2913" t="str">
        <f>VLOOKUP(B2913,'Tabela IBGE_Município'!B:D,3)</f>
        <v>MA</v>
      </c>
      <c r="B2913" s="1" t="s">
        <v>2913</v>
      </c>
      <c r="C2913" s="2">
        <v>1</v>
      </c>
      <c r="D2913" s="2">
        <v>1</v>
      </c>
      <c r="E2913" s="2"/>
      <c r="F2913" s="2">
        <f>VLOOKUP(B2913,'Tabela IBGE_Município'!B:C,2)</f>
        <v>283542</v>
      </c>
      <c r="G2913" s="12" t="s">
        <v>6217</v>
      </c>
      <c r="H2913" s="2">
        <f>VLOOKUP(B2913,IDHM!A:B,2)</f>
        <v>0.58199999999999996</v>
      </c>
      <c r="I2913" s="10">
        <f t="shared" si="45"/>
        <v>7.0536287393049351E-6</v>
      </c>
      <c r="J2913" s="34">
        <f>(VLOOKUP(A2913,'Celulares por Região'!A:H,6))/F2913</f>
        <v>4.2357040579526139E-3</v>
      </c>
    </row>
    <row r="2914" spans="1:10" ht="15.75" customHeight="1">
      <c r="A2914" t="str">
        <f>VLOOKUP(B2914,'Tabela IBGE_Município'!B:D,3)</f>
        <v>SP</v>
      </c>
      <c r="B2914" s="1" t="s">
        <v>2914</v>
      </c>
      <c r="C2914" s="2">
        <v>3</v>
      </c>
      <c r="D2914" s="2">
        <v>3</v>
      </c>
      <c r="E2914" s="2"/>
      <c r="F2914" s="2">
        <f>VLOOKUP(B2914,'Tabela IBGE_Município'!B:C,2)</f>
        <v>5948</v>
      </c>
      <c r="G2914" s="12" t="s">
        <v>6215</v>
      </c>
      <c r="H2914" s="2">
        <f>VLOOKUP(B2914,IDHM!A:B,2)</f>
        <v>0.77100000000000002</v>
      </c>
      <c r="I2914" s="10">
        <f t="shared" si="45"/>
        <v>1.0087424344317419E-3</v>
      </c>
      <c r="J2914" s="34">
        <f>(VLOOKUP(A2914,'Celulares por Região'!A:H,6))/F2914</f>
        <v>0.11314727639542703</v>
      </c>
    </row>
    <row r="2915" spans="1:10" ht="15.75" customHeight="1">
      <c r="A2915" t="str">
        <f>VLOOKUP(B2915,'Tabela IBGE_Município'!B:D,3)</f>
        <v>SC</v>
      </c>
      <c r="B2915" s="1" t="s">
        <v>2915</v>
      </c>
      <c r="C2915" s="2">
        <v>1</v>
      </c>
      <c r="D2915" s="2">
        <v>1</v>
      </c>
      <c r="E2915" s="2"/>
      <c r="F2915" s="2">
        <f>VLOOKUP(B2915,'Tabela IBGE_Município'!B:C,2)</f>
        <v>21586</v>
      </c>
      <c r="G2915" s="12" t="s">
        <v>6216</v>
      </c>
      <c r="H2915" s="2">
        <f>VLOOKUP(B2915,IDHM!A:B,2)</f>
        <v>0.76800000000000002</v>
      </c>
      <c r="I2915" s="10">
        <f t="shared" si="45"/>
        <v>9.2652645233021397E-5</v>
      </c>
      <c r="J2915" s="34">
        <f>(VLOOKUP(A2915,'Celulares por Região'!A:H,6))/F2915</f>
        <v>0.18655610117668858</v>
      </c>
    </row>
    <row r="2916" spans="1:10" ht="15.75" customHeight="1">
      <c r="A2916" t="str">
        <f>VLOOKUP(B2916,'Tabela IBGE_Município'!B:D,3)</f>
        <v>MS</v>
      </c>
      <c r="B2916" s="1" t="s">
        <v>2916</v>
      </c>
      <c r="C2916" s="2">
        <v>3</v>
      </c>
      <c r="D2916" s="2">
        <v>7</v>
      </c>
      <c r="E2916" s="2">
        <v>7</v>
      </c>
      <c r="F2916" s="2">
        <f>VLOOKUP(B2916,'Tabela IBGE_Município'!B:C,2)</f>
        <v>14036</v>
      </c>
      <c r="G2916" s="12" t="s">
        <v>6215</v>
      </c>
      <c r="H2916" s="2">
        <f>VLOOKUP(B2916,IDHM!A:B,2)</f>
        <v>0.73599999999999999</v>
      </c>
      <c r="I2916" s="10">
        <f t="shared" si="45"/>
        <v>1.2111712738671987E-3</v>
      </c>
      <c r="J2916" s="34">
        <f>(VLOOKUP(A2916,'Celulares por Região'!A:H,6))/F2916</f>
        <v>9.4685095468794528E-2</v>
      </c>
    </row>
    <row r="2917" spans="1:10" ht="15.75" customHeight="1">
      <c r="A2917" t="str">
        <f>VLOOKUP(B2917,'Tabela IBGE_Município'!B:D,3)</f>
        <v>PA</v>
      </c>
      <c r="B2917" s="1" t="s">
        <v>2917</v>
      </c>
      <c r="C2917" s="2">
        <v>1</v>
      </c>
      <c r="D2917" s="2">
        <v>1</v>
      </c>
      <c r="E2917" s="2">
        <v>1</v>
      </c>
      <c r="F2917" s="2">
        <f>VLOOKUP(B2917,'Tabela IBGE_Município'!B:C,2)</f>
        <v>7378</v>
      </c>
      <c r="G2917" s="12" t="s">
        <v>6215</v>
      </c>
      <c r="H2917" s="2">
        <f>VLOOKUP(B2917,IDHM!A:B,2)</f>
        <v>0.56999999999999995</v>
      </c>
      <c r="I2917" s="10">
        <f t="shared" si="45"/>
        <v>4.0661425860666849E-4</v>
      </c>
      <c r="J2917" s="34">
        <f>(VLOOKUP(A2917,'Celulares por Região'!A:H,6))/F2917</f>
        <v>0.25033884521550553</v>
      </c>
    </row>
    <row r="2918" spans="1:10" ht="15.75" customHeight="1">
      <c r="A2918" t="str">
        <f>VLOOKUP(B2918,'Tabela IBGE_Município'!B:D,3)</f>
        <v>CE</v>
      </c>
      <c r="B2918" s="1" t="s">
        <v>2918</v>
      </c>
      <c r="C2918" s="2">
        <v>2</v>
      </c>
      <c r="D2918" s="2">
        <v>1</v>
      </c>
      <c r="E2918" s="2"/>
      <c r="F2918" s="2">
        <f>VLOOKUP(B2918,'Tabela IBGE_Município'!B:C,2)</f>
        <v>48022</v>
      </c>
      <c r="G2918" s="12" t="s">
        <v>6216</v>
      </c>
      <c r="H2918" s="2">
        <f>VLOOKUP(B2918,IDHM!A:B,2)</f>
        <v>0.68600000000000005</v>
      </c>
      <c r="I2918" s="10">
        <f t="shared" si="45"/>
        <v>6.2471367289992086E-5</v>
      </c>
      <c r="J2918" s="34">
        <f>(VLOOKUP(A2918,'Celulares por Região'!A:H,6))/F2918</f>
        <v>4.7624005664070636E-2</v>
      </c>
    </row>
    <row r="2919" spans="1:10" ht="15.75" customHeight="1">
      <c r="A2919" t="str">
        <f>VLOOKUP(B2919,'Tabela IBGE_Município'!B:D,3)</f>
        <v>BA</v>
      </c>
      <c r="B2919" s="1" t="s">
        <v>2919</v>
      </c>
      <c r="C2919" s="2">
        <v>1</v>
      </c>
      <c r="D2919" s="2">
        <v>1</v>
      </c>
      <c r="E2919" s="2"/>
      <c r="F2919" s="2">
        <f>VLOOKUP(B2919,'Tabela IBGE_Município'!B:C,2)</f>
        <v>29516</v>
      </c>
      <c r="G2919" s="12" t="s">
        <v>6216</v>
      </c>
      <c r="H2919" s="2">
        <f>VLOOKUP(B2919,IDHM!A:B,2)</f>
        <v>0.60699999999999998</v>
      </c>
      <c r="I2919" s="10">
        <f t="shared" si="45"/>
        <v>6.7759859059493151E-5</v>
      </c>
      <c r="J2919" s="34">
        <f>(VLOOKUP(A2919,'Celulares por Região'!A:H,6))/F2919</f>
        <v>0.13314812305190404</v>
      </c>
    </row>
    <row r="2920" spans="1:10" ht="15.75" customHeight="1">
      <c r="A2920" t="str">
        <f>VLOOKUP(B2920,'Tabela IBGE_Município'!B:D,3)</f>
        <v>AL</v>
      </c>
      <c r="B2920" s="1" t="s">
        <v>2920</v>
      </c>
      <c r="C2920" s="2">
        <v>5</v>
      </c>
      <c r="D2920" s="2">
        <v>4</v>
      </c>
      <c r="E2920" s="2">
        <v>2</v>
      </c>
      <c r="F2920" s="2">
        <f>VLOOKUP(B2920,'Tabela IBGE_Município'!B:C,2)</f>
        <v>229458</v>
      </c>
      <c r="G2920" s="12" t="s">
        <v>6217</v>
      </c>
      <c r="H2920" s="2">
        <f>VLOOKUP(B2920,IDHM!A:B,2)</f>
        <v>0.57399999999999995</v>
      </c>
      <c r="I2920" s="10">
        <f t="shared" si="45"/>
        <v>4.7939056385046503E-5</v>
      </c>
      <c r="J2920" s="34">
        <f>(VLOOKUP(A2920,'Celulares por Região'!A:H,6))/F2920</f>
        <v>3.3252272747082254E-3</v>
      </c>
    </row>
    <row r="2921" spans="1:10" ht="15.75" customHeight="1">
      <c r="A2921" t="str">
        <f>VLOOKUP(B2921,'Tabela IBGE_Município'!B:D,3)</f>
        <v>BA</v>
      </c>
      <c r="B2921" s="1" t="s">
        <v>2921</v>
      </c>
      <c r="C2921" s="2">
        <v>2</v>
      </c>
      <c r="D2921" s="2">
        <v>1</v>
      </c>
      <c r="E2921" s="2"/>
      <c r="F2921" s="2">
        <f>VLOOKUP(B2921,'Tabela IBGE_Município'!B:C,2)</f>
        <v>20393</v>
      </c>
      <c r="G2921" s="12" t="s">
        <v>6216</v>
      </c>
      <c r="H2921" s="2">
        <f>VLOOKUP(B2921,IDHM!A:B,2)</f>
        <v>0.621</v>
      </c>
      <c r="I2921" s="10">
        <f t="shared" si="45"/>
        <v>1.4710930221154318E-4</v>
      </c>
      <c r="J2921" s="34">
        <f>(VLOOKUP(A2921,'Celulares por Região'!A:H,6))/F2921</f>
        <v>0.19271318589712155</v>
      </c>
    </row>
    <row r="2922" spans="1:10" ht="15.75" customHeight="1">
      <c r="A2922" t="str">
        <f>VLOOKUP(B2922,'Tabela IBGE_Município'!B:D,3)</f>
        <v>PE</v>
      </c>
      <c r="B2922" s="1" t="s">
        <v>2922</v>
      </c>
      <c r="C2922" s="2">
        <v>3</v>
      </c>
      <c r="D2922" s="2">
        <v>4</v>
      </c>
      <c r="E2922" s="2">
        <v>3</v>
      </c>
      <c r="F2922" s="2">
        <f>VLOOKUP(B2922,'Tabela IBGE_Município'!B:C,2)</f>
        <v>33032</v>
      </c>
      <c r="G2922" s="12" t="s">
        <v>6216</v>
      </c>
      <c r="H2922" s="2">
        <f>VLOOKUP(B2922,IDHM!A:B,2)</f>
        <v>0.53400000000000003</v>
      </c>
      <c r="I2922" s="10">
        <f t="shared" si="45"/>
        <v>3.0273674013078225E-4</v>
      </c>
      <c r="J2922" s="34">
        <f>(VLOOKUP(A2922,'Celulares por Região'!A:H,6))/F2922</f>
        <v>0.18476023250181642</v>
      </c>
    </row>
    <row r="2923" spans="1:10" ht="15.75" customHeight="1">
      <c r="A2923" t="str">
        <f>VLOOKUP(B2923,'Tabela IBGE_Município'!B:D,3)</f>
        <v>MA</v>
      </c>
      <c r="B2923" s="1" t="s">
        <v>2923</v>
      </c>
      <c r="C2923" s="2">
        <v>8</v>
      </c>
      <c r="D2923" s="2">
        <v>18</v>
      </c>
      <c r="E2923" s="2">
        <v>7</v>
      </c>
      <c r="F2923" s="2">
        <f>VLOOKUP(B2923,'Tabela IBGE_Município'!B:C,2)</f>
        <v>44793</v>
      </c>
      <c r="G2923" s="12" t="s">
        <v>6216</v>
      </c>
      <c r="H2923" s="2">
        <f>VLOOKUP(B2923,IDHM!A:B,2)</f>
        <v>0.45200000000000001</v>
      </c>
      <c r="I2923" s="10">
        <f t="shared" si="45"/>
        <v>7.3672225570959747E-4</v>
      </c>
      <c r="J2923" s="34">
        <f>(VLOOKUP(A2923,'Celulares por Região'!A:H,6))/F2923</f>
        <v>2.6812225124461412E-2</v>
      </c>
    </row>
    <row r="2924" spans="1:10" ht="15.75" customHeight="1">
      <c r="A2924" t="str">
        <f>VLOOKUP(B2924,'Tabela IBGE_Município'!B:D,3)</f>
        <v>CE</v>
      </c>
      <c r="B2924" s="1" t="s">
        <v>2924</v>
      </c>
      <c r="C2924" s="2">
        <v>1</v>
      </c>
      <c r="D2924" s="2">
        <v>2</v>
      </c>
      <c r="E2924" s="2"/>
      <c r="F2924" s="2">
        <f>VLOOKUP(B2924,'Tabela IBGE_Município'!B:C,2)</f>
        <v>11220</v>
      </c>
      <c r="G2924" s="12" t="s">
        <v>6215</v>
      </c>
      <c r="H2924" s="2">
        <f>VLOOKUP(B2924,IDHM!A:B,2)</f>
        <v>0.65900000000000003</v>
      </c>
      <c r="I2924" s="10">
        <f t="shared" si="45"/>
        <v>2.6737967914438503E-4</v>
      </c>
      <c r="J2924" s="34">
        <f>(VLOOKUP(A2924,'Celulares por Região'!A:H,6))/F2924</f>
        <v>0.20383244206773618</v>
      </c>
    </row>
    <row r="2925" spans="1:10" ht="15.75" customHeight="1">
      <c r="A2925" t="str">
        <f>VLOOKUP(B2925,'Tabela IBGE_Município'!B:D,3)</f>
        <v>MA</v>
      </c>
      <c r="B2925" s="1" t="s">
        <v>2925</v>
      </c>
      <c r="C2925" s="2"/>
      <c r="D2925" s="2">
        <v>3</v>
      </c>
      <c r="E2925" s="2">
        <v>3</v>
      </c>
      <c r="F2925" s="2">
        <f>VLOOKUP(B2925,'Tabela IBGE_Município'!B:C,2)</f>
        <v>7775</v>
      </c>
      <c r="G2925" s="12" t="s">
        <v>6215</v>
      </c>
      <c r="H2925" s="2">
        <f>VLOOKUP(B2925,IDHM!A:B,2)</f>
        <v>0.55000000000000004</v>
      </c>
      <c r="I2925" s="10">
        <f t="shared" si="45"/>
        <v>7.7170418006430863E-4</v>
      </c>
      <c r="J2925" s="34">
        <f>(VLOOKUP(A2925,'Celulares por Região'!A:H,6))/F2925</f>
        <v>0.1544694533762058</v>
      </c>
    </row>
    <row r="2926" spans="1:10" ht="15.75" customHeight="1">
      <c r="A2926" t="str">
        <f>VLOOKUP(B2926,'Tabela IBGE_Município'!B:D,3)</f>
        <v>PA</v>
      </c>
      <c r="B2926" s="1" t="s">
        <v>2926</v>
      </c>
      <c r="C2926" s="2">
        <v>1</v>
      </c>
      <c r="D2926" s="2">
        <v>1</v>
      </c>
      <c r="E2926" s="2"/>
      <c r="F2926" s="2">
        <f>VLOOKUP(B2926,'Tabela IBGE_Município'!B:C,2)</f>
        <v>130346</v>
      </c>
      <c r="G2926" s="12" t="s">
        <v>6217</v>
      </c>
      <c r="H2926" s="2">
        <f>VLOOKUP(B2926,IDHM!A:B,2)</f>
        <v>0.60899999999999999</v>
      </c>
      <c r="I2926" s="10">
        <f t="shared" si="45"/>
        <v>1.5343777331103371E-5</v>
      </c>
      <c r="J2926" s="34">
        <f>(VLOOKUP(A2926,'Celulares por Região'!A:H,6))/F2926</f>
        <v>1.4169978365273964E-2</v>
      </c>
    </row>
    <row r="2927" spans="1:10" ht="15.75" customHeight="1">
      <c r="A2927" t="str">
        <f>VLOOKUP(B2927,'Tabela IBGE_Município'!B:D,3)</f>
        <v>SP</v>
      </c>
      <c r="B2927" s="1" t="s">
        <v>2927</v>
      </c>
      <c r="C2927" s="2">
        <v>1</v>
      </c>
      <c r="D2927" s="2">
        <v>4</v>
      </c>
      <c r="E2927" s="2">
        <v>3</v>
      </c>
      <c r="F2927" s="2">
        <f>VLOOKUP(B2927,'Tabela IBGE_Município'!B:C,2)</f>
        <v>16511</v>
      </c>
      <c r="G2927" s="12" t="s">
        <v>6215</v>
      </c>
      <c r="H2927" s="2">
        <f>VLOOKUP(B2927,IDHM!A:B,2)</f>
        <v>0.752</v>
      </c>
      <c r="I2927" s="10">
        <f t="shared" si="45"/>
        <v>4.845254678699049E-4</v>
      </c>
      <c r="J2927" s="34">
        <f>(VLOOKUP(A2927,'Celulares por Região'!A:H,6))/F2927</f>
        <v>4.0760704984555751E-2</v>
      </c>
    </row>
    <row r="2928" spans="1:10" ht="15.75" customHeight="1">
      <c r="A2928" t="str">
        <f>VLOOKUP(B2928,'Tabela IBGE_Município'!B:D,3)</f>
        <v>RS</v>
      </c>
      <c r="B2928" s="1" t="s">
        <v>2928</v>
      </c>
      <c r="C2928" s="2">
        <v>1</v>
      </c>
      <c r="D2928" s="2">
        <v>1</v>
      </c>
      <c r="E2928" s="2">
        <v>1</v>
      </c>
      <c r="F2928" s="2">
        <f>VLOOKUP(B2928,'Tabela IBGE_Município'!B:C,2)</f>
        <v>28450</v>
      </c>
      <c r="G2928" s="12" t="s">
        <v>6216</v>
      </c>
      <c r="H2928" s="2">
        <f>VLOOKUP(B2928,IDHM!A:B,2)</f>
        <v>0.69699999999999995</v>
      </c>
      <c r="I2928" s="10">
        <f t="shared" si="45"/>
        <v>1.0544815465729349E-4</v>
      </c>
      <c r="J2928" s="34">
        <f>(VLOOKUP(A2928,'Celulares por Região'!A:H,6))/F2928</f>
        <v>4.9912126537785591E-3</v>
      </c>
    </row>
    <row r="2929" spans="1:10" ht="15.75" customHeight="1">
      <c r="A2929" t="str">
        <f>VLOOKUP(B2929,'Tabela IBGE_Município'!B:D,3)</f>
        <v>ES</v>
      </c>
      <c r="B2929" s="1" t="s">
        <v>2929</v>
      </c>
      <c r="C2929" s="2">
        <v>1</v>
      </c>
      <c r="D2929" s="2">
        <v>2</v>
      </c>
      <c r="E2929" s="2">
        <v>1</v>
      </c>
      <c r="F2929" s="2">
        <f>VLOOKUP(B2929,'Tabela IBGE_Município'!B:C,2)</f>
        <v>3064</v>
      </c>
      <c r="G2929" s="12" t="s">
        <v>6218</v>
      </c>
      <c r="H2929" s="2">
        <f>VLOOKUP(B2929,IDHM!A:B,2)</f>
        <v>0.69599999999999995</v>
      </c>
      <c r="I2929" s="10">
        <f t="shared" si="45"/>
        <v>1.3054830287206266E-3</v>
      </c>
      <c r="J2929" s="34">
        <f>(VLOOKUP(A2929,'Celulares por Região'!A:H,6))/F2929</f>
        <v>0.67819843342036557</v>
      </c>
    </row>
    <row r="2930" spans="1:10" ht="15.75" customHeight="1">
      <c r="A2930" t="str">
        <f>VLOOKUP(B2930,'Tabela IBGE_Município'!B:D,3)</f>
        <v>RS</v>
      </c>
      <c r="B2930" s="1" t="s">
        <v>2930</v>
      </c>
      <c r="C2930" s="2">
        <v>2</v>
      </c>
      <c r="D2930" s="2">
        <v>4</v>
      </c>
      <c r="E2930" s="2">
        <v>2</v>
      </c>
      <c r="F2930" s="2">
        <f>VLOOKUP(B2930,'Tabela IBGE_Município'!B:C,2)</f>
        <v>2702</v>
      </c>
      <c r="G2930" s="12" t="s">
        <v>6218</v>
      </c>
      <c r="H2930" s="2">
        <f>VLOOKUP(B2930,IDHM!A:B,2)</f>
        <v>0.59299999999999997</v>
      </c>
      <c r="I2930" s="10">
        <f t="shared" si="45"/>
        <v>2.9607698001480384E-3</v>
      </c>
      <c r="J2930" s="34">
        <f>(VLOOKUP(A2930,'Celulares por Região'!A:H,6))/F2930</f>
        <v>5.2553663952627686E-2</v>
      </c>
    </row>
    <row r="2931" spans="1:10" ht="15.75" customHeight="1">
      <c r="A2931" t="str">
        <f>VLOOKUP(B2931,'Tabela IBGE_Município'!B:D,3)</f>
        <v>BA</v>
      </c>
      <c r="B2931" s="1" t="s">
        <v>2931</v>
      </c>
      <c r="C2931" s="2">
        <v>1</v>
      </c>
      <c r="D2931" s="2">
        <v>1</v>
      </c>
      <c r="E2931" s="2"/>
      <c r="F2931" s="2">
        <f>VLOOKUP(B2931,'Tabela IBGE_Município'!B:C,2)</f>
        <v>38883</v>
      </c>
      <c r="G2931" s="12" t="s">
        <v>6216</v>
      </c>
      <c r="H2931" s="2">
        <f>VLOOKUP(B2931,IDHM!A:B,2)</f>
        <v>0.77400000000000002</v>
      </c>
      <c r="I2931" s="10">
        <f t="shared" si="45"/>
        <v>5.1436360363140702E-5</v>
      </c>
      <c r="J2931" s="34">
        <f>(VLOOKUP(A2931,'Celulares por Região'!A:H,6))/F2931</f>
        <v>0.10107244811357148</v>
      </c>
    </row>
    <row r="2932" spans="1:10" ht="15.75" customHeight="1">
      <c r="A2932" t="str">
        <f>VLOOKUP(B2932,'Tabela IBGE_Município'!B:D,3)</f>
        <v>AL</v>
      </c>
      <c r="B2932" s="1" t="s">
        <v>2932</v>
      </c>
      <c r="C2932" s="2">
        <v>2</v>
      </c>
      <c r="D2932" s="2">
        <v>6</v>
      </c>
      <c r="E2932" s="2">
        <v>4</v>
      </c>
      <c r="F2932" s="2">
        <f>VLOOKUP(B2932,'Tabela IBGE_Município'!B:C,2)</f>
        <v>44858</v>
      </c>
      <c r="G2932" s="12" t="s">
        <v>6216</v>
      </c>
      <c r="H2932" s="2">
        <f>VLOOKUP(B2932,IDHM!A:B,2)</f>
        <v>0.56899999999999995</v>
      </c>
      <c r="I2932" s="10">
        <f t="shared" si="45"/>
        <v>2.675108118953141E-4</v>
      </c>
      <c r="J2932" s="34">
        <f>(VLOOKUP(A2932,'Celulares por Região'!A:H,6))/F2932</f>
        <v>1.7009229123010387E-2</v>
      </c>
    </row>
    <row r="2933" spans="1:10" ht="15.75" customHeight="1">
      <c r="A2933" t="str">
        <f>VLOOKUP(B2933,'Tabela IBGE_Município'!B:D,3)</f>
        <v>SC</v>
      </c>
      <c r="B2933" s="1" t="s">
        <v>2933</v>
      </c>
      <c r="C2933" s="2">
        <v>1</v>
      </c>
      <c r="D2933" s="2">
        <v>1</v>
      </c>
      <c r="E2933" s="2"/>
      <c r="F2933" s="2">
        <f>VLOOKUP(B2933,'Tabela IBGE_Município'!B:C,2)</f>
        <v>20617</v>
      </c>
      <c r="G2933" s="12" t="s">
        <v>6216</v>
      </c>
      <c r="H2933" s="2">
        <f>VLOOKUP(B2933,IDHM!A:B,2)</f>
        <v>0.78100000000000003</v>
      </c>
      <c r="I2933" s="10">
        <f t="shared" si="45"/>
        <v>9.7007324052965994E-5</v>
      </c>
      <c r="J2933" s="34">
        <f>(VLOOKUP(A2933,'Celulares por Região'!A:H,6))/F2933</f>
        <v>0.19532424698064704</v>
      </c>
    </row>
    <row r="2934" spans="1:10" ht="15.75" customHeight="1">
      <c r="A2934" t="str">
        <f>VLOOKUP(B2934,'Tabela IBGE_Município'!B:D,3)</f>
        <v>MG</v>
      </c>
      <c r="B2934" s="1" t="s">
        <v>2934</v>
      </c>
      <c r="C2934" s="2">
        <v>1</v>
      </c>
      <c r="D2934" s="2">
        <v>5</v>
      </c>
      <c r="E2934" s="2">
        <v>6</v>
      </c>
      <c r="F2934" s="2">
        <f>VLOOKUP(B2934,'Tabela IBGE_Município'!B:C,2)</f>
        <v>9004</v>
      </c>
      <c r="G2934" s="12" t="s">
        <v>6215</v>
      </c>
      <c r="H2934" s="2">
        <f>VLOOKUP(B2934,IDHM!A:B,2)</f>
        <v>0.67200000000000004</v>
      </c>
      <c r="I2934" s="10">
        <f t="shared" si="45"/>
        <v>1.3327410039982231E-3</v>
      </c>
      <c r="J2934" s="34">
        <f>(VLOOKUP(A2934,'Celulares por Região'!A:H,6))/F2934</f>
        <v>0.17581075077743225</v>
      </c>
    </row>
    <row r="2935" spans="1:10" ht="15.75" customHeight="1">
      <c r="A2935" t="str">
        <f>VLOOKUP(B2935,'Tabela IBGE_Município'!B:D,3)</f>
        <v>PB</v>
      </c>
      <c r="B2935" s="1" t="s">
        <v>2935</v>
      </c>
      <c r="C2935" s="2">
        <v>5</v>
      </c>
      <c r="D2935" s="2">
        <v>8</v>
      </c>
      <c r="E2935" s="2">
        <v>6</v>
      </c>
      <c r="F2935" s="2">
        <f>VLOOKUP(B2935,'Tabela IBGE_Município'!B:C,2)</f>
        <v>26116</v>
      </c>
      <c r="G2935" s="12" t="s">
        <v>6216</v>
      </c>
      <c r="H2935" s="2">
        <f>VLOOKUP(B2935,IDHM!A:B,2)</f>
        <v>0.52900000000000003</v>
      </c>
      <c r="I2935" s="10">
        <f t="shared" si="45"/>
        <v>7.2752335732884056E-4</v>
      </c>
      <c r="J2935" s="34">
        <f>(VLOOKUP(A2935,'Celulares por Região'!A:H,6))/F2935</f>
        <v>4.9356716189309237E-2</v>
      </c>
    </row>
    <row r="2936" spans="1:10" ht="15.75" customHeight="1">
      <c r="A2936" t="str">
        <f>VLOOKUP(B2936,'Tabela IBGE_Município'!B:D,3)</f>
        <v>MT</v>
      </c>
      <c r="B2936" s="1" t="s">
        <v>2936</v>
      </c>
      <c r="C2936" s="2">
        <v>2</v>
      </c>
      <c r="D2936" s="2">
        <v>1</v>
      </c>
      <c r="E2936" s="2"/>
      <c r="F2936" s="2">
        <f>VLOOKUP(B2936,'Tabela IBGE_Município'!B:C,2)</f>
        <v>8046</v>
      </c>
      <c r="G2936" s="12" t="s">
        <v>6215</v>
      </c>
      <c r="H2936" s="2">
        <f>VLOOKUP(B2936,IDHM!A:B,2)</f>
        <v>0.70099999999999996</v>
      </c>
      <c r="I2936" s="10">
        <f t="shared" si="45"/>
        <v>3.7285607755406411E-4</v>
      </c>
      <c r="J2936" s="34">
        <f>(VLOOKUP(A2936,'Celulares por Região'!A:H,6))/F2936</f>
        <v>1.3284862043251304</v>
      </c>
    </row>
    <row r="2937" spans="1:10" ht="15.75" customHeight="1">
      <c r="A2937" t="str">
        <f>VLOOKUP(B2937,'Tabela IBGE_Município'!B:D,3)</f>
        <v>RS</v>
      </c>
      <c r="B2937" s="1" t="s">
        <v>2937</v>
      </c>
      <c r="C2937" s="2">
        <v>1</v>
      </c>
      <c r="D2937" s="2">
        <v>1</v>
      </c>
      <c r="E2937" s="2">
        <v>1</v>
      </c>
      <c r="F2937" s="2">
        <f>VLOOKUP(B2937,'Tabela IBGE_Município'!B:C,2)</f>
        <v>8653</v>
      </c>
      <c r="G2937" s="12" t="s">
        <v>6215</v>
      </c>
      <c r="H2937" s="2">
        <f>VLOOKUP(B2937,IDHM!A:B,2)</f>
        <v>0.72399999999999998</v>
      </c>
      <c r="I2937" s="10">
        <f t="shared" si="45"/>
        <v>3.4670056627759157E-4</v>
      </c>
      <c r="J2937" s="34">
        <f>(VLOOKUP(A2937,'Celulares por Região'!A:H,6))/F2937</f>
        <v>1.6410493470472669E-2</v>
      </c>
    </row>
    <row r="2938" spans="1:10" ht="15.75" customHeight="1">
      <c r="A2938" t="str">
        <f>VLOOKUP(B2938,'Tabela IBGE_Município'!B:D,3)</f>
        <v>RN</v>
      </c>
      <c r="B2938" s="1" t="s">
        <v>2938</v>
      </c>
      <c r="C2938" s="2">
        <v>48</v>
      </c>
      <c r="D2938" s="2">
        <v>91</v>
      </c>
      <c r="E2938" s="2">
        <v>84</v>
      </c>
      <c r="F2938" s="2">
        <f>VLOOKUP(B2938,'Tabela IBGE_Município'!B:C,2)</f>
        <v>10301</v>
      </c>
      <c r="G2938" s="12" t="s">
        <v>6215</v>
      </c>
      <c r="H2938" s="2">
        <f>VLOOKUP(B2938,IDHM!A:B,2)</f>
        <v>0.60899999999999999</v>
      </c>
      <c r="I2938" s="10">
        <f t="shared" si="45"/>
        <v>2.1648383652072615E-2</v>
      </c>
      <c r="J2938" s="34">
        <f>(VLOOKUP(A2938,'Celulares por Região'!A:H,6))/F2938</f>
        <v>9.1932822056111058E-2</v>
      </c>
    </row>
    <row r="2939" spans="1:10" ht="15.75" customHeight="1">
      <c r="A2939" t="str">
        <f>VLOOKUP(B2939,'Tabela IBGE_Município'!B:D,3)</f>
        <v>BA</v>
      </c>
      <c r="B2939" s="1" t="s">
        <v>2939</v>
      </c>
      <c r="C2939" s="2">
        <v>1</v>
      </c>
      <c r="D2939" s="2">
        <v>1</v>
      </c>
      <c r="E2939" s="2"/>
      <c r="F2939" s="2">
        <f>VLOOKUP(B2939,'Tabela IBGE_Município'!B:C,2)</f>
        <v>4319</v>
      </c>
      <c r="G2939" s="12" t="s">
        <v>6218</v>
      </c>
      <c r="H2939" s="2">
        <f>VLOOKUP(B2939,IDHM!A:B,2)</f>
        <v>0.56100000000000005</v>
      </c>
      <c r="I2939" s="10">
        <f t="shared" si="45"/>
        <v>4.6307015512850195E-4</v>
      </c>
      <c r="J2939" s="34">
        <f>(VLOOKUP(A2939,'Celulares por Região'!A:H,6))/F2939</f>
        <v>0.90993285482750641</v>
      </c>
    </row>
    <row r="2940" spans="1:10" ht="15.75" customHeight="1">
      <c r="A2940" t="str">
        <f>VLOOKUP(B2940,'Tabela IBGE_Município'!B:D,3)</f>
        <v>CE</v>
      </c>
      <c r="B2940" s="1" t="s">
        <v>2940</v>
      </c>
      <c r="C2940" s="2">
        <v>1</v>
      </c>
      <c r="D2940" s="2">
        <v>1</v>
      </c>
      <c r="E2940" s="2">
        <v>1</v>
      </c>
      <c r="F2940" s="2">
        <f>VLOOKUP(B2940,'Tabela IBGE_Município'!B:C,2)</f>
        <v>8336</v>
      </c>
      <c r="G2940" s="12" t="s">
        <v>6215</v>
      </c>
      <c r="H2940" s="2">
        <f>VLOOKUP(B2940,IDHM!A:B,2)</f>
        <v>0.61199999999999999</v>
      </c>
      <c r="I2940" s="10">
        <f t="shared" si="45"/>
        <v>3.5988483685220731E-4</v>
      </c>
      <c r="J2940" s="34">
        <f>(VLOOKUP(A2940,'Celulares por Região'!A:H,6))/F2940</f>
        <v>0.27435220729366605</v>
      </c>
    </row>
    <row r="2941" spans="1:10" ht="15.75" customHeight="1">
      <c r="A2941" t="str">
        <f>VLOOKUP(B2941,'Tabela IBGE_Município'!B:D,3)</f>
        <v>PI</v>
      </c>
      <c r="B2941" s="1" t="s">
        <v>2941</v>
      </c>
      <c r="C2941" s="2">
        <v>2</v>
      </c>
      <c r="D2941" s="2">
        <v>4</v>
      </c>
      <c r="E2941" s="2">
        <v>4</v>
      </c>
      <c r="F2941" s="2">
        <f>VLOOKUP(B2941,'Tabela IBGE_Município'!B:C,2)</f>
        <v>10380</v>
      </c>
      <c r="G2941" s="12" t="s">
        <v>6215</v>
      </c>
      <c r="H2941" s="2">
        <f>VLOOKUP(B2941,IDHM!A:B,2)</f>
        <v>0.56200000000000006</v>
      </c>
      <c r="I2941" s="10">
        <f t="shared" si="45"/>
        <v>9.6339113680154141E-4</v>
      </c>
      <c r="J2941" s="34">
        <f>(VLOOKUP(A2941,'Celulares por Região'!A:H,6))/F2941</f>
        <v>0.28140655105973023</v>
      </c>
    </row>
    <row r="2942" spans="1:10" ht="15.75" customHeight="1">
      <c r="A2942" t="str">
        <f>VLOOKUP(B2942,'Tabela IBGE_Município'!B:D,3)</f>
        <v>PI</v>
      </c>
      <c r="B2942" s="1" t="s">
        <v>2942</v>
      </c>
      <c r="C2942" s="2">
        <v>2</v>
      </c>
      <c r="D2942" s="2">
        <v>1</v>
      </c>
      <c r="E2942" s="2"/>
      <c r="F2942" s="2">
        <f>VLOOKUP(B2942,'Tabela IBGE_Município'!B:C,2)</f>
        <v>27595</v>
      </c>
      <c r="G2942" s="12" t="s">
        <v>6216</v>
      </c>
      <c r="H2942" s="2">
        <f>VLOOKUP(B2942,IDHM!A:B,2)</f>
        <v>0.59</v>
      </c>
      <c r="I2942" s="10">
        <f t="shared" si="45"/>
        <v>1.0871534698314913E-4</v>
      </c>
      <c r="J2942" s="34">
        <f>(VLOOKUP(A2942,'Celulares por Região'!A:H,6))/F2942</f>
        <v>0.10585250951259285</v>
      </c>
    </row>
    <row r="2943" spans="1:10" ht="15.75" customHeight="1">
      <c r="A2943" t="str">
        <f>VLOOKUP(B2943,'Tabela IBGE_Município'!B:D,3)</f>
        <v>PR</v>
      </c>
      <c r="B2943" s="1" t="s">
        <v>2943</v>
      </c>
      <c r="C2943" s="2">
        <v>1</v>
      </c>
      <c r="D2943" s="2">
        <v>1</v>
      </c>
      <c r="E2943" s="2"/>
      <c r="F2943" s="2">
        <f>VLOOKUP(B2943,'Tabela IBGE_Município'!B:C,2)</f>
        <v>8543</v>
      </c>
      <c r="G2943" s="12" t="s">
        <v>6215</v>
      </c>
      <c r="H2943" s="2">
        <f>VLOOKUP(B2943,IDHM!A:B,2)</f>
        <v>0.77400000000000002</v>
      </c>
      <c r="I2943" s="10">
        <f t="shared" si="45"/>
        <v>2.3410979749502515E-4</v>
      </c>
      <c r="J2943" s="34">
        <f>(VLOOKUP(A2943,'Celulares por Região'!A:H,6))/F2943</f>
        <v>8.5918295680674231E-2</v>
      </c>
    </row>
    <row r="2944" spans="1:10" ht="15.75" customHeight="1">
      <c r="A2944" t="str">
        <f>VLOOKUP(B2944,'Tabela IBGE_Município'!B:D,3)</f>
        <v>AL</v>
      </c>
      <c r="B2944" s="1" t="s">
        <v>2944</v>
      </c>
      <c r="C2944" s="2">
        <v>8</v>
      </c>
      <c r="D2944" s="2">
        <v>7</v>
      </c>
      <c r="E2944" s="2">
        <v>6</v>
      </c>
      <c r="F2944" s="2">
        <f>VLOOKUP(B2944,'Tabela IBGE_Município'!B:C,2)</f>
        <v>4547</v>
      </c>
      <c r="G2944" s="12" t="s">
        <v>6218</v>
      </c>
      <c r="H2944" s="2">
        <f>VLOOKUP(B2944,IDHM!A:B,2)</f>
        <v>0.64200000000000002</v>
      </c>
      <c r="I2944" s="10">
        <f t="shared" si="45"/>
        <v>4.6184297338904773E-3</v>
      </c>
      <c r="J2944" s="34">
        <f>(VLOOKUP(A2944,'Celulares por Região'!A:H,6))/F2944</f>
        <v>0.16780294699802067</v>
      </c>
    </row>
    <row r="2945" spans="1:10" ht="15.75" customHeight="1">
      <c r="A2945" t="str">
        <f>VLOOKUP(B2945,'Tabela IBGE_Município'!B:D,3)</f>
        <v>ES</v>
      </c>
      <c r="B2945" s="1" t="s">
        <v>2945</v>
      </c>
      <c r="C2945" s="2">
        <v>5</v>
      </c>
      <c r="D2945" s="2">
        <v>7</v>
      </c>
      <c r="E2945" s="2">
        <v>5</v>
      </c>
      <c r="F2945" s="2">
        <f>VLOOKUP(B2945,'Tabela IBGE_Município'!B:C,2)</f>
        <v>53495</v>
      </c>
      <c r="G2945" s="12" t="s">
        <v>6216</v>
      </c>
      <c r="H2945" s="2">
        <f>VLOOKUP(B2945,IDHM!A:B,2)</f>
        <v>0.71</v>
      </c>
      <c r="I2945" s="10">
        <f t="shared" si="45"/>
        <v>3.1778670903822789E-4</v>
      </c>
      <c r="J2945" s="34">
        <f>(VLOOKUP(A2945,'Celulares por Região'!A:H,6))/F2945</f>
        <v>3.8844751845966911E-2</v>
      </c>
    </row>
    <row r="2946" spans="1:10" ht="15.75" customHeight="1">
      <c r="A2946" t="str">
        <f>VLOOKUP(B2946,'Tabela IBGE_Município'!B:D,3)</f>
        <v>AC</v>
      </c>
      <c r="B2946" s="1" t="s">
        <v>2946</v>
      </c>
      <c r="C2946" s="2">
        <v>2</v>
      </c>
      <c r="D2946" s="2">
        <v>4</v>
      </c>
      <c r="E2946" s="2">
        <v>3</v>
      </c>
      <c r="F2946" s="2">
        <f>VLOOKUP(B2946,'Tabela IBGE_Município'!B:C,2)</f>
        <v>52380</v>
      </c>
      <c r="G2946" s="12" t="s">
        <v>6216</v>
      </c>
      <c r="H2946" s="2">
        <f>VLOOKUP(B2946,IDHM!A:B,2)</f>
        <v>0.501</v>
      </c>
      <c r="I2946" s="10">
        <f t="shared" ref="I2946:I3009" si="46">(C2946+D2946+E2946)/F2946</f>
        <v>1.7182130584192441E-4</v>
      </c>
      <c r="J2946" s="34">
        <f>(VLOOKUP(A2946,'Celulares por Região'!A:H,6))/F2946</f>
        <v>4.5819014891179842E-3</v>
      </c>
    </row>
    <row r="2947" spans="1:10" ht="15.75" customHeight="1">
      <c r="A2947" t="str">
        <f>VLOOKUP(B2947,'Tabela IBGE_Município'!B:D,3)</f>
        <v>SC</v>
      </c>
      <c r="B2947" s="1" t="s">
        <v>2947</v>
      </c>
      <c r="C2947" s="2">
        <v>1</v>
      </c>
      <c r="D2947" s="2">
        <v>4</v>
      </c>
      <c r="E2947" s="2">
        <v>3</v>
      </c>
      <c r="F2947" s="2">
        <f>VLOOKUP(B2947,'Tabela IBGE_Município'!B:C,2)</f>
        <v>16920</v>
      </c>
      <c r="G2947" s="12" t="s">
        <v>6215</v>
      </c>
      <c r="H2947" s="2">
        <f>VLOOKUP(B2947,IDHM!A:B,2)</f>
        <v>0.74299999999999999</v>
      </c>
      <c r="I2947" s="10">
        <f t="shared" si="46"/>
        <v>4.7281323877068556E-4</v>
      </c>
      <c r="J2947" s="34">
        <f>(VLOOKUP(A2947,'Celulares por Região'!A:H,6))/F2947</f>
        <v>0.23800236406619385</v>
      </c>
    </row>
    <row r="2948" spans="1:10" ht="15.75" customHeight="1">
      <c r="A2948" t="str">
        <f>VLOOKUP(B2948,'Tabela IBGE_Município'!B:D,3)</f>
        <v>PB</v>
      </c>
      <c r="B2948" s="1" t="s">
        <v>2948</v>
      </c>
      <c r="C2948" s="2">
        <v>1</v>
      </c>
      <c r="D2948" s="2">
        <v>1</v>
      </c>
      <c r="E2948" s="2"/>
      <c r="F2948" s="2">
        <f>VLOOKUP(B2948,'Tabela IBGE_Município'!B:C,2)</f>
        <v>19299</v>
      </c>
      <c r="G2948" s="12" t="s">
        <v>6215</v>
      </c>
      <c r="H2948" s="2">
        <f>VLOOKUP(B2948,IDHM!A:B,2)</f>
        <v>0.54800000000000004</v>
      </c>
      <c r="I2948" s="10">
        <f t="shared" si="46"/>
        <v>1.0363231255505466E-4</v>
      </c>
      <c r="J2948" s="34">
        <f>(VLOOKUP(A2948,'Celulares por Região'!A:H,6))/F2948</f>
        <v>6.6791025441732738E-2</v>
      </c>
    </row>
    <row r="2949" spans="1:10" ht="15.75" customHeight="1">
      <c r="A2949" t="str">
        <f>VLOOKUP(B2949,'Tabela IBGE_Município'!B:D,3)</f>
        <v>MG</v>
      </c>
      <c r="B2949" s="1" t="s">
        <v>2949</v>
      </c>
      <c r="C2949" s="2"/>
      <c r="D2949" s="2">
        <v>1</v>
      </c>
      <c r="E2949" s="2">
        <v>2</v>
      </c>
      <c r="F2949" s="2">
        <f>VLOOKUP(B2949,'Tabela IBGE_Município'!B:C,2)</f>
        <v>1750</v>
      </c>
      <c r="G2949" s="12" t="s">
        <v>6218</v>
      </c>
      <c r="H2949" s="2">
        <f>VLOOKUP(B2949,IDHM!A:B,2)</f>
        <v>0.70199999999999996</v>
      </c>
      <c r="I2949" s="10">
        <f t="shared" si="46"/>
        <v>1.7142857142857142E-3</v>
      </c>
      <c r="J2949" s="34">
        <f>(VLOOKUP(A2949,'Celulares por Região'!A:H,6))/F2949</f>
        <v>0.90457142857142858</v>
      </c>
    </row>
    <row r="2950" spans="1:10" ht="15.75" customHeight="1">
      <c r="A2950" t="str">
        <f>VLOOKUP(B2950,'Tabela IBGE_Município'!B:D,3)</f>
        <v>PR</v>
      </c>
      <c r="B2950" s="1" t="s">
        <v>2950</v>
      </c>
      <c r="C2950" s="2">
        <v>2</v>
      </c>
      <c r="D2950" s="2">
        <v>2</v>
      </c>
      <c r="E2950" s="2">
        <v>1</v>
      </c>
      <c r="F2950" s="2">
        <f>VLOOKUP(B2950,'Tabela IBGE_Município'!B:C,2)</f>
        <v>21866</v>
      </c>
      <c r="G2950" s="12" t="s">
        <v>6216</v>
      </c>
      <c r="H2950" s="2">
        <f>VLOOKUP(B2950,IDHM!A:B,2)</f>
        <v>0.70299999999999996</v>
      </c>
      <c r="I2950" s="10">
        <f t="shared" si="46"/>
        <v>2.28665508094759E-4</v>
      </c>
      <c r="J2950" s="34">
        <f>(VLOOKUP(A2950,'Celulares por Região'!A:H,6))/F2950</f>
        <v>3.3568096588310621E-2</v>
      </c>
    </row>
    <row r="2951" spans="1:10" ht="15.75" customHeight="1">
      <c r="A2951" t="str">
        <f>VLOOKUP(B2951,'Tabela IBGE_Município'!B:D,3)</f>
        <v>PR</v>
      </c>
      <c r="B2951" s="1" t="s">
        <v>2951</v>
      </c>
      <c r="C2951" s="2">
        <v>1</v>
      </c>
      <c r="D2951" s="2">
        <v>1</v>
      </c>
      <c r="E2951" s="2"/>
      <c r="F2951" s="2">
        <f>VLOOKUP(B2951,'Tabela IBGE_Município'!B:C,2)</f>
        <v>14056</v>
      </c>
      <c r="G2951" s="12" t="s">
        <v>6215</v>
      </c>
      <c r="H2951" s="2">
        <f>VLOOKUP(B2951,IDHM!A:B,2)</f>
        <v>0.73499999999999999</v>
      </c>
      <c r="I2951" s="10">
        <f t="shared" si="46"/>
        <v>1.4228799089356859E-4</v>
      </c>
      <c r="J2951" s="34">
        <f>(VLOOKUP(A2951,'Celulares por Região'!A:H,6))/F2951</f>
        <v>5.2219692657939673E-2</v>
      </c>
    </row>
    <row r="2952" spans="1:10" ht="15.75" customHeight="1">
      <c r="A2952" t="str">
        <f>VLOOKUP(B2952,'Tabela IBGE_Município'!B:D,3)</f>
        <v>MG</v>
      </c>
      <c r="B2952" s="1" t="s">
        <v>2952</v>
      </c>
      <c r="C2952" s="2">
        <v>1</v>
      </c>
      <c r="D2952" s="2">
        <v>1</v>
      </c>
      <c r="E2952" s="2"/>
      <c r="F2952" s="2">
        <f>VLOOKUP(B2952,'Tabela IBGE_Município'!B:C,2)</f>
        <v>5634</v>
      </c>
      <c r="G2952" s="12" t="s">
        <v>6215</v>
      </c>
      <c r="H2952" s="2">
        <f>VLOOKUP(B2952,IDHM!A:B,2)</f>
        <v>0.74199999999999999</v>
      </c>
      <c r="I2952" s="10">
        <f t="shared" si="46"/>
        <v>3.5498757543485978E-4</v>
      </c>
      <c r="J2952" s="34">
        <f>(VLOOKUP(A2952,'Celulares por Região'!A:H,6))/F2952</f>
        <v>0.28097266595669151</v>
      </c>
    </row>
    <row r="2953" spans="1:10" ht="15.75" customHeight="1">
      <c r="A2953" t="str">
        <f>VLOOKUP(B2953,'Tabela IBGE_Município'!B:D,3)</f>
        <v>RS</v>
      </c>
      <c r="B2953" s="1" t="s">
        <v>2953</v>
      </c>
      <c r="C2953" s="2">
        <v>1</v>
      </c>
      <c r="D2953" s="2"/>
      <c r="E2953" s="2">
        <v>1</v>
      </c>
      <c r="F2953" s="2">
        <f>VLOOKUP(B2953,'Tabela IBGE_Município'!B:C,2)</f>
        <v>35804</v>
      </c>
      <c r="G2953" s="12" t="s">
        <v>6216</v>
      </c>
      <c r="H2953" s="2">
        <f>VLOOKUP(B2953,IDHM!A:B,2)</f>
        <v>0.70099999999999996</v>
      </c>
      <c r="I2953" s="10">
        <f t="shared" si="46"/>
        <v>5.5859680482627639E-5</v>
      </c>
      <c r="J2953" s="34">
        <f>(VLOOKUP(A2953,'Celulares por Região'!A:H,6))/F2953</f>
        <v>3.9660373142665628E-3</v>
      </c>
    </row>
    <row r="2954" spans="1:10" ht="15.75" customHeight="1">
      <c r="A2954" t="str">
        <f>VLOOKUP(B2954,'Tabela IBGE_Município'!B:D,3)</f>
        <v>RS</v>
      </c>
      <c r="B2954" s="1" t="s">
        <v>2954</v>
      </c>
      <c r="C2954" s="2">
        <v>1</v>
      </c>
      <c r="D2954" s="2">
        <v>3</v>
      </c>
      <c r="E2954" s="2">
        <v>4</v>
      </c>
      <c r="F2954" s="2">
        <f>VLOOKUP(B2954,'Tabela IBGE_Município'!B:C,2)</f>
        <v>61288</v>
      </c>
      <c r="G2954" s="12" t="s">
        <v>6216</v>
      </c>
      <c r="H2954" s="2">
        <f>VLOOKUP(B2954,IDHM!A:B,2)</f>
        <v>0.73</v>
      </c>
      <c r="I2954" s="10">
        <f t="shared" si="46"/>
        <v>1.3053126223730585E-4</v>
      </c>
      <c r="J2954" s="34">
        <f>(VLOOKUP(A2954,'Celulares por Região'!A:H,6))/F2954</f>
        <v>2.3169299047121786E-3</v>
      </c>
    </row>
    <row r="2955" spans="1:10" ht="15.75" customHeight="1">
      <c r="A2955" t="str">
        <f>VLOOKUP(B2955,'Tabela IBGE_Município'!B:D,3)</f>
        <v>TO</v>
      </c>
      <c r="B2955" s="1" t="s">
        <v>2955</v>
      </c>
      <c r="C2955" s="2">
        <v>2</v>
      </c>
      <c r="D2955" s="2">
        <v>6</v>
      </c>
      <c r="E2955" s="2">
        <v>4</v>
      </c>
      <c r="F2955" s="2">
        <f>VLOOKUP(B2955,'Tabela IBGE_Município'!B:C,2)</f>
        <v>3888</v>
      </c>
      <c r="G2955" s="12" t="s">
        <v>6218</v>
      </c>
      <c r="H2955" s="2">
        <f>VLOOKUP(B2955,IDHM!A:B,2)</f>
        <v>0.63100000000000001</v>
      </c>
      <c r="I2955" s="10">
        <f t="shared" si="46"/>
        <v>3.0864197530864196E-3</v>
      </c>
      <c r="J2955" s="34">
        <f>(VLOOKUP(A2955,'Celulares por Região'!A:H,6))/F2955</f>
        <v>0.12294238683127572</v>
      </c>
    </row>
    <row r="2956" spans="1:10" ht="15.75" customHeight="1">
      <c r="A2956" t="str">
        <f>VLOOKUP(B2956,'Tabela IBGE_Município'!B:D,3)</f>
        <v>SP</v>
      </c>
      <c r="B2956" s="1" t="s">
        <v>2956</v>
      </c>
      <c r="C2956" s="2">
        <v>2</v>
      </c>
      <c r="D2956" s="2">
        <v>2</v>
      </c>
      <c r="E2956" s="2">
        <v>4</v>
      </c>
      <c r="F2956" s="2">
        <f>VLOOKUP(B2956,'Tabela IBGE_Município'!B:C,2)</f>
        <v>2009</v>
      </c>
      <c r="G2956" s="12" t="s">
        <v>6218</v>
      </c>
      <c r="H2956" s="2">
        <f>VLOOKUP(B2956,IDHM!A:B,2)</f>
        <v>0.71799999999999997</v>
      </c>
      <c r="I2956" s="10">
        <f t="shared" si="46"/>
        <v>3.9820806371329018E-3</v>
      </c>
      <c r="J2956" s="34">
        <f>(VLOOKUP(A2956,'Celulares por Região'!A:H,6))/F2956</f>
        <v>0.33499253359880538</v>
      </c>
    </row>
    <row r="2957" spans="1:10" ht="15.75" customHeight="1">
      <c r="A2957" t="str">
        <f>VLOOKUP(B2957,'Tabela IBGE_Município'!B:D,3)</f>
        <v>AL</v>
      </c>
      <c r="B2957" s="1" t="s">
        <v>2957</v>
      </c>
      <c r="C2957" s="2">
        <v>1</v>
      </c>
      <c r="D2957" s="2">
        <v>2</v>
      </c>
      <c r="E2957" s="2">
        <v>2</v>
      </c>
      <c r="F2957" s="2">
        <f>VLOOKUP(B2957,'Tabela IBGE_Município'!B:C,2)</f>
        <v>5254</v>
      </c>
      <c r="G2957" s="12" t="s">
        <v>6215</v>
      </c>
      <c r="H2957" s="2">
        <f>VLOOKUP(B2957,IDHM!A:B,2)</f>
        <v>0.59699999999999998</v>
      </c>
      <c r="I2957" s="10">
        <f t="shared" si="46"/>
        <v>9.5165588123334599E-4</v>
      </c>
      <c r="J2957" s="34">
        <f>(VLOOKUP(A2957,'Celulares por Região'!A:H,6))/F2957</f>
        <v>0.14522268747620859</v>
      </c>
    </row>
    <row r="2958" spans="1:10" ht="15.75" customHeight="1">
      <c r="A2958" t="str">
        <f>VLOOKUP(B2958,'Tabela IBGE_Município'!B:D,3)</f>
        <v>RJ</v>
      </c>
      <c r="B2958" s="1" t="s">
        <v>2958</v>
      </c>
      <c r="C2958" s="2"/>
      <c r="D2958" s="2">
        <v>1</v>
      </c>
      <c r="E2958" s="2"/>
      <c r="F2958" s="2">
        <f>VLOOKUP(B2958,'Tabela IBGE_Município'!B:C,2)</f>
        <v>4091</v>
      </c>
      <c r="G2958" s="12" t="s">
        <v>6218</v>
      </c>
      <c r="H2958" s="2">
        <f>VLOOKUP(B2958,IDHM!A:B,2)</f>
        <v>0.76500000000000001</v>
      </c>
      <c r="I2958" s="10">
        <f t="shared" si="46"/>
        <v>2.4443901246638962E-4</v>
      </c>
      <c r="J2958" s="34">
        <f>(VLOOKUP(A2958,'Celulares por Região'!A:H,6))/F2958</f>
        <v>2.4407235394769007</v>
      </c>
    </row>
    <row r="2959" spans="1:10" ht="15.75" customHeight="1">
      <c r="A2959" t="str">
        <f>VLOOKUP(B2959,'Tabela IBGE_Município'!B:D,3)</f>
        <v>MG</v>
      </c>
      <c r="B2959" s="1" t="s">
        <v>2959</v>
      </c>
      <c r="C2959" s="2"/>
      <c r="D2959" s="2">
        <v>1</v>
      </c>
      <c r="E2959" s="2">
        <v>1</v>
      </c>
      <c r="F2959" s="2">
        <f>VLOOKUP(B2959,'Tabela IBGE_Município'!B:C,2)</f>
        <v>13193</v>
      </c>
      <c r="G2959" s="12" t="s">
        <v>6215</v>
      </c>
      <c r="H2959" s="2">
        <f>VLOOKUP(B2959,IDHM!A:B,2)</f>
        <v>0.61499999999999999</v>
      </c>
      <c r="I2959" s="10">
        <f t="shared" si="46"/>
        <v>1.5159554309103311E-4</v>
      </c>
      <c r="J2959" s="34">
        <f>(VLOOKUP(A2959,'Celulares por Região'!A:H,6))/F2959</f>
        <v>0.11998787235655271</v>
      </c>
    </row>
    <row r="2960" spans="1:10" ht="15.75" customHeight="1">
      <c r="A2960" t="str">
        <f>VLOOKUP(B2960,'Tabela IBGE_Município'!B:D,3)</f>
        <v>ES</v>
      </c>
      <c r="B2960" s="1" t="s">
        <v>2960</v>
      </c>
      <c r="C2960" s="2"/>
      <c r="D2960" s="2">
        <v>2</v>
      </c>
      <c r="E2960" s="2">
        <v>3</v>
      </c>
      <c r="F2960" s="2">
        <f>VLOOKUP(B2960,'Tabela IBGE_Município'!B:C,2)</f>
        <v>164504</v>
      </c>
      <c r="G2960" s="12" t="s">
        <v>6217</v>
      </c>
      <c r="H2960" s="2">
        <f>VLOOKUP(B2960,IDHM!A:B,2)</f>
        <v>0.69599999999999995</v>
      </c>
      <c r="I2960" s="10">
        <f t="shared" si="46"/>
        <v>3.0394397704615084E-5</v>
      </c>
      <c r="J2960" s="34">
        <f>(VLOOKUP(A2960,'Celulares por Região'!A:H,6))/F2960</f>
        <v>1.2631911686038029E-2</v>
      </c>
    </row>
    <row r="2961" spans="1:10" ht="15.75" customHeight="1">
      <c r="A2961" t="str">
        <f>VLOOKUP(B2961,'Tabela IBGE_Município'!B:D,3)</f>
        <v>PR</v>
      </c>
      <c r="B2961" s="1" t="s">
        <v>2961</v>
      </c>
      <c r="C2961" s="2">
        <v>1</v>
      </c>
      <c r="D2961" s="2"/>
      <c r="E2961" s="2"/>
      <c r="F2961" s="2">
        <f>VLOOKUP(B2961,'Tabela IBGE_Município'!B:C,2)</f>
        <v>4097</v>
      </c>
      <c r="G2961" s="12" t="s">
        <v>6218</v>
      </c>
      <c r="H2961" s="2">
        <f>VLOOKUP(B2961,IDHM!A:B,2)</f>
        <v>0.69099999999999995</v>
      </c>
      <c r="I2961" s="10">
        <f t="shared" si="46"/>
        <v>2.4408103490358799E-4</v>
      </c>
      <c r="J2961" s="34">
        <f>(VLOOKUP(A2961,'Celulares por Região'!A:H,6))/F2961</f>
        <v>0.17915547961923359</v>
      </c>
    </row>
    <row r="2962" spans="1:10" ht="15.75" customHeight="1">
      <c r="A2962" t="str">
        <f>VLOOKUP(B2962,'Tabela IBGE_Município'!B:D,3)</f>
        <v>PR</v>
      </c>
      <c r="B2962" s="1" t="s">
        <v>2962</v>
      </c>
      <c r="C2962" s="2"/>
      <c r="D2962" s="2">
        <v>1</v>
      </c>
      <c r="E2962" s="2">
        <v>1</v>
      </c>
      <c r="F2962" s="2">
        <f>VLOOKUP(B2962,'Tabela IBGE_Município'!B:C,2)</f>
        <v>12963</v>
      </c>
      <c r="G2962" s="12" t="s">
        <v>6215</v>
      </c>
      <c r="H2962" s="2">
        <f>VLOOKUP(B2962,IDHM!A:B,2)</f>
        <v>0.68100000000000005</v>
      </c>
      <c r="I2962" s="10">
        <f t="shared" si="46"/>
        <v>1.5428527347064721E-4</v>
      </c>
      <c r="J2962" s="34">
        <f>(VLOOKUP(A2962,'Celulares por Região'!A:H,6))/F2962</f>
        <v>5.6622695363727535E-2</v>
      </c>
    </row>
    <row r="2963" spans="1:10" ht="15.75" customHeight="1">
      <c r="A2963" t="str">
        <f>VLOOKUP(B2963,'Tabela IBGE_Município'!B:D,3)</f>
        <v>SP</v>
      </c>
      <c r="B2963" s="1" t="s">
        <v>2963</v>
      </c>
      <c r="C2963" s="2">
        <v>3</v>
      </c>
      <c r="D2963" s="2">
        <v>12</v>
      </c>
      <c r="E2963" s="2">
        <v>10</v>
      </c>
      <c r="F2963" s="2">
        <f>VLOOKUP(B2963,'Tabela IBGE_Município'!B:C,2)</f>
        <v>8814</v>
      </c>
      <c r="G2963" s="12" t="s">
        <v>6215</v>
      </c>
      <c r="H2963" s="2">
        <f>VLOOKUP(B2963,IDHM!A:B,2)</f>
        <v>0.79800000000000004</v>
      </c>
      <c r="I2963" s="10">
        <f t="shared" si="46"/>
        <v>2.8363966417063761E-3</v>
      </c>
      <c r="J2963" s="34">
        <f>(VLOOKUP(A2963,'Celulares por Região'!A:H,6))/F2963</f>
        <v>7.6355797594735653E-2</v>
      </c>
    </row>
    <row r="2964" spans="1:10" ht="15.75" customHeight="1">
      <c r="A2964" t="str">
        <f>VLOOKUP(B2964,'Tabela IBGE_Município'!B:D,3)</f>
        <v>PR</v>
      </c>
      <c r="B2964" s="1" t="s">
        <v>2964</v>
      </c>
      <c r="C2964" s="2">
        <v>1</v>
      </c>
      <c r="D2964" s="2">
        <v>1</v>
      </c>
      <c r="E2964" s="2"/>
      <c r="F2964" s="2">
        <f>VLOOKUP(B2964,'Tabela IBGE_Município'!B:C,2)</f>
        <v>7084</v>
      </c>
      <c r="G2964" s="12" t="s">
        <v>6215</v>
      </c>
      <c r="H2964" s="2">
        <f>VLOOKUP(B2964,IDHM!A:B,2)</f>
        <v>0.63900000000000001</v>
      </c>
      <c r="I2964" s="10">
        <f t="shared" si="46"/>
        <v>2.82326369282891E-4</v>
      </c>
      <c r="J2964" s="34">
        <f>(VLOOKUP(A2964,'Celulares por Região'!A:H,6))/F2964</f>
        <v>0.10361377752682101</v>
      </c>
    </row>
    <row r="2965" spans="1:10" ht="15.75" customHeight="1">
      <c r="A2965" t="str">
        <f>VLOOKUP(B2965,'Tabela IBGE_Município'!B:D,3)</f>
        <v>PR</v>
      </c>
      <c r="B2965" s="1" t="s">
        <v>2965</v>
      </c>
      <c r="C2965" s="2">
        <v>1</v>
      </c>
      <c r="D2965" s="2">
        <v>1</v>
      </c>
      <c r="E2965" s="2"/>
      <c r="F2965" s="2">
        <f>VLOOKUP(B2965,'Tabela IBGE_Município'!B:C,2)</f>
        <v>240590</v>
      </c>
      <c r="G2965" s="12" t="s">
        <v>6217</v>
      </c>
      <c r="H2965" s="2">
        <f>VLOOKUP(B2965,IDHM!A:B,2)</f>
        <v>0.80800000000000005</v>
      </c>
      <c r="I2965" s="10">
        <f t="shared" si="46"/>
        <v>8.3128974604098252E-6</v>
      </c>
      <c r="J2965" s="34">
        <f>(VLOOKUP(A2965,'Celulares por Região'!A:H,6))/F2965</f>
        <v>3.0508333679704061E-3</v>
      </c>
    </row>
    <row r="2966" spans="1:10" ht="15.75" customHeight="1">
      <c r="A2966" t="str">
        <f>VLOOKUP(B2966,'Tabela IBGE_Município'!B:D,3)</f>
        <v>SP</v>
      </c>
      <c r="B2966" s="1" t="s">
        <v>2966</v>
      </c>
      <c r="C2966" s="2">
        <v>2</v>
      </c>
      <c r="D2966" s="2">
        <v>2</v>
      </c>
      <c r="E2966" s="2">
        <v>1</v>
      </c>
      <c r="F2966" s="2">
        <f>VLOOKUP(B2966,'Tabela IBGE_Município'!B:C,2)</f>
        <v>10336</v>
      </c>
      <c r="G2966" s="12" t="s">
        <v>6215</v>
      </c>
      <c r="H2966" s="2">
        <f>VLOOKUP(B2966,IDHM!A:B,2)</f>
        <v>0.73099999999999998</v>
      </c>
      <c r="I2966" s="10">
        <f t="shared" si="46"/>
        <v>4.8374613003095975E-4</v>
      </c>
      <c r="J2966" s="34">
        <f>(VLOOKUP(A2966,'Celulares por Região'!A:H,6))/F2966</f>
        <v>6.5112229102167185E-2</v>
      </c>
    </row>
    <row r="2967" spans="1:10" ht="15.75" customHeight="1">
      <c r="A2967" t="str">
        <f>VLOOKUP(B2967,'Tabela IBGE_Município'!B:D,3)</f>
        <v>MG</v>
      </c>
      <c r="B2967" s="1" t="s">
        <v>2967</v>
      </c>
      <c r="C2967" s="2">
        <v>2</v>
      </c>
      <c r="D2967" s="2">
        <v>2</v>
      </c>
      <c r="E2967" s="2"/>
      <c r="F2967" s="2">
        <f>VLOOKUP(B2967,'Tabela IBGE_Município'!B:C,2)</f>
        <v>430157</v>
      </c>
      <c r="G2967" s="12" t="s">
        <v>6217</v>
      </c>
      <c r="H2967" s="2">
        <f>VLOOKUP(B2967,IDHM!A:B,2)</f>
        <v>0.69899999999999995</v>
      </c>
      <c r="I2967" s="10">
        <f t="shared" si="46"/>
        <v>9.2989303905318286E-6</v>
      </c>
      <c r="J2967" s="34">
        <f>(VLOOKUP(A2967,'Celulares por Região'!A:H,6))/F2967</f>
        <v>3.6800517020529715E-3</v>
      </c>
    </row>
    <row r="2968" spans="1:10" ht="15.75" customHeight="1">
      <c r="A2968" t="str">
        <f>VLOOKUP(B2968,'Tabela IBGE_Município'!B:D,3)</f>
        <v>PR</v>
      </c>
      <c r="B2968" s="1" t="s">
        <v>2968</v>
      </c>
      <c r="C2968" s="2">
        <v>3</v>
      </c>
      <c r="D2968" s="2">
        <v>3</v>
      </c>
      <c r="E2968" s="2">
        <v>5</v>
      </c>
      <c r="F2968" s="2">
        <f>VLOOKUP(B2968,'Tabela IBGE_Município'!B:C,2)</f>
        <v>2106</v>
      </c>
      <c r="G2968" s="12" t="s">
        <v>6218</v>
      </c>
      <c r="H2968" s="2">
        <f>VLOOKUP(B2968,IDHM!A:B,2)</f>
        <v>0.69799999999999995</v>
      </c>
      <c r="I2968" s="10">
        <f t="shared" si="46"/>
        <v>5.2231718898385565E-3</v>
      </c>
      <c r="J2968" s="34">
        <f>(VLOOKUP(A2968,'Celulares por Região'!A:H,6))/F2968</f>
        <v>0.34852801519468185</v>
      </c>
    </row>
    <row r="2969" spans="1:10" ht="15.75" customHeight="1">
      <c r="A2969" t="str">
        <f>VLOOKUP(B2969,'Tabela IBGE_Município'!B:D,3)</f>
        <v>PR</v>
      </c>
      <c r="B2969" s="1" t="s">
        <v>2969</v>
      </c>
      <c r="C2969" s="2">
        <v>2</v>
      </c>
      <c r="D2969" s="2">
        <v>3</v>
      </c>
      <c r="E2969" s="2"/>
      <c r="F2969" s="2">
        <f>VLOOKUP(B2969,'Tabela IBGE_Município'!B:C,2)</f>
        <v>15619</v>
      </c>
      <c r="G2969" s="12" t="s">
        <v>6215</v>
      </c>
      <c r="H2969" s="2">
        <f>VLOOKUP(B2969,IDHM!A:B,2)</f>
        <v>0.75800000000000001</v>
      </c>
      <c r="I2969" s="10">
        <f t="shared" si="46"/>
        <v>3.2012292720404634E-4</v>
      </c>
      <c r="J2969" s="34">
        <f>(VLOOKUP(A2969,'Celulares por Região'!A:H,6))/F2969</f>
        <v>4.6994045713554006E-2</v>
      </c>
    </row>
    <row r="2970" spans="1:10" ht="15.75" customHeight="1">
      <c r="A2970" t="str">
        <f>VLOOKUP(B2970,'Tabela IBGE_Município'!B:D,3)</f>
        <v>MG</v>
      </c>
      <c r="B2970" s="1" t="s">
        <v>2970</v>
      </c>
      <c r="C2970" s="2">
        <v>51</v>
      </c>
      <c r="D2970" s="2">
        <v>97</v>
      </c>
      <c r="E2970" s="2">
        <v>84</v>
      </c>
      <c r="F2970" s="2">
        <f>VLOOKUP(B2970,'Tabela IBGE_Município'!B:C,2)</f>
        <v>6632</v>
      </c>
      <c r="G2970" s="12" t="s">
        <v>6215</v>
      </c>
      <c r="H2970" s="2">
        <f>VLOOKUP(B2970,IDHM!A:B,2)</f>
        <v>0.68</v>
      </c>
      <c r="I2970" s="10">
        <f t="shared" si="46"/>
        <v>3.4981905910735828E-2</v>
      </c>
      <c r="J2970" s="34">
        <f>(VLOOKUP(A2970,'Celulares por Região'!A:H,6))/F2970</f>
        <v>0.23869119420989143</v>
      </c>
    </row>
    <row r="2971" spans="1:10" ht="15.75" customHeight="1">
      <c r="A2971" t="str">
        <f>VLOOKUP(B2971,'Tabela IBGE_Município'!B:D,3)</f>
        <v>PA</v>
      </c>
      <c r="B2971" s="1" t="s">
        <v>2971</v>
      </c>
      <c r="C2971" s="2">
        <v>1</v>
      </c>
      <c r="D2971" s="2">
        <v>2</v>
      </c>
      <c r="E2971" s="2">
        <v>2</v>
      </c>
      <c r="F2971" s="2">
        <f>VLOOKUP(B2971,'Tabela IBGE_Município'!B:C,2)</f>
        <v>5582</v>
      </c>
      <c r="G2971" s="12" t="s">
        <v>6215</v>
      </c>
      <c r="H2971" s="2">
        <f>VLOOKUP(B2971,IDHM!A:B,2)</f>
        <v>0.67600000000000005</v>
      </c>
      <c r="I2971" s="10">
        <f t="shared" si="46"/>
        <v>8.957362952346829E-4</v>
      </c>
      <c r="J2971" s="34">
        <f>(VLOOKUP(A2971,'Celulares por Região'!A:H,6))/F2971</f>
        <v>0.33088498745969186</v>
      </c>
    </row>
    <row r="2972" spans="1:10" ht="15.75" customHeight="1">
      <c r="A2972" t="str">
        <f>VLOOKUP(B2972,'Tabela IBGE_Município'!B:D,3)</f>
        <v>PB</v>
      </c>
      <c r="B2972" s="1" t="s">
        <v>2972</v>
      </c>
      <c r="C2972" s="2">
        <v>3</v>
      </c>
      <c r="D2972" s="2">
        <v>3</v>
      </c>
      <c r="E2972" s="2">
        <v>2</v>
      </c>
      <c r="F2972" s="2">
        <f>VLOOKUP(B2972,'Tabela IBGE_Município'!B:C,2)</f>
        <v>2987</v>
      </c>
      <c r="G2972" s="12" t="s">
        <v>6218</v>
      </c>
      <c r="H2972" s="2">
        <f>VLOOKUP(B2972,IDHM!A:B,2)</f>
        <v>0.60799999999999998</v>
      </c>
      <c r="I2972" s="10">
        <f t="shared" si="46"/>
        <v>2.6782725142283229E-3</v>
      </c>
      <c r="J2972" s="34">
        <f>(VLOOKUP(A2972,'Celulares por Região'!A:H,6))/F2972</f>
        <v>0.4315366588550385</v>
      </c>
    </row>
    <row r="2973" spans="1:10" ht="15.75" customHeight="1">
      <c r="A2973" t="str">
        <f>VLOOKUP(B2973,'Tabela IBGE_Município'!B:D,3)</f>
        <v>MG</v>
      </c>
      <c r="B2973" s="1" t="s">
        <v>2973</v>
      </c>
      <c r="C2973" s="2">
        <v>3</v>
      </c>
      <c r="D2973" s="2">
        <v>2</v>
      </c>
      <c r="E2973" s="2"/>
      <c r="F2973" s="2">
        <f>VLOOKUP(B2973,'Tabela IBGE_Município'!B:C,2)</f>
        <v>133685</v>
      </c>
      <c r="G2973" s="12" t="s">
        <v>6217</v>
      </c>
      <c r="H2973" s="2">
        <f>VLOOKUP(B2973,IDHM!A:B,2)</f>
        <v>0.65700000000000003</v>
      </c>
      <c r="I2973" s="10">
        <f t="shared" si="46"/>
        <v>3.7401353929012227E-5</v>
      </c>
      <c r="J2973" s="34">
        <f>(VLOOKUP(A2973,'Celulares por Região'!A:H,6))/F2973</f>
        <v>1.1841268653925272E-2</v>
      </c>
    </row>
    <row r="2974" spans="1:10" ht="15.75" customHeight="1">
      <c r="A2974" t="str">
        <f>VLOOKUP(B2974,'Tabela IBGE_Município'!B:D,3)</f>
        <v>PR</v>
      </c>
      <c r="B2974" s="1" t="s">
        <v>2974</v>
      </c>
      <c r="C2974" s="2">
        <v>1</v>
      </c>
      <c r="D2974" s="2">
        <v>2</v>
      </c>
      <c r="E2974" s="2"/>
      <c r="F2974" s="2">
        <f>VLOOKUP(B2974,'Tabela IBGE_Município'!B:C,2)</f>
        <v>6654</v>
      </c>
      <c r="G2974" s="12" t="s">
        <v>6215</v>
      </c>
      <c r="H2974" s="2">
        <f>VLOOKUP(B2974,IDHM!A:B,2)</f>
        <v>0.72199999999999998</v>
      </c>
      <c r="I2974" s="10">
        <f t="shared" si="46"/>
        <v>4.5085662759242559E-4</v>
      </c>
      <c r="J2974" s="34">
        <f>(VLOOKUP(A2974,'Celulares por Região'!A:H,6))/F2974</f>
        <v>0.11030958821761347</v>
      </c>
    </row>
    <row r="2975" spans="1:10" ht="15.75" customHeight="1">
      <c r="A2975" t="str">
        <f>VLOOKUP(B2975,'Tabela IBGE_Município'!B:D,3)</f>
        <v>MG</v>
      </c>
      <c r="B2975" s="1" t="s">
        <v>2975</v>
      </c>
      <c r="C2975" s="2">
        <v>3</v>
      </c>
      <c r="D2975" s="2">
        <v>2</v>
      </c>
      <c r="E2975" s="2"/>
      <c r="F2975" s="2">
        <f>VLOOKUP(B2975,'Tabela IBGE_Município'!B:C,2)</f>
        <v>4034</v>
      </c>
      <c r="G2975" s="12" t="s">
        <v>6218</v>
      </c>
      <c r="H2975" s="2">
        <f>VLOOKUP(B2975,IDHM!A:B,2)</f>
        <v>0.65</v>
      </c>
      <c r="I2975" s="10">
        <f t="shared" si="46"/>
        <v>1.2394645513138325E-3</v>
      </c>
      <c r="J2975" s="34">
        <f>(VLOOKUP(A2975,'Celulares por Região'!A:H,6))/F2975</f>
        <v>0.39241447694595932</v>
      </c>
    </row>
    <row r="2976" spans="1:10" ht="15.75" customHeight="1">
      <c r="A2976" t="str">
        <f>VLOOKUP(B2976,'Tabela IBGE_Município'!B:D,3)</f>
        <v>RS</v>
      </c>
      <c r="B2976" s="1" t="s">
        <v>2976</v>
      </c>
      <c r="C2976" s="2"/>
      <c r="D2976" s="2"/>
      <c r="E2976" s="2">
        <v>1</v>
      </c>
      <c r="F2976" s="2">
        <f>VLOOKUP(B2976,'Tabela IBGE_Município'!B:C,2)</f>
        <v>14387</v>
      </c>
      <c r="G2976" s="12" t="s">
        <v>6215</v>
      </c>
      <c r="H2976" s="2">
        <f>VLOOKUP(B2976,IDHM!A:B,2)</f>
        <v>0.68700000000000006</v>
      </c>
      <c r="I2976" s="10">
        <f t="shared" si="46"/>
        <v>6.9507193994578441E-5</v>
      </c>
      <c r="J2976" s="34">
        <f>(VLOOKUP(A2976,'Celulares por Região'!A:H,6))/F2976</f>
        <v>9.8700215472301376E-3</v>
      </c>
    </row>
    <row r="2977" spans="1:10" ht="15.75" customHeight="1">
      <c r="A2977" t="str">
        <f>VLOOKUP(B2977,'Tabela IBGE_Município'!B:D,3)</f>
        <v>PR</v>
      </c>
      <c r="B2977" s="1" t="s">
        <v>2977</v>
      </c>
      <c r="C2977" s="2">
        <v>1</v>
      </c>
      <c r="D2977" s="2">
        <v>6</v>
      </c>
      <c r="E2977" s="2">
        <v>5</v>
      </c>
      <c r="F2977" s="2">
        <f>VLOOKUP(B2977,'Tabela IBGE_Município'!B:C,2)</f>
        <v>2728</v>
      </c>
      <c r="G2977" s="12" t="s">
        <v>6218</v>
      </c>
      <c r="H2977" s="2">
        <f>VLOOKUP(B2977,IDHM!A:B,2)</f>
        <v>0.61399999999999999</v>
      </c>
      <c r="I2977" s="10">
        <f t="shared" si="46"/>
        <v>4.3988269794721412E-3</v>
      </c>
      <c r="J2977" s="34">
        <f>(VLOOKUP(A2977,'Celulares por Região'!A:H,6))/F2977</f>
        <v>0.26906158357771259</v>
      </c>
    </row>
    <row r="2978" spans="1:10" ht="15.75" customHeight="1">
      <c r="A2978" t="str">
        <f>VLOOKUP(B2978,'Tabela IBGE_Município'!B:D,3)</f>
        <v>MG</v>
      </c>
      <c r="B2978" s="1" t="s">
        <v>2978</v>
      </c>
      <c r="C2978" s="2">
        <v>1</v>
      </c>
      <c r="D2978" s="2">
        <v>4</v>
      </c>
      <c r="E2978" s="2">
        <v>4</v>
      </c>
      <c r="F2978" s="2">
        <f>VLOOKUP(B2978,'Tabela IBGE_Município'!B:C,2)</f>
        <v>3995</v>
      </c>
      <c r="G2978" s="12" t="s">
        <v>6218</v>
      </c>
      <c r="H2978" s="2">
        <f>VLOOKUP(B2978,IDHM!A:B,2)</f>
        <v>0.66900000000000004</v>
      </c>
      <c r="I2978" s="10">
        <f t="shared" si="46"/>
        <v>2.2528160200250315E-3</v>
      </c>
      <c r="J2978" s="34">
        <f>(VLOOKUP(A2978,'Celulares por Região'!A:H,6))/F2978</f>
        <v>0.39624530663329161</v>
      </c>
    </row>
    <row r="2979" spans="1:10" ht="15.75" customHeight="1">
      <c r="A2979" t="str">
        <f>VLOOKUP(B2979,'Tabela IBGE_Município'!B:D,3)</f>
        <v>CE</v>
      </c>
      <c r="B2979" s="1" t="s">
        <v>2979</v>
      </c>
      <c r="C2979" s="2">
        <v>1</v>
      </c>
      <c r="D2979" s="2">
        <v>1</v>
      </c>
      <c r="E2979" s="2"/>
      <c r="F2979" s="2">
        <f>VLOOKUP(B2979,'Tabela IBGE_Município'!B:C,2)</f>
        <v>4340</v>
      </c>
      <c r="G2979" s="12" t="s">
        <v>6218</v>
      </c>
      <c r="H2979" s="2">
        <f>VLOOKUP(B2979,IDHM!A:B,2)</f>
        <v>0.59899999999999998</v>
      </c>
      <c r="I2979" s="10">
        <f t="shared" si="46"/>
        <v>4.608294930875576E-4</v>
      </c>
      <c r="J2979" s="34">
        <f>(VLOOKUP(A2979,'Celulares por Região'!A:H,6))/F2979</f>
        <v>0.52695852534562215</v>
      </c>
    </row>
    <row r="2980" spans="1:10" ht="15.75" customHeight="1">
      <c r="A2980" t="str">
        <f>VLOOKUP(B2980,'Tabela IBGE_Município'!B:D,3)</f>
        <v>SP</v>
      </c>
      <c r="B2980" s="1" t="s">
        <v>2980</v>
      </c>
      <c r="C2980" s="2">
        <v>1</v>
      </c>
      <c r="D2980" s="2">
        <v>2</v>
      </c>
      <c r="E2980" s="2"/>
      <c r="F2980" s="2">
        <f>VLOOKUP(B2980,'Tabela IBGE_Município'!B:C,2)</f>
        <v>13443</v>
      </c>
      <c r="G2980" s="12" t="s">
        <v>6215</v>
      </c>
      <c r="H2980" s="2">
        <f>VLOOKUP(B2980,IDHM!A:B,2)</f>
        <v>0.72099999999999997</v>
      </c>
      <c r="I2980" s="10">
        <f t="shared" si="46"/>
        <v>2.2316447221602321E-4</v>
      </c>
      <c r="J2980" s="34">
        <f>(VLOOKUP(A2980,'Celulares por Região'!A:H,6))/F2980</f>
        <v>5.0063229933794542E-2</v>
      </c>
    </row>
    <row r="2981" spans="1:10" ht="15.75" customHeight="1">
      <c r="A2981" t="str">
        <f>VLOOKUP(B2981,'Tabela IBGE_Município'!B:D,3)</f>
        <v>RN</v>
      </c>
      <c r="B2981" s="1" t="s">
        <v>2981</v>
      </c>
      <c r="C2981" s="2">
        <v>1</v>
      </c>
      <c r="D2981" s="2">
        <v>1</v>
      </c>
      <c r="E2981" s="2"/>
      <c r="F2981" s="2">
        <f>VLOOKUP(B2981,'Tabela IBGE_Município'!B:C,2)</f>
        <v>11321</v>
      </c>
      <c r="G2981" s="12" t="s">
        <v>6215</v>
      </c>
      <c r="H2981" s="2">
        <f>VLOOKUP(B2981,IDHM!A:B,2)</f>
        <v>0.622</v>
      </c>
      <c r="I2981" s="10">
        <f t="shared" si="46"/>
        <v>1.7666283897182228E-4</v>
      </c>
      <c r="J2981" s="34">
        <f>(VLOOKUP(A2981,'Celulares por Região'!A:H,6))/F2981</f>
        <v>8.3649854253157852E-2</v>
      </c>
    </row>
    <row r="2982" spans="1:10" ht="15.75" customHeight="1">
      <c r="A2982" t="str">
        <f>VLOOKUP(B2982,'Tabela IBGE_Município'!B:D,3)</f>
        <v>MG</v>
      </c>
      <c r="B2982" s="1" t="s">
        <v>2982</v>
      </c>
      <c r="C2982" s="2">
        <v>4</v>
      </c>
      <c r="D2982" s="2">
        <v>12</v>
      </c>
      <c r="E2982" s="2">
        <v>7</v>
      </c>
      <c r="F2982" s="2">
        <f>VLOOKUP(B2982,'Tabela IBGE_Município'!B:C,2)</f>
        <v>26628</v>
      </c>
      <c r="G2982" s="12" t="s">
        <v>6216</v>
      </c>
      <c r="H2982" s="2">
        <f>VLOOKUP(B2982,IDHM!A:B,2)</f>
        <v>0.63500000000000001</v>
      </c>
      <c r="I2982" s="10">
        <f t="shared" si="46"/>
        <v>8.6375244103950729E-4</v>
      </c>
      <c r="J2982" s="34">
        <f>(VLOOKUP(A2982,'Celulares por Região'!A:H,6))/F2982</f>
        <v>5.9448700615893045E-2</v>
      </c>
    </row>
    <row r="2983" spans="1:10" ht="15.75" customHeight="1">
      <c r="A2983" t="str">
        <f>VLOOKUP(B2983,'Tabela IBGE_Município'!B:D,3)</f>
        <v>SE</v>
      </c>
      <c r="B2983" s="1" t="s">
        <v>2983</v>
      </c>
      <c r="C2983" s="2">
        <v>1</v>
      </c>
      <c r="D2983" s="2">
        <v>1</v>
      </c>
      <c r="E2983" s="2"/>
      <c r="F2983" s="2">
        <f>VLOOKUP(B2983,'Tabela IBGE_Município'!B:C,2)</f>
        <v>8758</v>
      </c>
      <c r="G2983" s="12" t="s">
        <v>6215</v>
      </c>
      <c r="H2983" s="2">
        <f>VLOOKUP(B2983,IDHM!A:B,2)</f>
        <v>0.61799999999999999</v>
      </c>
      <c r="I2983" s="10">
        <f t="shared" si="46"/>
        <v>2.2836263987211693E-4</v>
      </c>
      <c r="J2983" s="34">
        <f>(VLOOKUP(A2983,'Celulares por Região'!A:H,6))/F2983</f>
        <v>5.2541676181776662</v>
      </c>
    </row>
    <row r="2984" spans="1:10" ht="15.75" customHeight="1">
      <c r="A2984" t="str">
        <f>VLOOKUP(B2984,'Tabela IBGE_Município'!B:D,3)</f>
        <v>PR</v>
      </c>
      <c r="B2984" s="1" t="s">
        <v>2984</v>
      </c>
      <c r="C2984" s="2">
        <v>1</v>
      </c>
      <c r="D2984" s="2">
        <v>2</v>
      </c>
      <c r="E2984" s="2">
        <v>1</v>
      </c>
      <c r="F2984" s="2">
        <f>VLOOKUP(B2984,'Tabela IBGE_Município'!B:C,2)</f>
        <v>8531</v>
      </c>
      <c r="G2984" s="12" t="s">
        <v>6215</v>
      </c>
      <c r="H2984" s="2">
        <f>VLOOKUP(B2984,IDHM!A:B,2)</f>
        <v>0.72099999999999997</v>
      </c>
      <c r="I2984" s="10">
        <f t="shared" si="46"/>
        <v>4.6887820888524205E-4</v>
      </c>
      <c r="J2984" s="34">
        <f>(VLOOKUP(A2984,'Celulares por Região'!A:H,6))/F2984</f>
        <v>8.6039151330441918E-2</v>
      </c>
    </row>
    <row r="2985" spans="1:10" ht="15.75" customHeight="1">
      <c r="A2985" t="str">
        <f>VLOOKUP(B2985,'Tabela IBGE_Município'!B:D,3)</f>
        <v>GO</v>
      </c>
      <c r="B2985" s="1" t="s">
        <v>2985</v>
      </c>
      <c r="C2985" s="2">
        <v>1</v>
      </c>
      <c r="D2985" s="2">
        <v>1</v>
      </c>
      <c r="E2985" s="2">
        <v>2</v>
      </c>
      <c r="F2985" s="2">
        <f>VLOOKUP(B2985,'Tabela IBGE_Município'!B:C,2)</f>
        <v>17271</v>
      </c>
      <c r="G2985" s="12" t="s">
        <v>6215</v>
      </c>
      <c r="H2985" s="2">
        <f>VLOOKUP(B2985,IDHM!A:B,2)</f>
        <v>0.69899999999999995</v>
      </c>
      <c r="I2985" s="10">
        <f t="shared" si="46"/>
        <v>2.3160210757917896E-4</v>
      </c>
      <c r="J2985" s="34">
        <f>(VLOOKUP(A2985,'Celulares por Região'!A:H,6))/F2985</f>
        <v>0.21116322158531642</v>
      </c>
    </row>
    <row r="2986" spans="1:10" ht="15.75" customHeight="1">
      <c r="A2986" t="str">
        <f>VLOOKUP(B2986,'Tabela IBGE_Município'!B:D,3)</f>
        <v>BA</v>
      </c>
      <c r="B2986" s="1" t="s">
        <v>2986</v>
      </c>
      <c r="C2986" s="2">
        <v>1</v>
      </c>
      <c r="D2986" s="2">
        <v>3</v>
      </c>
      <c r="E2986" s="2">
        <v>3</v>
      </c>
      <c r="F2986" s="2">
        <f>VLOOKUP(B2986,'Tabela IBGE_Município'!B:C,2)</f>
        <v>4677</v>
      </c>
      <c r="G2986" s="12" t="s">
        <v>6218</v>
      </c>
      <c r="H2986" s="2">
        <f>VLOOKUP(B2986,IDHM!A:B,2)</f>
        <v>0.58099999999999996</v>
      </c>
      <c r="I2986" s="10">
        <f t="shared" si="46"/>
        <v>1.4966859097712208E-3</v>
      </c>
      <c r="J2986" s="34">
        <f>(VLOOKUP(A2986,'Celulares por Região'!A:H,6))/F2986</f>
        <v>0.84028223220012832</v>
      </c>
    </row>
    <row r="2987" spans="1:10" ht="15.75" customHeight="1">
      <c r="A2987" t="str">
        <f>VLOOKUP(B2987,'Tabela IBGE_Município'!B:D,3)</f>
        <v>CE</v>
      </c>
      <c r="B2987" s="1" t="s">
        <v>2987</v>
      </c>
      <c r="C2987" s="2">
        <v>1</v>
      </c>
      <c r="D2987" s="2">
        <v>1</v>
      </c>
      <c r="E2987" s="2"/>
      <c r="F2987" s="2">
        <f>VLOOKUP(B2987,'Tabela IBGE_Município'!B:C,2)</f>
        <v>2250</v>
      </c>
      <c r="G2987" s="12" t="s">
        <v>6218</v>
      </c>
      <c r="H2987" s="2">
        <f>VLOOKUP(B2987,IDHM!A:B,2)</f>
        <v>0.61599999999999999</v>
      </c>
      <c r="I2987" s="10">
        <f t="shared" si="46"/>
        <v>8.8888888888888893E-4</v>
      </c>
      <c r="J2987" s="34">
        <f>(VLOOKUP(A2987,'Celulares por Região'!A:H,6))/F2987</f>
        <v>1.0164444444444445</v>
      </c>
    </row>
    <row r="2988" spans="1:10" ht="15.75" customHeight="1">
      <c r="A2988" t="str">
        <f>VLOOKUP(B2988,'Tabela IBGE_Município'!B:D,3)</f>
        <v>PI</v>
      </c>
      <c r="B2988" s="1" t="s">
        <v>2988</v>
      </c>
      <c r="C2988" s="2">
        <v>2</v>
      </c>
      <c r="D2988" s="2">
        <v>1</v>
      </c>
      <c r="E2988" s="2"/>
      <c r="F2988" s="2">
        <f>VLOOKUP(B2988,'Tabela IBGE_Município'!B:C,2)</f>
        <v>13717</v>
      </c>
      <c r="G2988" s="12" t="s">
        <v>6215</v>
      </c>
      <c r="H2988" s="2">
        <f>VLOOKUP(B2988,IDHM!A:B,2)</f>
        <v>0.52500000000000002</v>
      </c>
      <c r="I2988" s="10">
        <f t="shared" si="46"/>
        <v>2.1870671429612888E-4</v>
      </c>
      <c r="J2988" s="34">
        <f>(VLOOKUP(A2988,'Celulares por Região'!A:H,6))/F2988</f>
        <v>0.21294743748633083</v>
      </c>
    </row>
    <row r="2989" spans="1:10" ht="15.75" customHeight="1">
      <c r="A2989" t="str">
        <f>VLOOKUP(B2989,'Tabela IBGE_Município'!B:D,3)</f>
        <v>PB</v>
      </c>
      <c r="B2989" s="1" t="s">
        <v>2989</v>
      </c>
      <c r="C2989" s="2">
        <v>5</v>
      </c>
      <c r="D2989" s="2">
        <v>6</v>
      </c>
      <c r="E2989" s="2">
        <v>4</v>
      </c>
      <c r="F2989" s="2">
        <f>VLOOKUP(B2989,'Tabela IBGE_Município'!B:C,2)</f>
        <v>39044</v>
      </c>
      <c r="G2989" s="12" t="s">
        <v>6216</v>
      </c>
      <c r="H2989" s="2">
        <f>VLOOKUP(B2989,IDHM!A:B,2)</f>
        <v>0.56699999999999995</v>
      </c>
      <c r="I2989" s="10">
        <f t="shared" si="46"/>
        <v>3.8418194857084317E-4</v>
      </c>
      <c r="J2989" s="34">
        <f>(VLOOKUP(A2989,'Celulares por Região'!A:H,6))/F2989</f>
        <v>3.3014035447187791E-2</v>
      </c>
    </row>
    <row r="2990" spans="1:10" ht="15.75" customHeight="1">
      <c r="A2990" t="str">
        <f>VLOOKUP(B2990,'Tabela IBGE_Município'!B:D,3)</f>
        <v>SC</v>
      </c>
      <c r="B2990" s="1" t="s">
        <v>2990</v>
      </c>
      <c r="C2990" s="2">
        <v>3</v>
      </c>
      <c r="D2990" s="2">
        <v>1</v>
      </c>
      <c r="E2990" s="2">
        <v>1</v>
      </c>
      <c r="F2990" s="2">
        <f>VLOOKUP(B2990,'Tabela IBGE_Município'!B:C,2)</f>
        <v>6449</v>
      </c>
      <c r="G2990" s="12" t="s">
        <v>6215</v>
      </c>
      <c r="H2990" s="2">
        <f>VLOOKUP(B2990,IDHM!A:B,2)</f>
        <v>0.77400000000000002</v>
      </c>
      <c r="I2990" s="10">
        <f t="shared" si="46"/>
        <v>7.7531400217087918E-4</v>
      </c>
      <c r="J2990" s="34">
        <f>(VLOOKUP(A2990,'Celulares por Região'!A:H,6))/F2990</f>
        <v>0.62443789734842614</v>
      </c>
    </row>
    <row r="2991" spans="1:10" ht="15.75" customHeight="1">
      <c r="A2991" t="str">
        <f>VLOOKUP(B2991,'Tabela IBGE_Município'!B:D,3)</f>
        <v>RS</v>
      </c>
      <c r="B2991" s="1" t="s">
        <v>2991</v>
      </c>
      <c r="C2991" s="2">
        <v>6</v>
      </c>
      <c r="D2991" s="2">
        <v>3</v>
      </c>
      <c r="E2991" s="2">
        <v>2</v>
      </c>
      <c r="F2991" s="2">
        <f>VLOOKUP(B2991,'Tabela IBGE_Município'!B:C,2)</f>
        <v>13998</v>
      </c>
      <c r="G2991" s="12" t="s">
        <v>6215</v>
      </c>
      <c r="H2991" s="2">
        <f>VLOOKUP(B2991,IDHM!A:B,2)</f>
        <v>0.65600000000000003</v>
      </c>
      <c r="I2991" s="10">
        <f t="shared" si="46"/>
        <v>7.8582654664952132E-4</v>
      </c>
      <c r="J2991" s="34">
        <f>(VLOOKUP(A2991,'Celulares por Região'!A:H,6))/F2991</f>
        <v>1.014430632947564E-2</v>
      </c>
    </row>
    <row r="2992" spans="1:10" ht="15.75" customHeight="1">
      <c r="A2992" t="str">
        <f>VLOOKUP(B2992,'Tabela IBGE_Município'!B:D,3)</f>
        <v>BA</v>
      </c>
      <c r="B2992" s="1" t="s">
        <v>2992</v>
      </c>
      <c r="C2992" s="2">
        <v>3</v>
      </c>
      <c r="D2992" s="2">
        <v>1</v>
      </c>
      <c r="E2992" s="2"/>
      <c r="F2992" s="2">
        <f>VLOOKUP(B2992,'Tabela IBGE_Município'!B:C,2)</f>
        <v>17125</v>
      </c>
      <c r="G2992" s="12" t="s">
        <v>6215</v>
      </c>
      <c r="H2992" s="2">
        <f>VLOOKUP(B2992,IDHM!A:B,2)</f>
        <v>0.66800000000000004</v>
      </c>
      <c r="I2992" s="10">
        <f t="shared" si="46"/>
        <v>2.3357664233576643E-4</v>
      </c>
      <c r="J2992" s="34">
        <f>(VLOOKUP(A2992,'Celulares por Região'!A:H,6))/F2992</f>
        <v>0.22948905109489051</v>
      </c>
    </row>
    <row r="2993" spans="1:10" ht="15.75" customHeight="1">
      <c r="A2993" t="str">
        <f>VLOOKUP(B2993,'Tabela IBGE_Município'!B:D,3)</f>
        <v>AL</v>
      </c>
      <c r="B2993" s="1" t="s">
        <v>2993</v>
      </c>
      <c r="C2993" s="2">
        <v>3</v>
      </c>
      <c r="D2993" s="2">
        <v>3</v>
      </c>
      <c r="E2993" s="2">
        <v>3</v>
      </c>
      <c r="F2993" s="2">
        <f>VLOOKUP(B2993,'Tabela IBGE_Município'!B:C,2)</f>
        <v>4797</v>
      </c>
      <c r="G2993" s="12" t="s">
        <v>6218</v>
      </c>
      <c r="H2993" s="2">
        <f>VLOOKUP(B2993,IDHM!A:B,2)</f>
        <v>0.504</v>
      </c>
      <c r="I2993" s="10">
        <f t="shared" si="46"/>
        <v>1.876172607879925E-3</v>
      </c>
      <c r="J2993" s="34">
        <f>(VLOOKUP(A2993,'Celulares por Região'!A:H,6))/F2993</f>
        <v>0.15905774442359807</v>
      </c>
    </row>
    <row r="2994" spans="1:10" ht="15.75" customHeight="1">
      <c r="A2994" t="str">
        <f>VLOOKUP(B2994,'Tabela IBGE_Município'!B:D,3)</f>
        <v>MA</v>
      </c>
      <c r="B2994" s="1" t="s">
        <v>2994</v>
      </c>
      <c r="C2994" s="2">
        <v>1</v>
      </c>
      <c r="D2994" s="2">
        <v>1</v>
      </c>
      <c r="E2994" s="2"/>
      <c r="F2994" s="2">
        <f>VLOOKUP(B2994,'Tabela IBGE_Município'!B:C,2)</f>
        <v>47126</v>
      </c>
      <c r="G2994" s="12" t="s">
        <v>6216</v>
      </c>
      <c r="H2994" s="2">
        <f>VLOOKUP(B2994,IDHM!A:B,2)</f>
        <v>0.56999999999999995</v>
      </c>
      <c r="I2994" s="10">
        <f t="shared" si="46"/>
        <v>4.2439417731188729E-5</v>
      </c>
      <c r="J2994" s="34">
        <f>(VLOOKUP(A2994,'Celulares por Região'!A:H,6))/F2994</f>
        <v>2.548487034757883E-2</v>
      </c>
    </row>
    <row r="2995" spans="1:10" ht="15.75" customHeight="1">
      <c r="A2995" t="str">
        <f>VLOOKUP(B2995,'Tabela IBGE_Município'!B:D,3)</f>
        <v>MG</v>
      </c>
      <c r="B2995" s="1" t="s">
        <v>2995</v>
      </c>
      <c r="C2995" s="2">
        <v>2</v>
      </c>
      <c r="D2995" s="2">
        <v>1</v>
      </c>
      <c r="E2995" s="2"/>
      <c r="F2995" s="2">
        <f>VLOOKUP(B2995,'Tabela IBGE_Município'!B:C,2)</f>
        <v>25207</v>
      </c>
      <c r="G2995" s="12" t="s">
        <v>6216</v>
      </c>
      <c r="H2995" s="2">
        <f>VLOOKUP(B2995,IDHM!A:B,2)</f>
        <v>0.58099999999999996</v>
      </c>
      <c r="I2995" s="10">
        <f t="shared" si="46"/>
        <v>1.1901455944777245E-4</v>
      </c>
      <c r="J2995" s="34">
        <f>(VLOOKUP(A2995,'Celulares por Região'!A:H,6))/F2995</f>
        <v>6.2800015868607922E-2</v>
      </c>
    </row>
    <row r="2996" spans="1:10" ht="15.75" customHeight="1">
      <c r="A2996" t="str">
        <f>VLOOKUP(B2996,'Tabela IBGE_Município'!B:D,3)</f>
        <v>SP</v>
      </c>
      <c r="B2996" s="1" t="s">
        <v>2996</v>
      </c>
      <c r="C2996" s="2">
        <v>3</v>
      </c>
      <c r="D2996" s="2">
        <v>5</v>
      </c>
      <c r="E2996" s="2">
        <v>1</v>
      </c>
      <c r="F2996" s="2">
        <f>VLOOKUP(B2996,'Tabela IBGE_Município'!B:C,2)</f>
        <v>16977</v>
      </c>
      <c r="G2996" s="12" t="s">
        <v>6215</v>
      </c>
      <c r="H2996" s="2">
        <f>VLOOKUP(B2996,IDHM!A:B,2)</f>
        <v>0.77300000000000002</v>
      </c>
      <c r="I2996" s="10">
        <f t="shared" si="46"/>
        <v>5.3012899805619372E-4</v>
      </c>
      <c r="J2996" s="34">
        <f>(VLOOKUP(A2996,'Celulares por Região'!A:H,6))/F2996</f>
        <v>3.9641868410202036E-2</v>
      </c>
    </row>
    <row r="2997" spans="1:10" ht="15.75" customHeight="1">
      <c r="A2997" t="str">
        <f>VLOOKUP(B2997,'Tabela IBGE_Município'!B:D,3)</f>
        <v>PB</v>
      </c>
      <c r="B2997" s="1" t="s">
        <v>2997</v>
      </c>
      <c r="C2997" s="2">
        <v>2</v>
      </c>
      <c r="D2997" s="2">
        <v>1</v>
      </c>
      <c r="E2997" s="2">
        <v>1</v>
      </c>
      <c r="F2997" s="2">
        <f>VLOOKUP(B2997,'Tabela IBGE_Município'!B:C,2)</f>
        <v>8644</v>
      </c>
      <c r="G2997" s="12" t="s">
        <v>6215</v>
      </c>
      <c r="H2997" s="2">
        <f>VLOOKUP(B2997,IDHM!A:B,2)</f>
        <v>0.53600000000000003</v>
      </c>
      <c r="I2997" s="10">
        <f t="shared" si="46"/>
        <v>4.6274872744099955E-4</v>
      </c>
      <c r="J2997" s="34">
        <f>(VLOOKUP(A2997,'Celulares por Região'!A:H,6))/F2997</f>
        <v>0.14912077741786209</v>
      </c>
    </row>
    <row r="2998" spans="1:10" ht="15.75" customHeight="1">
      <c r="A2998" t="str">
        <f>VLOOKUP(B2998,'Tabela IBGE_Município'!B:D,3)</f>
        <v>TO</v>
      </c>
      <c r="B2998" s="1" t="s">
        <v>2998</v>
      </c>
      <c r="C2998" s="2">
        <v>1</v>
      </c>
      <c r="D2998" s="2">
        <v>1</v>
      </c>
      <c r="E2998" s="2"/>
      <c r="F2998" s="2">
        <f>VLOOKUP(B2998,'Tabela IBGE_Município'!B:C,2)</f>
        <v>83626</v>
      </c>
      <c r="G2998" s="12" t="s">
        <v>6216</v>
      </c>
      <c r="H2998" s="2">
        <f>VLOOKUP(B2998,IDHM!A:B,2)</f>
        <v>0.60699999999999998</v>
      </c>
      <c r="I2998" s="10">
        <f t="shared" si="46"/>
        <v>2.391600698347404E-5</v>
      </c>
      <c r="J2998" s="34">
        <f>(VLOOKUP(A2998,'Celulares por Região'!A:H,6))/F2998</f>
        <v>5.7159256690502954E-3</v>
      </c>
    </row>
    <row r="2999" spans="1:10" ht="15.75" customHeight="1">
      <c r="A2999" t="str">
        <f>VLOOKUP(B2999,'Tabela IBGE_Município'!B:D,3)</f>
        <v>PR</v>
      </c>
      <c r="B2999" s="1" t="s">
        <v>2999</v>
      </c>
      <c r="C2999" s="2">
        <v>1</v>
      </c>
      <c r="D2999" s="2">
        <v>2</v>
      </c>
      <c r="E2999" s="2">
        <v>1</v>
      </c>
      <c r="F2999" s="2">
        <f>VLOOKUP(B2999,'Tabela IBGE_Município'!B:C,2)</f>
        <v>8539</v>
      </c>
      <c r="G2999" s="12" t="s">
        <v>6215</v>
      </c>
      <c r="H2999" s="2">
        <f>VLOOKUP(B2999,IDHM!A:B,2)</f>
        <v>0.72499999999999998</v>
      </c>
      <c r="I2999" s="10">
        <f t="shared" si="46"/>
        <v>4.6843892727485657E-4</v>
      </c>
      <c r="J2999" s="34">
        <f>(VLOOKUP(A2999,'Celulares por Região'!A:H,6))/F2999</f>
        <v>8.5958543154936173E-2</v>
      </c>
    </row>
    <row r="3000" spans="1:10" ht="15.75" customHeight="1">
      <c r="A3000" t="str">
        <f>VLOOKUP(B3000,'Tabela IBGE_Município'!B:D,3)</f>
        <v>MG</v>
      </c>
      <c r="B3000" s="1" t="s">
        <v>3000</v>
      </c>
      <c r="C3000" s="2">
        <v>2</v>
      </c>
      <c r="D3000" s="2">
        <v>2</v>
      </c>
      <c r="E3000" s="2">
        <v>1</v>
      </c>
      <c r="F3000" s="2">
        <f>VLOOKUP(B3000,'Tabela IBGE_Município'!B:C,2)</f>
        <v>2729</v>
      </c>
      <c r="G3000" s="12" t="s">
        <v>6218</v>
      </c>
      <c r="H3000" s="2">
        <f>VLOOKUP(B3000,IDHM!A:B,2)</f>
        <v>0.59699999999999998</v>
      </c>
      <c r="I3000" s="10">
        <f t="shared" si="46"/>
        <v>1.8321729571271529E-3</v>
      </c>
      <c r="J3000" s="34">
        <f>(VLOOKUP(A3000,'Celulares por Região'!A:H,6))/F3000</f>
        <v>0.58006595822645657</v>
      </c>
    </row>
    <row r="3001" spans="1:10" ht="15.75" customHeight="1">
      <c r="A3001" t="str">
        <f>VLOOKUP(B3001,'Tabela IBGE_Município'!B:D,3)</f>
        <v>MG</v>
      </c>
      <c r="B3001" s="1" t="s">
        <v>3001</v>
      </c>
      <c r="C3001" s="2">
        <v>3</v>
      </c>
      <c r="D3001" s="2"/>
      <c r="E3001" s="2"/>
      <c r="F3001" s="2">
        <f>VLOOKUP(B3001,'Tabela IBGE_Município'!B:C,2)</f>
        <v>18107</v>
      </c>
      <c r="G3001" s="12" t="s">
        <v>6215</v>
      </c>
      <c r="H3001" s="2">
        <f>VLOOKUP(B3001,IDHM!A:B,2)</f>
        <v>0.70399999999999996</v>
      </c>
      <c r="I3001" s="10">
        <f t="shared" si="46"/>
        <v>1.6568178052686806E-4</v>
      </c>
      <c r="J3001" s="34">
        <f>(VLOOKUP(A3001,'Celulares por Região'!A:H,6))/F3001</f>
        <v>8.7424752858010712E-2</v>
      </c>
    </row>
    <row r="3002" spans="1:10" ht="15.75" customHeight="1">
      <c r="A3002" t="str">
        <f>VLOOKUP(B3002,'Tabela IBGE_Município'!B:D,3)</f>
        <v>MG</v>
      </c>
      <c r="B3002" s="1" t="s">
        <v>3002</v>
      </c>
      <c r="C3002" s="2">
        <v>1</v>
      </c>
      <c r="D3002" s="2">
        <v>1</v>
      </c>
      <c r="E3002" s="2">
        <v>1</v>
      </c>
      <c r="F3002" s="2">
        <f>VLOOKUP(B3002,'Tabela IBGE_Município'!B:C,2)</f>
        <v>4436</v>
      </c>
      <c r="G3002" s="12" t="s">
        <v>6218</v>
      </c>
      <c r="H3002" s="2">
        <f>VLOOKUP(B3002,IDHM!A:B,2)</f>
        <v>0.61199999999999999</v>
      </c>
      <c r="I3002" s="10">
        <f t="shared" si="46"/>
        <v>6.7628494138863846E-4</v>
      </c>
      <c r="J3002" s="34">
        <f>(VLOOKUP(A3002,'Celulares por Região'!A:H,6))/F3002</f>
        <v>0.35685302073940489</v>
      </c>
    </row>
    <row r="3003" spans="1:10" ht="15.75" customHeight="1">
      <c r="A3003" t="str">
        <f>VLOOKUP(B3003,'Tabela IBGE_Município'!B:D,3)</f>
        <v>MG</v>
      </c>
      <c r="B3003" s="1" t="s">
        <v>3003</v>
      </c>
      <c r="C3003" s="2">
        <v>1</v>
      </c>
      <c r="D3003" s="2">
        <v>4</v>
      </c>
      <c r="E3003" s="2">
        <v>3</v>
      </c>
      <c r="F3003" s="2">
        <f>VLOOKUP(B3003,'Tabela IBGE_Município'!B:C,2)</f>
        <v>31364</v>
      </c>
      <c r="G3003" s="12" t="s">
        <v>6216</v>
      </c>
      <c r="H3003" s="2">
        <f>VLOOKUP(B3003,IDHM!A:B,2)</f>
        <v>0.72</v>
      </c>
      <c r="I3003" s="10">
        <f t="shared" si="46"/>
        <v>2.5506950644050506E-4</v>
      </c>
      <c r="J3003" s="34">
        <f>(VLOOKUP(A3003,'Celulares por Região'!A:H,6))/F3003</f>
        <v>5.0471878586914931E-2</v>
      </c>
    </row>
    <row r="3004" spans="1:10" ht="15.75" customHeight="1">
      <c r="A3004" t="str">
        <f>VLOOKUP(B3004,'Tabela IBGE_Município'!B:D,3)</f>
        <v>MG</v>
      </c>
      <c r="B3004" s="1" t="s">
        <v>3004</v>
      </c>
      <c r="C3004" s="2">
        <v>1</v>
      </c>
      <c r="D3004" s="2">
        <v>3</v>
      </c>
      <c r="E3004" s="2">
        <v>3</v>
      </c>
      <c r="F3004" s="2">
        <f>VLOOKUP(B3004,'Tabela IBGE_Município'!B:C,2)</f>
        <v>3179</v>
      </c>
      <c r="G3004" s="12" t="s">
        <v>6218</v>
      </c>
      <c r="H3004" s="2">
        <f>VLOOKUP(B3004,IDHM!A:B,2)</f>
        <v>0.61599999999999999</v>
      </c>
      <c r="I3004" s="10">
        <f t="shared" si="46"/>
        <v>2.2019502988361119E-3</v>
      </c>
      <c r="J3004" s="34">
        <f>(VLOOKUP(A3004,'Celulares por Região'!A:H,6))/F3004</f>
        <v>0.49795533186536645</v>
      </c>
    </row>
    <row r="3005" spans="1:10" ht="15.75" customHeight="1">
      <c r="A3005" t="str">
        <f>VLOOKUP(B3005,'Tabela IBGE_Município'!B:D,3)</f>
        <v>PI</v>
      </c>
      <c r="B3005" s="1" t="s">
        <v>3005</v>
      </c>
      <c r="C3005" s="2">
        <v>2</v>
      </c>
      <c r="D3005" s="2">
        <v>4</v>
      </c>
      <c r="E3005" s="2">
        <v>2</v>
      </c>
      <c r="F3005" s="2">
        <f>VLOOKUP(B3005,'Tabela IBGE_Município'!B:C,2)</f>
        <v>14548</v>
      </c>
      <c r="G3005" s="12" t="s">
        <v>6215</v>
      </c>
      <c r="H3005" s="2">
        <f>VLOOKUP(B3005,IDHM!A:B,2)</f>
        <v>0.56200000000000006</v>
      </c>
      <c r="I3005" s="10">
        <f t="shared" si="46"/>
        <v>5.499037668408029E-4</v>
      </c>
      <c r="J3005" s="34">
        <f>(VLOOKUP(A3005,'Celulares por Região'!A:H,6))/F3005</f>
        <v>0.20078361286774815</v>
      </c>
    </row>
    <row r="3006" spans="1:10" ht="15.75" customHeight="1">
      <c r="A3006" t="str">
        <f>VLOOKUP(B3006,'Tabela IBGE_Município'!B:D,3)</f>
        <v>BA</v>
      </c>
      <c r="B3006" s="1" t="s">
        <v>3006</v>
      </c>
      <c r="C3006" s="2">
        <v>2</v>
      </c>
      <c r="D3006" s="2">
        <v>1</v>
      </c>
      <c r="E3006" s="2">
        <v>1</v>
      </c>
      <c r="F3006" s="2">
        <f>VLOOKUP(B3006,'Tabela IBGE_Município'!B:C,2)</f>
        <v>11260</v>
      </c>
      <c r="G3006" s="12" t="s">
        <v>6215</v>
      </c>
      <c r="H3006" s="2">
        <f>VLOOKUP(B3006,IDHM!A:B,2)</f>
        <v>0.57199999999999995</v>
      </c>
      <c r="I3006" s="10">
        <f t="shared" si="46"/>
        <v>3.5523978685612787E-4</v>
      </c>
      <c r="J3006" s="34">
        <f>(VLOOKUP(A3006,'Celulares por Região'!A:H,6))/F3006</f>
        <v>0.34902309058614567</v>
      </c>
    </row>
    <row r="3007" spans="1:10" ht="15.75" customHeight="1">
      <c r="A3007" t="str">
        <f>VLOOKUP(B3007,'Tabela IBGE_Município'!B:D,3)</f>
        <v>MA</v>
      </c>
      <c r="B3007" s="1" t="s">
        <v>3007</v>
      </c>
      <c r="C3007" s="2">
        <v>4</v>
      </c>
      <c r="D3007" s="2">
        <v>3</v>
      </c>
      <c r="E3007" s="2">
        <v>4</v>
      </c>
      <c r="F3007" s="2">
        <f>VLOOKUP(B3007,'Tabela IBGE_Município'!B:C,2)</f>
        <v>10958</v>
      </c>
      <c r="G3007" s="12" t="s">
        <v>6215</v>
      </c>
      <c r="H3007" s="2">
        <f>VLOOKUP(B3007,IDHM!A:B,2)</f>
        <v>0.61899999999999999</v>
      </c>
      <c r="I3007" s="10">
        <f t="shared" si="46"/>
        <v>1.003832816207337E-3</v>
      </c>
      <c r="J3007" s="34">
        <f>(VLOOKUP(A3007,'Celulares por Região'!A:H,6))/F3007</f>
        <v>0.10960029202409199</v>
      </c>
    </row>
    <row r="3008" spans="1:10" ht="15.75" customHeight="1">
      <c r="A3008" t="str">
        <f>VLOOKUP(B3008,'Tabela IBGE_Município'!B:D,3)</f>
        <v>PB</v>
      </c>
      <c r="B3008" s="1" t="s">
        <v>3008</v>
      </c>
      <c r="C3008" s="2">
        <v>1</v>
      </c>
      <c r="D3008" s="2">
        <v>2</v>
      </c>
      <c r="E3008" s="2">
        <v>1</v>
      </c>
      <c r="F3008" s="2">
        <f>VLOOKUP(B3008,'Tabela IBGE_Município'!B:C,2)</f>
        <v>12283</v>
      </c>
      <c r="G3008" s="12" t="s">
        <v>6215</v>
      </c>
      <c r="H3008" s="2">
        <f>VLOOKUP(B3008,IDHM!A:B,2)</f>
        <v>0.54100000000000004</v>
      </c>
      <c r="I3008" s="10">
        <f t="shared" si="46"/>
        <v>3.2565334201742243E-4</v>
      </c>
      <c r="J3008" s="34">
        <f>(VLOOKUP(A3008,'Celulares por Região'!A:H,6))/F3008</f>
        <v>0.10494178946511439</v>
      </c>
    </row>
    <row r="3009" spans="1:10" ht="15.75" customHeight="1">
      <c r="A3009" t="str">
        <f>VLOOKUP(B3009,'Tabela IBGE_Município'!B:D,3)</f>
        <v>PR</v>
      </c>
      <c r="B3009" s="1" t="s">
        <v>3009</v>
      </c>
      <c r="C3009" s="2">
        <v>3</v>
      </c>
      <c r="D3009" s="2">
        <v>1</v>
      </c>
      <c r="E3009" s="2"/>
      <c r="F3009" s="2">
        <f>VLOOKUP(B3009,'Tabela IBGE_Município'!B:C,2)</f>
        <v>23482</v>
      </c>
      <c r="G3009" s="12" t="s">
        <v>6216</v>
      </c>
      <c r="H3009" s="2">
        <f>VLOOKUP(B3009,IDHM!A:B,2)</f>
        <v>0.74299999999999999</v>
      </c>
      <c r="I3009" s="10">
        <f t="shared" si="46"/>
        <v>1.7034324163188826E-4</v>
      </c>
      <c r="J3009" s="34">
        <f>(VLOOKUP(A3009,'Celulares por Região'!A:H,6))/F3009</f>
        <v>3.1257984839451497E-2</v>
      </c>
    </row>
    <row r="3010" spans="1:10" ht="15.75" customHeight="1">
      <c r="A3010" t="str">
        <f>VLOOKUP(B3010,'Tabela IBGE_Município'!B:D,3)</f>
        <v>MG</v>
      </c>
      <c r="B3010" s="1" t="s">
        <v>3010</v>
      </c>
      <c r="C3010" s="2">
        <v>1</v>
      </c>
      <c r="D3010" s="2">
        <v>1</v>
      </c>
      <c r="E3010" s="2">
        <v>2</v>
      </c>
      <c r="F3010" s="2">
        <f>VLOOKUP(B3010,'Tabela IBGE_Município'!B:C,2)</f>
        <v>4515</v>
      </c>
      <c r="G3010" s="12" t="s">
        <v>6218</v>
      </c>
      <c r="H3010" s="2">
        <f>VLOOKUP(B3010,IDHM!A:B,2)</f>
        <v>0.63100000000000001</v>
      </c>
      <c r="I3010" s="10">
        <f t="shared" ref="I3010:I3073" si="47">(C3010+D3010+E3010)/F3010</f>
        <v>8.8593576965669994E-4</v>
      </c>
      <c r="J3010" s="34">
        <f>(VLOOKUP(A3010,'Celulares por Região'!A:H,6))/F3010</f>
        <v>0.350609080841639</v>
      </c>
    </row>
    <row r="3011" spans="1:10" ht="15.75" customHeight="1">
      <c r="A3011" t="str">
        <f>VLOOKUP(B3011,'Tabela IBGE_Município'!B:D,3)</f>
        <v>RS</v>
      </c>
      <c r="B3011" s="1" t="s">
        <v>3011</v>
      </c>
      <c r="C3011" s="2">
        <v>1</v>
      </c>
      <c r="D3011" s="2">
        <v>3</v>
      </c>
      <c r="E3011" s="2">
        <v>1</v>
      </c>
      <c r="F3011" s="2">
        <f>VLOOKUP(B3011,'Tabela IBGE_Município'!B:C,2)</f>
        <v>35219</v>
      </c>
      <c r="G3011" s="12" t="s">
        <v>6216</v>
      </c>
      <c r="H3011" s="2">
        <f>VLOOKUP(B3011,IDHM!A:B,2)</f>
        <v>0.72699999999999998</v>
      </c>
      <c r="I3011" s="10">
        <f t="shared" si="47"/>
        <v>1.4196882364632727E-4</v>
      </c>
      <c r="J3011" s="34">
        <f>(VLOOKUP(A3011,'Celulares por Região'!A:H,6))/F3011</f>
        <v>4.0319145915556943E-3</v>
      </c>
    </row>
    <row r="3012" spans="1:10" ht="15.75" customHeight="1">
      <c r="A3012" t="str">
        <f>VLOOKUP(B3012,'Tabela IBGE_Município'!B:D,3)</f>
        <v>PB</v>
      </c>
      <c r="B3012" s="1" t="s">
        <v>3012</v>
      </c>
      <c r="C3012" s="2">
        <v>4</v>
      </c>
      <c r="D3012" s="2">
        <v>1</v>
      </c>
      <c r="E3012" s="2">
        <v>1</v>
      </c>
      <c r="F3012" s="2">
        <f>VLOOKUP(B3012,'Tabela IBGE_Município'!B:C,2)</f>
        <v>19005</v>
      </c>
      <c r="G3012" s="12" t="s">
        <v>6215</v>
      </c>
      <c r="H3012" s="2">
        <f>VLOOKUP(B3012,IDHM!A:B,2)</f>
        <v>0.56499999999999995</v>
      </c>
      <c r="I3012" s="10">
        <f t="shared" si="47"/>
        <v>3.1570639305445933E-4</v>
      </c>
      <c r="J3012" s="34">
        <f>(VLOOKUP(A3012,'Celulares por Região'!A:H,6))/F3012</f>
        <v>6.782425677453302E-2</v>
      </c>
    </row>
    <row r="3013" spans="1:10" ht="15.75" customHeight="1">
      <c r="A3013" t="str">
        <f>VLOOKUP(B3013,'Tabela IBGE_Município'!B:D,3)</f>
        <v>RS</v>
      </c>
      <c r="B3013" s="1" t="s">
        <v>3013</v>
      </c>
      <c r="C3013" s="2">
        <v>1</v>
      </c>
      <c r="D3013" s="2">
        <v>1</v>
      </c>
      <c r="E3013" s="2"/>
      <c r="F3013" s="2">
        <f>VLOOKUP(B3013,'Tabela IBGE_Município'!B:C,2)</f>
        <v>2542</v>
      </c>
      <c r="G3013" s="12" t="s">
        <v>6218</v>
      </c>
      <c r="H3013" s="2">
        <f>VLOOKUP(B3013,IDHM!A:B,2)</f>
        <v>0.746</v>
      </c>
      <c r="I3013" s="10">
        <f t="shared" si="47"/>
        <v>7.8678206136900079E-4</v>
      </c>
      <c r="J3013" s="34">
        <f>(VLOOKUP(A3013,'Celulares por Região'!A:H,6))/F3013</f>
        <v>5.5861526357199057E-2</v>
      </c>
    </row>
    <row r="3014" spans="1:10" ht="15.75" customHeight="1">
      <c r="A3014" t="str">
        <f>VLOOKUP(B3014,'Tabela IBGE_Município'!B:D,3)</f>
        <v>RS</v>
      </c>
      <c r="B3014" s="1" t="s">
        <v>3014</v>
      </c>
      <c r="C3014" s="2">
        <v>22</v>
      </c>
      <c r="D3014" s="2">
        <v>31</v>
      </c>
      <c r="E3014" s="2">
        <v>18</v>
      </c>
      <c r="F3014" s="2">
        <f>VLOOKUP(B3014,'Tabela IBGE_Município'!B:C,2)</f>
        <v>2926</v>
      </c>
      <c r="G3014" s="12" t="s">
        <v>6218</v>
      </c>
      <c r="H3014" s="2">
        <f>VLOOKUP(B3014,IDHM!A:B,2)</f>
        <v>0.71699999999999997</v>
      </c>
      <c r="I3014" s="10">
        <f t="shared" si="47"/>
        <v>2.4265208475734792E-2</v>
      </c>
      <c r="J3014" s="34">
        <f>(VLOOKUP(A3014,'Celulares por Região'!A:H,6))/F3014</f>
        <v>4.8530416951469584E-2</v>
      </c>
    </row>
    <row r="3015" spans="1:10" ht="15.75" customHeight="1">
      <c r="A3015" t="str">
        <f>VLOOKUP(B3015,'Tabela IBGE_Município'!B:D,3)</f>
        <v>PR</v>
      </c>
      <c r="B3015" s="1" t="s">
        <v>3015</v>
      </c>
      <c r="C3015" s="2">
        <v>1</v>
      </c>
      <c r="D3015" s="2">
        <v>1</v>
      </c>
      <c r="E3015" s="2">
        <v>1</v>
      </c>
      <c r="F3015" s="2">
        <f>VLOOKUP(B3015,'Tabela IBGE_Município'!B:C,2)</f>
        <v>4573</v>
      </c>
      <c r="G3015" s="12" t="s">
        <v>6218</v>
      </c>
      <c r="H3015" s="2">
        <f>VLOOKUP(B3015,IDHM!A:B,2)</f>
        <v>0.63200000000000001</v>
      </c>
      <c r="I3015" s="10">
        <f t="shared" si="47"/>
        <v>6.5602449158101901E-4</v>
      </c>
      <c r="J3015" s="34">
        <f>(VLOOKUP(A3015,'Celulares por Região'!A:H,6))/F3015</f>
        <v>0.16050732560682265</v>
      </c>
    </row>
    <row r="3016" spans="1:10" ht="15.75" customHeight="1">
      <c r="A3016" t="str">
        <f>VLOOKUP(B3016,'Tabela IBGE_Município'!B:D,3)</f>
        <v>MG</v>
      </c>
      <c r="B3016" s="1" t="s">
        <v>3016</v>
      </c>
      <c r="C3016" s="2">
        <v>1</v>
      </c>
      <c r="D3016" s="2">
        <v>4</v>
      </c>
      <c r="E3016" s="2">
        <v>4</v>
      </c>
      <c r="F3016" s="2">
        <f>VLOOKUP(B3016,'Tabela IBGE_Município'!B:C,2)</f>
        <v>1629</v>
      </c>
      <c r="G3016" s="12" t="s">
        <v>6218</v>
      </c>
      <c r="H3016" s="2">
        <f>VLOOKUP(B3016,IDHM!A:B,2)</f>
        <v>0.66200000000000003</v>
      </c>
      <c r="I3016" s="10">
        <f t="shared" si="47"/>
        <v>5.5248618784530384E-3</v>
      </c>
      <c r="J3016" s="34">
        <f>(VLOOKUP(A3016,'Celulares por Região'!A:H,6))/F3016</f>
        <v>0.97176181706568443</v>
      </c>
    </row>
    <row r="3017" spans="1:10" ht="15.75" customHeight="1">
      <c r="A3017" t="str">
        <f>VLOOKUP(B3017,'Tabela IBGE_Município'!B:D,3)</f>
        <v>MA</v>
      </c>
      <c r="B3017" s="1" t="s">
        <v>3017</v>
      </c>
      <c r="C3017" s="2">
        <v>2</v>
      </c>
      <c r="D3017" s="2">
        <v>1</v>
      </c>
      <c r="E3017" s="2"/>
      <c r="F3017" s="2">
        <f>VLOOKUP(B3017,'Tabela IBGE_Município'!B:C,2)</f>
        <v>3206</v>
      </c>
      <c r="G3017" s="12" t="s">
        <v>6218</v>
      </c>
      <c r="H3017" s="2">
        <f>VLOOKUP(B3017,IDHM!A:B,2)</f>
        <v>0.55000000000000004</v>
      </c>
      <c r="I3017" s="10">
        <f t="shared" si="47"/>
        <v>9.3574547723019339E-4</v>
      </c>
      <c r="J3017" s="34">
        <f>(VLOOKUP(A3017,'Celulares por Região'!A:H,6))/F3017</f>
        <v>0.37461010605115408</v>
      </c>
    </row>
    <row r="3018" spans="1:10" ht="15.75" customHeight="1">
      <c r="A3018" t="str">
        <f>VLOOKUP(B3018,'Tabela IBGE_Município'!B:D,3)</f>
        <v>MA</v>
      </c>
      <c r="B3018" s="1" t="s">
        <v>3018</v>
      </c>
      <c r="C3018" s="2">
        <v>1</v>
      </c>
      <c r="D3018" s="2">
        <v>1</v>
      </c>
      <c r="E3018" s="2"/>
      <c r="F3018" s="2">
        <f>VLOOKUP(B3018,'Tabela IBGE_Município'!B:C,2)</f>
        <v>12412</v>
      </c>
      <c r="G3018" s="12" t="s">
        <v>6215</v>
      </c>
      <c r="H3018" s="2">
        <f>VLOOKUP(B3018,IDHM!A:B,2)</f>
        <v>0.53300000000000003</v>
      </c>
      <c r="I3018" s="10">
        <f t="shared" si="47"/>
        <v>1.6113438607798906E-4</v>
      </c>
      <c r="J3018" s="34">
        <f>(VLOOKUP(A3018,'Celulares por Região'!A:H,6))/F3018</f>
        <v>9.6761198839832419E-2</v>
      </c>
    </row>
    <row r="3019" spans="1:10" ht="15.75" customHeight="1">
      <c r="A3019" t="str">
        <f>VLOOKUP(B3019,'Tabela IBGE_Município'!B:D,3)</f>
        <v>SC</v>
      </c>
      <c r="B3019" s="1" t="s">
        <v>3019</v>
      </c>
      <c r="C3019" s="2">
        <v>2</v>
      </c>
      <c r="D3019" s="2">
        <v>5</v>
      </c>
      <c r="E3019" s="2">
        <v>3</v>
      </c>
      <c r="F3019" s="2">
        <f>VLOOKUP(B3019,'Tabela IBGE_Município'!B:C,2)</f>
        <v>33943</v>
      </c>
      <c r="G3019" s="12" t="s">
        <v>6216</v>
      </c>
      <c r="H3019" s="2">
        <f>VLOOKUP(B3019,IDHM!A:B,2)</f>
        <v>0.65700000000000003</v>
      </c>
      <c r="I3019" s="10">
        <f t="shared" si="47"/>
        <v>2.94611554665174E-4</v>
      </c>
      <c r="J3019" s="34">
        <f>(VLOOKUP(A3019,'Celulares por Região'!A:H,6))/F3019</f>
        <v>0.11864007306366556</v>
      </c>
    </row>
    <row r="3020" spans="1:10" ht="15.75" customHeight="1">
      <c r="A3020" t="str">
        <f>VLOOKUP(B3020,'Tabela IBGE_Município'!B:D,3)</f>
        <v>MG</v>
      </c>
      <c r="B3020" s="1" t="s">
        <v>3020</v>
      </c>
      <c r="C3020" s="2">
        <v>1</v>
      </c>
      <c r="D3020" s="2">
        <v>1</v>
      </c>
      <c r="E3020" s="2"/>
      <c r="F3020" s="2">
        <f>VLOOKUP(B3020,'Tabela IBGE_Município'!B:C,2)</f>
        <v>17033</v>
      </c>
      <c r="G3020" s="12" t="s">
        <v>6215</v>
      </c>
      <c r="H3020" s="2">
        <f>VLOOKUP(B3020,IDHM!A:B,2)</f>
        <v>0.73099999999999998</v>
      </c>
      <c r="I3020" s="10">
        <f t="shared" si="47"/>
        <v>1.174191275758821E-4</v>
      </c>
      <c r="J3020" s="34">
        <f>(VLOOKUP(A3020,'Celulares por Região'!A:H,6))/F3020</f>
        <v>9.293723947631069E-2</v>
      </c>
    </row>
    <row r="3021" spans="1:10" ht="15.75" customHeight="1">
      <c r="A3021" t="str">
        <f>VLOOKUP(B3021,'Tabela IBGE_Município'!B:D,3)</f>
        <v>GO</v>
      </c>
      <c r="B3021" s="1" t="s">
        <v>3021</v>
      </c>
      <c r="C3021" s="2">
        <v>18</v>
      </c>
      <c r="D3021" s="2">
        <v>36</v>
      </c>
      <c r="E3021" s="2">
        <v>41</v>
      </c>
      <c r="F3021" s="2">
        <f>VLOOKUP(B3021,'Tabela IBGE_Município'!B:C,2)</f>
        <v>2480</v>
      </c>
      <c r="G3021" s="12" t="s">
        <v>6218</v>
      </c>
      <c r="H3021" s="2">
        <f>VLOOKUP(B3021,IDHM!A:B,2)</f>
        <v>0.67900000000000005</v>
      </c>
      <c r="I3021" s="10">
        <f t="shared" si="47"/>
        <v>3.8306451612903226E-2</v>
      </c>
      <c r="J3021" s="34">
        <f>(VLOOKUP(A3021,'Celulares por Região'!A:H,6))/F3021</f>
        <v>1.4705645161290322</v>
      </c>
    </row>
    <row r="3022" spans="1:10" ht="15.75" customHeight="1">
      <c r="A3022" t="str">
        <f>VLOOKUP(B3022,'Tabela IBGE_Município'!B:D,3)</f>
        <v>AL</v>
      </c>
      <c r="B3022" s="1" t="s">
        <v>3022</v>
      </c>
      <c r="C3022" s="2">
        <v>2</v>
      </c>
      <c r="D3022" s="2">
        <v>1</v>
      </c>
      <c r="E3022" s="2"/>
      <c r="F3022" s="2">
        <f>VLOOKUP(B3022,'Tabela IBGE_Município'!B:C,2)</f>
        <v>38151</v>
      </c>
      <c r="G3022" s="12" t="s">
        <v>6216</v>
      </c>
      <c r="H3022" s="2">
        <f>VLOOKUP(B3022,IDHM!A:B,2)</f>
        <v>0.58399999999999996</v>
      </c>
      <c r="I3022" s="10">
        <f t="shared" si="47"/>
        <v>7.8634898167806872E-5</v>
      </c>
      <c r="J3022" s="34">
        <f>(VLOOKUP(A3022,'Celulares por Região'!A:H,6))/F3022</f>
        <v>1.9999475767345547E-2</v>
      </c>
    </row>
    <row r="3023" spans="1:10" ht="15.75" customHeight="1">
      <c r="A3023" t="str">
        <f>VLOOKUP(B3023,'Tabela IBGE_Município'!B:D,3)</f>
        <v>MT</v>
      </c>
      <c r="B3023" s="1" t="s">
        <v>3023</v>
      </c>
      <c r="C3023" s="2">
        <v>1</v>
      </c>
      <c r="D3023" s="2">
        <v>1</v>
      </c>
      <c r="E3023" s="2"/>
      <c r="F3023" s="2">
        <f>VLOOKUP(B3023,'Tabela IBGE_Município'!B:C,2)</f>
        <v>4336</v>
      </c>
      <c r="G3023" s="12" t="s">
        <v>6218</v>
      </c>
      <c r="H3023" s="2">
        <f>VLOOKUP(B3023,IDHM!A:B,2)</f>
        <v>0.71599999999999997</v>
      </c>
      <c r="I3023" s="10">
        <f t="shared" si="47"/>
        <v>4.6125461254612545E-4</v>
      </c>
      <c r="J3023" s="34">
        <f>(VLOOKUP(A3023,'Celulares por Região'!A:H,6))/F3023</f>
        <v>2.4651752767527677</v>
      </c>
    </row>
    <row r="3024" spans="1:10" ht="15.75" customHeight="1">
      <c r="A3024" t="str">
        <f>VLOOKUP(B3024,'Tabela IBGE_Município'!B:D,3)</f>
        <v>PB</v>
      </c>
      <c r="B3024" s="1" t="s">
        <v>3024</v>
      </c>
      <c r="C3024" s="2">
        <v>2</v>
      </c>
      <c r="D3024" s="2">
        <v>1</v>
      </c>
      <c r="E3024" s="2"/>
      <c r="F3024" s="2">
        <f>VLOOKUP(B3024,'Tabela IBGE_Município'!B:C,2)</f>
        <v>24634</v>
      </c>
      <c r="G3024" s="12" t="s">
        <v>6216</v>
      </c>
      <c r="H3024" s="2">
        <f>VLOOKUP(B3024,IDHM!A:B,2)</f>
        <v>0.57199999999999995</v>
      </c>
      <c r="I3024" s="10">
        <f t="shared" si="47"/>
        <v>1.2178290168060405E-4</v>
      </c>
      <c r="J3024" s="34">
        <f>(VLOOKUP(A3024,'Celulares por Região'!A:H,6))/F3024</f>
        <v>5.232605342209954E-2</v>
      </c>
    </row>
    <row r="3025" spans="1:10" ht="15.75" customHeight="1">
      <c r="A3025" t="str">
        <f>VLOOKUP(B3025,'Tabela IBGE_Município'!B:D,3)</f>
        <v>MG</v>
      </c>
      <c r="B3025" s="1" t="s">
        <v>3025</v>
      </c>
      <c r="C3025" s="2">
        <v>3</v>
      </c>
      <c r="D3025" s="2">
        <v>1</v>
      </c>
      <c r="E3025" s="2"/>
      <c r="F3025" s="2">
        <f>VLOOKUP(B3025,'Tabela IBGE_Município'!B:C,2)</f>
        <v>16793</v>
      </c>
      <c r="G3025" s="12" t="s">
        <v>6215</v>
      </c>
      <c r="H3025" s="2">
        <f>VLOOKUP(B3025,IDHM!A:B,2)</f>
        <v>0.70699999999999996</v>
      </c>
      <c r="I3025" s="10">
        <f t="shared" si="47"/>
        <v>2.3819448579765379E-4</v>
      </c>
      <c r="J3025" s="34">
        <f>(VLOOKUP(A3025,'Celulares por Região'!A:H,6))/F3025</f>
        <v>9.4265467754421489E-2</v>
      </c>
    </row>
    <row r="3026" spans="1:10" ht="15.75" customHeight="1">
      <c r="A3026" t="str">
        <f>VLOOKUP(B3026,'Tabela IBGE_Município'!B:D,3)</f>
        <v>SP</v>
      </c>
      <c r="B3026" s="1" t="s">
        <v>3026</v>
      </c>
      <c r="C3026" s="2">
        <v>1</v>
      </c>
      <c r="D3026" s="2">
        <v>1</v>
      </c>
      <c r="E3026" s="2"/>
      <c r="F3026" s="2">
        <f>VLOOKUP(B3026,'Tabela IBGE_Município'!B:C,2)</f>
        <v>6630</v>
      </c>
      <c r="G3026" s="12" t="s">
        <v>6215</v>
      </c>
      <c r="H3026" s="2">
        <f>VLOOKUP(B3026,IDHM!A:B,2)</f>
        <v>0.76600000000000001</v>
      </c>
      <c r="I3026" s="10">
        <f t="shared" si="47"/>
        <v>3.0165912518853697E-4</v>
      </c>
      <c r="J3026" s="34">
        <f>(VLOOKUP(A3026,'Celulares por Região'!A:H,6))/F3026</f>
        <v>0.10150829562594268</v>
      </c>
    </row>
    <row r="3027" spans="1:10" ht="15.75" customHeight="1">
      <c r="A3027" t="str">
        <f>VLOOKUP(B3027,'Tabela IBGE_Município'!B:D,3)</f>
        <v>PR</v>
      </c>
      <c r="B3027" s="1" t="s">
        <v>3027</v>
      </c>
      <c r="C3027" s="2">
        <v>2</v>
      </c>
      <c r="D3027" s="2">
        <v>1</v>
      </c>
      <c r="E3027" s="2"/>
      <c r="F3027" s="2">
        <f>VLOOKUP(B3027,'Tabela IBGE_Município'!B:C,2)</f>
        <v>3741</v>
      </c>
      <c r="G3027" s="12" t="s">
        <v>6218</v>
      </c>
      <c r="H3027" s="2">
        <f>VLOOKUP(B3027,IDHM!A:B,2)</f>
        <v>0.65200000000000002</v>
      </c>
      <c r="I3027" s="10">
        <f t="shared" si="47"/>
        <v>8.0192461908580592E-4</v>
      </c>
      <c r="J3027" s="34">
        <f>(VLOOKUP(A3027,'Celulares por Região'!A:H,6))/F3027</f>
        <v>0.19620422346966052</v>
      </c>
    </row>
    <row r="3028" spans="1:10" ht="15.75" customHeight="1">
      <c r="A3028" t="str">
        <f>VLOOKUP(B3028,'Tabela IBGE_Município'!B:D,3)</f>
        <v>AM</v>
      </c>
      <c r="B3028" s="1" t="s">
        <v>3028</v>
      </c>
      <c r="C3028" s="2">
        <v>4</v>
      </c>
      <c r="D3028" s="2">
        <v>1</v>
      </c>
      <c r="E3028" s="2">
        <v>1</v>
      </c>
      <c r="F3028" s="2">
        <f>VLOOKUP(B3028,'Tabela IBGE_Município'!B:C,2)</f>
        <v>477552</v>
      </c>
      <c r="G3028" s="12" t="s">
        <v>6217</v>
      </c>
      <c r="H3028" s="2">
        <f>VLOOKUP(B3028,IDHM!A:B,2)</f>
        <v>0.58799999999999997</v>
      </c>
      <c r="I3028" s="10">
        <f t="shared" si="47"/>
        <v>1.256407679163735E-5</v>
      </c>
      <c r="J3028" s="34">
        <f>(VLOOKUP(A3028,'Celulares por Região'!A:H,6))/F3028</f>
        <v>4.0414447013100146E-4</v>
      </c>
    </row>
    <row r="3029" spans="1:10" ht="15.75" customHeight="1">
      <c r="A3029" t="str">
        <f>VLOOKUP(B3029,'Tabela IBGE_Município'!B:D,3)</f>
        <v>GO</v>
      </c>
      <c r="B3029" s="1" t="s">
        <v>3029</v>
      </c>
      <c r="C3029" s="2">
        <v>15</v>
      </c>
      <c r="D3029" s="2">
        <v>21</v>
      </c>
      <c r="E3029" s="2">
        <v>13</v>
      </c>
      <c r="F3029" s="2">
        <f>VLOOKUP(B3029,'Tabela IBGE_Município'!B:C,2)</f>
        <v>10800</v>
      </c>
      <c r="G3029" s="12" t="s">
        <v>6215</v>
      </c>
      <c r="H3029" s="2">
        <f>VLOOKUP(B3029,IDHM!A:B,2)</f>
        <v>0.67700000000000005</v>
      </c>
      <c r="I3029" s="10">
        <f t="shared" si="47"/>
        <v>4.5370370370370373E-3</v>
      </c>
      <c r="J3029" s="34">
        <f>(VLOOKUP(A3029,'Celulares por Região'!A:H,6))/F3029</f>
        <v>0.3376851851851852</v>
      </c>
    </row>
    <row r="3030" spans="1:10" ht="15.75" customHeight="1">
      <c r="A3030" t="str">
        <f>VLOOKUP(B3030,'Tabela IBGE_Município'!B:D,3)</f>
        <v>TO</v>
      </c>
      <c r="B3030" s="1" t="s">
        <v>3030</v>
      </c>
      <c r="C3030" s="2">
        <v>2</v>
      </c>
      <c r="D3030" s="2">
        <v>3</v>
      </c>
      <c r="E3030" s="2">
        <v>4</v>
      </c>
      <c r="F3030" s="2">
        <f>VLOOKUP(B3030,'Tabela IBGE_Município'!B:C,2)</f>
        <v>65040</v>
      </c>
      <c r="G3030" s="12" t="s">
        <v>6216</v>
      </c>
      <c r="H3030" s="2">
        <f>VLOOKUP(B3030,IDHM!A:B,2)</f>
        <v>0.57999999999999996</v>
      </c>
      <c r="I3030" s="10">
        <f t="shared" si="47"/>
        <v>1.3837638376383763E-4</v>
      </c>
      <c r="J3030" s="34">
        <f>(VLOOKUP(A3030,'Celulares por Região'!A:H,6))/F3030</f>
        <v>7.3493234932349326E-3</v>
      </c>
    </row>
    <row r="3031" spans="1:10" ht="15.75" customHeight="1">
      <c r="A3031" t="str">
        <f>VLOOKUP(B3031,'Tabela IBGE_Município'!B:D,3)</f>
        <v>CE</v>
      </c>
      <c r="B3031" s="1" t="s">
        <v>3031</v>
      </c>
      <c r="C3031" s="2">
        <v>1</v>
      </c>
      <c r="D3031" s="2">
        <v>1</v>
      </c>
      <c r="E3031" s="2">
        <v>1</v>
      </c>
      <c r="F3031" s="2">
        <f>VLOOKUP(B3031,'Tabela IBGE_Município'!B:C,2)</f>
        <v>14327</v>
      </c>
      <c r="G3031" s="12" t="s">
        <v>6215</v>
      </c>
      <c r="H3031" s="2">
        <f>VLOOKUP(B3031,IDHM!A:B,2)</f>
        <v>0.60499999999999998</v>
      </c>
      <c r="I3031" s="10">
        <f t="shared" si="47"/>
        <v>2.0939484888671738E-4</v>
      </c>
      <c r="J3031" s="34">
        <f>(VLOOKUP(A3031,'Celulares por Região'!A:H,6))/F3031</f>
        <v>0.15962867313464088</v>
      </c>
    </row>
    <row r="3032" spans="1:10" ht="15.75" customHeight="1">
      <c r="A3032" t="str">
        <f>VLOOKUP(B3032,'Tabela IBGE_Município'!B:D,3)</f>
        <v>RN</v>
      </c>
      <c r="B3032" s="1" t="s">
        <v>3032</v>
      </c>
      <c r="C3032" s="2">
        <v>5</v>
      </c>
      <c r="D3032" s="2">
        <v>4</v>
      </c>
      <c r="E3032" s="2">
        <v>3</v>
      </c>
      <c r="F3032" s="2">
        <f>VLOOKUP(B3032,'Tabela IBGE_Município'!B:C,2)</f>
        <v>3448</v>
      </c>
      <c r="G3032" s="12" t="s">
        <v>6218</v>
      </c>
      <c r="H3032" s="2">
        <f>VLOOKUP(B3032,IDHM!A:B,2)</f>
        <v>0.60799999999999998</v>
      </c>
      <c r="I3032" s="10">
        <f t="shared" si="47"/>
        <v>3.4802784222737818E-3</v>
      </c>
      <c r="J3032" s="34">
        <f>(VLOOKUP(A3032,'Celulares por Região'!A:H,6))/F3032</f>
        <v>0.27465197215777259</v>
      </c>
    </row>
    <row r="3033" spans="1:10" ht="15.75" customHeight="1">
      <c r="A3033" t="str">
        <f>VLOOKUP(B3033,'Tabela IBGE_Município'!B:D,3)</f>
        <v>RS</v>
      </c>
      <c r="B3033" s="1" t="s">
        <v>3033</v>
      </c>
      <c r="C3033" s="2">
        <v>2</v>
      </c>
      <c r="D3033" s="2">
        <v>1</v>
      </c>
      <c r="E3033" s="2"/>
      <c r="F3033" s="2">
        <f>VLOOKUP(B3033,'Tabela IBGE_Município'!B:C,2)</f>
        <v>48168</v>
      </c>
      <c r="G3033" s="12" t="s">
        <v>6216</v>
      </c>
      <c r="H3033" s="2">
        <f>VLOOKUP(B3033,IDHM!A:B,2)</f>
        <v>0.69899999999999995</v>
      </c>
      <c r="I3033" s="10">
        <f t="shared" si="47"/>
        <v>6.2282012954658692E-5</v>
      </c>
      <c r="J3033" s="34">
        <f>(VLOOKUP(A3033,'Celulares por Região'!A:H,6))/F3033</f>
        <v>2.948015279853845E-3</v>
      </c>
    </row>
    <row r="3034" spans="1:10" ht="15.75" customHeight="1">
      <c r="A3034" t="str">
        <f>VLOOKUP(B3034,'Tabela IBGE_Município'!B:D,3)</f>
        <v>AP</v>
      </c>
      <c r="B3034" s="1" t="s">
        <v>3034</v>
      </c>
      <c r="C3034" s="2">
        <v>2</v>
      </c>
      <c r="D3034" s="2">
        <v>1</v>
      </c>
      <c r="E3034" s="2"/>
      <c r="F3034" s="2">
        <f>VLOOKUP(B3034,'Tabela IBGE_Município'!B:C,2)</f>
        <v>12544</v>
      </c>
      <c r="G3034" s="12" t="s">
        <v>6215</v>
      </c>
      <c r="H3034" s="2">
        <f>VLOOKUP(B3034,IDHM!A:B,2)</f>
        <v>0.59199999999999997</v>
      </c>
      <c r="I3034" s="10">
        <f t="shared" si="47"/>
        <v>2.3915816326530612E-4</v>
      </c>
      <c r="J3034" s="34">
        <f>(VLOOKUP(A3034,'Celulares por Região'!A:H,6))/F3034</f>
        <v>9.3351403061224483E-2</v>
      </c>
    </row>
    <row r="3035" spans="1:10" ht="15.75" customHeight="1">
      <c r="A3035" t="str">
        <f>VLOOKUP(B3035,'Tabela IBGE_Município'!B:D,3)</f>
        <v>MG</v>
      </c>
      <c r="B3035" s="1" t="s">
        <v>3035</v>
      </c>
      <c r="C3035" s="2">
        <v>3</v>
      </c>
      <c r="D3035" s="2">
        <v>2</v>
      </c>
      <c r="E3035" s="2">
        <v>1</v>
      </c>
      <c r="F3035" s="2">
        <f>VLOOKUP(B3035,'Tabela IBGE_Município'!B:C,2)</f>
        <v>4314</v>
      </c>
      <c r="G3035" s="12" t="s">
        <v>6218</v>
      </c>
      <c r="H3035" s="2">
        <f>VLOOKUP(B3035,IDHM!A:B,2)</f>
        <v>0.71099999999999997</v>
      </c>
      <c r="I3035" s="10">
        <f t="shared" si="47"/>
        <v>1.3908205841446453E-3</v>
      </c>
      <c r="J3035" s="34">
        <f>(VLOOKUP(A3035,'Celulares por Região'!A:H,6))/F3035</f>
        <v>0.3669448307834956</v>
      </c>
    </row>
    <row r="3036" spans="1:10" ht="15.75" customHeight="1">
      <c r="A3036" t="str">
        <f>VLOOKUP(B3036,'Tabela IBGE_Município'!B:D,3)</f>
        <v>BA</v>
      </c>
      <c r="B3036" s="1" t="s">
        <v>3036</v>
      </c>
      <c r="C3036" s="2">
        <v>8</v>
      </c>
      <c r="D3036" s="2">
        <v>9</v>
      </c>
      <c r="E3036" s="2">
        <v>3</v>
      </c>
      <c r="F3036" s="2">
        <f>VLOOKUP(B3036,'Tabela IBGE_Município'!B:C,2)</f>
        <v>22053</v>
      </c>
      <c r="G3036" s="12" t="s">
        <v>6216</v>
      </c>
      <c r="H3036" s="2">
        <f>VLOOKUP(B3036,IDHM!A:B,2)</f>
        <v>0.625</v>
      </c>
      <c r="I3036" s="10">
        <f t="shared" si="47"/>
        <v>9.0690608987439348E-4</v>
      </c>
      <c r="J3036" s="34">
        <f>(VLOOKUP(A3036,'Celulares por Região'!A:H,6))/F3036</f>
        <v>0.17820704666031834</v>
      </c>
    </row>
    <row r="3037" spans="1:10" ht="15.75" customHeight="1">
      <c r="A3037" t="str">
        <f>VLOOKUP(B3037,'Tabela IBGE_Município'!B:D,3)</f>
        <v>PR</v>
      </c>
      <c r="B3037" s="1" t="s">
        <v>3037</v>
      </c>
      <c r="C3037" s="2">
        <v>1</v>
      </c>
      <c r="D3037" s="2">
        <v>1</v>
      </c>
      <c r="E3037" s="2"/>
      <c r="F3037" s="2">
        <f>VLOOKUP(B3037,'Tabela IBGE_Município'!B:C,2)</f>
        <v>3832</v>
      </c>
      <c r="G3037" s="12" t="s">
        <v>6218</v>
      </c>
      <c r="H3037" s="2">
        <f>VLOOKUP(B3037,IDHM!A:B,2)</f>
        <v>0.76300000000000001</v>
      </c>
      <c r="I3037" s="10">
        <f t="shared" si="47"/>
        <v>5.2192066805845506E-4</v>
      </c>
      <c r="J3037" s="34">
        <f>(VLOOKUP(A3037,'Celulares por Região'!A:H,6))/F3037</f>
        <v>0.19154488517745302</v>
      </c>
    </row>
    <row r="3038" spans="1:10" ht="15.75" customHeight="1">
      <c r="A3038" t="str">
        <f>VLOOKUP(B3038,'Tabela IBGE_Município'!B:D,3)</f>
        <v>PA</v>
      </c>
      <c r="B3038" s="1" t="s">
        <v>3038</v>
      </c>
      <c r="C3038" s="2">
        <v>5</v>
      </c>
      <c r="D3038" s="2">
        <v>8</v>
      </c>
      <c r="E3038" s="2">
        <v>6</v>
      </c>
      <c r="F3038" s="2">
        <f>VLOOKUP(B3038,'Tabela IBGE_Município'!B:C,2)</f>
        <v>22716</v>
      </c>
      <c r="G3038" s="12" t="s">
        <v>6216</v>
      </c>
      <c r="H3038" s="2">
        <f>VLOOKUP(B3038,IDHM!A:B,2)</f>
        <v>0.58199999999999996</v>
      </c>
      <c r="I3038" s="10">
        <f t="shared" si="47"/>
        <v>8.3641486177143867E-4</v>
      </c>
      <c r="J3038" s="34">
        <f>(VLOOKUP(A3038,'Celulares por Região'!A:H,6))/F3038</f>
        <v>8.1308328931149851E-2</v>
      </c>
    </row>
    <row r="3039" spans="1:10" ht="15.75" customHeight="1">
      <c r="A3039" t="str">
        <f>VLOOKUP(B3039,'Tabela IBGE_Município'!B:D,3)</f>
        <v>MG</v>
      </c>
      <c r="B3039" s="1" t="s">
        <v>3039</v>
      </c>
      <c r="C3039" s="2">
        <v>3</v>
      </c>
      <c r="D3039" s="2">
        <v>3</v>
      </c>
      <c r="E3039" s="2">
        <v>3</v>
      </c>
      <c r="F3039" s="2">
        <f>VLOOKUP(B3039,'Tabela IBGE_Município'!B:C,2)</f>
        <v>46574</v>
      </c>
      <c r="G3039" s="12" t="s">
        <v>6216</v>
      </c>
      <c r="H3039" s="2">
        <f>VLOOKUP(B3039,IDHM!A:B,2)</f>
        <v>0.624</v>
      </c>
      <c r="I3039" s="10">
        <f t="shared" si="47"/>
        <v>1.9324086400137415E-4</v>
      </c>
      <c r="J3039" s="34">
        <f>(VLOOKUP(A3039,'Celulares por Região'!A:H,6))/F3039</f>
        <v>3.3988920857130588E-2</v>
      </c>
    </row>
    <row r="3040" spans="1:10" ht="15.75" customHeight="1">
      <c r="A3040" t="str">
        <f>VLOOKUP(B3040,'Tabela IBGE_Município'!B:D,3)</f>
        <v>SC</v>
      </c>
      <c r="B3040" s="1" t="s">
        <v>3040</v>
      </c>
      <c r="C3040" s="2">
        <v>5</v>
      </c>
      <c r="D3040" s="2">
        <v>5</v>
      </c>
      <c r="E3040" s="2"/>
      <c r="F3040" s="2">
        <f>VLOOKUP(B3040,'Tabela IBGE_Município'!B:C,2)</f>
        <v>31975</v>
      </c>
      <c r="G3040" s="12" t="s">
        <v>6216</v>
      </c>
      <c r="H3040" s="2">
        <f>VLOOKUP(B3040,IDHM!A:B,2)</f>
        <v>0.73799999999999999</v>
      </c>
      <c r="I3040" s="10">
        <f t="shared" si="47"/>
        <v>3.1274433150899137E-4</v>
      </c>
      <c r="J3040" s="34">
        <f>(VLOOKUP(A3040,'Celulares por Região'!A:H,6))/F3040</f>
        <v>0.12594214229867084</v>
      </c>
    </row>
    <row r="3041" spans="1:10" ht="15.75" customHeight="1">
      <c r="A3041" t="str">
        <f>VLOOKUP(B3041,'Tabela IBGE_Município'!B:D,3)</f>
        <v>PA</v>
      </c>
      <c r="B3041" s="1" t="s">
        <v>3041</v>
      </c>
      <c r="C3041" s="2">
        <v>1</v>
      </c>
      <c r="D3041" s="2">
        <v>1</v>
      </c>
      <c r="E3041" s="2"/>
      <c r="F3041" s="2">
        <f>VLOOKUP(B3041,'Tabela IBGE_Município'!B:C,2)</f>
        <v>20759</v>
      </c>
      <c r="G3041" s="12" t="s">
        <v>6216</v>
      </c>
      <c r="H3041" s="2">
        <f>VLOOKUP(B3041,IDHM!A:B,2)</f>
        <v>0.41799999999999998</v>
      </c>
      <c r="I3041" s="10">
        <f t="shared" si="47"/>
        <v>9.6343754516113497E-5</v>
      </c>
      <c r="J3041" s="34">
        <f>(VLOOKUP(A3041,'Celulares por Região'!A:H,6))/F3041</f>
        <v>8.8973457295630817E-2</v>
      </c>
    </row>
    <row r="3042" spans="1:10" ht="15.75" customHeight="1">
      <c r="A3042" t="str">
        <f>VLOOKUP(B3042,'Tabela IBGE_Município'!B:D,3)</f>
        <v>RJ</v>
      </c>
      <c r="B3042" s="1" t="s">
        <v>3042</v>
      </c>
      <c r="C3042" s="2"/>
      <c r="D3042" s="2">
        <v>1</v>
      </c>
      <c r="E3042" s="2">
        <v>1</v>
      </c>
      <c r="F3042" s="2">
        <f>VLOOKUP(B3042,'Tabela IBGE_Município'!B:C,2)</f>
        <v>7001</v>
      </c>
      <c r="G3042" s="12" t="s">
        <v>6215</v>
      </c>
      <c r="H3042" s="2">
        <f>VLOOKUP(B3042,IDHM!A:B,2)</f>
        <v>0.73599999999999999</v>
      </c>
      <c r="I3042" s="10">
        <f t="shared" si="47"/>
        <v>2.8567347521782604E-4</v>
      </c>
      <c r="J3042" s="34">
        <f>(VLOOKUP(A3042,'Celulares por Região'!A:H,6))/F3042</f>
        <v>1.4262248250249965</v>
      </c>
    </row>
    <row r="3043" spans="1:10" ht="15.75" customHeight="1">
      <c r="A3043" t="str">
        <f>VLOOKUP(B3043,'Tabela IBGE_Município'!B:D,3)</f>
        <v>MG</v>
      </c>
      <c r="B3043" s="1" t="s">
        <v>3043</v>
      </c>
      <c r="C3043" s="2">
        <v>2</v>
      </c>
      <c r="D3043" s="2">
        <v>1</v>
      </c>
      <c r="E3043" s="2">
        <v>1</v>
      </c>
      <c r="F3043" s="2">
        <f>VLOOKUP(B3043,'Tabela IBGE_Município'!B:C,2)</f>
        <v>27890</v>
      </c>
      <c r="G3043" s="12" t="s">
        <v>6216</v>
      </c>
      <c r="H3043" s="2">
        <f>VLOOKUP(B3043,IDHM!A:B,2)</f>
        <v>0.626</v>
      </c>
      <c r="I3043" s="10">
        <f t="shared" si="47"/>
        <v>1.4342058085335246E-4</v>
      </c>
      <c r="J3043" s="34">
        <f>(VLOOKUP(A3043,'Celulares por Região'!A:H,6))/F3043</f>
        <v>5.6758694872714233E-2</v>
      </c>
    </row>
    <row r="3044" spans="1:10" ht="15.75" customHeight="1">
      <c r="A3044" t="str">
        <f>VLOOKUP(B3044,'Tabela IBGE_Município'!B:D,3)</f>
        <v>SP</v>
      </c>
      <c r="B3044" s="1" t="s">
        <v>3044</v>
      </c>
      <c r="C3044" s="2">
        <v>2</v>
      </c>
      <c r="D3044" s="2">
        <v>1</v>
      </c>
      <c r="E3044" s="2">
        <v>2</v>
      </c>
      <c r="F3044" s="2">
        <f>VLOOKUP(B3044,'Tabela IBGE_Município'!B:C,2)</f>
        <v>18648</v>
      </c>
      <c r="G3044" s="12" t="s">
        <v>6215</v>
      </c>
      <c r="H3044" s="2">
        <f>VLOOKUP(B3044,IDHM!A:B,2)</f>
        <v>0.74399999999999999</v>
      </c>
      <c r="I3044" s="10">
        <f t="shared" si="47"/>
        <v>2.6812526812526811E-4</v>
      </c>
      <c r="J3044" s="34">
        <f>(VLOOKUP(A3044,'Celulares por Região'!A:H,6))/F3044</f>
        <v>3.6089661089661093E-2</v>
      </c>
    </row>
    <row r="3045" spans="1:10" ht="15.75" customHeight="1">
      <c r="A3045" t="str">
        <f>VLOOKUP(B3045,'Tabela IBGE_Município'!B:D,3)</f>
        <v>PR</v>
      </c>
      <c r="B3045" s="1" t="s">
        <v>3045</v>
      </c>
      <c r="C3045" s="2">
        <v>4</v>
      </c>
      <c r="D3045" s="2">
        <v>3</v>
      </c>
      <c r="E3045" s="2">
        <v>4</v>
      </c>
      <c r="F3045" s="2">
        <f>VLOOKUP(B3045,'Tabela IBGE_Município'!B:C,2)</f>
        <v>6446</v>
      </c>
      <c r="G3045" s="12" t="s">
        <v>6215</v>
      </c>
      <c r="H3045" s="2">
        <f>VLOOKUP(B3045,IDHM!A:B,2)</f>
        <v>0.74</v>
      </c>
      <c r="I3045" s="10">
        <f t="shared" si="47"/>
        <v>1.7064846416382253E-3</v>
      </c>
      <c r="J3045" s="34">
        <f>(VLOOKUP(A3045,'Celulares por Região'!A:H,6))/F3045</f>
        <v>0.11386906608749613</v>
      </c>
    </row>
    <row r="3046" spans="1:10" ht="15.75" customHeight="1">
      <c r="A3046" t="str">
        <f>VLOOKUP(B3046,'Tabela IBGE_Município'!B:D,3)</f>
        <v>MG</v>
      </c>
      <c r="B3046" s="1" t="s">
        <v>3046</v>
      </c>
      <c r="C3046" s="2">
        <v>2</v>
      </c>
      <c r="D3046" s="2">
        <v>4</v>
      </c>
      <c r="E3046" s="2">
        <v>3</v>
      </c>
      <c r="F3046" s="2">
        <f>VLOOKUP(B3046,'Tabela IBGE_Município'!B:C,2)</f>
        <v>5565</v>
      </c>
      <c r="G3046" s="12" t="s">
        <v>6215</v>
      </c>
      <c r="H3046" s="2">
        <f>VLOOKUP(B3046,IDHM!A:B,2)</f>
        <v>0.66400000000000003</v>
      </c>
      <c r="I3046" s="10">
        <f t="shared" si="47"/>
        <v>1.6172506738544475E-3</v>
      </c>
      <c r="J3046" s="34">
        <f>(VLOOKUP(A3046,'Celulares por Região'!A:H,6))/F3046</f>
        <v>0.28445642407906557</v>
      </c>
    </row>
    <row r="3047" spans="1:10" ht="15.75" customHeight="1">
      <c r="A3047" t="str">
        <f>VLOOKUP(B3047,'Tabela IBGE_Município'!B:D,3)</f>
        <v>SP</v>
      </c>
      <c r="B3047" s="1" t="s">
        <v>3047</v>
      </c>
      <c r="C3047" s="2">
        <v>1</v>
      </c>
      <c r="D3047" s="2">
        <v>1</v>
      </c>
      <c r="E3047" s="2"/>
      <c r="F3047" s="2">
        <f>VLOOKUP(B3047,'Tabela IBGE_Município'!B:C,2)</f>
        <v>5577</v>
      </c>
      <c r="G3047" s="12" t="s">
        <v>6215</v>
      </c>
      <c r="H3047" s="2">
        <f>VLOOKUP(B3047,IDHM!A:B,2)</f>
        <v>0.73099999999999998</v>
      </c>
      <c r="I3047" s="10">
        <f t="shared" si="47"/>
        <v>3.5861574323112785E-4</v>
      </c>
      <c r="J3047" s="34">
        <f>(VLOOKUP(A3047,'Celulares por Região'!A:H,6))/F3047</f>
        <v>0.12067419759727452</v>
      </c>
    </row>
    <row r="3048" spans="1:10" ht="15.75" customHeight="1">
      <c r="A3048" t="str">
        <f>VLOOKUP(B3048,'Tabela IBGE_Município'!B:D,3)</f>
        <v>CE</v>
      </c>
      <c r="B3048" s="1" t="s">
        <v>3048</v>
      </c>
      <c r="C3048" s="2">
        <v>4</v>
      </c>
      <c r="D3048" s="2">
        <v>3</v>
      </c>
      <c r="E3048" s="2">
        <v>5</v>
      </c>
      <c r="F3048" s="2">
        <f>VLOOKUP(B3048,'Tabela IBGE_Município'!B:C,2)</f>
        <v>10758</v>
      </c>
      <c r="G3048" s="12" t="s">
        <v>6215</v>
      </c>
      <c r="H3048" s="2">
        <f>VLOOKUP(B3048,IDHM!A:B,2)</f>
        <v>0.61799999999999999</v>
      </c>
      <c r="I3048" s="10">
        <f t="shared" si="47"/>
        <v>1.1154489682097045E-3</v>
      </c>
      <c r="J3048" s="34">
        <f>(VLOOKUP(A3048,'Celulares por Região'!A:H,6))/F3048</f>
        <v>0.21258598252463284</v>
      </c>
    </row>
    <row r="3049" spans="1:10" ht="15.75" customHeight="1">
      <c r="A3049" t="str">
        <f>VLOOKUP(B3049,'Tabela IBGE_Município'!B:D,3)</f>
        <v>SP</v>
      </c>
      <c r="B3049" s="1" t="s">
        <v>3049</v>
      </c>
      <c r="C3049" s="2">
        <v>3</v>
      </c>
      <c r="D3049" s="2">
        <v>2</v>
      </c>
      <c r="E3049" s="2">
        <v>3</v>
      </c>
      <c r="F3049" s="2">
        <f>VLOOKUP(B3049,'Tabela IBGE_Município'!B:C,2)</f>
        <v>3824</v>
      </c>
      <c r="G3049" s="12" t="s">
        <v>6218</v>
      </c>
      <c r="H3049" s="2">
        <f>VLOOKUP(B3049,IDHM!A:B,2)</f>
        <v>0.72399999999999998</v>
      </c>
      <c r="I3049" s="10">
        <f t="shared" si="47"/>
        <v>2.0920502092050207E-3</v>
      </c>
      <c r="J3049" s="34">
        <f>(VLOOKUP(A3049,'Celulares por Região'!A:H,6))/F3049</f>
        <v>0.1759937238493724</v>
      </c>
    </row>
    <row r="3050" spans="1:10" ht="15.75" customHeight="1">
      <c r="A3050" t="str">
        <f>VLOOKUP(B3050,'Tabela IBGE_Município'!B:D,3)</f>
        <v>MG</v>
      </c>
      <c r="B3050" s="1" t="s">
        <v>3050</v>
      </c>
      <c r="C3050" s="2">
        <v>1</v>
      </c>
      <c r="D3050" s="2"/>
      <c r="E3050" s="2"/>
      <c r="F3050" s="2">
        <f>VLOOKUP(B3050,'Tabela IBGE_Município'!B:C,2)</f>
        <v>15185</v>
      </c>
      <c r="G3050" s="12" t="s">
        <v>6215</v>
      </c>
      <c r="H3050" s="2">
        <f>VLOOKUP(B3050,IDHM!A:B,2)</f>
        <v>0.65600000000000003</v>
      </c>
      <c r="I3050" s="10">
        <f t="shared" si="47"/>
        <v>6.5854461639776099E-5</v>
      </c>
      <c r="J3050" s="34">
        <f>(VLOOKUP(A3050,'Celulares por Região'!A:H,6))/F3050</f>
        <v>0.10424761277576555</v>
      </c>
    </row>
    <row r="3051" spans="1:10" ht="15.75" customHeight="1">
      <c r="A3051" t="str">
        <f>VLOOKUP(B3051,'Tabela IBGE_Município'!B:D,3)</f>
        <v>RJ</v>
      </c>
      <c r="B3051" s="1" t="s">
        <v>3051</v>
      </c>
      <c r="C3051" s="2">
        <v>1</v>
      </c>
      <c r="D3051" s="2">
        <v>1</v>
      </c>
      <c r="E3051" s="2"/>
      <c r="F3051" s="2">
        <f>VLOOKUP(B3051,'Tabela IBGE_Município'!B:C,2)</f>
        <v>1905</v>
      </c>
      <c r="G3051" s="12" t="s">
        <v>6218</v>
      </c>
      <c r="H3051" s="2">
        <f>VLOOKUP(B3051,IDHM!A:B,2)</f>
        <v>0.73699999999999999</v>
      </c>
      <c r="I3051" s="10">
        <f t="shared" si="47"/>
        <v>1.0498687664041995E-3</v>
      </c>
      <c r="J3051" s="34">
        <f>(VLOOKUP(A3051,'Celulares por Região'!A:H,6))/F3051</f>
        <v>5.241469816272966</v>
      </c>
    </row>
    <row r="3052" spans="1:10" ht="15.75" customHeight="1">
      <c r="A3052" t="str">
        <f>VLOOKUP(B3052,'Tabela IBGE_Município'!B:D,3)</f>
        <v>AL</v>
      </c>
      <c r="B3052" s="1" t="s">
        <v>3052</v>
      </c>
      <c r="C3052" s="2">
        <v>3</v>
      </c>
      <c r="D3052" s="2">
        <v>8</v>
      </c>
      <c r="E3052" s="2">
        <v>1</v>
      </c>
      <c r="F3052" s="2">
        <f>VLOOKUP(B3052,'Tabela IBGE_Município'!B:C,2)</f>
        <v>5546</v>
      </c>
      <c r="G3052" s="12" t="s">
        <v>6215</v>
      </c>
      <c r="H3052" s="2">
        <f>VLOOKUP(B3052,IDHM!A:B,2)</f>
        <v>0.56799999999999995</v>
      </c>
      <c r="I3052" s="10">
        <f t="shared" si="47"/>
        <v>2.1637216011539851E-3</v>
      </c>
      <c r="J3052" s="34">
        <f>(VLOOKUP(A3052,'Celulares por Região'!A:H,6))/F3052</f>
        <v>0.13757663180670754</v>
      </c>
    </row>
    <row r="3053" spans="1:10" ht="15.75" customHeight="1">
      <c r="A3053" t="str">
        <f>VLOOKUP(B3053,'Tabela IBGE_Município'!B:D,3)</f>
        <v>RN</v>
      </c>
      <c r="B3053" s="1" t="s">
        <v>3053</v>
      </c>
      <c r="C3053" s="2">
        <v>1</v>
      </c>
      <c r="D3053" s="2">
        <v>1</v>
      </c>
      <c r="E3053" s="2"/>
      <c r="F3053" s="2">
        <f>VLOOKUP(B3053,'Tabela IBGE_Município'!B:C,2)</f>
        <v>176569</v>
      </c>
      <c r="G3053" s="12" t="s">
        <v>6217</v>
      </c>
      <c r="H3053" s="2">
        <f>VLOOKUP(B3053,IDHM!A:B,2)</f>
        <v>0.64400000000000002</v>
      </c>
      <c r="I3053" s="10">
        <f t="shared" si="47"/>
        <v>1.1327016633723926E-5</v>
      </c>
      <c r="J3053" s="34">
        <f>(VLOOKUP(A3053,'Celulares por Região'!A:H,6))/F3053</f>
        <v>5.3633423760682791E-3</v>
      </c>
    </row>
    <row r="3054" spans="1:10" ht="15.75" customHeight="1">
      <c r="A3054" t="str">
        <f>VLOOKUP(B3054,'Tabela IBGE_Município'!B:D,3)</f>
        <v>PI</v>
      </c>
      <c r="B3054" s="1" t="s">
        <v>3054</v>
      </c>
      <c r="C3054" s="2">
        <v>2</v>
      </c>
      <c r="D3054" s="2">
        <v>1</v>
      </c>
      <c r="E3054" s="2">
        <v>1</v>
      </c>
      <c r="F3054" s="2">
        <f>VLOOKUP(B3054,'Tabela IBGE_Município'!B:C,2)</f>
        <v>18031</v>
      </c>
      <c r="G3054" s="12" t="s">
        <v>6215</v>
      </c>
      <c r="H3054" s="2">
        <f>VLOOKUP(B3054,IDHM!A:B,2)</f>
        <v>0.53900000000000003</v>
      </c>
      <c r="I3054" s="10">
        <f t="shared" si="47"/>
        <v>2.2184016416172149E-4</v>
      </c>
      <c r="J3054" s="34">
        <f>(VLOOKUP(A3054,'Celulares por Região'!A:H,6))/F3054</f>
        <v>0.16199877987909711</v>
      </c>
    </row>
    <row r="3055" spans="1:10" ht="15.75" customHeight="1">
      <c r="A3055" t="str">
        <f>VLOOKUP(B3055,'Tabela IBGE_Município'!B:D,3)</f>
        <v>BA</v>
      </c>
      <c r="B3055" s="1" t="s">
        <v>3055</v>
      </c>
      <c r="C3055" s="2">
        <v>1</v>
      </c>
      <c r="D3055" s="2">
        <v>1</v>
      </c>
      <c r="E3055" s="2"/>
      <c r="F3055" s="2">
        <f>VLOOKUP(B3055,'Tabela IBGE_Município'!B:C,2)</f>
        <v>4634</v>
      </c>
      <c r="G3055" s="12" t="s">
        <v>6218</v>
      </c>
      <c r="H3055" s="2">
        <f>VLOOKUP(B3055,IDHM!A:B,2)</f>
        <v>0.58599999999999997</v>
      </c>
      <c r="I3055" s="10">
        <f t="shared" si="47"/>
        <v>4.3159257660768235E-4</v>
      </c>
      <c r="J3055" s="34">
        <f>(VLOOKUP(A3055,'Celulares por Região'!A:H,6))/F3055</f>
        <v>0.84807941303409584</v>
      </c>
    </row>
    <row r="3056" spans="1:10" ht="15.75" customHeight="1">
      <c r="A3056" t="str">
        <f>VLOOKUP(B3056,'Tabela IBGE_Município'!B:D,3)</f>
        <v>PI</v>
      </c>
      <c r="B3056" s="1" t="s">
        <v>3056</v>
      </c>
      <c r="C3056" s="2"/>
      <c r="D3056" s="2">
        <v>2</v>
      </c>
      <c r="E3056" s="2">
        <v>3</v>
      </c>
      <c r="F3056" s="2">
        <f>VLOOKUP(B3056,'Tabela IBGE_Município'!B:C,2)</f>
        <v>33833</v>
      </c>
      <c r="G3056" s="12" t="s">
        <v>6216</v>
      </c>
      <c r="H3056" s="2">
        <f>VLOOKUP(B3056,IDHM!A:B,2)</f>
        <v>0.623</v>
      </c>
      <c r="I3056" s="10">
        <f t="shared" si="47"/>
        <v>1.4778470723849496E-4</v>
      </c>
      <c r="J3056" s="34">
        <f>(VLOOKUP(A3056,'Celulares por Região'!A:H,6))/F3056</f>
        <v>8.6335825968728755E-2</v>
      </c>
    </row>
    <row r="3057" spans="1:10" ht="15.75" customHeight="1">
      <c r="A3057" t="str">
        <f>VLOOKUP(B3057,'Tabela IBGE_Município'!B:D,3)</f>
        <v>RJ</v>
      </c>
      <c r="B3057" s="1" t="s">
        <v>3057</v>
      </c>
      <c r="C3057" s="2">
        <v>3</v>
      </c>
      <c r="D3057" s="2">
        <v>1</v>
      </c>
      <c r="E3057" s="2"/>
      <c r="F3057" s="2">
        <f>VLOOKUP(B3057,'Tabela IBGE_Município'!B:C,2)</f>
        <v>25894</v>
      </c>
      <c r="G3057" s="12" t="s">
        <v>6216</v>
      </c>
      <c r="H3057" s="2">
        <f>VLOOKUP(B3057,IDHM!A:B,2)</f>
        <v>0.745</v>
      </c>
      <c r="I3057" s="10">
        <f t="shared" si="47"/>
        <v>1.5447594037228701E-4</v>
      </c>
      <c r="J3057" s="34">
        <f>(VLOOKUP(A3057,'Celulares por Região'!A:H,6))/F3057</f>
        <v>0.38561056615432149</v>
      </c>
    </row>
    <row r="3058" spans="1:10" ht="15.75" customHeight="1">
      <c r="A3058" t="str">
        <f>VLOOKUP(B3058,'Tabela IBGE_Município'!B:D,3)</f>
        <v>SP</v>
      </c>
      <c r="B3058" s="1" t="s">
        <v>3058</v>
      </c>
      <c r="C3058" s="2">
        <v>2</v>
      </c>
      <c r="D3058" s="2">
        <v>1</v>
      </c>
      <c r="E3058" s="2"/>
      <c r="F3058" s="2">
        <f>VLOOKUP(B3058,'Tabela IBGE_Município'!B:C,2)</f>
        <v>1242</v>
      </c>
      <c r="G3058" s="12" t="s">
        <v>6218</v>
      </c>
      <c r="H3058" s="2">
        <f>VLOOKUP(B3058,IDHM!A:B,2)</f>
        <v>0.74099999999999999</v>
      </c>
      <c r="I3058" s="10">
        <f t="shared" si="47"/>
        <v>2.4154589371980675E-3</v>
      </c>
      <c r="J3058" s="34">
        <f>(VLOOKUP(A3058,'Celulares por Região'!A:H,6))/F3058</f>
        <v>0.54186795491143314</v>
      </c>
    </row>
    <row r="3059" spans="1:10" ht="15.75" customHeight="1">
      <c r="A3059" t="str">
        <f>VLOOKUP(B3059,'Tabela IBGE_Município'!B:D,3)</f>
        <v>CE</v>
      </c>
      <c r="B3059" s="1" t="s">
        <v>3059</v>
      </c>
      <c r="C3059" s="2">
        <v>2</v>
      </c>
      <c r="D3059" s="2">
        <v>9</v>
      </c>
      <c r="E3059" s="2">
        <v>4</v>
      </c>
      <c r="F3059" s="2">
        <f>VLOOKUP(B3059,'Tabela IBGE_Município'!B:C,2)</f>
        <v>25581</v>
      </c>
      <c r="G3059" s="12" t="s">
        <v>6216</v>
      </c>
      <c r="H3059" s="2">
        <f>VLOOKUP(B3059,IDHM!A:B,2)</f>
        <v>0.622</v>
      </c>
      <c r="I3059" s="10">
        <f t="shared" si="47"/>
        <v>5.8637269848715846E-4</v>
      </c>
      <c r="J3059" s="34">
        <f>(VLOOKUP(A3059,'Celulares por Região'!A:H,6))/F3059</f>
        <v>8.9402290762675418E-2</v>
      </c>
    </row>
    <row r="3060" spans="1:10" ht="15.75" customHeight="1">
      <c r="A3060" t="str">
        <f>VLOOKUP(B3060,'Tabela IBGE_Município'!B:D,3)</f>
        <v>BA</v>
      </c>
      <c r="B3060" s="1" t="s">
        <v>3060</v>
      </c>
      <c r="C3060" s="2">
        <v>5</v>
      </c>
      <c r="D3060" s="2">
        <v>2</v>
      </c>
      <c r="E3060" s="2">
        <v>1</v>
      </c>
      <c r="F3060" s="2">
        <f>VLOOKUP(B3060,'Tabela IBGE_Município'!B:C,2)</f>
        <v>22355</v>
      </c>
      <c r="G3060" s="12" t="s">
        <v>6216</v>
      </c>
      <c r="H3060" s="2">
        <f>VLOOKUP(B3060,IDHM!A:B,2)</f>
        <v>0.628</v>
      </c>
      <c r="I3060" s="10">
        <f t="shared" si="47"/>
        <v>3.5786177588906286E-4</v>
      </c>
      <c r="J3060" s="34">
        <f>(VLOOKUP(A3060,'Celulares por Região'!A:H,6))/F3060</f>
        <v>0.17579959740550213</v>
      </c>
    </row>
    <row r="3061" spans="1:10" ht="15.75" customHeight="1">
      <c r="A3061" t="str">
        <f>VLOOKUP(B3061,'Tabela IBGE_Município'!B:D,3)</f>
        <v>MA</v>
      </c>
      <c r="B3061" s="1" t="s">
        <v>3061</v>
      </c>
      <c r="C3061" s="2">
        <v>8</v>
      </c>
      <c r="D3061" s="2">
        <v>11</v>
      </c>
      <c r="E3061" s="2">
        <v>5</v>
      </c>
      <c r="F3061" s="2">
        <f>VLOOKUP(B3061,'Tabela IBGE_Município'!B:C,2)</f>
        <v>10893</v>
      </c>
      <c r="G3061" s="12" t="s">
        <v>6215</v>
      </c>
      <c r="H3061" s="2">
        <f>VLOOKUP(B3061,IDHM!A:B,2)</f>
        <v>0.52700000000000002</v>
      </c>
      <c r="I3061" s="10">
        <f t="shared" si="47"/>
        <v>2.203249793445332E-3</v>
      </c>
      <c r="J3061" s="34">
        <f>(VLOOKUP(A3061,'Celulares por Região'!A:H,6))/F3061</f>
        <v>0.11025429174699349</v>
      </c>
    </row>
    <row r="3062" spans="1:10" ht="15.75" customHeight="1">
      <c r="A3062" t="str">
        <f>VLOOKUP(B3062,'Tabela IBGE_Município'!B:D,3)</f>
        <v>CE</v>
      </c>
      <c r="B3062" s="1" t="s">
        <v>3062</v>
      </c>
      <c r="C3062" s="2">
        <v>1</v>
      </c>
      <c r="D3062" s="2">
        <v>3</v>
      </c>
      <c r="E3062" s="2">
        <v>2</v>
      </c>
      <c r="F3062" s="2">
        <f>VLOOKUP(B3062,'Tabela IBGE_Município'!B:C,2)</f>
        <v>27462</v>
      </c>
      <c r="G3062" s="12" t="s">
        <v>6216</v>
      </c>
      <c r="H3062" s="2">
        <f>VLOOKUP(B3062,IDHM!A:B,2)</f>
        <v>0.626</v>
      </c>
      <c r="I3062" s="10">
        <f t="shared" si="47"/>
        <v>2.1848372296263927E-4</v>
      </c>
      <c r="J3062" s="34">
        <f>(VLOOKUP(A3062,'Celulares por Região'!A:H,6))/F3062</f>
        <v>8.3278712402592672E-2</v>
      </c>
    </row>
    <row r="3063" spans="1:10" ht="15.75" customHeight="1">
      <c r="A3063" t="str">
        <f>VLOOKUP(B3063,'Tabela IBGE_Município'!B:D,3)</f>
        <v>PI</v>
      </c>
      <c r="B3063" s="1" t="s">
        <v>3063</v>
      </c>
      <c r="C3063" s="2">
        <v>3</v>
      </c>
      <c r="D3063" s="2">
        <v>1</v>
      </c>
      <c r="E3063" s="2"/>
      <c r="F3063" s="2">
        <f>VLOOKUP(B3063,'Tabela IBGE_Município'!B:C,2)</f>
        <v>8483</v>
      </c>
      <c r="G3063" s="12" t="s">
        <v>6215</v>
      </c>
      <c r="H3063" s="2">
        <f>VLOOKUP(B3063,IDHM!A:B,2)</f>
        <v>0.50800000000000001</v>
      </c>
      <c r="I3063" s="10">
        <f t="shared" si="47"/>
        <v>4.7153129788989745E-4</v>
      </c>
      <c r="J3063" s="34">
        <f>(VLOOKUP(A3063,'Celulares por Região'!A:H,6))/F3063</f>
        <v>0.34433573028409759</v>
      </c>
    </row>
    <row r="3064" spans="1:10" ht="15.75" customHeight="1">
      <c r="A3064" t="str">
        <f>VLOOKUP(B3064,'Tabela IBGE_Município'!B:D,3)</f>
        <v>GO</v>
      </c>
      <c r="B3064" s="1" t="s">
        <v>3064</v>
      </c>
      <c r="C3064" s="2">
        <v>1</v>
      </c>
      <c r="D3064" s="2">
        <v>2</v>
      </c>
      <c r="E3064" s="2"/>
      <c r="F3064" s="2">
        <f>VLOOKUP(B3064,'Tabela IBGE_Município'!B:C,2)</f>
        <v>13142</v>
      </c>
      <c r="G3064" s="12" t="s">
        <v>6215</v>
      </c>
      <c r="H3064" s="2">
        <f>VLOOKUP(B3064,IDHM!A:B,2)</f>
        <v>0.66500000000000004</v>
      </c>
      <c r="I3064" s="10">
        <f t="shared" si="47"/>
        <v>2.2827575711459444E-4</v>
      </c>
      <c r="J3064" s="34">
        <f>(VLOOKUP(A3064,'Celulares por Região'!A:H,6))/F3064</f>
        <v>0.27750722873230865</v>
      </c>
    </row>
    <row r="3065" spans="1:10" ht="15.75" customHeight="1">
      <c r="A3065" t="str">
        <f>VLOOKUP(B3065,'Tabela IBGE_Município'!B:D,3)</f>
        <v>ES</v>
      </c>
      <c r="B3065" s="1" t="s">
        <v>3065</v>
      </c>
      <c r="C3065" s="2">
        <v>5</v>
      </c>
      <c r="D3065" s="2">
        <v>3</v>
      </c>
      <c r="E3065" s="2">
        <v>1</v>
      </c>
      <c r="F3065" s="2">
        <f>VLOOKUP(B3065,'Tabela IBGE_Município'!B:C,2)</f>
        <v>6608</v>
      </c>
      <c r="G3065" s="12" t="s">
        <v>6215</v>
      </c>
      <c r="H3065" s="2">
        <f>VLOOKUP(B3065,IDHM!A:B,2)</f>
        <v>0.67</v>
      </c>
      <c r="I3065" s="10">
        <f t="shared" si="47"/>
        <v>1.3619854721549636E-3</v>
      </c>
      <c r="J3065" s="34">
        <f>(VLOOKUP(A3065,'Celulares por Região'!A:H,6))/F3065</f>
        <v>0.31446731234866826</v>
      </c>
    </row>
    <row r="3066" spans="1:10" ht="15.75" customHeight="1">
      <c r="A3066" t="str">
        <f>VLOOKUP(B3066,'Tabela IBGE_Município'!B:D,3)</f>
        <v>GO</v>
      </c>
      <c r="B3066" s="1" t="s">
        <v>3066</v>
      </c>
      <c r="C3066" s="2">
        <v>3</v>
      </c>
      <c r="D3066" s="2">
        <v>2</v>
      </c>
      <c r="E3066" s="2">
        <v>1</v>
      </c>
      <c r="F3066" s="2">
        <f>VLOOKUP(B3066,'Tabela IBGE_Município'!B:C,2)</f>
        <v>2583</v>
      </c>
      <c r="G3066" s="12" t="s">
        <v>6218</v>
      </c>
      <c r="H3066" s="2">
        <f>VLOOKUP(B3066,IDHM!A:B,2)</f>
        <v>0.70699999999999996</v>
      </c>
      <c r="I3066" s="10">
        <f t="shared" si="47"/>
        <v>2.3228803716608595E-3</v>
      </c>
      <c r="J3066" s="34">
        <f>(VLOOKUP(A3066,'Celulares por Região'!A:H,6))/F3066</f>
        <v>1.4119241192411924</v>
      </c>
    </row>
    <row r="3067" spans="1:10" ht="15.75" customHeight="1">
      <c r="A3067" t="str">
        <f>VLOOKUP(B3067,'Tabela IBGE_Município'!B:D,3)</f>
        <v>AL</v>
      </c>
      <c r="B3067" s="1" t="s">
        <v>3067</v>
      </c>
      <c r="C3067" s="2">
        <v>3</v>
      </c>
      <c r="D3067" s="2">
        <v>2</v>
      </c>
      <c r="E3067" s="2">
        <v>1</v>
      </c>
      <c r="F3067" s="2">
        <f>VLOOKUP(B3067,'Tabela IBGE_Município'!B:C,2)</f>
        <v>26115</v>
      </c>
      <c r="G3067" s="12" t="s">
        <v>6216</v>
      </c>
      <c r="H3067" s="2">
        <f>VLOOKUP(B3067,IDHM!A:B,2)</f>
        <v>0.56299999999999994</v>
      </c>
      <c r="I3067" s="10">
        <f t="shared" si="47"/>
        <v>2.2975301550832856E-4</v>
      </c>
      <c r="J3067" s="34">
        <f>(VLOOKUP(A3067,'Celulares por Região'!A:H,6))/F3067</f>
        <v>2.9216925138809115E-2</v>
      </c>
    </row>
    <row r="3068" spans="1:10" ht="15.75" customHeight="1">
      <c r="A3068" t="str">
        <f>VLOOKUP(B3068,'Tabela IBGE_Município'!B:D,3)</f>
        <v>RS</v>
      </c>
      <c r="B3068" s="1" t="s">
        <v>3068</v>
      </c>
      <c r="C3068" s="2">
        <v>3</v>
      </c>
      <c r="D3068" s="2">
        <v>4</v>
      </c>
      <c r="E3068" s="2">
        <v>5</v>
      </c>
      <c r="F3068" s="2">
        <f>VLOOKUP(B3068,'Tabela IBGE_Município'!B:C,2)</f>
        <v>28793</v>
      </c>
      <c r="G3068" s="12" t="s">
        <v>6216</v>
      </c>
      <c r="H3068" s="2">
        <f>VLOOKUP(B3068,IDHM!A:B,2)</f>
        <v>0.68100000000000005</v>
      </c>
      <c r="I3068" s="10">
        <f t="shared" si="47"/>
        <v>4.1676796443580039E-4</v>
      </c>
      <c r="J3068" s="34">
        <f>(VLOOKUP(A3068,'Celulares por Região'!A:H,6))/F3068</f>
        <v>4.9317542458236375E-3</v>
      </c>
    </row>
    <row r="3069" spans="1:10" ht="15.75" customHeight="1">
      <c r="A3069" t="str">
        <f>VLOOKUP(B3069,'Tabela IBGE_Município'!B:D,3)</f>
        <v>MG</v>
      </c>
      <c r="B3069" s="1" t="s">
        <v>3069</v>
      </c>
      <c r="C3069" s="2">
        <v>3</v>
      </c>
      <c r="D3069" s="2">
        <v>3</v>
      </c>
      <c r="E3069" s="2">
        <v>3</v>
      </c>
      <c r="F3069" s="2">
        <f>VLOOKUP(B3069,'Tabela IBGE_Município'!B:C,2)</f>
        <v>5322</v>
      </c>
      <c r="G3069" s="12" t="s">
        <v>6215</v>
      </c>
      <c r="H3069" s="2">
        <f>VLOOKUP(B3069,IDHM!A:B,2)</f>
        <v>0.63300000000000001</v>
      </c>
      <c r="I3069" s="10">
        <f t="shared" si="47"/>
        <v>1.6910935738444193E-3</v>
      </c>
      <c r="J3069" s="34">
        <f>(VLOOKUP(A3069,'Celulares por Região'!A:H,6))/F3069</f>
        <v>0.2974445697106351</v>
      </c>
    </row>
    <row r="3070" spans="1:10" ht="15.75" customHeight="1">
      <c r="A3070" t="str">
        <f>VLOOKUP(B3070,'Tabela IBGE_Município'!B:D,3)</f>
        <v>MG</v>
      </c>
      <c r="B3070" s="1" t="s">
        <v>3070</v>
      </c>
      <c r="C3070" s="2">
        <v>3</v>
      </c>
      <c r="D3070" s="2">
        <v>6</v>
      </c>
      <c r="E3070" s="2">
        <v>3</v>
      </c>
      <c r="F3070" s="2">
        <f>VLOOKUP(B3070,'Tabela IBGE_Município'!B:C,2)</f>
        <v>8103</v>
      </c>
      <c r="G3070" s="12" t="s">
        <v>6215</v>
      </c>
      <c r="H3070" s="2">
        <f>VLOOKUP(B3070,IDHM!A:B,2)</f>
        <v>0.65800000000000003</v>
      </c>
      <c r="I3070" s="10">
        <f t="shared" si="47"/>
        <v>1.4809329877823029E-3</v>
      </c>
      <c r="J3070" s="34">
        <f>(VLOOKUP(A3070,'Celulares por Região'!A:H,6))/F3070</f>
        <v>0.19535974330494879</v>
      </c>
    </row>
    <row r="3071" spans="1:10" ht="15.75" customHeight="1">
      <c r="A3071" t="str">
        <f>VLOOKUP(B3071,'Tabela IBGE_Município'!B:D,3)</f>
        <v>GO</v>
      </c>
      <c r="B3071" s="1" t="s">
        <v>3071</v>
      </c>
      <c r="C3071" s="2">
        <v>1</v>
      </c>
      <c r="D3071" s="2">
        <v>2</v>
      </c>
      <c r="E3071" s="2">
        <v>2</v>
      </c>
      <c r="F3071" s="2">
        <f>VLOOKUP(B3071,'Tabela IBGE_Município'!B:C,2)</f>
        <v>31497</v>
      </c>
      <c r="G3071" s="12" t="s">
        <v>6216</v>
      </c>
      <c r="H3071" s="2">
        <f>VLOOKUP(B3071,IDHM!A:B,2)</f>
        <v>0.71799999999999997</v>
      </c>
      <c r="I3071" s="10">
        <f t="shared" si="47"/>
        <v>1.587452773279995E-4</v>
      </c>
      <c r="J3071" s="34">
        <f>(VLOOKUP(A3071,'Celulares por Região'!A:H,6))/F3071</f>
        <v>0.11578880528304283</v>
      </c>
    </row>
    <row r="3072" spans="1:10" ht="15.75" customHeight="1">
      <c r="A3072" t="str">
        <f>VLOOKUP(B3072,'Tabela IBGE_Município'!B:D,3)</f>
        <v>SP</v>
      </c>
      <c r="B3072" s="1" t="s">
        <v>3072</v>
      </c>
      <c r="C3072" s="2">
        <v>1</v>
      </c>
      <c r="D3072" s="2">
        <v>1</v>
      </c>
      <c r="E3072" s="2"/>
      <c r="F3072" s="2">
        <f>VLOOKUP(B3072,'Tabela IBGE_Município'!B:C,2)</f>
        <v>3893</v>
      </c>
      <c r="G3072" s="12" t="s">
        <v>6218</v>
      </c>
      <c r="H3072" s="2">
        <f>VLOOKUP(B3072,IDHM!A:B,2)</f>
        <v>0.73</v>
      </c>
      <c r="I3072" s="10">
        <f t="shared" si="47"/>
        <v>5.1374261494991009E-4</v>
      </c>
      <c r="J3072" s="34">
        <f>(VLOOKUP(A3072,'Celulares por Região'!A:H,6))/F3072</f>
        <v>0.17287438993064475</v>
      </c>
    </row>
    <row r="3073" spans="1:10" ht="15.75" customHeight="1">
      <c r="A3073" t="str">
        <f>VLOOKUP(B3073,'Tabela IBGE_Município'!B:D,3)</f>
        <v>RO</v>
      </c>
      <c r="B3073" s="1" t="s">
        <v>3073</v>
      </c>
      <c r="C3073" s="2">
        <v>1</v>
      </c>
      <c r="D3073" s="2">
        <v>1</v>
      </c>
      <c r="E3073" s="2"/>
      <c r="F3073" s="2">
        <f>VLOOKUP(B3073,'Tabela IBGE_Município'!B:C,2)</f>
        <v>68154</v>
      </c>
      <c r="G3073" s="12" t="s">
        <v>6216</v>
      </c>
      <c r="H3073" s="2">
        <f>VLOOKUP(B3073,IDHM!A:B,2)</f>
        <v>0.63800000000000001</v>
      </c>
      <c r="I3073" s="10">
        <f t="shared" si="47"/>
        <v>2.9345306218270387E-5</v>
      </c>
      <c r="J3073" s="34">
        <f>(VLOOKUP(A3073,'Celulares por Região'!A:H,6))/F3073</f>
        <v>0.11437333098570883</v>
      </c>
    </row>
    <row r="3074" spans="1:10" ht="15.75" customHeight="1">
      <c r="A3074" t="str">
        <f>VLOOKUP(B3074,'Tabela IBGE_Município'!B:D,3)</f>
        <v>SP</v>
      </c>
      <c r="B3074" s="1" t="s">
        <v>3074</v>
      </c>
      <c r="C3074" s="2"/>
      <c r="D3074" s="2"/>
      <c r="E3074" s="2">
        <v>1</v>
      </c>
      <c r="F3074" s="2">
        <f>VLOOKUP(B3074,'Tabela IBGE_Município'!B:C,2)</f>
        <v>12966</v>
      </c>
      <c r="G3074" s="12" t="s">
        <v>6215</v>
      </c>
      <c r="H3074" s="2">
        <f>VLOOKUP(B3074,IDHM!A:B,2)</f>
        <v>0.74299999999999999</v>
      </c>
      <c r="I3074" s="10">
        <f t="shared" ref="I3074:I3137" si="48">(C3074+D3074+E3074)/F3074</f>
        <v>7.7124787906833258E-5</v>
      </c>
      <c r="J3074" s="34">
        <f>(VLOOKUP(A3074,'Celulares por Região'!A:H,6))/F3074</f>
        <v>5.1904982261298784E-2</v>
      </c>
    </row>
    <row r="3075" spans="1:10" ht="15.75" customHeight="1">
      <c r="A3075" t="str">
        <f>VLOOKUP(B3075,'Tabela IBGE_Município'!B:D,3)</f>
        <v>MG</v>
      </c>
      <c r="B3075" s="1" t="s">
        <v>3075</v>
      </c>
      <c r="C3075" s="2"/>
      <c r="D3075" s="2"/>
      <c r="E3075" s="2">
        <v>1</v>
      </c>
      <c r="F3075" s="2">
        <f>VLOOKUP(B3075,'Tabela IBGE_Município'!B:C,2)</f>
        <v>9559</v>
      </c>
      <c r="G3075" s="12" t="s">
        <v>6215</v>
      </c>
      <c r="H3075" s="2">
        <f>VLOOKUP(B3075,IDHM!A:B,2)</f>
        <v>0.66500000000000004</v>
      </c>
      <c r="I3075" s="10">
        <f t="shared" si="48"/>
        <v>1.0461345329009311E-4</v>
      </c>
      <c r="J3075" s="34">
        <f>(VLOOKUP(A3075,'Celulares por Região'!A:H,6))/F3075</f>
        <v>0.16560309655821739</v>
      </c>
    </row>
    <row r="3076" spans="1:10" ht="15.75" customHeight="1">
      <c r="A3076" t="str">
        <f>VLOOKUP(B3076,'Tabela IBGE_Município'!B:D,3)</f>
        <v>SP</v>
      </c>
      <c r="B3076" s="1" t="s">
        <v>3076</v>
      </c>
      <c r="C3076" s="2">
        <v>4</v>
      </c>
      <c r="D3076" s="2">
        <v>1</v>
      </c>
      <c r="E3076" s="2"/>
      <c r="F3076" s="2">
        <f>VLOOKUP(B3076,'Tabela IBGE_Município'!B:C,2)</f>
        <v>3106</v>
      </c>
      <c r="G3076" s="12" t="s">
        <v>6218</v>
      </c>
      <c r="H3076" s="2">
        <f>VLOOKUP(B3076,IDHM!A:B,2)</f>
        <v>0.69699999999999995</v>
      </c>
      <c r="I3076" s="10">
        <f t="shared" si="48"/>
        <v>1.6097875080489374E-3</v>
      </c>
      <c r="J3076" s="34">
        <f>(VLOOKUP(A3076,'Celulares por Região'!A:H,6))/F3076</f>
        <v>0.216677398583387</v>
      </c>
    </row>
    <row r="3077" spans="1:10" ht="15.75" customHeight="1">
      <c r="A3077" t="str">
        <f>VLOOKUP(B3077,'Tabela IBGE_Município'!B:D,3)</f>
        <v>RJ</v>
      </c>
      <c r="B3077" s="1" t="s">
        <v>3077</v>
      </c>
      <c r="C3077" s="2">
        <v>1</v>
      </c>
      <c r="D3077" s="2">
        <v>1</v>
      </c>
      <c r="E3077" s="2"/>
      <c r="F3077" s="2">
        <f>VLOOKUP(B3077,'Tabela IBGE_Município'!B:C,2)</f>
        <v>13620</v>
      </c>
      <c r="G3077" s="12" t="s">
        <v>6215</v>
      </c>
      <c r="H3077" s="2">
        <f>VLOOKUP(B3077,IDHM!A:B,2)</f>
        <v>0.71299999999999997</v>
      </c>
      <c r="I3077" s="10">
        <f t="shared" si="48"/>
        <v>1.4684287812041116E-4</v>
      </c>
      <c r="J3077" s="34">
        <f>(VLOOKUP(A3077,'Celulares por Região'!A:H,6))/F3077</f>
        <v>0.7331130690161527</v>
      </c>
    </row>
    <row r="3078" spans="1:10" ht="15.75" customHeight="1">
      <c r="A3078" t="str">
        <f>VLOOKUP(B3078,'Tabela IBGE_Município'!B:D,3)</f>
        <v>TO</v>
      </c>
      <c r="B3078" s="1" t="s">
        <v>3078</v>
      </c>
      <c r="C3078" s="2">
        <v>1</v>
      </c>
      <c r="D3078" s="2"/>
      <c r="E3078" s="2">
        <v>1</v>
      </c>
      <c r="F3078" s="2">
        <f>VLOOKUP(B3078,'Tabela IBGE_Município'!B:C,2)</f>
        <v>19643</v>
      </c>
      <c r="G3078" s="12" t="s">
        <v>6215</v>
      </c>
      <c r="H3078" s="2">
        <f>VLOOKUP(B3078,IDHM!A:B,2)</f>
        <v>0.68400000000000005</v>
      </c>
      <c r="I3078" s="10">
        <f t="shared" si="48"/>
        <v>1.0181744132769943E-4</v>
      </c>
      <c r="J3078" s="34">
        <f>(VLOOKUP(A3078,'Celulares por Região'!A:H,6))/F3078</f>
        <v>2.4334368477320165E-2</v>
      </c>
    </row>
    <row r="3079" spans="1:10" ht="15.75" customHeight="1">
      <c r="A3079" t="str">
        <f>VLOOKUP(B3079,'Tabela IBGE_Município'!B:D,3)</f>
        <v>MA</v>
      </c>
      <c r="B3079" s="1" t="s">
        <v>3079</v>
      </c>
      <c r="C3079" s="2">
        <v>2</v>
      </c>
      <c r="D3079" s="2">
        <v>3</v>
      </c>
      <c r="E3079" s="2">
        <v>1</v>
      </c>
      <c r="F3079" s="2">
        <f>VLOOKUP(B3079,'Tabela IBGE_Município'!B:C,2)</f>
        <v>27154</v>
      </c>
      <c r="G3079" s="12" t="s">
        <v>6216</v>
      </c>
      <c r="H3079" s="2">
        <f>VLOOKUP(B3079,IDHM!A:B,2)</f>
        <v>0.54500000000000004</v>
      </c>
      <c r="I3079" s="10">
        <f t="shared" si="48"/>
        <v>2.2096192089563231E-4</v>
      </c>
      <c r="J3079" s="34">
        <f>(VLOOKUP(A3079,'Celulares por Região'!A:H,6))/F3079</f>
        <v>4.4229211165942403E-2</v>
      </c>
    </row>
    <row r="3080" spans="1:10" ht="15.75" customHeight="1">
      <c r="A3080" t="str">
        <f>VLOOKUP(B3080,'Tabela IBGE_Município'!B:D,3)</f>
        <v>PR</v>
      </c>
      <c r="B3080" s="1" t="s">
        <v>3080</v>
      </c>
      <c r="C3080" s="2">
        <v>1</v>
      </c>
      <c r="D3080" s="2">
        <v>5</v>
      </c>
      <c r="E3080" s="2">
        <v>5</v>
      </c>
      <c r="F3080" s="2">
        <f>VLOOKUP(B3080,'Tabela IBGE_Município'!B:C,2)</f>
        <v>17936</v>
      </c>
      <c r="G3080" s="12" t="s">
        <v>6215</v>
      </c>
      <c r="H3080" s="2">
        <f>VLOOKUP(B3080,IDHM!A:B,2)</f>
        <v>0.68</v>
      </c>
      <c r="I3080" s="10">
        <f t="shared" si="48"/>
        <v>6.1329170383586087E-4</v>
      </c>
      <c r="J3080" s="34">
        <f>(VLOOKUP(A3080,'Celulares por Região'!A:H,6))/F3080</f>
        <v>4.0923282783229258E-2</v>
      </c>
    </row>
    <row r="3081" spans="1:10" ht="15.75" customHeight="1">
      <c r="A3081" t="str">
        <f>VLOOKUP(B3081,'Tabela IBGE_Município'!B:D,3)</f>
        <v>MG</v>
      </c>
      <c r="B3081" s="1" t="s">
        <v>3081</v>
      </c>
      <c r="C3081" s="2">
        <v>26</v>
      </c>
      <c r="D3081" s="2">
        <v>63</v>
      </c>
      <c r="E3081" s="2">
        <v>34</v>
      </c>
      <c r="F3081" s="2">
        <f>VLOOKUP(B3081,'Tabela IBGE_Município'!B:C,2)</f>
        <v>2196</v>
      </c>
      <c r="G3081" s="12" t="s">
        <v>6218</v>
      </c>
      <c r="H3081" s="2">
        <f>VLOOKUP(B3081,IDHM!A:B,2)</f>
        <v>0.66300000000000003</v>
      </c>
      <c r="I3081" s="10">
        <f t="shared" si="48"/>
        <v>5.6010928961748634E-2</v>
      </c>
      <c r="J3081" s="34">
        <f>(VLOOKUP(A3081,'Celulares por Região'!A:H,6))/F3081</f>
        <v>0.72085610200364303</v>
      </c>
    </row>
    <row r="3082" spans="1:10" ht="15.75" customHeight="1">
      <c r="A3082" t="str">
        <f>VLOOKUP(B3082,'Tabela IBGE_Município'!B:D,3)</f>
        <v>RS</v>
      </c>
      <c r="B3082" s="1" t="s">
        <v>3082</v>
      </c>
      <c r="C3082" s="2">
        <v>6</v>
      </c>
      <c r="D3082" s="2">
        <v>5</v>
      </c>
      <c r="E3082" s="2">
        <v>5</v>
      </c>
      <c r="F3082" s="2">
        <f>VLOOKUP(B3082,'Tabela IBGE_Município'!B:C,2)</f>
        <v>21031</v>
      </c>
      <c r="G3082" s="12" t="s">
        <v>6216</v>
      </c>
      <c r="H3082" s="2">
        <f>VLOOKUP(B3082,IDHM!A:B,2)</f>
        <v>0.72499999999999998</v>
      </c>
      <c r="I3082" s="10">
        <f t="shared" si="48"/>
        <v>7.60781703200038E-4</v>
      </c>
      <c r="J3082" s="34">
        <f>(VLOOKUP(A3082,'Celulares por Região'!A:H,6))/F3082</f>
        <v>6.7519376159003372E-3</v>
      </c>
    </row>
    <row r="3083" spans="1:10" ht="15.75" customHeight="1">
      <c r="A3083" t="str">
        <f>VLOOKUP(B3083,'Tabela IBGE_Município'!B:D,3)</f>
        <v>MG</v>
      </c>
      <c r="B3083" s="1" t="s">
        <v>3083</v>
      </c>
      <c r="C3083" s="2">
        <v>1</v>
      </c>
      <c r="D3083" s="2"/>
      <c r="E3083" s="2"/>
      <c r="F3083" s="2">
        <f>VLOOKUP(B3083,'Tabela IBGE_Município'!B:C,2)</f>
        <v>10787</v>
      </c>
      <c r="G3083" s="12" t="s">
        <v>6215</v>
      </c>
      <c r="H3083" s="2">
        <f>VLOOKUP(B3083,IDHM!A:B,2)</f>
        <v>0.68</v>
      </c>
      <c r="I3083" s="10">
        <f t="shared" si="48"/>
        <v>9.2704180958561231E-5</v>
      </c>
      <c r="J3083" s="34">
        <f>(VLOOKUP(A3083,'Celulares por Região'!A:H,6))/F3083</f>
        <v>0.14675071845740242</v>
      </c>
    </row>
    <row r="3084" spans="1:10" ht="15.75" customHeight="1">
      <c r="A3084" t="str">
        <f>VLOOKUP(B3084,'Tabela IBGE_Município'!B:D,3)</f>
        <v>CE</v>
      </c>
      <c r="B3084" s="1" t="s">
        <v>3084</v>
      </c>
      <c r="C3084" s="2">
        <v>4</v>
      </c>
      <c r="D3084" s="2">
        <v>1</v>
      </c>
      <c r="E3084" s="2">
        <v>1</v>
      </c>
      <c r="F3084" s="2">
        <f>VLOOKUP(B3084,'Tabela IBGE_Município'!B:C,2)</f>
        <v>4911</v>
      </c>
      <c r="G3084" s="12" t="s">
        <v>6218</v>
      </c>
      <c r="H3084" s="2">
        <f>VLOOKUP(B3084,IDHM!A:B,2)</f>
        <v>0.59199999999999997</v>
      </c>
      <c r="I3084" s="10">
        <f t="shared" si="48"/>
        <v>1.2217470983506415E-3</v>
      </c>
      <c r="J3084" s="34">
        <f>(VLOOKUP(A3084,'Celulares por Região'!A:H,6))/F3084</f>
        <v>0.46568926898798613</v>
      </c>
    </row>
    <row r="3085" spans="1:10" ht="15.75" customHeight="1">
      <c r="A3085" t="str">
        <f>VLOOKUP(B3085,'Tabela IBGE_Município'!B:D,3)</f>
        <v>MS</v>
      </c>
      <c r="B3085" s="1" t="s">
        <v>3085</v>
      </c>
      <c r="C3085" s="2">
        <v>2</v>
      </c>
      <c r="D3085" s="2">
        <v>1</v>
      </c>
      <c r="E3085" s="2"/>
      <c r="F3085" s="2">
        <f>VLOOKUP(B3085,'Tabela IBGE_Município'!B:C,2)</f>
        <v>15111</v>
      </c>
      <c r="G3085" s="12" t="s">
        <v>6215</v>
      </c>
      <c r="H3085" s="2">
        <f>VLOOKUP(B3085,IDHM!A:B,2)</f>
        <v>0.63200000000000001</v>
      </c>
      <c r="I3085" s="10">
        <f t="shared" si="48"/>
        <v>1.985308715505261E-4</v>
      </c>
      <c r="J3085" s="34">
        <f>(VLOOKUP(A3085,'Celulares por Região'!A:H,6))/F3085</f>
        <v>8.7949176096883061E-2</v>
      </c>
    </row>
    <row r="3086" spans="1:10" ht="15.75" customHeight="1">
      <c r="A3086" t="str">
        <f>VLOOKUP(B3086,'Tabela IBGE_Município'!B:D,3)</f>
        <v>MA</v>
      </c>
      <c r="B3086" s="1" t="s">
        <v>3086</v>
      </c>
      <c r="C3086" s="2">
        <v>2</v>
      </c>
      <c r="D3086" s="2">
        <v>1</v>
      </c>
      <c r="E3086" s="2"/>
      <c r="F3086" s="2">
        <f>VLOOKUP(B3086,'Tabela IBGE_Município'!B:C,2)</f>
        <v>13894</v>
      </c>
      <c r="G3086" s="12" t="s">
        <v>6215</v>
      </c>
      <c r="H3086" s="2">
        <f>VLOOKUP(B3086,IDHM!A:B,2)</f>
        <v>0.61</v>
      </c>
      <c r="I3086" s="10">
        <f t="shared" si="48"/>
        <v>2.1592054124082338E-4</v>
      </c>
      <c r="J3086" s="34">
        <f>(VLOOKUP(A3086,'Celulares por Região'!A:H,6))/F3086</f>
        <v>8.6440190010076287E-2</v>
      </c>
    </row>
    <row r="3087" spans="1:10" ht="15.75" customHeight="1">
      <c r="A3087" t="str">
        <f>VLOOKUP(B3087,'Tabela IBGE_Município'!B:D,3)</f>
        <v>PE</v>
      </c>
      <c r="B3087" s="1" t="s">
        <v>3087</v>
      </c>
      <c r="C3087" s="2">
        <v>1</v>
      </c>
      <c r="D3087" s="2">
        <v>1</v>
      </c>
      <c r="E3087" s="2"/>
      <c r="F3087" s="2">
        <f>VLOOKUP(B3087,'Tabela IBGE_Município'!B:C,2)</f>
        <v>28220</v>
      </c>
      <c r="G3087" s="12" t="s">
        <v>6216</v>
      </c>
      <c r="H3087" s="2">
        <f>VLOOKUP(B3087,IDHM!A:B,2)</f>
        <v>0.59099999999999997</v>
      </c>
      <c r="I3087" s="10">
        <f t="shared" si="48"/>
        <v>7.0871722182849038E-5</v>
      </c>
      <c r="J3087" s="34">
        <f>(VLOOKUP(A3087,'Celulares por Região'!A:H,6))/F3087</f>
        <v>0.21626506024096387</v>
      </c>
    </row>
    <row r="3088" spans="1:10" ht="15.75" customHeight="1">
      <c r="A3088" t="str">
        <f>VLOOKUP(B3088,'Tabela IBGE_Município'!B:D,3)</f>
        <v>SP</v>
      </c>
      <c r="B3088" s="1" t="s">
        <v>3088</v>
      </c>
      <c r="C3088" s="2">
        <v>2</v>
      </c>
      <c r="D3088" s="2"/>
      <c r="E3088" s="2"/>
      <c r="F3088" s="2">
        <f>VLOOKUP(B3088,'Tabela IBGE_Município'!B:C,2)</f>
        <v>28754</v>
      </c>
      <c r="G3088" s="12" t="s">
        <v>6216</v>
      </c>
      <c r="H3088" s="2">
        <f>VLOOKUP(B3088,IDHM!A:B,2)</f>
        <v>0.751</v>
      </c>
      <c r="I3088" s="10">
        <f t="shared" si="48"/>
        <v>6.9555540098768871E-5</v>
      </c>
      <c r="J3088" s="34">
        <f>(VLOOKUP(A3088,'Celulares por Região'!A:H,6))/F3088</f>
        <v>2.3405439243235723E-2</v>
      </c>
    </row>
    <row r="3089" spans="1:10" ht="15.75" customHeight="1">
      <c r="A3089" t="str">
        <f>VLOOKUP(B3089,'Tabela IBGE_Município'!B:D,3)</f>
        <v>BA</v>
      </c>
      <c r="B3089" s="1" t="s">
        <v>3089</v>
      </c>
      <c r="C3089" s="2">
        <v>3</v>
      </c>
      <c r="D3089" s="2">
        <v>1</v>
      </c>
      <c r="E3089" s="2"/>
      <c r="F3089" s="2">
        <f>VLOOKUP(B3089,'Tabela IBGE_Município'!B:C,2)</f>
        <v>15470</v>
      </c>
      <c r="G3089" s="12" t="s">
        <v>6215</v>
      </c>
      <c r="H3089" s="2">
        <f>VLOOKUP(B3089,IDHM!A:B,2)</f>
        <v>0.54200000000000004</v>
      </c>
      <c r="I3089" s="10">
        <f t="shared" si="48"/>
        <v>2.5856496444731739E-4</v>
      </c>
      <c r="J3089" s="34">
        <f>(VLOOKUP(A3089,'Celulares por Região'!A:H,6))/F3089</f>
        <v>0.25404007756948932</v>
      </c>
    </row>
    <row r="3090" spans="1:10" ht="15.75" customHeight="1">
      <c r="A3090" t="str">
        <f>VLOOKUP(B3090,'Tabela IBGE_Município'!B:D,3)</f>
        <v>TO</v>
      </c>
      <c r="B3090" s="1" t="s">
        <v>3090</v>
      </c>
      <c r="C3090" s="2">
        <v>1</v>
      </c>
      <c r="D3090" s="2">
        <v>3</v>
      </c>
      <c r="E3090" s="2">
        <v>1</v>
      </c>
      <c r="F3090" s="2">
        <f>VLOOKUP(B3090,'Tabela IBGE_Município'!B:C,2)</f>
        <v>29706</v>
      </c>
      <c r="G3090" s="12" t="s">
        <v>6216</v>
      </c>
      <c r="H3090" s="2">
        <f>VLOOKUP(B3090,IDHM!A:B,2)</f>
        <v>0.66200000000000003</v>
      </c>
      <c r="I3090" s="10">
        <f t="shared" si="48"/>
        <v>1.6831616508449472E-4</v>
      </c>
      <c r="J3090" s="34">
        <f>(VLOOKUP(A3090,'Celulares por Região'!A:H,6))/F3090</f>
        <v>1.6091025382077694E-2</v>
      </c>
    </row>
    <row r="3091" spans="1:10" ht="15.75" customHeight="1">
      <c r="A3091" t="str">
        <f>VLOOKUP(B3091,'Tabela IBGE_Município'!B:D,3)</f>
        <v>BA</v>
      </c>
      <c r="B3091" s="1" t="s">
        <v>3091</v>
      </c>
      <c r="C3091" s="2">
        <v>2</v>
      </c>
      <c r="D3091" s="2">
        <v>2</v>
      </c>
      <c r="E3091" s="2"/>
      <c r="F3091" s="2">
        <f>VLOOKUP(B3091,'Tabela IBGE_Município'!B:C,2)</f>
        <v>18474</v>
      </c>
      <c r="G3091" s="12" t="s">
        <v>6215</v>
      </c>
      <c r="H3091" s="2">
        <f>VLOOKUP(B3091,IDHM!A:B,2)</f>
        <v>0.52700000000000002</v>
      </c>
      <c r="I3091" s="10">
        <f t="shared" si="48"/>
        <v>2.1652051531882645E-4</v>
      </c>
      <c r="J3091" s="34">
        <f>(VLOOKUP(A3091,'Celulares por Região'!A:H,6))/F3091</f>
        <v>0.21273140630074699</v>
      </c>
    </row>
    <row r="3092" spans="1:10" ht="15.75" customHeight="1">
      <c r="A3092" t="str">
        <f>VLOOKUP(B3092,'Tabela IBGE_Município'!B:D,3)</f>
        <v>RO</v>
      </c>
      <c r="B3092" s="1" t="s">
        <v>3092</v>
      </c>
      <c r="C3092" s="2">
        <v>1</v>
      </c>
      <c r="D3092" s="2">
        <v>1</v>
      </c>
      <c r="E3092" s="2"/>
      <c r="F3092" s="2">
        <f>VLOOKUP(B3092,'Tabela IBGE_Município'!B:C,2)</f>
        <v>13493</v>
      </c>
      <c r="G3092" s="12" t="s">
        <v>6215</v>
      </c>
      <c r="H3092" s="2">
        <f>VLOOKUP(B3092,IDHM!A:B,2)</f>
        <v>0.64300000000000002</v>
      </c>
      <c r="I3092" s="10">
        <f t="shared" si="48"/>
        <v>1.482250055584377E-4</v>
      </c>
      <c r="J3092" s="34">
        <f>(VLOOKUP(A3092,'Celulares por Região'!A:H,6))/F3092</f>
        <v>0.57770695916401094</v>
      </c>
    </row>
    <row r="3093" spans="1:10" ht="15.75" customHeight="1">
      <c r="A3093" t="str">
        <f>VLOOKUP(B3093,'Tabela IBGE_Município'!B:D,3)</f>
        <v>SP</v>
      </c>
      <c r="B3093" s="1" t="s">
        <v>3093</v>
      </c>
      <c r="C3093" s="2">
        <v>1</v>
      </c>
      <c r="D3093" s="2">
        <v>1</v>
      </c>
      <c r="E3093" s="2"/>
      <c r="F3093" s="2">
        <f>VLOOKUP(B3093,'Tabela IBGE_Município'!B:C,2)</f>
        <v>8447</v>
      </c>
      <c r="G3093" s="12" t="s">
        <v>6215</v>
      </c>
      <c r="H3093" s="2">
        <f>VLOOKUP(B3093,IDHM!A:B,2)</f>
        <v>0.72399999999999998</v>
      </c>
      <c r="I3093" s="10">
        <f t="shared" si="48"/>
        <v>2.3677045104770924E-4</v>
      </c>
      <c r="J3093" s="34">
        <f>(VLOOKUP(A3093,'Celulares por Região'!A:H,6))/F3093</f>
        <v>7.9673256777554158E-2</v>
      </c>
    </row>
    <row r="3094" spans="1:10" ht="15.75" customHeight="1">
      <c r="A3094" t="str">
        <f>VLOOKUP(B3094,'Tabela IBGE_Município'!B:D,3)</f>
        <v>PR</v>
      </c>
      <c r="B3094" s="1" t="s">
        <v>3094</v>
      </c>
      <c r="C3094" s="2">
        <v>6</v>
      </c>
      <c r="D3094" s="2">
        <v>3</v>
      </c>
      <c r="E3094" s="2">
        <v>4</v>
      </c>
      <c r="F3094" s="2">
        <f>VLOOKUP(B3094,'Tabela IBGE_Município'!B:C,2)</f>
        <v>10818</v>
      </c>
      <c r="G3094" s="12" t="s">
        <v>6215</v>
      </c>
      <c r="H3094" s="2">
        <f>VLOOKUP(B3094,IDHM!A:B,2)</f>
        <v>0.748</v>
      </c>
      <c r="I3094" s="10">
        <f t="shared" si="48"/>
        <v>1.2017008689221668E-3</v>
      </c>
      <c r="J3094" s="34">
        <f>(VLOOKUP(A3094,'Celulares por Região'!A:H,6))/F3094</f>
        <v>6.7849879829913112E-2</v>
      </c>
    </row>
    <row r="3095" spans="1:10" ht="15.75" customHeight="1">
      <c r="A3095" t="str">
        <f>VLOOKUP(B3095,'Tabela IBGE_Município'!B:D,3)</f>
        <v>SP</v>
      </c>
      <c r="B3095" s="1" t="s">
        <v>3095</v>
      </c>
      <c r="C3095" s="2">
        <v>1</v>
      </c>
      <c r="D3095" s="2">
        <v>3</v>
      </c>
      <c r="E3095" s="2">
        <v>4</v>
      </c>
      <c r="F3095" s="2">
        <f>VLOOKUP(B3095,'Tabela IBGE_Município'!B:C,2)</f>
        <v>18338</v>
      </c>
      <c r="G3095" s="12" t="s">
        <v>6215</v>
      </c>
      <c r="H3095" s="2">
        <f>VLOOKUP(B3095,IDHM!A:B,2)</f>
        <v>0.76200000000000001</v>
      </c>
      <c r="I3095" s="10">
        <f t="shared" si="48"/>
        <v>4.362525902497546E-4</v>
      </c>
      <c r="J3095" s="34">
        <f>(VLOOKUP(A3095,'Celulares por Região'!A:H,6))/F3095</f>
        <v>3.6699749154760604E-2</v>
      </c>
    </row>
    <row r="3096" spans="1:10" ht="15.75" customHeight="1">
      <c r="A3096" t="str">
        <f>VLOOKUP(B3096,'Tabela IBGE_Município'!B:D,3)</f>
        <v>MT</v>
      </c>
      <c r="B3096" s="1" t="s">
        <v>3096</v>
      </c>
      <c r="C3096" s="2">
        <v>1</v>
      </c>
      <c r="D3096" s="2">
        <v>1</v>
      </c>
      <c r="E3096" s="2"/>
      <c r="F3096" s="2">
        <f>VLOOKUP(B3096,'Tabela IBGE_Município'!B:C,2)</f>
        <v>1796</v>
      </c>
      <c r="G3096" s="12" t="s">
        <v>6218</v>
      </c>
      <c r="H3096" s="2">
        <f>VLOOKUP(B3096,IDHM!A:B,2)</f>
        <v>0.70399999999999996</v>
      </c>
      <c r="I3096" s="10">
        <f t="shared" si="48"/>
        <v>1.1135857461024498E-3</v>
      </c>
      <c r="J3096" s="34">
        <f>(VLOOKUP(A3096,'Celulares por Região'!A:H,6))/F3096</f>
        <v>5.9515590200445434</v>
      </c>
    </row>
    <row r="3097" spans="1:10" ht="15.75" customHeight="1">
      <c r="A3097" t="str">
        <f>VLOOKUP(B3097,'Tabela IBGE_Município'!B:D,3)</f>
        <v>SP</v>
      </c>
      <c r="B3097" s="1" t="s">
        <v>3097</v>
      </c>
      <c r="C3097" s="2"/>
      <c r="D3097" s="2">
        <v>2</v>
      </c>
      <c r="E3097" s="2">
        <v>2</v>
      </c>
      <c r="F3097" s="2">
        <f>VLOOKUP(B3097,'Tabela IBGE_Município'!B:C,2)</f>
        <v>60303</v>
      </c>
      <c r="G3097" s="12" t="s">
        <v>6216</v>
      </c>
      <c r="H3097" s="2">
        <f>VLOOKUP(B3097,IDHM!A:B,2)</f>
        <v>0.73799999999999999</v>
      </c>
      <c r="I3097" s="10">
        <f t="shared" si="48"/>
        <v>6.6331691623965644E-5</v>
      </c>
      <c r="J3097" s="34">
        <f>(VLOOKUP(A3097,'Celulares por Região'!A:H,6))/F3097</f>
        <v>1.1160307115732218E-2</v>
      </c>
    </row>
    <row r="3098" spans="1:10" ht="15.75" customHeight="1">
      <c r="A3098" t="str">
        <f>VLOOKUP(B3098,'Tabela IBGE_Município'!B:D,3)</f>
        <v>MG</v>
      </c>
      <c r="B3098" s="1" t="s">
        <v>3098</v>
      </c>
      <c r="C3098" s="2">
        <v>2</v>
      </c>
      <c r="D3098" s="2"/>
      <c r="E3098" s="2"/>
      <c r="F3098" s="2">
        <f>VLOOKUP(B3098,'Tabela IBGE_Município'!B:C,2)</f>
        <v>27941</v>
      </c>
      <c r="G3098" s="12" t="s">
        <v>6216</v>
      </c>
      <c r="H3098" s="2">
        <f>VLOOKUP(B3098,IDHM!A:B,2)</f>
        <v>0.59299999999999997</v>
      </c>
      <c r="I3098" s="10">
        <f t="shared" si="48"/>
        <v>7.157939944883863E-5</v>
      </c>
      <c r="J3098" s="34">
        <f>(VLOOKUP(A3098,'Celulares por Região'!A:H,6))/F3098</f>
        <v>5.6655094663755769E-2</v>
      </c>
    </row>
    <row r="3099" spans="1:10" ht="15.75" customHeight="1">
      <c r="A3099" t="str">
        <f>VLOOKUP(B3099,'Tabela IBGE_Município'!B:D,3)</f>
        <v>SC</v>
      </c>
      <c r="B3099" s="1" t="s">
        <v>3099</v>
      </c>
      <c r="C3099" s="2">
        <v>1</v>
      </c>
      <c r="D3099" s="2">
        <v>1</v>
      </c>
      <c r="E3099" s="2"/>
      <c r="F3099" s="2">
        <f>VLOOKUP(B3099,'Tabela IBGE_Município'!B:C,2)</f>
        <v>4919</v>
      </c>
      <c r="G3099" s="12" t="s">
        <v>6218</v>
      </c>
      <c r="H3099" s="2">
        <f>VLOOKUP(B3099,IDHM!A:B,2)</f>
        <v>0.70799999999999996</v>
      </c>
      <c r="I3099" s="10">
        <f t="shared" si="48"/>
        <v>4.0658670461475908E-4</v>
      </c>
      <c r="J3099" s="34">
        <f>(VLOOKUP(A3099,'Celulares por Região'!A:H,6))/F3099</f>
        <v>0.81866232974181741</v>
      </c>
    </row>
    <row r="3100" spans="1:10" ht="15.75" customHeight="1">
      <c r="A3100" t="str">
        <f>VLOOKUP(B3100,'Tabela IBGE_Município'!B:D,3)</f>
        <v>MA</v>
      </c>
      <c r="B3100" s="1" t="s">
        <v>3100</v>
      </c>
      <c r="C3100" s="2">
        <v>2</v>
      </c>
      <c r="D3100" s="2">
        <v>1</v>
      </c>
      <c r="E3100" s="2"/>
      <c r="F3100" s="2">
        <f>VLOOKUP(B3100,'Tabela IBGE_Município'!B:C,2)</f>
        <v>4914</v>
      </c>
      <c r="G3100" s="12" t="s">
        <v>6218</v>
      </c>
      <c r="H3100" s="2">
        <f>VLOOKUP(B3100,IDHM!A:B,2)</f>
        <v>0.622</v>
      </c>
      <c r="I3100" s="10">
        <f t="shared" si="48"/>
        <v>6.105006105006105E-4</v>
      </c>
      <c r="J3100" s="34">
        <f>(VLOOKUP(A3100,'Celulares por Região'!A:H,6))/F3100</f>
        <v>0.24440374440374441</v>
      </c>
    </row>
    <row r="3101" spans="1:10" ht="15.75" customHeight="1">
      <c r="A3101" t="str">
        <f>VLOOKUP(B3101,'Tabela IBGE_Município'!B:D,3)</f>
        <v>PR</v>
      </c>
      <c r="B3101" s="1" t="s">
        <v>3101</v>
      </c>
      <c r="C3101" s="2">
        <v>1</v>
      </c>
      <c r="D3101" s="2">
        <v>1</v>
      </c>
      <c r="E3101" s="2"/>
      <c r="F3101" s="2">
        <f>VLOOKUP(B3101,'Tabela IBGE_Município'!B:C,2)</f>
        <v>2283</v>
      </c>
      <c r="G3101" s="12" t="s">
        <v>6218</v>
      </c>
      <c r="H3101" s="2">
        <f>VLOOKUP(B3101,IDHM!A:B,2)</f>
        <v>0.71099999999999997</v>
      </c>
      <c r="I3101" s="10">
        <f t="shared" si="48"/>
        <v>8.7604029785370125E-4</v>
      </c>
      <c r="J3101" s="34">
        <f>(VLOOKUP(A3101,'Celulares por Região'!A:H,6))/F3101</f>
        <v>0.32150678931230836</v>
      </c>
    </row>
    <row r="3102" spans="1:10" ht="15.75" customHeight="1">
      <c r="A3102" t="str">
        <f>VLOOKUP(B3102,'Tabela IBGE_Município'!B:D,3)</f>
        <v>CE</v>
      </c>
      <c r="B3102" s="1" t="s">
        <v>3102</v>
      </c>
      <c r="C3102" s="2">
        <v>3</v>
      </c>
      <c r="D3102" s="2">
        <v>2</v>
      </c>
      <c r="E3102" s="2">
        <v>1</v>
      </c>
      <c r="F3102" s="2">
        <f>VLOOKUP(B3102,'Tabela IBGE_Município'!B:C,2)</f>
        <v>15011</v>
      </c>
      <c r="G3102" s="12" t="s">
        <v>6215</v>
      </c>
      <c r="H3102" s="2">
        <f>VLOOKUP(B3102,IDHM!A:B,2)</f>
        <v>0.622</v>
      </c>
      <c r="I3102" s="10">
        <f t="shared" si="48"/>
        <v>3.9970688162014521E-4</v>
      </c>
      <c r="J3102" s="34">
        <f>(VLOOKUP(A3102,'Celulares por Região'!A:H,6))/F3102</f>
        <v>0.15235493971087868</v>
      </c>
    </row>
    <row r="3103" spans="1:10" ht="15.75" customHeight="1">
      <c r="A3103" t="str">
        <f>VLOOKUP(B3103,'Tabela IBGE_Município'!B:D,3)</f>
        <v>PA</v>
      </c>
      <c r="B3103" s="1" t="s">
        <v>3103</v>
      </c>
      <c r="C3103" s="2">
        <v>1</v>
      </c>
      <c r="D3103" s="2">
        <v>4</v>
      </c>
      <c r="E3103" s="2">
        <v>3</v>
      </c>
      <c r="F3103" s="2">
        <f>VLOOKUP(B3103,'Tabela IBGE_Município'!B:C,2)</f>
        <v>10704</v>
      </c>
      <c r="G3103" s="12" t="s">
        <v>6215</v>
      </c>
      <c r="H3103" s="2">
        <f>VLOOKUP(B3103,IDHM!A:B,2)</f>
        <v>0.57499999999999996</v>
      </c>
      <c r="I3103" s="10">
        <f t="shared" si="48"/>
        <v>7.4738415545590436E-4</v>
      </c>
      <c r="J3103" s="34">
        <f>(VLOOKUP(A3103,'Celulares por Região'!A:H,6))/F3103</f>
        <v>0.17255231689088191</v>
      </c>
    </row>
    <row r="3104" spans="1:10" ht="15.75" customHeight="1">
      <c r="A3104" t="str">
        <f>VLOOKUP(B3104,'Tabela IBGE_Município'!B:D,3)</f>
        <v>SP</v>
      </c>
      <c r="B3104" s="1" t="s">
        <v>3104</v>
      </c>
      <c r="C3104" s="2">
        <v>2</v>
      </c>
      <c r="D3104" s="2">
        <v>2</v>
      </c>
      <c r="E3104" s="2"/>
      <c r="F3104" s="2">
        <f>VLOOKUP(B3104,'Tabela IBGE_Município'!B:C,2)</f>
        <v>35480</v>
      </c>
      <c r="G3104" s="12" t="s">
        <v>6216</v>
      </c>
      <c r="H3104" s="2">
        <f>VLOOKUP(B3104,IDHM!A:B,2)</f>
        <v>0.76200000000000001</v>
      </c>
      <c r="I3104" s="10">
        <f t="shared" si="48"/>
        <v>1.1273957158962796E-4</v>
      </c>
      <c r="J3104" s="34">
        <f>(VLOOKUP(A3104,'Celulares por Região'!A:H,6))/F3104</f>
        <v>1.8968432919954904E-2</v>
      </c>
    </row>
    <row r="3105" spans="1:10" ht="15.75" customHeight="1">
      <c r="A3105" t="str">
        <f>VLOOKUP(B3105,'Tabela IBGE_Município'!B:D,3)</f>
        <v>SC</v>
      </c>
      <c r="B3105" s="1" t="s">
        <v>3105</v>
      </c>
      <c r="C3105" s="2">
        <v>2</v>
      </c>
      <c r="D3105" s="2">
        <v>2</v>
      </c>
      <c r="E3105" s="2">
        <v>1</v>
      </c>
      <c r="F3105" s="2">
        <f>VLOOKUP(B3105,'Tabela IBGE_Município'!B:C,2)</f>
        <v>31530</v>
      </c>
      <c r="G3105" s="12" t="s">
        <v>6216</v>
      </c>
      <c r="H3105" s="2">
        <f>VLOOKUP(B3105,IDHM!A:B,2)</f>
        <v>0.76</v>
      </c>
      <c r="I3105" s="10">
        <f t="shared" si="48"/>
        <v>1.5857913098636219E-4</v>
      </c>
      <c r="J3105" s="34">
        <f>(VLOOKUP(A3105,'Celulares por Região'!A:H,6))/F3105</f>
        <v>0.12771963209641612</v>
      </c>
    </row>
    <row r="3106" spans="1:10" ht="15.75" customHeight="1">
      <c r="A3106" t="str">
        <f>VLOOKUP(B3106,'Tabela IBGE_Município'!B:D,3)</f>
        <v>MG</v>
      </c>
      <c r="B3106" s="1" t="s">
        <v>3106</v>
      </c>
      <c r="C3106" s="2"/>
      <c r="D3106" s="2">
        <v>3</v>
      </c>
      <c r="E3106" s="2">
        <v>4</v>
      </c>
      <c r="F3106" s="2">
        <f>VLOOKUP(B3106,'Tabela IBGE_Município'!B:C,2)</f>
        <v>68980</v>
      </c>
      <c r="G3106" s="12" t="s">
        <v>6216</v>
      </c>
      <c r="H3106" s="2">
        <f>VLOOKUP(B3106,IDHM!A:B,2)</f>
        <v>0.63800000000000001</v>
      </c>
      <c r="I3106" s="10">
        <f t="shared" si="48"/>
        <v>1.0147868947521021E-4</v>
      </c>
      <c r="J3106" s="34">
        <f>(VLOOKUP(A3106,'Celulares por Região'!A:H,6))/F3106</f>
        <v>2.2948680777036823E-2</v>
      </c>
    </row>
    <row r="3107" spans="1:10" ht="15.75" customHeight="1">
      <c r="A3107" t="str">
        <f>VLOOKUP(B3107,'Tabela IBGE_Município'!B:D,3)</f>
        <v>MG</v>
      </c>
      <c r="B3107" s="1" t="s">
        <v>3107</v>
      </c>
      <c r="C3107" s="2">
        <v>1</v>
      </c>
      <c r="D3107" s="2">
        <v>1</v>
      </c>
      <c r="E3107" s="2">
        <v>1</v>
      </c>
      <c r="F3107" s="2">
        <f>VLOOKUP(B3107,'Tabela IBGE_Município'!B:C,2)</f>
        <v>4218</v>
      </c>
      <c r="G3107" s="12" t="s">
        <v>6218</v>
      </c>
      <c r="H3107" s="2">
        <f>VLOOKUP(B3107,IDHM!A:B,2)</f>
        <v>0.72099999999999997</v>
      </c>
      <c r="I3107" s="10">
        <f t="shared" si="48"/>
        <v>7.1123755334281653E-4</v>
      </c>
      <c r="J3107" s="34">
        <f>(VLOOKUP(A3107,'Celulares por Região'!A:H,6))/F3107</f>
        <v>0.37529634898055952</v>
      </c>
    </row>
    <row r="3108" spans="1:10" ht="15.75" customHeight="1">
      <c r="A3108" t="str">
        <f>VLOOKUP(B3108,'Tabela IBGE_Município'!B:D,3)</f>
        <v>PB</v>
      </c>
      <c r="B3108" s="1" t="s">
        <v>3108</v>
      </c>
      <c r="C3108" s="2">
        <v>1</v>
      </c>
      <c r="D3108" s="2">
        <v>5</v>
      </c>
      <c r="E3108" s="2">
        <v>3</v>
      </c>
      <c r="F3108" s="2">
        <f>VLOOKUP(B3108,'Tabela IBGE_Município'!B:C,2)</f>
        <v>4934</v>
      </c>
      <c r="G3108" s="12" t="s">
        <v>6218</v>
      </c>
      <c r="H3108" s="2">
        <f>VLOOKUP(B3108,IDHM!A:B,2)</f>
        <v>0.57399999999999995</v>
      </c>
      <c r="I3108" s="10">
        <f t="shared" si="48"/>
        <v>1.8240778273206323E-3</v>
      </c>
      <c r="J3108" s="34">
        <f>(VLOOKUP(A3108,'Celulares por Região'!A:H,6))/F3108</f>
        <v>0.26124847993514388</v>
      </c>
    </row>
    <row r="3109" spans="1:10" ht="15.75" customHeight="1">
      <c r="A3109" t="str">
        <f>VLOOKUP(B3109,'Tabela IBGE_Município'!B:D,3)</f>
        <v>SP</v>
      </c>
      <c r="B3109" s="1" t="s">
        <v>3109</v>
      </c>
      <c r="C3109" s="2">
        <v>1</v>
      </c>
      <c r="D3109" s="2">
        <v>1</v>
      </c>
      <c r="E3109" s="2"/>
      <c r="F3109" s="2">
        <f>VLOOKUP(B3109,'Tabela IBGE_Município'!B:C,2)</f>
        <v>7554</v>
      </c>
      <c r="G3109" s="12" t="s">
        <v>6215</v>
      </c>
      <c r="H3109" s="2">
        <f>VLOOKUP(B3109,IDHM!A:B,2)</f>
        <v>0.78300000000000003</v>
      </c>
      <c r="I3109" s="10">
        <f t="shared" si="48"/>
        <v>2.6476039184537993E-4</v>
      </c>
      <c r="J3109" s="34">
        <f>(VLOOKUP(A3109,'Celulares por Região'!A:H,6))/F3109</f>
        <v>8.9091871855970353E-2</v>
      </c>
    </row>
    <row r="3110" spans="1:10" ht="15.75" customHeight="1">
      <c r="A3110" t="str">
        <f>VLOOKUP(B3110,'Tabela IBGE_Município'!B:D,3)</f>
        <v>GO</v>
      </c>
      <c r="B3110" s="1" t="s">
        <v>3110</v>
      </c>
      <c r="C3110" s="2">
        <v>1</v>
      </c>
      <c r="D3110" s="2">
        <v>1</v>
      </c>
      <c r="E3110" s="2"/>
      <c r="F3110" s="2">
        <f>VLOOKUP(B3110,'Tabela IBGE_Município'!B:C,2)</f>
        <v>13261</v>
      </c>
      <c r="G3110" s="12" t="s">
        <v>6215</v>
      </c>
      <c r="H3110" s="2">
        <f>VLOOKUP(B3110,IDHM!A:B,2)</f>
        <v>0.77400000000000002</v>
      </c>
      <c r="I3110" s="10">
        <f t="shared" si="48"/>
        <v>1.5081818867355404E-4</v>
      </c>
      <c r="J3110" s="34">
        <f>(VLOOKUP(A3110,'Celulares por Região'!A:H,6))/F3110</f>
        <v>0.2750169670462258</v>
      </c>
    </row>
    <row r="3111" spans="1:10" ht="15.75" customHeight="1">
      <c r="A3111" t="str">
        <f>VLOOKUP(B3111,'Tabela IBGE_Município'!B:D,3)</f>
        <v>SE</v>
      </c>
      <c r="B3111" s="1" t="s">
        <v>3111</v>
      </c>
      <c r="C3111" s="2">
        <v>1</v>
      </c>
      <c r="D3111" s="2">
        <v>1</v>
      </c>
      <c r="E3111" s="2"/>
      <c r="F3111" s="2">
        <f>VLOOKUP(B3111,'Tabela IBGE_Município'!B:C,2)</f>
        <v>450785</v>
      </c>
      <c r="G3111" s="12" t="s">
        <v>6217</v>
      </c>
      <c r="H3111" s="2">
        <f>VLOOKUP(B3111,IDHM!A:B,2)</f>
        <v>0.78400000000000003</v>
      </c>
      <c r="I3111" s="10">
        <f t="shared" si="48"/>
        <v>4.4367048593009976E-6</v>
      </c>
      <c r="J3111" s="34">
        <f>(VLOOKUP(A3111,'Celulares por Região'!A:H,6))/F3111</f>
        <v>0.10207970540279734</v>
      </c>
    </row>
    <row r="3112" spans="1:10" ht="15.75" customHeight="1">
      <c r="A3112" t="str">
        <f>VLOOKUP(B3112,'Tabela IBGE_Município'!B:D,3)</f>
        <v>SP</v>
      </c>
      <c r="B3112" s="1" t="s">
        <v>3112</v>
      </c>
      <c r="C3112" s="2">
        <v>2</v>
      </c>
      <c r="D3112" s="2">
        <v>2</v>
      </c>
      <c r="E3112" s="2"/>
      <c r="F3112" s="2">
        <f>VLOOKUP(B3112,'Tabela IBGE_Município'!B:C,2)</f>
        <v>153033</v>
      </c>
      <c r="G3112" s="12" t="s">
        <v>6217</v>
      </c>
      <c r="H3112" s="2">
        <f>VLOOKUP(B3112,IDHM!A:B,2)</f>
        <v>0.69599999999999995</v>
      </c>
      <c r="I3112" s="10">
        <f t="shared" si="48"/>
        <v>2.6138153208785034E-5</v>
      </c>
      <c r="J3112" s="34">
        <f>(VLOOKUP(A3112,'Celulares por Região'!A:H,6))/F3112</f>
        <v>4.3977442773780817E-3</v>
      </c>
    </row>
    <row r="3113" spans="1:10" ht="15.75" customHeight="1">
      <c r="A3113" t="str">
        <f>VLOOKUP(B3113,'Tabela IBGE_Município'!B:D,3)</f>
        <v>SP</v>
      </c>
      <c r="B3113" s="1" t="s">
        <v>3113</v>
      </c>
      <c r="C3113" s="2">
        <v>2</v>
      </c>
      <c r="D3113" s="2">
        <v>3</v>
      </c>
      <c r="E3113" s="2">
        <v>2</v>
      </c>
      <c r="F3113" s="2">
        <f>VLOOKUP(B3113,'Tabela IBGE_Município'!B:C,2)</f>
        <v>93650</v>
      </c>
      <c r="G3113" s="12" t="s">
        <v>6216</v>
      </c>
      <c r="H3113" s="2">
        <f>VLOOKUP(B3113,IDHM!A:B,2)</f>
        <v>0.58699999999999997</v>
      </c>
      <c r="I3113" s="10">
        <f t="shared" si="48"/>
        <v>7.4746396155899621E-5</v>
      </c>
      <c r="J3113" s="34">
        <f>(VLOOKUP(A3113,'Celulares por Região'!A:H,6))/F3113</f>
        <v>7.1863320875600644E-3</v>
      </c>
    </row>
    <row r="3114" spans="1:10" ht="15.75" customHeight="1">
      <c r="A3114" t="str">
        <f>VLOOKUP(B3114,'Tabela IBGE_Município'!B:D,3)</f>
        <v>PA</v>
      </c>
      <c r="B3114" s="1" t="s">
        <v>3114</v>
      </c>
      <c r="C3114" s="2">
        <v>1</v>
      </c>
      <c r="D3114" s="2">
        <v>1</v>
      </c>
      <c r="E3114" s="2"/>
      <c r="F3114" s="2">
        <f>VLOOKUP(B3114,'Tabela IBGE_Município'!B:C,2)</f>
        <v>1501</v>
      </c>
      <c r="G3114" s="12" t="s">
        <v>6218</v>
      </c>
      <c r="H3114" s="2">
        <f>VLOOKUP(B3114,IDHM!A:B,2)</f>
        <v>0.54700000000000004</v>
      </c>
      <c r="I3114" s="10">
        <f t="shared" si="48"/>
        <v>1.3324450366422385E-3</v>
      </c>
      <c r="J3114" s="34">
        <f>(VLOOKUP(A3114,'Celulares por Região'!A:H,6))/F3114</f>
        <v>1.2305129913391073</v>
      </c>
    </row>
    <row r="3115" spans="1:10" ht="15.75" customHeight="1">
      <c r="A3115" t="str">
        <f>VLOOKUP(B3115,'Tabela IBGE_Município'!B:D,3)</f>
        <v>PA</v>
      </c>
      <c r="B3115" s="1" t="s">
        <v>3115</v>
      </c>
      <c r="C3115" s="2">
        <v>1</v>
      </c>
      <c r="D3115" s="2">
        <v>1</v>
      </c>
      <c r="E3115" s="2"/>
      <c r="F3115" s="2">
        <f>VLOOKUP(B3115,'Tabela IBGE_Município'!B:C,2)</f>
        <v>11348</v>
      </c>
      <c r="G3115" s="12" t="s">
        <v>6215</v>
      </c>
      <c r="H3115" s="2">
        <f>VLOOKUP(B3115,IDHM!A:B,2)</f>
        <v>0.58199999999999996</v>
      </c>
      <c r="I3115" s="10">
        <f t="shared" si="48"/>
        <v>1.7624250969333803E-4</v>
      </c>
      <c r="J3115" s="34">
        <f>(VLOOKUP(A3115,'Celulares por Região'!A:H,6))/F3115</f>
        <v>0.16275995770179769</v>
      </c>
    </row>
    <row r="3116" spans="1:10" ht="15.75" customHeight="1">
      <c r="A3116" t="str">
        <f>VLOOKUP(B3116,'Tabela IBGE_Município'!B:D,3)</f>
        <v>CE</v>
      </c>
      <c r="B3116" s="1" t="s">
        <v>3116</v>
      </c>
      <c r="C3116" s="2">
        <v>1</v>
      </c>
      <c r="D3116" s="2">
        <v>1</v>
      </c>
      <c r="E3116" s="2"/>
      <c r="F3116" s="2">
        <f>VLOOKUP(B3116,'Tabela IBGE_Município'!B:C,2)</f>
        <v>83182</v>
      </c>
      <c r="G3116" s="12" t="s">
        <v>6216</v>
      </c>
      <c r="H3116" s="2">
        <f>VLOOKUP(B3116,IDHM!A:B,2)</f>
        <v>0.71899999999999997</v>
      </c>
      <c r="I3116" s="10">
        <f t="shared" si="48"/>
        <v>2.4043663292539251E-5</v>
      </c>
      <c r="J3116" s="34">
        <f>(VLOOKUP(A3116,'Celulares por Região'!A:H,6))/F3116</f>
        <v>2.7493928975018633E-2</v>
      </c>
    </row>
    <row r="3117" spans="1:10" ht="15.75" customHeight="1">
      <c r="A3117" t="str">
        <f>VLOOKUP(B3117,'Tabela IBGE_Município'!B:D,3)</f>
        <v>SP</v>
      </c>
      <c r="B3117" s="1" t="s">
        <v>3117</v>
      </c>
      <c r="C3117" s="2">
        <v>6</v>
      </c>
      <c r="D3117" s="2">
        <v>6</v>
      </c>
      <c r="E3117" s="2">
        <v>6</v>
      </c>
      <c r="F3117" s="2">
        <f>VLOOKUP(B3117,'Tabela IBGE_Município'!B:C,2)</f>
        <v>16184</v>
      </c>
      <c r="G3117" s="12" t="s">
        <v>6215</v>
      </c>
      <c r="H3117" s="2">
        <f>VLOOKUP(B3117,IDHM!A:B,2)</f>
        <v>0.54600000000000004</v>
      </c>
      <c r="I3117" s="10">
        <f t="shared" si="48"/>
        <v>1.1122095897182402E-3</v>
      </c>
      <c r="J3117" s="34">
        <f>(VLOOKUP(A3117,'Celulares por Região'!A:H,6))/F3117</f>
        <v>4.1584280771131979E-2</v>
      </c>
    </row>
    <row r="3118" spans="1:10" ht="15.75" customHeight="1">
      <c r="A3118" t="str">
        <f>VLOOKUP(B3118,'Tabela IBGE_Município'!B:D,3)</f>
        <v>MA</v>
      </c>
      <c r="B3118" s="1" t="s">
        <v>3118</v>
      </c>
      <c r="C3118" s="2">
        <v>1</v>
      </c>
      <c r="D3118" s="2">
        <v>1</v>
      </c>
      <c r="E3118" s="2"/>
      <c r="F3118" s="2">
        <f>VLOOKUP(B3118,'Tabela IBGE_Município'!B:C,2)</f>
        <v>43858</v>
      </c>
      <c r="G3118" s="12" t="s">
        <v>6216</v>
      </c>
      <c r="H3118" s="2">
        <f>VLOOKUP(B3118,IDHM!A:B,2)</f>
        <v>0.77200000000000002</v>
      </c>
      <c r="I3118" s="10">
        <f t="shared" si="48"/>
        <v>4.5601714624469883E-5</v>
      </c>
      <c r="J3118" s="34">
        <f>(VLOOKUP(A3118,'Celulares por Região'!A:H,6))/F3118</f>
        <v>2.7383829631994164E-2</v>
      </c>
    </row>
    <row r="3119" spans="1:10" ht="15.75" customHeight="1">
      <c r="A3119" t="str">
        <f>VLOOKUP(B3119,'Tabela IBGE_Município'!B:D,3)</f>
        <v>SP</v>
      </c>
      <c r="B3119" s="1" t="s">
        <v>3119</v>
      </c>
      <c r="C3119" s="2">
        <v>14</v>
      </c>
      <c r="D3119" s="2">
        <v>21</v>
      </c>
      <c r="E3119" s="2">
        <v>12</v>
      </c>
      <c r="F3119" s="2">
        <f>VLOOKUP(B3119,'Tabela IBGE_Município'!B:C,2)</f>
        <v>3508</v>
      </c>
      <c r="G3119" s="12" t="s">
        <v>6218</v>
      </c>
      <c r="H3119" s="2">
        <f>VLOOKUP(B3119,IDHM!A:B,2)</f>
        <v>0.748</v>
      </c>
      <c r="I3119" s="10">
        <f t="shared" si="48"/>
        <v>1.3397947548460661E-2</v>
      </c>
      <c r="J3119" s="34">
        <f>(VLOOKUP(A3119,'Celulares por Região'!A:H,6))/F3119</f>
        <v>0.19184720638540478</v>
      </c>
    </row>
    <row r="3120" spans="1:10" ht="15.75" customHeight="1">
      <c r="A3120" t="str">
        <f>VLOOKUP(B3120,'Tabela IBGE_Município'!B:D,3)</f>
        <v>SC</v>
      </c>
      <c r="B3120" s="1" t="s">
        <v>3120</v>
      </c>
      <c r="C3120" s="2">
        <v>1</v>
      </c>
      <c r="D3120" s="2">
        <v>1</v>
      </c>
      <c r="E3120" s="2"/>
      <c r="F3120" s="2">
        <f>VLOOKUP(B3120,'Tabela IBGE_Município'!B:C,2)</f>
        <v>33664</v>
      </c>
      <c r="G3120" s="12" t="s">
        <v>6216</v>
      </c>
      <c r="H3120" s="2">
        <f>VLOOKUP(B3120,IDHM!A:B,2)</f>
        <v>0.754</v>
      </c>
      <c r="I3120" s="10">
        <f t="shared" si="48"/>
        <v>5.9410646387832699E-5</v>
      </c>
      <c r="J3120" s="34">
        <f>(VLOOKUP(A3120,'Celulares por Região'!A:H,6))/F3120</f>
        <v>0.11962333650190114</v>
      </c>
    </row>
    <row r="3121" spans="1:10" ht="15.75" customHeight="1">
      <c r="A3121" t="str">
        <f>VLOOKUP(B3121,'Tabela IBGE_Município'!B:D,3)</f>
        <v>SP</v>
      </c>
      <c r="B3121" s="1" t="s">
        <v>3121</v>
      </c>
      <c r="C3121" s="2"/>
      <c r="D3121" s="2">
        <v>1</v>
      </c>
      <c r="E3121" s="2">
        <v>1</v>
      </c>
      <c r="F3121" s="2">
        <f>VLOOKUP(B3121,'Tabela IBGE_Município'!B:C,2)</f>
        <v>2267</v>
      </c>
      <c r="G3121" s="12" t="s">
        <v>6218</v>
      </c>
      <c r="H3121" s="2">
        <f>VLOOKUP(B3121,IDHM!A:B,2)</f>
        <v>0.65</v>
      </c>
      <c r="I3121" s="10">
        <f t="shared" si="48"/>
        <v>8.8222320247022495E-4</v>
      </c>
      <c r="J3121" s="34">
        <f>(VLOOKUP(A3121,'Celulares por Região'!A:H,6))/F3121</f>
        <v>0.29686810763123073</v>
      </c>
    </row>
    <row r="3122" spans="1:10" ht="15.75" customHeight="1">
      <c r="A3122" t="str">
        <f>VLOOKUP(B3122,'Tabela IBGE_Município'!B:D,3)</f>
        <v>MG</v>
      </c>
      <c r="B3122" s="1" t="s">
        <v>3122</v>
      </c>
      <c r="C3122" s="2">
        <v>4</v>
      </c>
      <c r="D3122" s="2">
        <v>6</v>
      </c>
      <c r="E3122" s="2">
        <v>5</v>
      </c>
      <c r="F3122" s="2">
        <f>VLOOKUP(B3122,'Tabela IBGE_Município'!B:C,2)</f>
        <v>11889</v>
      </c>
      <c r="G3122" s="12" t="s">
        <v>6215</v>
      </c>
      <c r="H3122" s="2">
        <f>VLOOKUP(B3122,IDHM!A:B,2)</f>
        <v>0.61499999999999999</v>
      </c>
      <c r="I3122" s="10">
        <f t="shared" si="48"/>
        <v>1.2616704516780217E-3</v>
      </c>
      <c r="J3122" s="34">
        <f>(VLOOKUP(A3122,'Celulares por Região'!A:H,6))/F3122</f>
        <v>0.13314828833375389</v>
      </c>
    </row>
    <row r="3123" spans="1:10" ht="15.75" customHeight="1">
      <c r="A3123" t="str">
        <f>VLOOKUP(B3123,'Tabela IBGE_Município'!B:D,3)</f>
        <v>PI</v>
      </c>
      <c r="B3123" s="1" t="s">
        <v>3123</v>
      </c>
      <c r="C3123" s="2">
        <v>1</v>
      </c>
      <c r="D3123" s="2">
        <v>1</v>
      </c>
      <c r="E3123" s="2">
        <v>1</v>
      </c>
      <c r="F3123" s="2">
        <f>VLOOKUP(B3123,'Tabela IBGE_Município'!B:C,2)</f>
        <v>57648</v>
      </c>
      <c r="G3123" s="12" t="s">
        <v>6216</v>
      </c>
      <c r="H3123" s="2">
        <f>VLOOKUP(B3123,IDHM!A:B,2)</f>
        <v>0.56100000000000005</v>
      </c>
      <c r="I3123" s="10">
        <f t="shared" si="48"/>
        <v>5.2039966694421317E-5</v>
      </c>
      <c r="J3123" s="34">
        <f>(VLOOKUP(A3123,'Celulares por Região'!A:H,6))/F3123</f>
        <v>5.0669580904801552E-2</v>
      </c>
    </row>
    <row r="3124" spans="1:10" ht="15.75" customHeight="1">
      <c r="A3124" t="str">
        <f>VLOOKUP(B3124,'Tabela IBGE_Município'!B:D,3)</f>
        <v>PI</v>
      </c>
      <c r="B3124" s="1" t="s">
        <v>3124</v>
      </c>
      <c r="C3124" s="2">
        <v>1</v>
      </c>
      <c r="D3124" s="2">
        <v>1</v>
      </c>
      <c r="E3124" s="2"/>
      <c r="F3124" s="2">
        <f>VLOOKUP(B3124,'Tabela IBGE_Município'!B:C,2)</f>
        <v>2202</v>
      </c>
      <c r="G3124" s="12" t="s">
        <v>6218</v>
      </c>
      <c r="H3124" s="2">
        <f>VLOOKUP(B3124,IDHM!A:B,2)</f>
        <v>0.72099999999999997</v>
      </c>
      <c r="I3124" s="10">
        <f t="shared" si="48"/>
        <v>9.0826521344232513E-4</v>
      </c>
      <c r="J3124" s="34">
        <f>(VLOOKUP(A3124,'Celulares por Região'!A:H,6))/F3124</f>
        <v>1.3265213442325159</v>
      </c>
    </row>
    <row r="3125" spans="1:10" ht="15.75" customHeight="1">
      <c r="A3125" t="str">
        <f>VLOOKUP(B3125,'Tabela IBGE_Município'!B:D,3)</f>
        <v>MG</v>
      </c>
      <c r="B3125" s="1" t="s">
        <v>3125</v>
      </c>
      <c r="C3125" s="2"/>
      <c r="D3125" s="2"/>
      <c r="E3125" s="2">
        <v>1</v>
      </c>
      <c r="F3125" s="2">
        <f>VLOOKUP(B3125,'Tabela IBGE_Município'!B:C,2)</f>
        <v>10564</v>
      </c>
      <c r="G3125" s="12" t="s">
        <v>6215</v>
      </c>
      <c r="H3125" s="2">
        <f>VLOOKUP(B3125,IDHM!A:B,2)</f>
        <v>0.61</v>
      </c>
      <c r="I3125" s="10">
        <f t="shared" si="48"/>
        <v>9.46611132146914E-5</v>
      </c>
      <c r="J3125" s="34">
        <f>(VLOOKUP(A3125,'Celulares por Região'!A:H,6))/F3125</f>
        <v>0.14984854221885649</v>
      </c>
    </row>
    <row r="3126" spans="1:10" ht="15.75" customHeight="1">
      <c r="A3126" t="str">
        <f>VLOOKUP(B3126,'Tabela IBGE_Município'!B:D,3)</f>
        <v>CE</v>
      </c>
      <c r="B3126" s="1" t="s">
        <v>3126</v>
      </c>
      <c r="C3126" s="2"/>
      <c r="D3126" s="2">
        <v>2</v>
      </c>
      <c r="E3126" s="2">
        <v>2</v>
      </c>
      <c r="F3126" s="2">
        <f>VLOOKUP(B3126,'Tabela IBGE_Município'!B:C,2)</f>
        <v>7767</v>
      </c>
      <c r="G3126" s="12" t="s">
        <v>6215</v>
      </c>
      <c r="H3126" s="2">
        <f>VLOOKUP(B3126,IDHM!A:B,2)</f>
        <v>0.59</v>
      </c>
      <c r="I3126" s="10">
        <f t="shared" si="48"/>
        <v>5.1499935625080471E-4</v>
      </c>
      <c r="J3126" s="34">
        <f>(VLOOKUP(A3126,'Celulares por Região'!A:H,6))/F3126</f>
        <v>0.29445088193639757</v>
      </c>
    </row>
    <row r="3127" spans="1:10" ht="15.75" customHeight="1">
      <c r="A3127" t="str">
        <f>VLOOKUP(B3127,'Tabela IBGE_Município'!B:D,3)</f>
        <v>PB</v>
      </c>
      <c r="B3127" s="1" t="s">
        <v>3127</v>
      </c>
      <c r="C3127" s="2">
        <v>1</v>
      </c>
      <c r="D3127" s="2">
        <v>1</v>
      </c>
      <c r="E3127" s="2">
        <v>1</v>
      </c>
      <c r="F3127" s="2">
        <f>VLOOKUP(B3127,'Tabela IBGE_Município'!B:C,2)</f>
        <v>8727</v>
      </c>
      <c r="G3127" s="12" t="s">
        <v>6215</v>
      </c>
      <c r="H3127" s="2">
        <f>VLOOKUP(B3127,IDHM!A:B,2)</f>
        <v>0.61299999999999999</v>
      </c>
      <c r="I3127" s="10">
        <f t="shared" si="48"/>
        <v>3.4376074252320387E-4</v>
      </c>
      <c r="J3127" s="34">
        <f>(VLOOKUP(A3127,'Celulares por Região'!A:H,6))/F3127</f>
        <v>0.14770253237080325</v>
      </c>
    </row>
    <row r="3128" spans="1:10" ht="15.75" customHeight="1">
      <c r="A3128" t="str">
        <f>VLOOKUP(B3128,'Tabela IBGE_Município'!B:D,3)</f>
        <v>MG</v>
      </c>
      <c r="B3128" s="1" t="s">
        <v>3128</v>
      </c>
      <c r="C3128" s="2">
        <v>3</v>
      </c>
      <c r="D3128" s="2">
        <v>9</v>
      </c>
      <c r="E3128" s="2">
        <v>5</v>
      </c>
      <c r="F3128" s="2">
        <f>VLOOKUP(B3128,'Tabela IBGE_Município'!B:C,2)</f>
        <v>17249</v>
      </c>
      <c r="G3128" s="12" t="s">
        <v>6215</v>
      </c>
      <c r="H3128" s="2">
        <f>VLOOKUP(B3128,IDHM!A:B,2)</f>
        <v>0.66700000000000004</v>
      </c>
      <c r="I3128" s="10">
        <f t="shared" si="48"/>
        <v>9.8556438054379957E-4</v>
      </c>
      <c r="J3128" s="34">
        <f>(VLOOKUP(A3128,'Celulares por Região'!A:H,6))/F3128</f>
        <v>9.1773436141225573E-2</v>
      </c>
    </row>
    <row r="3129" spans="1:10" ht="15.75" customHeight="1">
      <c r="A3129" t="str">
        <f>VLOOKUP(B3129,'Tabela IBGE_Município'!B:D,3)</f>
        <v>ES</v>
      </c>
      <c r="B3129" s="1" t="s">
        <v>3129</v>
      </c>
      <c r="C3129" s="2">
        <v>1</v>
      </c>
      <c r="D3129" s="2">
        <v>1</v>
      </c>
      <c r="E3129" s="2"/>
      <c r="F3129" s="2">
        <f>VLOOKUP(B3129,'Tabela IBGE_Município'!B:C,2)</f>
        <v>5738</v>
      </c>
      <c r="G3129" s="12" t="s">
        <v>6215</v>
      </c>
      <c r="H3129" s="2">
        <f>VLOOKUP(B3129,IDHM!A:B,2)</f>
        <v>0.55700000000000005</v>
      </c>
      <c r="I3129" s="10">
        <f t="shared" si="48"/>
        <v>3.4855350296270478E-4</v>
      </c>
      <c r="J3129" s="34">
        <f>(VLOOKUP(A3129,'Celulares por Região'!A:H,6))/F3129</f>
        <v>0.36214708957825026</v>
      </c>
    </row>
    <row r="3130" spans="1:10" ht="15.75" customHeight="1">
      <c r="A3130" t="str">
        <f>VLOOKUP(B3130,'Tabela IBGE_Município'!B:D,3)</f>
        <v>RN</v>
      </c>
      <c r="B3130" s="1" t="s">
        <v>3130</v>
      </c>
      <c r="C3130" s="2">
        <v>3</v>
      </c>
      <c r="D3130" s="2">
        <v>5</v>
      </c>
      <c r="E3130" s="2">
        <v>2</v>
      </c>
      <c r="F3130" s="2">
        <f>VLOOKUP(B3130,'Tabela IBGE_Município'!B:C,2)</f>
        <v>14747</v>
      </c>
      <c r="G3130" s="12" t="s">
        <v>6215</v>
      </c>
      <c r="H3130" s="2">
        <f>VLOOKUP(B3130,IDHM!A:B,2)</f>
        <v>0.76400000000000001</v>
      </c>
      <c r="I3130" s="10">
        <f t="shared" si="48"/>
        <v>6.7810402115684549E-4</v>
      </c>
      <c r="J3130" s="34">
        <f>(VLOOKUP(A3130,'Celulares por Região'!A:H,6))/F3130</f>
        <v>6.421645080355326E-2</v>
      </c>
    </row>
    <row r="3131" spans="1:10" ht="15.75" customHeight="1">
      <c r="A3131" t="str">
        <f>VLOOKUP(B3131,'Tabela IBGE_Município'!B:D,3)</f>
        <v>RS</v>
      </c>
      <c r="B3131" s="1" t="s">
        <v>3131</v>
      </c>
      <c r="C3131" s="2">
        <v>5</v>
      </c>
      <c r="D3131" s="2">
        <v>4</v>
      </c>
      <c r="E3131" s="2">
        <v>6</v>
      </c>
      <c r="F3131" s="2">
        <f>VLOOKUP(B3131,'Tabela IBGE_Município'!B:C,2)</f>
        <v>18894</v>
      </c>
      <c r="G3131" s="12" t="s">
        <v>6215</v>
      </c>
      <c r="H3131" s="2">
        <f>VLOOKUP(B3131,IDHM!A:B,2)</f>
        <v>0.58899999999999997</v>
      </c>
      <c r="I3131" s="10">
        <f t="shared" si="48"/>
        <v>7.9390282629406158E-4</v>
      </c>
      <c r="J3131" s="34">
        <f>(VLOOKUP(A3131,'Celulares por Região'!A:H,6))/F3131</f>
        <v>7.5156134222504499E-3</v>
      </c>
    </row>
    <row r="3132" spans="1:10" ht="15.75" customHeight="1">
      <c r="A3132" t="str">
        <f>VLOOKUP(B3132,'Tabela IBGE_Município'!B:D,3)</f>
        <v>PA</v>
      </c>
      <c r="B3132" s="1" t="s">
        <v>3132</v>
      </c>
      <c r="C3132" s="2">
        <v>2</v>
      </c>
      <c r="D3132" s="2">
        <v>3</v>
      </c>
      <c r="E3132" s="2">
        <v>3</v>
      </c>
      <c r="F3132" s="2">
        <f>VLOOKUP(B3132,'Tabela IBGE_Município'!B:C,2)</f>
        <v>11208</v>
      </c>
      <c r="G3132" s="12" t="s">
        <v>6215</v>
      </c>
      <c r="H3132" s="2">
        <f>VLOOKUP(B3132,IDHM!A:B,2)</f>
        <v>0.60899999999999999</v>
      </c>
      <c r="I3132" s="10">
        <f t="shared" si="48"/>
        <v>7.1377587437544611E-4</v>
      </c>
      <c r="J3132" s="34">
        <f>(VLOOKUP(A3132,'Celulares por Região'!A:H,6))/F3132</f>
        <v>0.16479300499643112</v>
      </c>
    </row>
    <row r="3133" spans="1:10" ht="15.75" customHeight="1">
      <c r="A3133" t="str">
        <f>VLOOKUP(B3133,'Tabela IBGE_Município'!B:D,3)</f>
        <v>RN</v>
      </c>
      <c r="B3133" s="1" t="s">
        <v>3133</v>
      </c>
      <c r="C3133" s="2">
        <v>1</v>
      </c>
      <c r="D3133" s="2">
        <v>2</v>
      </c>
      <c r="E3133" s="2">
        <v>1</v>
      </c>
      <c r="F3133" s="2">
        <f>VLOOKUP(B3133,'Tabela IBGE_Município'!B:C,2)</f>
        <v>1441</v>
      </c>
      <c r="G3133" s="12" t="s">
        <v>6218</v>
      </c>
      <c r="H3133" s="2">
        <f>VLOOKUP(B3133,IDHM!A:B,2)</f>
        <v>0.61499999999999999</v>
      </c>
      <c r="I3133" s="10">
        <f t="shared" si="48"/>
        <v>2.7758501040943788E-3</v>
      </c>
      <c r="J3133" s="34">
        <f>(VLOOKUP(A3133,'Celulares por Região'!A:H,6))/F3133</f>
        <v>0.6571825121443442</v>
      </c>
    </row>
    <row r="3134" spans="1:10" ht="15.75" customHeight="1">
      <c r="A3134" t="str">
        <f>VLOOKUP(B3134,'Tabela IBGE_Município'!B:D,3)</f>
        <v>GO</v>
      </c>
      <c r="B3134" s="1" t="s">
        <v>3134</v>
      </c>
      <c r="C3134" s="2">
        <v>1</v>
      </c>
      <c r="D3134" s="2">
        <v>1</v>
      </c>
      <c r="E3134" s="2"/>
      <c r="F3134" s="2">
        <f>VLOOKUP(B3134,'Tabela IBGE_Município'!B:C,2)</f>
        <v>22576</v>
      </c>
      <c r="G3134" s="12" t="s">
        <v>6216</v>
      </c>
      <c r="H3134" s="2">
        <f>VLOOKUP(B3134,IDHM!A:B,2)</f>
        <v>0.67400000000000004</v>
      </c>
      <c r="I3134" s="10">
        <f t="shared" si="48"/>
        <v>8.8589652728561307E-5</v>
      </c>
      <c r="J3134" s="34">
        <f>(VLOOKUP(A3134,'Celulares por Região'!A:H,6))/F3134</f>
        <v>0.16154323175053154</v>
      </c>
    </row>
    <row r="3135" spans="1:10" ht="15.75" customHeight="1">
      <c r="A3135" t="str">
        <f>VLOOKUP(B3135,'Tabela IBGE_Município'!B:D,3)</f>
        <v>MG</v>
      </c>
      <c r="B3135" s="1" t="s">
        <v>3135</v>
      </c>
      <c r="C3135" s="2">
        <v>1</v>
      </c>
      <c r="D3135" s="2">
        <v>3</v>
      </c>
      <c r="E3135" s="2">
        <v>1</v>
      </c>
      <c r="F3135" s="2">
        <f>VLOOKUP(B3135,'Tabela IBGE_Município'!B:C,2)</f>
        <v>58162</v>
      </c>
      <c r="G3135" s="12" t="s">
        <v>6216</v>
      </c>
      <c r="H3135" s="2">
        <f>VLOOKUP(B3135,IDHM!A:B,2)</f>
        <v>0.55300000000000005</v>
      </c>
      <c r="I3135" s="10">
        <f t="shared" si="48"/>
        <v>8.5966782435267019E-5</v>
      </c>
      <c r="J3135" s="34">
        <f>(VLOOKUP(A3135,'Celulares por Região'!A:H,6))/F3135</f>
        <v>2.7217083319005537E-2</v>
      </c>
    </row>
    <row r="3136" spans="1:10" ht="15.75" customHeight="1">
      <c r="A3136" t="str">
        <f>VLOOKUP(B3136,'Tabela IBGE_Município'!B:D,3)</f>
        <v>SE</v>
      </c>
      <c r="B3136" s="1" t="s">
        <v>3136</v>
      </c>
      <c r="C3136" s="2">
        <v>5</v>
      </c>
      <c r="D3136" s="2">
        <v>2</v>
      </c>
      <c r="E3136" s="2">
        <v>2</v>
      </c>
      <c r="F3136" s="2">
        <f>VLOOKUP(B3136,'Tabela IBGE_Município'!B:C,2)</f>
        <v>8684</v>
      </c>
      <c r="G3136" s="12" t="s">
        <v>6215</v>
      </c>
      <c r="H3136" s="2">
        <f>VLOOKUP(B3136,IDHM!A:B,2)</f>
        <v>0.57799999999999996</v>
      </c>
      <c r="I3136" s="10">
        <f t="shared" si="48"/>
        <v>1.0363887609396592E-3</v>
      </c>
      <c r="J3136" s="34">
        <f>(VLOOKUP(A3136,'Celulares por Região'!A:H,6))/F3136</f>
        <v>5.2989405803777059</v>
      </c>
    </row>
    <row r="3137" spans="1:10" ht="15.75" customHeight="1">
      <c r="A3137" t="str">
        <f>VLOOKUP(B3137,'Tabela IBGE_Município'!B:D,3)</f>
        <v>PI</v>
      </c>
      <c r="B3137" s="1" t="s">
        <v>3137</v>
      </c>
      <c r="C3137" s="2">
        <v>54</v>
      </c>
      <c r="D3137" s="2">
        <v>122</v>
      </c>
      <c r="E3137" s="2">
        <v>85</v>
      </c>
      <c r="F3137" s="2">
        <f>VLOOKUP(B3137,'Tabela IBGE_Município'!B:C,2)</f>
        <v>21236</v>
      </c>
      <c r="G3137" s="12" t="s">
        <v>6216</v>
      </c>
      <c r="H3137" s="2">
        <f>VLOOKUP(B3137,IDHM!A:B,2)</f>
        <v>0.75900000000000001</v>
      </c>
      <c r="I3137" s="10">
        <f t="shared" si="48"/>
        <v>1.229045017894142E-2</v>
      </c>
      <c r="J3137" s="34">
        <f>(VLOOKUP(A3137,'Celulares por Região'!A:H,6))/F3137</f>
        <v>0.13754944433980035</v>
      </c>
    </row>
    <row r="3138" spans="1:10" ht="15.75" customHeight="1">
      <c r="A3138" t="str">
        <f>VLOOKUP(B3138,'Tabela IBGE_Município'!B:D,3)</f>
        <v>SP</v>
      </c>
      <c r="B3138" s="1" t="s">
        <v>3138</v>
      </c>
      <c r="C3138" s="2"/>
      <c r="D3138" s="2"/>
      <c r="E3138" s="2">
        <v>1</v>
      </c>
      <c r="F3138" s="2">
        <f>VLOOKUP(B3138,'Tabela IBGE_Município'!B:C,2)</f>
        <v>15175</v>
      </c>
      <c r="G3138" s="12" t="s">
        <v>6215</v>
      </c>
      <c r="H3138" s="2">
        <f>VLOOKUP(B3138,IDHM!A:B,2)</f>
        <v>0.65</v>
      </c>
      <c r="I3138" s="10">
        <f t="shared" ref="I3138:I3201" si="49">(C3138+D3138+E3138)/F3138</f>
        <v>6.5897858319604609E-5</v>
      </c>
      <c r="J3138" s="34">
        <f>(VLOOKUP(A3138,'Celulares por Região'!A:H,6))/F3138</f>
        <v>4.4349258649093906E-2</v>
      </c>
    </row>
    <row r="3139" spans="1:10" ht="15.75" customHeight="1">
      <c r="A3139" t="str">
        <f>VLOOKUP(B3139,'Tabela IBGE_Município'!B:D,3)</f>
        <v>RS</v>
      </c>
      <c r="B3139" s="1" t="s">
        <v>3139</v>
      </c>
      <c r="C3139" s="2">
        <v>5</v>
      </c>
      <c r="D3139" s="2">
        <v>12</v>
      </c>
      <c r="E3139" s="2">
        <v>7</v>
      </c>
      <c r="F3139" s="2">
        <f>VLOOKUP(B3139,'Tabela IBGE_Município'!B:C,2)</f>
        <v>10615</v>
      </c>
      <c r="G3139" s="12" t="s">
        <v>6215</v>
      </c>
      <c r="H3139" s="2">
        <f>VLOOKUP(B3139,IDHM!A:B,2)</f>
        <v>0.76800000000000002</v>
      </c>
      <c r="I3139" s="10">
        <f t="shared" si="49"/>
        <v>2.2609514837494114E-3</v>
      </c>
      <c r="J3139" s="34">
        <f>(VLOOKUP(A3139,'Celulares por Região'!A:H,6))/F3139</f>
        <v>1.3377296278850682E-2</v>
      </c>
    </row>
    <row r="3140" spans="1:10" ht="15.75" customHeight="1">
      <c r="A3140" t="str">
        <f>VLOOKUP(B3140,'Tabela IBGE_Município'!B:D,3)</f>
        <v>SP</v>
      </c>
      <c r="B3140" s="1" t="s">
        <v>3140</v>
      </c>
      <c r="C3140" s="2">
        <v>3</v>
      </c>
      <c r="D3140" s="2">
        <v>5</v>
      </c>
      <c r="E3140" s="2">
        <v>5</v>
      </c>
      <c r="F3140" s="2">
        <f>VLOOKUP(B3140,'Tabela IBGE_Município'!B:C,2)</f>
        <v>8111</v>
      </c>
      <c r="G3140" s="12" t="s">
        <v>6215</v>
      </c>
      <c r="H3140" s="2">
        <f>VLOOKUP(B3140,IDHM!A:B,2)</f>
        <v>0.78500000000000003</v>
      </c>
      <c r="I3140" s="10">
        <f t="shared" si="49"/>
        <v>1.6027616816668721E-3</v>
      </c>
      <c r="J3140" s="34">
        <f>(VLOOKUP(A3140,'Celulares por Região'!A:H,6))/F3140</f>
        <v>8.2973739366292695E-2</v>
      </c>
    </row>
    <row r="3141" spans="1:10" ht="15.75" customHeight="1">
      <c r="A3141" t="str">
        <f>VLOOKUP(B3141,'Tabela IBGE_Município'!B:D,3)</f>
        <v>SP</v>
      </c>
      <c r="B3141" s="1" t="s">
        <v>3141</v>
      </c>
      <c r="C3141" s="2">
        <v>4</v>
      </c>
      <c r="D3141" s="2">
        <v>5</v>
      </c>
      <c r="E3141" s="2">
        <v>3</v>
      </c>
      <c r="F3141" s="2">
        <f>VLOOKUP(B3141,'Tabela IBGE_Município'!B:C,2)</f>
        <v>3232</v>
      </c>
      <c r="G3141" s="12" t="s">
        <v>6218</v>
      </c>
      <c r="H3141" s="2">
        <f>VLOOKUP(B3141,IDHM!A:B,2)</f>
        <v>0.65900000000000003</v>
      </c>
      <c r="I3141" s="10">
        <f t="shared" si="49"/>
        <v>3.7128712871287127E-3</v>
      </c>
      <c r="J3141" s="34">
        <f>(VLOOKUP(A3141,'Celulares por Região'!A:H,6))/F3141</f>
        <v>0.20823019801980197</v>
      </c>
    </row>
    <row r="3142" spans="1:10" ht="15.75" customHeight="1">
      <c r="A3142" t="str">
        <f>VLOOKUP(B3142,'Tabela IBGE_Município'!B:D,3)</f>
        <v>MG</v>
      </c>
      <c r="B3142" s="1" t="s">
        <v>3142</v>
      </c>
      <c r="C3142" s="2">
        <v>2</v>
      </c>
      <c r="D3142" s="2">
        <v>3</v>
      </c>
      <c r="E3142" s="2"/>
      <c r="F3142" s="2">
        <f>VLOOKUP(B3142,'Tabela IBGE_Município'!B:C,2)</f>
        <v>50772</v>
      </c>
      <c r="G3142" s="12" t="s">
        <v>6216</v>
      </c>
      <c r="H3142" s="2">
        <f>VLOOKUP(B3142,IDHM!A:B,2)</f>
        <v>0.753</v>
      </c>
      <c r="I3142" s="10">
        <f t="shared" si="49"/>
        <v>9.8479476877018834E-5</v>
      </c>
      <c r="J3142" s="34">
        <f>(VLOOKUP(A3142,'Celulares por Região'!A:H,6))/F3142</f>
        <v>3.1178602379264161E-2</v>
      </c>
    </row>
    <row r="3143" spans="1:10" ht="15.75" customHeight="1">
      <c r="A3143" t="str">
        <f>VLOOKUP(B3143,'Tabela IBGE_Município'!B:D,3)</f>
        <v>SP</v>
      </c>
      <c r="B3143" s="1" t="s">
        <v>3143</v>
      </c>
      <c r="C3143" s="2">
        <v>1</v>
      </c>
      <c r="D3143" s="2">
        <v>1</v>
      </c>
      <c r="E3143" s="2"/>
      <c r="F3143" s="2">
        <f>VLOOKUP(B3143,'Tabela IBGE_Município'!B:C,2)</f>
        <v>25373</v>
      </c>
      <c r="G3143" s="12" t="s">
        <v>6216</v>
      </c>
      <c r="H3143" s="2">
        <f>VLOOKUP(B3143,IDHM!A:B,2)</f>
        <v>0.68799999999999994</v>
      </c>
      <c r="I3143" s="10">
        <f t="shared" si="49"/>
        <v>7.8823946715012022E-5</v>
      </c>
      <c r="J3143" s="34">
        <f>(VLOOKUP(A3143,'Celulares por Região'!A:H,6))/F3143</f>
        <v>2.6524258069601545E-2</v>
      </c>
    </row>
    <row r="3144" spans="1:10" ht="15.75" customHeight="1">
      <c r="A3144" t="str">
        <f>VLOOKUP(B3144,'Tabela IBGE_Município'!B:D,3)</f>
        <v>MG</v>
      </c>
      <c r="B3144" s="1" t="s">
        <v>3144</v>
      </c>
      <c r="C3144" s="2">
        <v>1</v>
      </c>
      <c r="D3144" s="2">
        <v>4</v>
      </c>
      <c r="E3144" s="2">
        <v>5</v>
      </c>
      <c r="F3144" s="2">
        <f>VLOOKUP(B3144,'Tabela IBGE_Município'!B:C,2)</f>
        <v>20696</v>
      </c>
      <c r="G3144" s="12" t="s">
        <v>6216</v>
      </c>
      <c r="H3144" s="2">
        <f>VLOOKUP(B3144,IDHM!A:B,2)</f>
        <v>0.752</v>
      </c>
      <c r="I3144" s="10">
        <f t="shared" si="49"/>
        <v>4.8318515655199073E-4</v>
      </c>
      <c r="J3144" s="34">
        <f>(VLOOKUP(A3144,'Celulares por Região'!A:H,6))/F3144</f>
        <v>7.6488210282180127E-2</v>
      </c>
    </row>
    <row r="3145" spans="1:10" ht="15.75" customHeight="1">
      <c r="A3145" t="str">
        <f>VLOOKUP(B3145,'Tabela IBGE_Município'!B:D,3)</f>
        <v>RS</v>
      </c>
      <c r="B3145" s="1" t="s">
        <v>3145</v>
      </c>
      <c r="C3145" s="2">
        <v>2</v>
      </c>
      <c r="D3145" s="2">
        <v>7</v>
      </c>
      <c r="E3145" s="2">
        <v>4</v>
      </c>
      <c r="F3145" s="2">
        <f>VLOOKUP(B3145,'Tabela IBGE_Município'!B:C,2)</f>
        <v>18968</v>
      </c>
      <c r="G3145" s="12" t="s">
        <v>6215</v>
      </c>
      <c r="H3145" s="2">
        <f>VLOOKUP(B3145,IDHM!A:B,2)</f>
        <v>0.64300000000000002</v>
      </c>
      <c r="I3145" s="10">
        <f t="shared" si="49"/>
        <v>6.8536482496836775E-4</v>
      </c>
      <c r="J3145" s="34">
        <f>(VLOOKUP(A3145,'Celulares por Região'!A:H,6))/F3145</f>
        <v>7.486292703500633E-3</v>
      </c>
    </row>
    <row r="3146" spans="1:10" ht="15.75" customHeight="1">
      <c r="A3146" t="str">
        <f>VLOOKUP(B3146,'Tabela IBGE_Município'!B:D,3)</f>
        <v>SC</v>
      </c>
      <c r="B3146" s="1" t="s">
        <v>3146</v>
      </c>
      <c r="C3146" s="2">
        <v>11</v>
      </c>
      <c r="D3146" s="2">
        <v>14</v>
      </c>
      <c r="E3146" s="2">
        <v>9</v>
      </c>
      <c r="F3146" s="2">
        <f>VLOOKUP(B3146,'Tabela IBGE_Município'!B:C,2)</f>
        <v>13152</v>
      </c>
      <c r="G3146" s="12" t="s">
        <v>6215</v>
      </c>
      <c r="H3146" s="2">
        <f>VLOOKUP(B3146,IDHM!A:B,2)</f>
        <v>0.72799999999999998</v>
      </c>
      <c r="I3146" s="10">
        <f t="shared" si="49"/>
        <v>2.5851581508515814E-3</v>
      </c>
      <c r="J3146" s="34">
        <f>(VLOOKUP(A3146,'Celulares por Região'!A:H,6))/F3146</f>
        <v>0.30618917274939172</v>
      </c>
    </row>
    <row r="3147" spans="1:10" ht="15.75" customHeight="1">
      <c r="A3147" t="str">
        <f>VLOOKUP(B3147,'Tabela IBGE_Município'!B:D,3)</f>
        <v>MG</v>
      </c>
      <c r="B3147" s="1" t="s">
        <v>3147</v>
      </c>
      <c r="C3147" s="2">
        <v>2</v>
      </c>
      <c r="D3147" s="2">
        <v>2</v>
      </c>
      <c r="E3147" s="2"/>
      <c r="F3147" s="2">
        <f>VLOOKUP(B3147,'Tabela IBGE_Município'!B:C,2)</f>
        <v>2530</v>
      </c>
      <c r="G3147" s="12" t="s">
        <v>6218</v>
      </c>
      <c r="H3147" s="2">
        <f>VLOOKUP(B3147,IDHM!A:B,2)</f>
        <v>0.67500000000000004</v>
      </c>
      <c r="I3147" s="10">
        <f t="shared" si="49"/>
        <v>1.5810276679841897E-3</v>
      </c>
      <c r="J3147" s="34">
        <f>(VLOOKUP(A3147,'Celulares por Região'!A:H,6))/F3147</f>
        <v>0.62569169960474313</v>
      </c>
    </row>
    <row r="3148" spans="1:10" ht="15.75" customHeight="1">
      <c r="A3148" t="str">
        <f>VLOOKUP(B3148,'Tabela IBGE_Município'!B:D,3)</f>
        <v>SP</v>
      </c>
      <c r="B3148" s="1" t="s">
        <v>3148</v>
      </c>
      <c r="C3148" s="2">
        <v>4</v>
      </c>
      <c r="D3148" s="2">
        <v>1</v>
      </c>
      <c r="E3148" s="2"/>
      <c r="F3148" s="2">
        <f>VLOOKUP(B3148,'Tabela IBGE_Município'!B:C,2)</f>
        <v>9906</v>
      </c>
      <c r="G3148" s="12" t="s">
        <v>6215</v>
      </c>
      <c r="H3148" s="2">
        <f>VLOOKUP(B3148,IDHM!A:B,2)</f>
        <v>0.74099999999999999</v>
      </c>
      <c r="I3148" s="10">
        <f t="shared" si="49"/>
        <v>5.0474459923278818E-4</v>
      </c>
      <c r="J3148" s="34">
        <f>(VLOOKUP(A3148,'Celulares por Região'!A:H,6))/F3148</f>
        <v>6.7938623056733288E-2</v>
      </c>
    </row>
    <row r="3149" spans="1:10" ht="15.75" customHeight="1">
      <c r="A3149" t="str">
        <f>VLOOKUP(B3149,'Tabela IBGE_Município'!B:D,3)</f>
        <v>SC</v>
      </c>
      <c r="B3149" s="1" t="s">
        <v>3149</v>
      </c>
      <c r="C3149" s="2">
        <v>8</v>
      </c>
      <c r="D3149" s="2">
        <v>13</v>
      </c>
      <c r="E3149" s="2">
        <v>5</v>
      </c>
      <c r="F3149" s="2">
        <f>VLOOKUP(B3149,'Tabela IBGE_Município'!B:C,2)</f>
        <v>47931</v>
      </c>
      <c r="G3149" s="12" t="s">
        <v>6216</v>
      </c>
      <c r="H3149" s="2">
        <f>VLOOKUP(B3149,IDHM!A:B,2)</f>
        <v>0.59799999999999998</v>
      </c>
      <c r="I3149" s="10">
        <f t="shared" si="49"/>
        <v>5.4244643341470032E-4</v>
      </c>
      <c r="J3149" s="34">
        <f>(VLOOKUP(A3149,'Celulares por Região'!A:H,6))/F3149</f>
        <v>8.4016607206192237E-2</v>
      </c>
    </row>
    <row r="3150" spans="1:10" ht="15.75" customHeight="1">
      <c r="A3150" t="str">
        <f>VLOOKUP(B3150,'Tabela IBGE_Município'!B:D,3)</f>
        <v>RN</v>
      </c>
      <c r="B3150" s="1" t="s">
        <v>3150</v>
      </c>
      <c r="C3150" s="2">
        <v>1</v>
      </c>
      <c r="D3150" s="2">
        <v>4</v>
      </c>
      <c r="E3150" s="2">
        <v>4</v>
      </c>
      <c r="F3150" s="2">
        <f>VLOOKUP(B3150,'Tabela IBGE_Município'!B:C,2)</f>
        <v>4166</v>
      </c>
      <c r="G3150" s="12" t="s">
        <v>6218</v>
      </c>
      <c r="H3150" s="2">
        <f>VLOOKUP(B3150,IDHM!A:B,2)</f>
        <v>0.622</v>
      </c>
      <c r="I3150" s="10">
        <f t="shared" si="49"/>
        <v>2.1603456553048487E-3</v>
      </c>
      <c r="J3150" s="34">
        <f>(VLOOKUP(A3150,'Celulares por Região'!A:H,6))/F3150</f>
        <v>0.22731637061929907</v>
      </c>
    </row>
    <row r="3151" spans="1:10" ht="15.75" customHeight="1">
      <c r="A3151" t="str">
        <f>VLOOKUP(B3151,'Tabela IBGE_Município'!B:D,3)</f>
        <v>TO</v>
      </c>
      <c r="B3151" s="1" t="s">
        <v>3151</v>
      </c>
      <c r="C3151" s="2">
        <v>14</v>
      </c>
      <c r="D3151" s="2">
        <v>11</v>
      </c>
      <c r="E3151" s="2">
        <v>5</v>
      </c>
      <c r="F3151" s="2">
        <f>VLOOKUP(B3151,'Tabela IBGE_Município'!B:C,2)</f>
        <v>8269</v>
      </c>
      <c r="G3151" s="12" t="s">
        <v>6215</v>
      </c>
      <c r="H3151" s="2">
        <f>VLOOKUP(B3151,IDHM!A:B,2)</f>
        <v>0.54100000000000004</v>
      </c>
      <c r="I3151" s="10">
        <f t="shared" si="49"/>
        <v>3.6280082234853065E-3</v>
      </c>
      <c r="J3151" s="34">
        <f>(VLOOKUP(A3151,'Celulares por Região'!A:H,6))/F3151</f>
        <v>5.7806264360865882E-2</v>
      </c>
    </row>
    <row r="3152" spans="1:10" ht="15.75" customHeight="1">
      <c r="A3152" t="str">
        <f>VLOOKUP(B3152,'Tabela IBGE_Município'!B:D,3)</f>
        <v>MG</v>
      </c>
      <c r="B3152" s="1" t="s">
        <v>3152</v>
      </c>
      <c r="C3152" s="2">
        <v>5</v>
      </c>
      <c r="D3152" s="2">
        <v>4</v>
      </c>
      <c r="E3152" s="2">
        <v>3</v>
      </c>
      <c r="F3152" s="2">
        <f>VLOOKUP(B3152,'Tabela IBGE_Município'!B:C,2)</f>
        <v>2084</v>
      </c>
      <c r="G3152" s="12" t="s">
        <v>6218</v>
      </c>
      <c r="H3152" s="2">
        <f>VLOOKUP(B3152,IDHM!A:B,2)</f>
        <v>0.58699999999999997</v>
      </c>
      <c r="I3152" s="10">
        <f t="shared" si="49"/>
        <v>5.7581573896353169E-3</v>
      </c>
      <c r="J3152" s="34">
        <f>(VLOOKUP(A3152,'Celulares por Região'!A:H,6))/F3152</f>
        <v>0.75959692898272557</v>
      </c>
    </row>
    <row r="3153" spans="1:10" ht="15.75" customHeight="1">
      <c r="A3153" t="str">
        <f>VLOOKUP(B3153,'Tabela IBGE_Município'!B:D,3)</f>
        <v>PB</v>
      </c>
      <c r="B3153" s="1" t="s">
        <v>3153</v>
      </c>
      <c r="C3153" s="2">
        <v>1</v>
      </c>
      <c r="D3153" s="2"/>
      <c r="E3153" s="2"/>
      <c r="F3153" s="2">
        <f>VLOOKUP(B3153,'Tabela IBGE_Município'!B:C,2)</f>
        <v>8066</v>
      </c>
      <c r="G3153" s="12" t="s">
        <v>6215</v>
      </c>
      <c r="H3153" s="2">
        <f>VLOOKUP(B3153,IDHM!A:B,2)</f>
        <v>0.73299999999999998</v>
      </c>
      <c r="I3153" s="10">
        <f t="shared" si="49"/>
        <v>1.2397718819737169E-4</v>
      </c>
      <c r="J3153" s="34">
        <f>(VLOOKUP(A3153,'Celulares por Região'!A:H,6))/F3153</f>
        <v>0.15980659558641211</v>
      </c>
    </row>
    <row r="3154" spans="1:10" ht="15.75" customHeight="1">
      <c r="A3154" t="str">
        <f>VLOOKUP(B3154,'Tabela IBGE_Município'!B:D,3)</f>
        <v>SP</v>
      </c>
      <c r="B3154" s="1" t="s">
        <v>3154</v>
      </c>
      <c r="C3154" s="2">
        <v>4</v>
      </c>
      <c r="D3154" s="2">
        <v>2</v>
      </c>
      <c r="E3154" s="2">
        <v>1</v>
      </c>
      <c r="F3154" s="2">
        <f>VLOOKUP(B3154,'Tabela IBGE_Município'!B:C,2)</f>
        <v>4923</v>
      </c>
      <c r="G3154" s="12" t="s">
        <v>6218</v>
      </c>
      <c r="H3154" s="2">
        <f>VLOOKUP(B3154,IDHM!A:B,2)</f>
        <v>0.60699999999999998</v>
      </c>
      <c r="I3154" s="10">
        <f t="shared" si="49"/>
        <v>1.4218972171440179E-3</v>
      </c>
      <c r="J3154" s="34">
        <f>(VLOOKUP(A3154,'Celulares por Região'!A:H,6))/F3154</f>
        <v>0.13670526101970343</v>
      </c>
    </row>
    <row r="3155" spans="1:10" ht="15.75" customHeight="1">
      <c r="A3155" t="str">
        <f>VLOOKUP(B3155,'Tabela IBGE_Município'!B:D,3)</f>
        <v>RO</v>
      </c>
      <c r="B3155" s="1" t="s">
        <v>3155</v>
      </c>
      <c r="C3155" s="2">
        <v>2</v>
      </c>
      <c r="D3155" s="2">
        <v>1</v>
      </c>
      <c r="E3155" s="2"/>
      <c r="F3155" s="2">
        <f>VLOOKUP(B3155,'Tabela IBGE_Município'!B:C,2)</f>
        <v>4842</v>
      </c>
      <c r="G3155" s="12" t="s">
        <v>6218</v>
      </c>
      <c r="H3155" s="2">
        <f>VLOOKUP(B3155,IDHM!A:B,2)</f>
        <v>0.50600000000000001</v>
      </c>
      <c r="I3155" s="10">
        <f t="shared" si="49"/>
        <v>6.1957868649318464E-4</v>
      </c>
      <c r="J3155" s="34">
        <f>(VLOOKUP(A3155,'Celulares por Região'!A:H,6))/F3155</f>
        <v>1.6098719537381248</v>
      </c>
    </row>
    <row r="3156" spans="1:10" ht="15.75" customHeight="1">
      <c r="A3156" t="str">
        <f>VLOOKUP(B3156,'Tabela IBGE_Município'!B:D,3)</f>
        <v>BA</v>
      </c>
      <c r="B3156" s="1" t="s">
        <v>3156</v>
      </c>
      <c r="C3156" s="2">
        <v>1</v>
      </c>
      <c r="D3156" s="2">
        <v>1</v>
      </c>
      <c r="E3156" s="2"/>
      <c r="F3156" s="2">
        <f>VLOOKUP(B3156,'Tabela IBGE_Município'!B:C,2)</f>
        <v>60754</v>
      </c>
      <c r="G3156" s="12" t="s">
        <v>6216</v>
      </c>
      <c r="H3156" s="2">
        <f>VLOOKUP(B3156,IDHM!A:B,2)</f>
        <v>0.71</v>
      </c>
      <c r="I3156" s="10">
        <f t="shared" si="49"/>
        <v>3.2919643151068245E-5</v>
      </c>
      <c r="J3156" s="34">
        <f>(VLOOKUP(A3156,'Celulares por Região'!A:H,6))/F3156</f>
        <v>6.4687098791849099E-2</v>
      </c>
    </row>
    <row r="3157" spans="1:10" ht="15.75" customHeight="1">
      <c r="A3157" t="str">
        <f>VLOOKUP(B3157,'Tabela IBGE_Município'!B:D,3)</f>
        <v>MG</v>
      </c>
      <c r="B3157" s="1" t="s">
        <v>3157</v>
      </c>
      <c r="C3157" s="2">
        <v>3</v>
      </c>
      <c r="D3157" s="2">
        <v>1</v>
      </c>
      <c r="E3157" s="2"/>
      <c r="F3157" s="2">
        <f>VLOOKUP(B3157,'Tabela IBGE_Município'!B:C,2)</f>
        <v>16007</v>
      </c>
      <c r="G3157" s="12" t="s">
        <v>6215</v>
      </c>
      <c r="H3157" s="2">
        <f>VLOOKUP(B3157,IDHM!A:B,2)</f>
        <v>0.62</v>
      </c>
      <c r="I3157" s="10">
        <f t="shared" si="49"/>
        <v>2.4989067283063659E-4</v>
      </c>
      <c r="J3157" s="34">
        <f>(VLOOKUP(A3157,'Celulares por Região'!A:H,6))/F3157</f>
        <v>9.8894233772724438E-2</v>
      </c>
    </row>
    <row r="3158" spans="1:10" ht="15.75" customHeight="1">
      <c r="A3158" t="str">
        <f>VLOOKUP(B3158,'Tabela IBGE_Município'!B:D,3)</f>
        <v>TO</v>
      </c>
      <c r="B3158" s="1" t="s">
        <v>3158</v>
      </c>
      <c r="C3158" s="2"/>
      <c r="D3158" s="2">
        <v>2</v>
      </c>
      <c r="E3158" s="2">
        <v>3</v>
      </c>
      <c r="F3158" s="2">
        <f>VLOOKUP(B3158,'Tabela IBGE_Município'!B:C,2)</f>
        <v>49278</v>
      </c>
      <c r="G3158" s="12" t="s">
        <v>6216</v>
      </c>
      <c r="H3158" s="2">
        <f>VLOOKUP(B3158,IDHM!A:B,2)</f>
        <v>0.72399999999999998</v>
      </c>
      <c r="I3158" s="10">
        <f t="shared" si="49"/>
        <v>1.0146515686513252E-4</v>
      </c>
      <c r="J3158" s="34">
        <f>(VLOOKUP(A3158,'Celulares por Região'!A:H,6))/F3158</f>
        <v>9.7000689963066683E-3</v>
      </c>
    </row>
    <row r="3159" spans="1:10" ht="15.75" customHeight="1">
      <c r="A3159" t="str">
        <f>VLOOKUP(B3159,'Tabela IBGE_Município'!B:D,3)</f>
        <v>MG</v>
      </c>
      <c r="B3159" s="1" t="s">
        <v>3159</v>
      </c>
      <c r="C3159" s="2">
        <v>3</v>
      </c>
      <c r="D3159" s="2">
        <v>2</v>
      </c>
      <c r="E3159" s="2"/>
      <c r="F3159" s="2">
        <f>VLOOKUP(B3159,'Tabela IBGE_Município'!B:C,2)</f>
        <v>21513</v>
      </c>
      <c r="G3159" s="12" t="s">
        <v>6216</v>
      </c>
      <c r="H3159" s="2">
        <f>VLOOKUP(B3159,IDHM!A:B,2)</f>
        <v>0.628</v>
      </c>
      <c r="I3159" s="10">
        <f t="shared" si="49"/>
        <v>2.3241760795797889E-4</v>
      </c>
      <c r="J3159" s="34">
        <f>(VLOOKUP(A3159,'Celulares por Região'!A:H,6))/F3159</f>
        <v>7.3583414679496112E-2</v>
      </c>
    </row>
    <row r="3160" spans="1:10" ht="15.75" customHeight="1">
      <c r="A3160" t="str">
        <f>VLOOKUP(B3160,'Tabela IBGE_Município'!B:D,3)</f>
        <v>PB</v>
      </c>
      <c r="B3160" s="1" t="s">
        <v>3160</v>
      </c>
      <c r="C3160" s="2">
        <v>1</v>
      </c>
      <c r="D3160" s="2"/>
      <c r="E3160" s="2">
        <v>1</v>
      </c>
      <c r="F3160" s="2">
        <f>VLOOKUP(B3160,'Tabela IBGE_Município'!B:C,2)</f>
        <v>2295</v>
      </c>
      <c r="G3160" s="12" t="s">
        <v>6218</v>
      </c>
      <c r="H3160" s="2">
        <f>VLOOKUP(B3160,IDHM!A:B,2)</f>
        <v>0.71</v>
      </c>
      <c r="I3160" s="10">
        <f t="shared" si="49"/>
        <v>8.7145969498910673E-4</v>
      </c>
      <c r="J3160" s="34">
        <f>(VLOOKUP(A3160,'Celulares por Região'!A:H,6))/F3160</f>
        <v>0.56165577342047934</v>
      </c>
    </row>
    <row r="3161" spans="1:10" ht="15.75" customHeight="1">
      <c r="A3161" t="str">
        <f>VLOOKUP(B3161,'Tabela IBGE_Município'!B:D,3)</f>
        <v>SP</v>
      </c>
      <c r="B3161" s="1" t="s">
        <v>3161</v>
      </c>
      <c r="C3161" s="2"/>
      <c r="D3161" s="2">
        <v>2</v>
      </c>
      <c r="E3161" s="2">
        <v>3</v>
      </c>
      <c r="F3161" s="2">
        <f>VLOOKUP(B3161,'Tabela IBGE_Município'!B:C,2)</f>
        <v>24029</v>
      </c>
      <c r="G3161" s="12" t="s">
        <v>6216</v>
      </c>
      <c r="H3161" s="2">
        <f>VLOOKUP(B3161,IDHM!A:B,2)</f>
        <v>0.53900000000000003</v>
      </c>
      <c r="I3161" s="10">
        <f t="shared" si="49"/>
        <v>2.0808190103624788E-4</v>
      </c>
      <c r="J3161" s="34">
        <f>(VLOOKUP(A3161,'Celulares por Região'!A:H,6))/F3161</f>
        <v>2.8007823879478963E-2</v>
      </c>
    </row>
    <row r="3162" spans="1:10" ht="15.75" customHeight="1">
      <c r="A3162" t="str">
        <f>VLOOKUP(B3162,'Tabela IBGE_Município'!B:D,3)</f>
        <v>AL</v>
      </c>
      <c r="B3162" s="1" t="s">
        <v>3162</v>
      </c>
      <c r="C3162" s="2"/>
      <c r="D3162" s="2">
        <v>1</v>
      </c>
      <c r="E3162" s="2">
        <v>3</v>
      </c>
      <c r="F3162" s="2">
        <f>VLOOKUP(B3162,'Tabela IBGE_Município'!B:C,2)</f>
        <v>33433</v>
      </c>
      <c r="G3162" s="12" t="s">
        <v>6216</v>
      </c>
      <c r="H3162" s="2">
        <f>VLOOKUP(B3162,IDHM!A:B,2)</f>
        <v>0.755</v>
      </c>
      <c r="I3162" s="10">
        <f t="shared" si="49"/>
        <v>1.1964226961385458E-4</v>
      </c>
      <c r="J3162" s="34">
        <f>(VLOOKUP(A3162,'Celulares por Região'!A:H,6))/F3162</f>
        <v>2.2821762928842759E-2</v>
      </c>
    </row>
    <row r="3163" spans="1:10" ht="15.75" customHeight="1">
      <c r="A3163" t="str">
        <f>VLOOKUP(B3163,'Tabela IBGE_Município'!B:D,3)</f>
        <v>RS</v>
      </c>
      <c r="B3163" s="1" t="s">
        <v>3163</v>
      </c>
      <c r="C3163" s="2">
        <v>1</v>
      </c>
      <c r="D3163" s="2">
        <v>3</v>
      </c>
      <c r="E3163" s="2">
        <v>5</v>
      </c>
      <c r="F3163" s="2">
        <f>VLOOKUP(B3163,'Tabela IBGE_Município'!B:C,2)</f>
        <v>4696</v>
      </c>
      <c r="G3163" s="12" t="s">
        <v>6218</v>
      </c>
      <c r="H3163" s="2">
        <f>VLOOKUP(B3163,IDHM!A:B,2)</f>
        <v>0.57499999999999996</v>
      </c>
      <c r="I3163" s="10">
        <f t="shared" si="49"/>
        <v>1.9165247018739352E-3</v>
      </c>
      <c r="J3163" s="34">
        <f>(VLOOKUP(A3163,'Celulares por Região'!A:H,6))/F3163</f>
        <v>3.0238500851788756E-2</v>
      </c>
    </row>
    <row r="3164" spans="1:10" ht="15.75" customHeight="1">
      <c r="A3164" t="str">
        <f>VLOOKUP(B3164,'Tabela IBGE_Município'!B:D,3)</f>
        <v>MA</v>
      </c>
      <c r="B3164" s="1" t="s">
        <v>3164</v>
      </c>
      <c r="C3164" s="2">
        <v>3</v>
      </c>
      <c r="D3164" s="2">
        <v>2</v>
      </c>
      <c r="E3164" s="2"/>
      <c r="F3164" s="2">
        <f>VLOOKUP(B3164,'Tabela IBGE_Município'!B:C,2)</f>
        <v>7165</v>
      </c>
      <c r="G3164" s="12" t="s">
        <v>6215</v>
      </c>
      <c r="H3164" s="2">
        <f>VLOOKUP(B3164,IDHM!A:B,2)</f>
        <v>0.77</v>
      </c>
      <c r="I3164" s="10">
        <f t="shared" si="49"/>
        <v>6.9783670621074664E-4</v>
      </c>
      <c r="J3164" s="34">
        <f>(VLOOKUP(A3164,'Celulares por Região'!A:H,6))/F3164</f>
        <v>0.16762037683182135</v>
      </c>
    </row>
    <row r="3165" spans="1:10" ht="15.75" customHeight="1">
      <c r="A3165" t="str">
        <f>VLOOKUP(B3165,'Tabela IBGE_Município'!B:D,3)</f>
        <v>MG</v>
      </c>
      <c r="B3165" s="1" t="s">
        <v>3165</v>
      </c>
      <c r="C3165" s="2">
        <v>3</v>
      </c>
      <c r="D3165" s="2">
        <v>6</v>
      </c>
      <c r="E3165" s="2">
        <v>3</v>
      </c>
      <c r="F3165" s="2">
        <f>VLOOKUP(B3165,'Tabela IBGE_Município'!B:C,2)</f>
        <v>65721</v>
      </c>
      <c r="G3165" s="12" t="s">
        <v>6216</v>
      </c>
      <c r="H3165" s="2">
        <f>VLOOKUP(B3165,IDHM!A:B,2)</f>
        <v>0.70699999999999996</v>
      </c>
      <c r="I3165" s="10">
        <f t="shared" si="49"/>
        <v>1.8259003971333364E-4</v>
      </c>
      <c r="J3165" s="34">
        <f>(VLOOKUP(A3165,'Celulares por Região'!A:H,6))/F3165</f>
        <v>2.4086669405517264E-2</v>
      </c>
    </row>
    <row r="3166" spans="1:10" ht="15.75" customHeight="1">
      <c r="A3166" t="str">
        <f>VLOOKUP(B3166,'Tabela IBGE_Município'!B:D,3)</f>
        <v>GO</v>
      </c>
      <c r="B3166" s="1" t="s">
        <v>3166</v>
      </c>
      <c r="C3166" s="2"/>
      <c r="D3166" s="2">
        <v>5</v>
      </c>
      <c r="E3166" s="2">
        <v>5</v>
      </c>
      <c r="F3166" s="2">
        <f>VLOOKUP(B3166,'Tabela IBGE_Município'!B:C,2)</f>
        <v>9111</v>
      </c>
      <c r="G3166" s="12" t="s">
        <v>6215</v>
      </c>
      <c r="H3166" s="2">
        <f>VLOOKUP(B3166,IDHM!A:B,2)</f>
        <v>0.58699999999999997</v>
      </c>
      <c r="I3166" s="10">
        <f t="shared" si="49"/>
        <v>1.0975743606629349E-3</v>
      </c>
      <c r="J3166" s="34">
        <f>(VLOOKUP(A3166,'Celulares por Região'!A:H,6))/F3166</f>
        <v>0.40028536933377235</v>
      </c>
    </row>
    <row r="3167" spans="1:10" ht="15.75" customHeight="1">
      <c r="A3167" t="str">
        <f>VLOOKUP(B3167,'Tabela IBGE_Município'!B:D,3)</f>
        <v>MG</v>
      </c>
      <c r="B3167" s="1" t="s">
        <v>3167</v>
      </c>
      <c r="C3167" s="2">
        <v>2</v>
      </c>
      <c r="D3167" s="2">
        <v>2</v>
      </c>
      <c r="E3167" s="2"/>
      <c r="F3167" s="2">
        <f>VLOOKUP(B3167,'Tabela IBGE_Município'!B:C,2)</f>
        <v>413487</v>
      </c>
      <c r="G3167" s="12" t="s">
        <v>6217</v>
      </c>
      <c r="H3167" s="2">
        <f>VLOOKUP(B3167,IDHM!A:B,2)</f>
        <v>0.73299999999999998</v>
      </c>
      <c r="I3167" s="10">
        <f t="shared" si="49"/>
        <v>9.673822877140031E-6</v>
      </c>
      <c r="J3167" s="34">
        <f>(VLOOKUP(A3167,'Celulares por Região'!A:H,6))/F3167</f>
        <v>3.8284154036281673E-3</v>
      </c>
    </row>
    <row r="3168" spans="1:10" ht="15.75" customHeight="1">
      <c r="A3168" t="str">
        <f>VLOOKUP(B3168,'Tabela IBGE_Município'!B:D,3)</f>
        <v>GO</v>
      </c>
      <c r="B3168" s="1" t="s">
        <v>3168</v>
      </c>
      <c r="C3168" s="2">
        <v>1</v>
      </c>
      <c r="D3168" s="2">
        <v>1</v>
      </c>
      <c r="E3168" s="2"/>
      <c r="F3168" s="2">
        <f>VLOOKUP(B3168,'Tabela IBGE_Município'!B:C,2)</f>
        <v>8047</v>
      </c>
      <c r="G3168" s="12" t="s">
        <v>6215</v>
      </c>
      <c r="H3168" s="2">
        <f>VLOOKUP(B3168,IDHM!A:B,2)</f>
        <v>0.61299999999999999</v>
      </c>
      <c r="I3168" s="10">
        <f t="shared" si="49"/>
        <v>2.4853982850751833E-4</v>
      </c>
      <c r="J3168" s="34">
        <f>(VLOOKUP(A3168,'Celulares por Região'!A:H,6))/F3168</f>
        <v>0.4532123772834597</v>
      </c>
    </row>
    <row r="3169" spans="1:10" ht="15.75" customHeight="1">
      <c r="A3169" t="str">
        <f>VLOOKUP(B3169,'Tabela IBGE_Município'!B:D,3)</f>
        <v>GO</v>
      </c>
      <c r="B3169" s="1" t="s">
        <v>3169</v>
      </c>
      <c r="C3169" s="2"/>
      <c r="D3169" s="2">
        <v>3</v>
      </c>
      <c r="E3169" s="2">
        <v>3</v>
      </c>
      <c r="F3169" s="2">
        <f>VLOOKUP(B3169,'Tabela IBGE_Município'!B:C,2)</f>
        <v>8315</v>
      </c>
      <c r="G3169" s="12" t="s">
        <v>6215</v>
      </c>
      <c r="H3169" s="2">
        <f>VLOOKUP(B3169,IDHM!A:B,2)</f>
        <v>0.61</v>
      </c>
      <c r="I3169" s="10">
        <f t="shared" si="49"/>
        <v>7.2158749248346361E-4</v>
      </c>
      <c r="J3169" s="34">
        <f>(VLOOKUP(A3169,'Celulares por Região'!A:H,6))/F3169</f>
        <v>0.43860493084786528</v>
      </c>
    </row>
    <row r="3170" spans="1:10" ht="15.75" customHeight="1">
      <c r="A3170" t="str">
        <f>VLOOKUP(B3170,'Tabela IBGE_Município'!B:D,3)</f>
        <v>CE</v>
      </c>
      <c r="B3170" s="1" t="s">
        <v>3170</v>
      </c>
      <c r="C3170" s="2">
        <v>1</v>
      </c>
      <c r="D3170" s="2">
        <v>1</v>
      </c>
      <c r="E3170" s="2"/>
      <c r="F3170" s="2">
        <f>VLOOKUP(B3170,'Tabela IBGE_Município'!B:C,2)</f>
        <v>13672</v>
      </c>
      <c r="G3170" s="12" t="s">
        <v>6215</v>
      </c>
      <c r="H3170" s="2">
        <f>VLOOKUP(B3170,IDHM!A:B,2)</f>
        <v>0.69599999999999995</v>
      </c>
      <c r="I3170" s="10">
        <f t="shared" si="49"/>
        <v>1.4628437682855471E-4</v>
      </c>
      <c r="J3170" s="34">
        <f>(VLOOKUP(A3170,'Celulares por Região'!A:H,6))/F3170</f>
        <v>0.16727618490345231</v>
      </c>
    </row>
    <row r="3171" spans="1:10" ht="15.75" customHeight="1">
      <c r="A3171" t="str">
        <f>VLOOKUP(B3171,'Tabela IBGE_Município'!B:D,3)</f>
        <v>MG</v>
      </c>
      <c r="B3171" s="1" t="s">
        <v>3171</v>
      </c>
      <c r="C3171" s="2">
        <v>1</v>
      </c>
      <c r="D3171" s="2">
        <v>1</v>
      </c>
      <c r="E3171" s="2"/>
      <c r="F3171" s="2">
        <f>VLOOKUP(B3171,'Tabela IBGE_Município'!B:C,2)</f>
        <v>4509</v>
      </c>
      <c r="G3171" s="12" t="s">
        <v>6218</v>
      </c>
      <c r="H3171" s="2">
        <f>VLOOKUP(B3171,IDHM!A:B,2)</f>
        <v>0.58099999999999996</v>
      </c>
      <c r="I3171" s="10">
        <f t="shared" si="49"/>
        <v>4.4355732978487467E-4</v>
      </c>
      <c r="J3171" s="34">
        <f>(VLOOKUP(A3171,'Celulares por Região'!A:H,6))/F3171</f>
        <v>0.35107562652472835</v>
      </c>
    </row>
    <row r="3172" spans="1:10" ht="15.75" customHeight="1">
      <c r="A3172" t="str">
        <f>VLOOKUP(B3172,'Tabela IBGE_Município'!B:D,3)</f>
        <v>CE</v>
      </c>
      <c r="B3172" s="1" t="s">
        <v>3172</v>
      </c>
      <c r="C3172" s="2">
        <v>2</v>
      </c>
      <c r="D3172" s="2">
        <v>2</v>
      </c>
      <c r="E3172" s="2">
        <v>1</v>
      </c>
      <c r="F3172" s="2">
        <f>VLOOKUP(B3172,'Tabela IBGE_Município'!B:C,2)</f>
        <v>61738</v>
      </c>
      <c r="G3172" s="12" t="s">
        <v>6216</v>
      </c>
      <c r="H3172" s="2">
        <f>VLOOKUP(B3172,IDHM!A:B,2)</f>
        <v>0.6</v>
      </c>
      <c r="I3172" s="10">
        <f t="shared" si="49"/>
        <v>8.0987398360815054E-5</v>
      </c>
      <c r="J3172" s="34">
        <f>(VLOOKUP(A3172,'Celulares por Região'!A:H,6))/F3172</f>
        <v>3.7043636010236809E-2</v>
      </c>
    </row>
    <row r="3173" spans="1:10" ht="15.75" customHeight="1">
      <c r="A3173" t="str">
        <f>VLOOKUP(B3173,'Tabela IBGE_Município'!B:D,3)</f>
        <v>PE</v>
      </c>
      <c r="B3173" s="1" t="s">
        <v>3173</v>
      </c>
      <c r="C3173" s="2">
        <v>1</v>
      </c>
      <c r="D3173" s="2">
        <v>1</v>
      </c>
      <c r="E3173" s="2"/>
      <c r="F3173" s="2">
        <f>VLOOKUP(B3173,'Tabela IBGE_Município'!B:C,2)</f>
        <v>8910</v>
      </c>
      <c r="G3173" s="12" t="s">
        <v>6215</v>
      </c>
      <c r="H3173" s="2">
        <f>VLOOKUP(B3173,IDHM!A:B,2)</f>
        <v>0.67500000000000004</v>
      </c>
      <c r="I3173" s="10">
        <f t="shared" si="49"/>
        <v>2.244668911335578E-4</v>
      </c>
      <c r="J3173" s="34">
        <f>(VLOOKUP(A3173,'Celulares por Região'!A:H,6))/F3173</f>
        <v>0.68496071829405158</v>
      </c>
    </row>
    <row r="3174" spans="1:10" ht="15.75" customHeight="1">
      <c r="A3174" t="str">
        <f>VLOOKUP(B3174,'Tabela IBGE_Município'!B:D,3)</f>
        <v>PR</v>
      </c>
      <c r="B3174" s="1" t="s">
        <v>3174</v>
      </c>
      <c r="C3174" s="2">
        <v>1</v>
      </c>
      <c r="D3174" s="2">
        <v>1</v>
      </c>
      <c r="E3174" s="2"/>
      <c r="F3174" s="2">
        <f>VLOOKUP(B3174,'Tabela IBGE_Município'!B:C,2)</f>
        <v>8779</v>
      </c>
      <c r="G3174" s="12" t="s">
        <v>6215</v>
      </c>
      <c r="H3174" s="2">
        <f>VLOOKUP(B3174,IDHM!A:B,2)</f>
        <v>0.65200000000000002</v>
      </c>
      <c r="I3174" s="10">
        <f t="shared" si="49"/>
        <v>2.2781637999772184E-4</v>
      </c>
      <c r="J3174" s="34">
        <f>(VLOOKUP(A3174,'Celulares por Região'!A:H,6))/F3174</f>
        <v>8.3608611459163915E-2</v>
      </c>
    </row>
    <row r="3175" spans="1:10" ht="15.75" customHeight="1">
      <c r="A3175" t="str">
        <f>VLOOKUP(B3175,'Tabela IBGE_Município'!B:D,3)</f>
        <v>PE</v>
      </c>
      <c r="B3175" s="1" t="s">
        <v>3175</v>
      </c>
      <c r="C3175" s="2">
        <v>2</v>
      </c>
      <c r="D3175" s="2"/>
      <c r="E3175" s="2"/>
      <c r="F3175" s="2">
        <f>VLOOKUP(B3175,'Tabela IBGE_Município'!B:C,2)</f>
        <v>11270</v>
      </c>
      <c r="G3175" s="12" t="s">
        <v>6215</v>
      </c>
      <c r="H3175" s="2">
        <f>VLOOKUP(B3175,IDHM!A:B,2)</f>
        <v>0.71399999999999997</v>
      </c>
      <c r="I3175" s="10">
        <f t="shared" si="49"/>
        <v>1.7746228926353151E-4</v>
      </c>
      <c r="J3175" s="34">
        <f>(VLOOKUP(A3175,'Celulares por Região'!A:H,6))/F3175</f>
        <v>0.54152617568766637</v>
      </c>
    </row>
    <row r="3176" spans="1:10" ht="15.75" customHeight="1">
      <c r="A3176" t="str">
        <f>VLOOKUP(B3176,'Tabela IBGE_Município'!B:D,3)</f>
        <v>RS</v>
      </c>
      <c r="B3176" s="1" t="s">
        <v>3176</v>
      </c>
      <c r="C3176" s="2">
        <v>2</v>
      </c>
      <c r="D3176" s="2">
        <v>3</v>
      </c>
      <c r="E3176" s="2">
        <v>4</v>
      </c>
      <c r="F3176" s="2">
        <f>VLOOKUP(B3176,'Tabela IBGE_Município'!B:C,2)</f>
        <v>12042</v>
      </c>
      <c r="G3176" s="12" t="s">
        <v>6215</v>
      </c>
      <c r="H3176" s="2">
        <f>VLOOKUP(B3176,IDHM!A:B,2)</f>
        <v>0.55800000000000005</v>
      </c>
      <c r="I3176" s="10">
        <f t="shared" si="49"/>
        <v>7.4738415545590436E-4</v>
      </c>
      <c r="J3176" s="34">
        <f>(VLOOKUP(A3176,'Celulares por Região'!A:H,6))/F3176</f>
        <v>1.179206111941538E-2</v>
      </c>
    </row>
    <row r="3177" spans="1:10" ht="15.75" customHeight="1">
      <c r="A3177" t="str">
        <f>VLOOKUP(B3177,'Tabela IBGE_Município'!B:D,3)</f>
        <v>BA</v>
      </c>
      <c r="B3177" s="1" t="s">
        <v>3177</v>
      </c>
      <c r="C3177" s="2">
        <v>1</v>
      </c>
      <c r="D3177" s="2"/>
      <c r="E3177" s="2">
        <v>1</v>
      </c>
      <c r="F3177" s="2">
        <f>VLOOKUP(B3177,'Tabela IBGE_Município'!B:C,2)</f>
        <v>63294</v>
      </c>
      <c r="G3177" s="12" t="s">
        <v>6216</v>
      </c>
      <c r="H3177" s="2">
        <f>VLOOKUP(B3177,IDHM!A:B,2)</f>
        <v>0.68600000000000005</v>
      </c>
      <c r="I3177" s="10">
        <f t="shared" si="49"/>
        <v>3.1598571744557146E-5</v>
      </c>
      <c r="J3177" s="34">
        <f>(VLOOKUP(A3177,'Celulares por Região'!A:H,6))/F3177</f>
        <v>6.2091193478054793E-2</v>
      </c>
    </row>
    <row r="3178" spans="1:10" ht="15.75" customHeight="1">
      <c r="A3178" t="str">
        <f>VLOOKUP(B3178,'Tabela IBGE_Município'!B:D,3)</f>
        <v>PR</v>
      </c>
      <c r="B3178" s="1" t="s">
        <v>3178</v>
      </c>
      <c r="C3178" s="2">
        <v>2</v>
      </c>
      <c r="D3178" s="2">
        <v>3</v>
      </c>
      <c r="E3178" s="2"/>
      <c r="F3178" s="2">
        <f>VLOOKUP(B3178,'Tabela IBGE_Município'!B:C,2)</f>
        <v>3113</v>
      </c>
      <c r="G3178" s="12" t="s">
        <v>6218</v>
      </c>
      <c r="H3178" s="2">
        <f>VLOOKUP(B3178,IDHM!A:B,2)</f>
        <v>0.58799999999999997</v>
      </c>
      <c r="I3178" s="10">
        <f t="shared" si="49"/>
        <v>1.6061676839061998E-3</v>
      </c>
      <c r="J3178" s="34">
        <f>(VLOOKUP(A3178,'Celulares por Região'!A:H,6))/F3178</f>
        <v>0.23578541599743014</v>
      </c>
    </row>
    <row r="3179" spans="1:10" ht="15.75" customHeight="1">
      <c r="A3179" t="str">
        <f>VLOOKUP(B3179,'Tabela IBGE_Município'!B:D,3)</f>
        <v>CE</v>
      </c>
      <c r="B3179" s="1" t="s">
        <v>3179</v>
      </c>
      <c r="C3179" s="2">
        <v>1</v>
      </c>
      <c r="D3179" s="2"/>
      <c r="E3179" s="2"/>
      <c r="F3179" s="2">
        <f>VLOOKUP(B3179,'Tabela IBGE_Município'!B:C,2)</f>
        <v>8497</v>
      </c>
      <c r="G3179" s="12" t="s">
        <v>6215</v>
      </c>
      <c r="H3179" s="2">
        <f>VLOOKUP(B3179,IDHM!A:B,2)</f>
        <v>0.73399999999999999</v>
      </c>
      <c r="I3179" s="10">
        <f t="shared" si="49"/>
        <v>1.1768859597505002E-4</v>
      </c>
      <c r="J3179" s="34">
        <f>(VLOOKUP(A3179,'Celulares por Região'!A:H,6))/F3179</f>
        <v>0.2691538189949394</v>
      </c>
    </row>
    <row r="3180" spans="1:10" ht="15.75" customHeight="1">
      <c r="A3180" t="str">
        <f>VLOOKUP(B3180,'Tabela IBGE_Município'!B:D,3)</f>
        <v>GO</v>
      </c>
      <c r="B3180" s="1" t="s">
        <v>3180</v>
      </c>
      <c r="C3180" s="2">
        <v>2</v>
      </c>
      <c r="D3180" s="2">
        <v>4</v>
      </c>
      <c r="E3180" s="2">
        <v>1</v>
      </c>
      <c r="F3180" s="2">
        <f>VLOOKUP(B3180,'Tabela IBGE_Município'!B:C,2)</f>
        <v>16446</v>
      </c>
      <c r="G3180" s="12" t="s">
        <v>6215</v>
      </c>
      <c r="H3180" s="2">
        <f>VLOOKUP(B3180,IDHM!A:B,2)</f>
        <v>0.71099999999999997</v>
      </c>
      <c r="I3180" s="10">
        <f t="shared" si="49"/>
        <v>4.2563541286635048E-4</v>
      </c>
      <c r="J3180" s="34">
        <f>(VLOOKUP(A3180,'Celulares por Região'!A:H,6))/F3180</f>
        <v>0.2217560501033686</v>
      </c>
    </row>
    <row r="3181" spans="1:10" ht="15.75" customHeight="1">
      <c r="A3181" t="str">
        <f>VLOOKUP(B3181,'Tabela IBGE_Município'!B:D,3)</f>
        <v>RS</v>
      </c>
      <c r="B3181" s="1" t="s">
        <v>3181</v>
      </c>
      <c r="C3181" s="2">
        <v>2</v>
      </c>
      <c r="D3181" s="2">
        <v>1</v>
      </c>
      <c r="E3181" s="2">
        <v>2</v>
      </c>
      <c r="F3181" s="2">
        <f>VLOOKUP(B3181,'Tabela IBGE_Município'!B:C,2)</f>
        <v>22685</v>
      </c>
      <c r="G3181" s="12" t="s">
        <v>6216</v>
      </c>
      <c r="H3181" s="2">
        <f>VLOOKUP(B3181,IDHM!A:B,2)</f>
        <v>0.71199999999999997</v>
      </c>
      <c r="I3181" s="10">
        <f t="shared" si="49"/>
        <v>2.2040996253030638E-4</v>
      </c>
      <c r="J3181" s="34">
        <f>(VLOOKUP(A3181,'Celulares por Região'!A:H,6))/F3181</f>
        <v>6.2596429358607007E-3</v>
      </c>
    </row>
    <row r="3182" spans="1:10" ht="15.75" customHeight="1">
      <c r="A3182" t="str">
        <f>VLOOKUP(B3182,'Tabela IBGE_Município'!B:D,3)</f>
        <v>SP</v>
      </c>
      <c r="B3182" s="1" t="s">
        <v>3182</v>
      </c>
      <c r="C3182" s="2">
        <v>1</v>
      </c>
      <c r="D3182" s="2">
        <v>1</v>
      </c>
      <c r="E3182" s="2"/>
      <c r="F3182" s="2">
        <f>VLOOKUP(B3182,'Tabela IBGE_Município'!B:C,2)</f>
        <v>46548</v>
      </c>
      <c r="G3182" s="12" t="s">
        <v>6216</v>
      </c>
      <c r="H3182" s="2">
        <f>VLOOKUP(B3182,IDHM!A:B,2)</f>
        <v>0.69499999999999995</v>
      </c>
      <c r="I3182" s="10">
        <f t="shared" si="49"/>
        <v>4.2966400274984959E-5</v>
      </c>
      <c r="J3182" s="34">
        <f>(VLOOKUP(A3182,'Celulares por Região'!A:H,6))/F3182</f>
        <v>1.4458193692532439E-2</v>
      </c>
    </row>
    <row r="3183" spans="1:10" ht="15.75" customHeight="1">
      <c r="A3183" t="str">
        <f>VLOOKUP(B3183,'Tabela IBGE_Município'!B:D,3)</f>
        <v>GO</v>
      </c>
      <c r="B3183" s="1" t="s">
        <v>3183</v>
      </c>
      <c r="C3183" s="2">
        <v>1</v>
      </c>
      <c r="D3183" s="2">
        <v>1</v>
      </c>
      <c r="E3183" s="2">
        <v>1</v>
      </c>
      <c r="F3183" s="2">
        <f>VLOOKUP(B3183,'Tabela IBGE_Município'!B:C,2)</f>
        <v>2919</v>
      </c>
      <c r="G3183" s="12" t="s">
        <v>6218</v>
      </c>
      <c r="H3183" s="2">
        <f>VLOOKUP(B3183,IDHM!A:B,2)</f>
        <v>0.54200000000000004</v>
      </c>
      <c r="I3183" s="10">
        <f t="shared" si="49"/>
        <v>1.0277492291880781E-3</v>
      </c>
      <c r="J3183" s="34">
        <f>(VLOOKUP(A3183,'Celulares por Região'!A:H,6))/F3183</f>
        <v>1.249400479616307</v>
      </c>
    </row>
    <row r="3184" spans="1:10" ht="15.75" customHeight="1">
      <c r="A3184" t="str">
        <f>VLOOKUP(B3184,'Tabela IBGE_Município'!B:D,3)</f>
        <v>PI</v>
      </c>
      <c r="B3184" s="1" t="s">
        <v>3184</v>
      </c>
      <c r="C3184" s="2">
        <v>2</v>
      </c>
      <c r="D3184" s="2">
        <v>2</v>
      </c>
      <c r="E3184" s="2"/>
      <c r="F3184" s="2">
        <f>VLOOKUP(B3184,'Tabela IBGE_Município'!B:C,2)</f>
        <v>33288</v>
      </c>
      <c r="G3184" s="12" t="s">
        <v>6216</v>
      </c>
      <c r="H3184" s="2">
        <f>VLOOKUP(B3184,IDHM!A:B,2)</f>
        <v>0.73799999999999999</v>
      </c>
      <c r="I3184" s="10">
        <f t="shared" si="49"/>
        <v>1.2016342225426579E-4</v>
      </c>
      <c r="J3184" s="34">
        <f>(VLOOKUP(A3184,'Celulares por Região'!A:H,6))/F3184</f>
        <v>8.7749339101177604E-2</v>
      </c>
    </row>
    <row r="3185" spans="1:10" ht="15.75" customHeight="1">
      <c r="A3185" t="str">
        <f>VLOOKUP(B3185,'Tabela IBGE_Município'!B:D,3)</f>
        <v>SC</v>
      </c>
      <c r="B3185" s="1" t="s">
        <v>3185</v>
      </c>
      <c r="C3185" s="2">
        <v>11</v>
      </c>
      <c r="D3185" s="2">
        <v>12</v>
      </c>
      <c r="E3185" s="2">
        <v>12</v>
      </c>
      <c r="F3185" s="2">
        <f>VLOOKUP(B3185,'Tabela IBGE_Município'!B:C,2)</f>
        <v>2232</v>
      </c>
      <c r="G3185" s="12" t="s">
        <v>6218</v>
      </c>
      <c r="H3185" s="2">
        <f>VLOOKUP(B3185,IDHM!A:B,2)</f>
        <v>0.64800000000000002</v>
      </c>
      <c r="I3185" s="10">
        <f t="shared" si="49"/>
        <v>1.5681003584229389E-2</v>
      </c>
      <c r="J3185" s="34">
        <f>(VLOOKUP(A3185,'Celulares por Região'!A:H,6))/F3185</f>
        <v>1.8042114695340501</v>
      </c>
    </row>
    <row r="3186" spans="1:10" ht="15.75" customHeight="1">
      <c r="A3186" t="str">
        <f>VLOOKUP(B3186,'Tabela IBGE_Município'!B:D,3)</f>
        <v>MG</v>
      </c>
      <c r="B3186" s="1" t="s">
        <v>3186</v>
      </c>
      <c r="C3186" s="2">
        <v>1</v>
      </c>
      <c r="D3186" s="2"/>
      <c r="E3186" s="2">
        <v>1</v>
      </c>
      <c r="F3186" s="2">
        <f>VLOOKUP(B3186,'Tabela IBGE_Município'!B:C,2)</f>
        <v>4530</v>
      </c>
      <c r="G3186" s="12" t="s">
        <v>6218</v>
      </c>
      <c r="H3186" s="2">
        <f>VLOOKUP(B3186,IDHM!A:B,2)</f>
        <v>0.58799999999999997</v>
      </c>
      <c r="I3186" s="10">
        <f t="shared" si="49"/>
        <v>4.4150110375275938E-4</v>
      </c>
      <c r="J3186" s="34">
        <f>(VLOOKUP(A3186,'Celulares por Região'!A:H,6))/F3186</f>
        <v>0.34944812362030903</v>
      </c>
    </row>
    <row r="3187" spans="1:10" ht="15.75" customHeight="1">
      <c r="A3187" t="str">
        <f>VLOOKUP(B3187,'Tabela IBGE_Município'!B:D,3)</f>
        <v>BA</v>
      </c>
      <c r="B3187" s="1" t="s">
        <v>3187</v>
      </c>
      <c r="C3187" s="2">
        <v>3</v>
      </c>
      <c r="D3187" s="2">
        <v>1</v>
      </c>
      <c r="E3187" s="2">
        <v>1</v>
      </c>
      <c r="F3187" s="2">
        <f>VLOOKUP(B3187,'Tabela IBGE_Município'!B:C,2)</f>
        <v>17947</v>
      </c>
      <c r="G3187" s="12" t="s">
        <v>6215</v>
      </c>
      <c r="H3187" s="2">
        <f>VLOOKUP(B3187,IDHM!A:B,2)</f>
        <v>0.55000000000000004</v>
      </c>
      <c r="I3187" s="10">
        <f t="shared" si="49"/>
        <v>2.7859809438903437E-4</v>
      </c>
      <c r="J3187" s="34">
        <f>(VLOOKUP(A3187,'Celulares por Região'!A:H,6))/F3187</f>
        <v>0.21897810218978103</v>
      </c>
    </row>
    <row r="3188" spans="1:10" ht="15.75" customHeight="1">
      <c r="A3188" t="str">
        <f>VLOOKUP(B3188,'Tabela IBGE_Município'!B:D,3)</f>
        <v>PI</v>
      </c>
      <c r="B3188" s="1" t="s">
        <v>3188</v>
      </c>
      <c r="C3188" s="2">
        <v>1</v>
      </c>
      <c r="D3188" s="2">
        <v>1</v>
      </c>
      <c r="E3188" s="2"/>
      <c r="F3188" s="2">
        <f>VLOOKUP(B3188,'Tabela IBGE_Município'!B:C,2)</f>
        <v>2437</v>
      </c>
      <c r="G3188" s="12" t="s">
        <v>6218</v>
      </c>
      <c r="H3188" s="2">
        <f>VLOOKUP(B3188,IDHM!A:B,2)</f>
        <v>0.59699999999999998</v>
      </c>
      <c r="I3188" s="10">
        <f t="shared" si="49"/>
        <v>8.206811653672548E-4</v>
      </c>
      <c r="J3188" s="34">
        <f>(VLOOKUP(A3188,'Celulares por Região'!A:H,6))/F3188</f>
        <v>1.1986048420188757</v>
      </c>
    </row>
    <row r="3189" spans="1:10" ht="15.75" customHeight="1">
      <c r="A3189" t="str">
        <f>VLOOKUP(B3189,'Tabela IBGE_Município'!B:D,3)</f>
        <v>MG</v>
      </c>
      <c r="B3189" s="1" t="s">
        <v>3189</v>
      </c>
      <c r="C3189" s="2">
        <v>1</v>
      </c>
      <c r="D3189" s="2">
        <v>5</v>
      </c>
      <c r="E3189" s="2">
        <v>6</v>
      </c>
      <c r="F3189" s="2">
        <f>VLOOKUP(B3189,'Tabela IBGE_Município'!B:C,2)</f>
        <v>35440</v>
      </c>
      <c r="G3189" s="12" t="s">
        <v>6216</v>
      </c>
      <c r="H3189" s="2">
        <f>VLOOKUP(B3189,IDHM!A:B,2)</f>
        <v>0.70099999999999996</v>
      </c>
      <c r="I3189" s="10">
        <f t="shared" si="49"/>
        <v>3.3860045146726862E-4</v>
      </c>
      <c r="J3189" s="34">
        <f>(VLOOKUP(A3189,'Celulares por Região'!A:H,6))/F3189</f>
        <v>4.4667042889390517E-2</v>
      </c>
    </row>
    <row r="3190" spans="1:10" ht="15.75" customHeight="1">
      <c r="A3190" t="str">
        <f>VLOOKUP(B3190,'Tabela IBGE_Município'!B:D,3)</f>
        <v>SC</v>
      </c>
      <c r="B3190" s="1" t="s">
        <v>3190</v>
      </c>
      <c r="C3190" s="2">
        <v>1</v>
      </c>
      <c r="D3190" s="2">
        <v>4</v>
      </c>
      <c r="E3190" s="2">
        <v>4</v>
      </c>
      <c r="F3190" s="2">
        <f>VLOOKUP(B3190,'Tabela IBGE_Município'!B:C,2)</f>
        <v>6811</v>
      </c>
      <c r="G3190" s="12" t="s">
        <v>6215</v>
      </c>
      <c r="H3190" s="2">
        <f>VLOOKUP(B3190,IDHM!A:B,2)</f>
        <v>0.70199999999999996</v>
      </c>
      <c r="I3190" s="10">
        <f t="shared" si="49"/>
        <v>1.3213918660989576E-3</v>
      </c>
      <c r="J3190" s="34">
        <f>(VLOOKUP(A3190,'Celulares por Região'!A:H,6))/F3190</f>
        <v>0.59124944942005575</v>
      </c>
    </row>
    <row r="3191" spans="1:10" ht="15.75" customHeight="1">
      <c r="A3191" t="str">
        <f>VLOOKUP(B3191,'Tabela IBGE_Município'!B:D,3)</f>
        <v>RS</v>
      </c>
      <c r="B3191" s="1" t="s">
        <v>3191</v>
      </c>
      <c r="C3191" s="2"/>
      <c r="D3191" s="2">
        <v>1</v>
      </c>
      <c r="E3191" s="2">
        <v>2</v>
      </c>
      <c r="F3191" s="2">
        <f>VLOOKUP(B3191,'Tabela IBGE_Município'!B:C,2)</f>
        <v>3153</v>
      </c>
      <c r="G3191" s="12" t="s">
        <v>6218</v>
      </c>
      <c r="H3191" s="2">
        <f>VLOOKUP(B3191,IDHM!A:B,2)</f>
        <v>0.74299999999999999</v>
      </c>
      <c r="I3191" s="10">
        <f t="shared" si="49"/>
        <v>9.5147478591817321E-4</v>
      </c>
      <c r="J3191" s="34">
        <f>(VLOOKUP(A3191,'Celulares por Região'!A:H,6))/F3191</f>
        <v>4.503647320012686E-2</v>
      </c>
    </row>
    <row r="3192" spans="1:10" ht="15.75" customHeight="1">
      <c r="A3192" t="str">
        <f>VLOOKUP(B3192,'Tabela IBGE_Município'!B:D,3)</f>
        <v>RS</v>
      </c>
      <c r="B3192" s="1" t="s">
        <v>3192</v>
      </c>
      <c r="C3192" s="2">
        <v>31</v>
      </c>
      <c r="D3192" s="2">
        <v>66</v>
      </c>
      <c r="E3192" s="2">
        <v>37</v>
      </c>
      <c r="F3192" s="2">
        <f>VLOOKUP(B3192,'Tabela IBGE_Município'!B:C,2)</f>
        <v>2888</v>
      </c>
      <c r="G3192" s="12" t="s">
        <v>6218</v>
      </c>
      <c r="H3192" s="2">
        <f>VLOOKUP(B3192,IDHM!A:B,2)</f>
        <v>0.54800000000000004</v>
      </c>
      <c r="I3192" s="10">
        <f t="shared" si="49"/>
        <v>4.6398891966759004E-2</v>
      </c>
      <c r="J3192" s="34">
        <f>(VLOOKUP(A3192,'Celulares por Região'!A:H,6))/F3192</f>
        <v>4.916897506925208E-2</v>
      </c>
    </row>
    <row r="3193" spans="1:10" ht="15.75" customHeight="1">
      <c r="A3193" t="str">
        <f>VLOOKUP(B3193,'Tabela IBGE_Município'!B:D,3)</f>
        <v>MA</v>
      </c>
      <c r="B3193" s="1" t="s">
        <v>3193</v>
      </c>
      <c r="C3193" s="2">
        <v>1</v>
      </c>
      <c r="D3193" s="2">
        <v>3</v>
      </c>
      <c r="E3193" s="2">
        <v>2</v>
      </c>
      <c r="F3193" s="2">
        <f>VLOOKUP(B3193,'Tabela IBGE_Município'!B:C,2)</f>
        <v>6589</v>
      </c>
      <c r="G3193" s="12" t="s">
        <v>6215</v>
      </c>
      <c r="H3193" s="2">
        <f>VLOOKUP(B3193,IDHM!A:B,2)</f>
        <v>0.61799999999999999</v>
      </c>
      <c r="I3193" s="10">
        <f t="shared" si="49"/>
        <v>9.1060859007436636E-4</v>
      </c>
      <c r="J3193" s="34">
        <f>(VLOOKUP(A3193,'Celulares por Região'!A:H,6))/F3193</f>
        <v>0.182273486113219</v>
      </c>
    </row>
    <row r="3194" spans="1:10" ht="15.75" customHeight="1">
      <c r="A3194" t="str">
        <f>VLOOKUP(B3194,'Tabela IBGE_Município'!B:D,3)</f>
        <v>BA</v>
      </c>
      <c r="B3194" s="1" t="s">
        <v>3194</v>
      </c>
      <c r="C3194" s="2">
        <v>6</v>
      </c>
      <c r="D3194" s="2">
        <v>5</v>
      </c>
      <c r="E3194" s="2">
        <v>4</v>
      </c>
      <c r="F3194" s="2">
        <f>VLOOKUP(B3194,'Tabela IBGE_Município'!B:C,2)</f>
        <v>6513</v>
      </c>
      <c r="G3194" s="12" t="s">
        <v>6215</v>
      </c>
      <c r="H3194" s="2">
        <f>VLOOKUP(B3194,IDHM!A:B,2)</f>
        <v>0.71499999999999997</v>
      </c>
      <c r="I3194" s="10">
        <f t="shared" si="49"/>
        <v>2.3030861354214646E-3</v>
      </c>
      <c r="J3194" s="34">
        <f>(VLOOKUP(A3194,'Celulares por Região'!A:H,6))/F3194</f>
        <v>0.60340856748042382</v>
      </c>
    </row>
    <row r="3195" spans="1:10" ht="15.75" customHeight="1">
      <c r="A3195" t="str">
        <f>VLOOKUP(B3195,'Tabela IBGE_Município'!B:D,3)</f>
        <v>GO</v>
      </c>
      <c r="B3195" s="1" t="s">
        <v>3196</v>
      </c>
      <c r="C3195" s="2">
        <v>3</v>
      </c>
      <c r="D3195" s="2">
        <v>9</v>
      </c>
      <c r="E3195" s="2">
        <v>4</v>
      </c>
      <c r="F3195" s="2">
        <f>VLOOKUP(B3195,'Tabela IBGE_Município'!B:C,2)</f>
        <v>12052</v>
      </c>
      <c r="G3195" s="12" t="s">
        <v>6215</v>
      </c>
      <c r="H3195" s="2">
        <f>VLOOKUP(B3195,IDHM!A:B,2)</f>
        <v>0.72</v>
      </c>
      <c r="I3195" s="10">
        <f t="shared" si="49"/>
        <v>1.3275804845668769E-3</v>
      </c>
      <c r="J3195" s="34">
        <f>(VLOOKUP(A3195,'Celulares por Região'!A:H,6))/F3195</f>
        <v>0.30260537670096249</v>
      </c>
    </row>
    <row r="3196" spans="1:10" ht="15.75" customHeight="1">
      <c r="A3196" t="str">
        <f>VLOOKUP(B3196,'Tabela IBGE_Município'!B:D,3)</f>
        <v>RN</v>
      </c>
      <c r="B3196" s="1" t="s">
        <v>3197</v>
      </c>
      <c r="C3196" s="2">
        <v>1</v>
      </c>
      <c r="D3196" s="2">
        <v>1</v>
      </c>
      <c r="E3196" s="2"/>
      <c r="F3196" s="2">
        <f>VLOOKUP(B3196,'Tabela IBGE_Município'!B:C,2)</f>
        <v>13781</v>
      </c>
      <c r="G3196" s="12" t="s">
        <v>6215</v>
      </c>
      <c r="H3196" s="2">
        <f>VLOOKUP(B3196,IDHM!A:B,2)</f>
        <v>0.66400000000000003</v>
      </c>
      <c r="I3196" s="10">
        <f t="shared" si="49"/>
        <v>1.4512734924896598E-4</v>
      </c>
      <c r="J3196" s="34">
        <f>(VLOOKUP(A3196,'Celulares por Região'!A:H,6))/F3196</f>
        <v>6.8717799869385379E-2</v>
      </c>
    </row>
    <row r="3197" spans="1:10" ht="15.75" customHeight="1">
      <c r="A3197" t="str">
        <f>VLOOKUP(B3197,'Tabela IBGE_Município'!B:D,3)</f>
        <v>RN</v>
      </c>
      <c r="B3197" s="1" t="s">
        <v>3195</v>
      </c>
      <c r="C3197" s="2">
        <v>1</v>
      </c>
      <c r="D3197" s="2">
        <v>2</v>
      </c>
      <c r="E3197" s="2">
        <v>3</v>
      </c>
      <c r="F3197" s="2">
        <f>VLOOKUP(B3197,'Tabela IBGE_Município'!B:C,2)</f>
        <v>13781</v>
      </c>
      <c r="G3197" s="12" t="s">
        <v>6215</v>
      </c>
      <c r="H3197" s="2">
        <f>VLOOKUP(B3197,IDHM!A:B,2)</f>
        <v>0.66400000000000003</v>
      </c>
      <c r="I3197" s="10">
        <f t="shared" si="49"/>
        <v>4.3538204774689791E-4</v>
      </c>
      <c r="J3197" s="34">
        <f>(VLOOKUP(A3197,'Celulares por Região'!A:H,6))/F3197</f>
        <v>6.8717799869385379E-2</v>
      </c>
    </row>
    <row r="3198" spans="1:10" ht="15.75" customHeight="1">
      <c r="A3198" t="str">
        <f>VLOOKUP(B3198,'Tabela IBGE_Município'!B:D,3)</f>
        <v>RS</v>
      </c>
      <c r="B3198" s="1" t="s">
        <v>3198</v>
      </c>
      <c r="C3198" s="2">
        <v>2</v>
      </c>
      <c r="D3198" s="2">
        <v>5</v>
      </c>
      <c r="E3198" s="2">
        <v>5</v>
      </c>
      <c r="F3198" s="2">
        <f>VLOOKUP(B3198,'Tabela IBGE_Município'!B:C,2)</f>
        <v>4206</v>
      </c>
      <c r="G3198" s="12" t="s">
        <v>6218</v>
      </c>
      <c r="H3198" s="2">
        <f>VLOOKUP(B3198,IDHM!A:B,2)</f>
        <v>0.74099999999999999</v>
      </c>
      <c r="I3198" s="10">
        <f t="shared" si="49"/>
        <v>2.8530670470756064E-3</v>
      </c>
      <c r="J3198" s="34">
        <f>(VLOOKUP(A3198,'Celulares por Região'!A:H,6))/F3198</f>
        <v>3.3761293390394673E-2</v>
      </c>
    </row>
    <row r="3199" spans="1:10" ht="15.75" customHeight="1">
      <c r="A3199" t="str">
        <f>VLOOKUP(B3199,'Tabela IBGE_Município'!B:D,3)</f>
        <v>SP</v>
      </c>
      <c r="B3199" s="1" t="s">
        <v>3199</v>
      </c>
      <c r="C3199" s="2">
        <v>2</v>
      </c>
      <c r="D3199" s="2">
        <v>2</v>
      </c>
      <c r="E3199" s="2"/>
      <c r="F3199" s="2">
        <f>VLOOKUP(B3199,'Tabela IBGE_Município'!B:C,2)</f>
        <v>300618</v>
      </c>
      <c r="G3199" s="12" t="s">
        <v>6217</v>
      </c>
      <c r="H3199" s="2">
        <f>VLOOKUP(B3199,IDHM!A:B,2)</f>
        <v>0.68300000000000005</v>
      </c>
      <c r="I3199" s="10">
        <f t="shared" si="49"/>
        <v>1.3305923131682068E-5</v>
      </c>
      <c r="J3199" s="34">
        <f>(VLOOKUP(A3199,'Celulares por Região'!A:H,6))/F3199</f>
        <v>2.2387215669055082E-3</v>
      </c>
    </row>
    <row r="3200" spans="1:10" ht="15.75" customHeight="1">
      <c r="A3200" t="str">
        <f>VLOOKUP(B3200,'Tabela IBGE_Município'!B:D,3)</f>
        <v>GO</v>
      </c>
      <c r="B3200" s="1" t="s">
        <v>3200</v>
      </c>
      <c r="C3200" s="2">
        <v>1</v>
      </c>
      <c r="D3200" s="2">
        <v>1</v>
      </c>
      <c r="E3200" s="2"/>
      <c r="F3200" s="2">
        <f>VLOOKUP(B3200,'Tabela IBGE_Município'!B:C,2)</f>
        <v>12847</v>
      </c>
      <c r="G3200" s="12" t="s">
        <v>6215</v>
      </c>
      <c r="H3200" s="2">
        <f>VLOOKUP(B3200,IDHM!A:B,2)</f>
        <v>0.54700000000000004</v>
      </c>
      <c r="I3200" s="10">
        <f t="shared" si="49"/>
        <v>1.5567836849069821E-4</v>
      </c>
      <c r="J3200" s="34">
        <f>(VLOOKUP(A3200,'Celulares por Região'!A:H,6))/F3200</f>
        <v>0.28387950494278819</v>
      </c>
    </row>
    <row r="3201" spans="1:10" ht="15.75" customHeight="1">
      <c r="A3201" t="str">
        <f>VLOOKUP(B3201,'Tabela IBGE_Município'!B:D,3)</f>
        <v>PA</v>
      </c>
      <c r="B3201" s="1" t="s">
        <v>3201</v>
      </c>
      <c r="C3201" s="2">
        <v>1</v>
      </c>
      <c r="D3201" s="2">
        <v>1</v>
      </c>
      <c r="E3201" s="2"/>
      <c r="F3201" s="2">
        <f>VLOOKUP(B3201,'Tabela IBGE_Município'!B:C,2)</f>
        <v>4795</v>
      </c>
      <c r="G3201" s="12" t="s">
        <v>6218</v>
      </c>
      <c r="H3201" s="2">
        <f>VLOOKUP(B3201,IDHM!A:B,2)</f>
        <v>0.66500000000000004</v>
      </c>
      <c r="I3201" s="10">
        <f t="shared" si="49"/>
        <v>4.1710114702815432E-4</v>
      </c>
      <c r="J3201" s="34">
        <f>(VLOOKUP(A3201,'Celulares por Região'!A:H,6))/F3201</f>
        <v>0.38519290928050054</v>
      </c>
    </row>
    <row r="3202" spans="1:10" ht="15.75" customHeight="1">
      <c r="A3202" t="str">
        <f>VLOOKUP(B3202,'Tabela IBGE_Município'!B:D,3)</f>
        <v>RR</v>
      </c>
      <c r="B3202" s="1" t="s">
        <v>3202</v>
      </c>
      <c r="C3202" s="2"/>
      <c r="D3202" s="2">
        <v>1</v>
      </c>
      <c r="E3202" s="2">
        <v>1</v>
      </c>
      <c r="F3202" s="2">
        <f>VLOOKUP(B3202,'Tabela IBGE_Município'!B:C,2)</f>
        <v>15870</v>
      </c>
      <c r="G3202" s="12" t="s">
        <v>6215</v>
      </c>
      <c r="H3202" s="2">
        <f>VLOOKUP(B3202,IDHM!A:B,2)</f>
        <v>0.60699999999999998</v>
      </c>
      <c r="I3202" s="10">
        <f t="shared" ref="I3202:I3265" si="50">(C3202+D3202+E3202)/F3202</f>
        <v>1.260239445494644E-4</v>
      </c>
      <c r="J3202" s="34">
        <f>(VLOOKUP(A3202,'Celulares por Região'!A:H,6))/F3202</f>
        <v>3.6672967863894138E-2</v>
      </c>
    </row>
    <row r="3203" spans="1:10" ht="15.75" customHeight="1">
      <c r="A3203" t="str">
        <f>VLOOKUP(B3203,'Tabela IBGE_Município'!B:D,3)</f>
        <v>CE</v>
      </c>
      <c r="B3203" s="1" t="s">
        <v>3203</v>
      </c>
      <c r="C3203" s="2">
        <v>2</v>
      </c>
      <c r="D3203" s="2">
        <v>4</v>
      </c>
      <c r="E3203" s="2">
        <v>4</v>
      </c>
      <c r="F3203" s="2">
        <f>VLOOKUP(B3203,'Tabela IBGE_Município'!B:C,2)</f>
        <v>40906</v>
      </c>
      <c r="G3203" s="12" t="s">
        <v>6216</v>
      </c>
      <c r="H3203" s="2">
        <f>VLOOKUP(B3203,IDHM!A:B,2)</f>
        <v>0.60599999999999998</v>
      </c>
      <c r="I3203" s="10">
        <f t="shared" si="50"/>
        <v>2.4446291497579818E-4</v>
      </c>
      <c r="J3203" s="34">
        <f>(VLOOKUP(A3203,'Celulares por Região'!A:H,6))/F3203</f>
        <v>5.5908668654965042E-2</v>
      </c>
    </row>
    <row r="3204" spans="1:10" ht="15.75" customHeight="1">
      <c r="A3204" t="str">
        <f>VLOOKUP(B3204,'Tabela IBGE_Município'!B:D,3)</f>
        <v>BA</v>
      </c>
      <c r="B3204" s="1" t="s">
        <v>3204</v>
      </c>
      <c r="C3204" s="2">
        <v>1</v>
      </c>
      <c r="D3204" s="2">
        <v>1</v>
      </c>
      <c r="E3204" s="2"/>
      <c r="F3204" s="2">
        <f>VLOOKUP(B3204,'Tabela IBGE_Município'!B:C,2)</f>
        <v>18172</v>
      </c>
      <c r="G3204" s="12" t="s">
        <v>6215</v>
      </c>
      <c r="H3204" s="2">
        <f>VLOOKUP(B3204,IDHM!A:B,2)</f>
        <v>0.746</v>
      </c>
      <c r="I3204" s="10">
        <f t="shared" si="50"/>
        <v>1.1005943209333039E-4</v>
      </c>
      <c r="J3204" s="34">
        <f>(VLOOKUP(A3204,'Celulares por Região'!A:H,6))/F3204</f>
        <v>0.21626678406339422</v>
      </c>
    </row>
    <row r="3205" spans="1:10" ht="15.75" customHeight="1">
      <c r="A3205" t="str">
        <f>VLOOKUP(B3205,'Tabela IBGE_Município'!B:D,3)</f>
        <v>RS</v>
      </c>
      <c r="B3205" s="1" t="s">
        <v>3205</v>
      </c>
      <c r="C3205" s="2"/>
      <c r="D3205" s="2">
        <v>1</v>
      </c>
      <c r="E3205" s="2">
        <v>2</v>
      </c>
      <c r="F3205" s="2">
        <f>VLOOKUP(B3205,'Tabela IBGE_Município'!B:C,2)</f>
        <v>14549</v>
      </c>
      <c r="G3205" s="12" t="s">
        <v>6215</v>
      </c>
      <c r="H3205" s="2">
        <f>VLOOKUP(B3205,IDHM!A:B,2)</f>
        <v>0.66500000000000004</v>
      </c>
      <c r="I3205" s="10">
        <f t="shared" si="50"/>
        <v>2.0619973881366417E-4</v>
      </c>
      <c r="J3205" s="34">
        <f>(VLOOKUP(A3205,'Celulares por Região'!A:H,6))/F3205</f>
        <v>9.7601209705134376E-3</v>
      </c>
    </row>
    <row r="3206" spans="1:10" ht="15.75" customHeight="1">
      <c r="A3206" t="str">
        <f>VLOOKUP(B3206,'Tabela IBGE_Município'!B:D,3)</f>
        <v>BA</v>
      </c>
      <c r="B3206" s="1" t="s">
        <v>3206</v>
      </c>
      <c r="C3206" s="2">
        <v>2</v>
      </c>
      <c r="D3206" s="2">
        <v>1</v>
      </c>
      <c r="E3206" s="2"/>
      <c r="F3206" s="2">
        <f>VLOOKUP(B3206,'Tabela IBGE_Município'!B:C,2)</f>
        <v>8889</v>
      </c>
      <c r="G3206" s="12" t="s">
        <v>6215</v>
      </c>
      <c r="H3206" s="2">
        <f>VLOOKUP(B3206,IDHM!A:B,2)</f>
        <v>0.66600000000000004</v>
      </c>
      <c r="I3206" s="10">
        <f t="shared" si="50"/>
        <v>3.3749578130273371E-4</v>
      </c>
      <c r="J3206" s="34">
        <f>(VLOOKUP(A3206,'Celulares por Região'!A:H,6))/F3206</f>
        <v>0.44211947350658115</v>
      </c>
    </row>
    <row r="3207" spans="1:10" ht="15.75" customHeight="1">
      <c r="A3207" t="str">
        <f>VLOOKUP(B3207,'Tabela IBGE_Município'!B:D,3)</f>
        <v>ES</v>
      </c>
      <c r="B3207" s="1" t="s">
        <v>3207</v>
      </c>
      <c r="C3207" s="2">
        <v>8</v>
      </c>
      <c r="D3207" s="2">
        <v>6</v>
      </c>
      <c r="E3207" s="2">
        <v>6</v>
      </c>
      <c r="F3207" s="2">
        <f>VLOOKUP(B3207,'Tabela IBGE_Município'!B:C,2)</f>
        <v>4961</v>
      </c>
      <c r="G3207" s="12" t="s">
        <v>6218</v>
      </c>
      <c r="H3207" s="2">
        <f>VLOOKUP(B3207,IDHM!A:B,2)</f>
        <v>0.70199999999999996</v>
      </c>
      <c r="I3207" s="10">
        <f t="shared" si="50"/>
        <v>4.0314452731304174E-3</v>
      </c>
      <c r="J3207" s="34">
        <f>(VLOOKUP(A3207,'Celulares por Região'!A:H,6))/F3207</f>
        <v>0.41886716387825035</v>
      </c>
    </row>
    <row r="3208" spans="1:10" ht="15.75" customHeight="1">
      <c r="A3208" t="str">
        <f>VLOOKUP(B3208,'Tabela IBGE_Município'!B:D,3)</f>
        <v>RS</v>
      </c>
      <c r="B3208" s="1" t="s">
        <v>3208</v>
      </c>
      <c r="C3208" s="2">
        <v>2</v>
      </c>
      <c r="D3208" s="2">
        <v>1</v>
      </c>
      <c r="E3208" s="2">
        <v>2</v>
      </c>
      <c r="F3208" s="2">
        <f>VLOOKUP(B3208,'Tabela IBGE_Município'!B:C,2)</f>
        <v>42251</v>
      </c>
      <c r="G3208" s="12" t="s">
        <v>6216</v>
      </c>
      <c r="H3208" s="2">
        <f>VLOOKUP(B3208,IDHM!A:B,2)</f>
        <v>0.68899999999999995</v>
      </c>
      <c r="I3208" s="10">
        <f t="shared" si="50"/>
        <v>1.1834039431019384E-4</v>
      </c>
      <c r="J3208" s="34">
        <f>(VLOOKUP(A3208,'Celulares por Região'!A:H,6))/F3208</f>
        <v>3.360867198409505E-3</v>
      </c>
    </row>
    <row r="3209" spans="1:10" ht="15.75" customHeight="1">
      <c r="A3209" t="str">
        <f>VLOOKUP(B3209,'Tabela IBGE_Município'!B:D,3)</f>
        <v>RS</v>
      </c>
      <c r="B3209" s="1" t="s">
        <v>3209</v>
      </c>
      <c r="C3209" s="2">
        <v>3</v>
      </c>
      <c r="D3209" s="2">
        <v>3</v>
      </c>
      <c r="E3209" s="2">
        <v>2</v>
      </c>
      <c r="F3209" s="2">
        <f>VLOOKUP(B3209,'Tabela IBGE_Município'!B:C,2)</f>
        <v>5496</v>
      </c>
      <c r="G3209" s="12" t="s">
        <v>6215</v>
      </c>
      <c r="H3209" s="2">
        <f>VLOOKUP(B3209,IDHM!A:B,2)</f>
        <v>0.60699999999999998</v>
      </c>
      <c r="I3209" s="10">
        <f t="shared" si="50"/>
        <v>1.455604075691412E-3</v>
      </c>
      <c r="J3209" s="34">
        <f>(VLOOKUP(A3209,'Celulares por Região'!A:H,6))/F3209</f>
        <v>2.5836972343522561E-2</v>
      </c>
    </row>
    <row r="3210" spans="1:10" ht="15.75" customHeight="1">
      <c r="A3210" t="str">
        <f>VLOOKUP(B3210,'Tabela IBGE_Município'!B:D,3)</f>
        <v>CE</v>
      </c>
      <c r="B3210" s="1" t="s">
        <v>3210</v>
      </c>
      <c r="C3210" s="2"/>
      <c r="D3210" s="2"/>
      <c r="E3210" s="2">
        <v>1</v>
      </c>
      <c r="F3210" s="2">
        <f>VLOOKUP(B3210,'Tabela IBGE_Município'!B:C,2)</f>
        <v>3173</v>
      </c>
      <c r="G3210" s="12" t="s">
        <v>6218</v>
      </c>
      <c r="H3210" s="2">
        <f>VLOOKUP(B3210,IDHM!A:B,2)</f>
        <v>0.56499999999999995</v>
      </c>
      <c r="I3210" s="10">
        <f t="shared" si="50"/>
        <v>3.1515915537346358E-4</v>
      </c>
      <c r="J3210" s="34">
        <f>(VLOOKUP(A3210,'Celulares por Região'!A:H,6))/F3210</f>
        <v>0.72076898833911129</v>
      </c>
    </row>
    <row r="3211" spans="1:10" ht="15.75" customHeight="1">
      <c r="A3211" t="str">
        <f>VLOOKUP(B3211,'Tabela IBGE_Município'!B:D,3)</f>
        <v>PB</v>
      </c>
      <c r="B3211" s="1" t="s">
        <v>3211</v>
      </c>
      <c r="C3211" s="2">
        <v>6</v>
      </c>
      <c r="D3211" s="2">
        <v>6</v>
      </c>
      <c r="E3211" s="2">
        <v>4</v>
      </c>
      <c r="F3211" s="2">
        <f>VLOOKUP(B3211,'Tabela IBGE_Município'!B:C,2)</f>
        <v>1897</v>
      </c>
      <c r="G3211" s="12" t="s">
        <v>6218</v>
      </c>
      <c r="H3211" s="2">
        <f>VLOOKUP(B3211,IDHM!A:B,2)</f>
        <v>0.56599999999999995</v>
      </c>
      <c r="I3211" s="10">
        <f t="shared" si="50"/>
        <v>8.4343700579862946E-3</v>
      </c>
      <c r="J3211" s="34">
        <f>(VLOOKUP(A3211,'Celulares por Região'!A:H,6))/F3211</f>
        <v>0.67949393779652079</v>
      </c>
    </row>
    <row r="3212" spans="1:10" ht="15.75" customHeight="1">
      <c r="A3212" t="str">
        <f>VLOOKUP(B3212,'Tabela IBGE_Município'!B:D,3)</f>
        <v>BA</v>
      </c>
      <c r="B3212" s="1" t="s">
        <v>3212</v>
      </c>
      <c r="C3212" s="2">
        <v>2</v>
      </c>
      <c r="D3212" s="2">
        <v>1</v>
      </c>
      <c r="E3212" s="2"/>
      <c r="F3212" s="2">
        <f>VLOOKUP(B3212,'Tabela IBGE_Município'!B:C,2)</f>
        <v>9932</v>
      </c>
      <c r="G3212" s="12" t="s">
        <v>6215</v>
      </c>
      <c r="H3212" s="2">
        <f>VLOOKUP(B3212,IDHM!A:B,2)</f>
        <v>0.59</v>
      </c>
      <c r="I3212" s="10">
        <f t="shared" si="50"/>
        <v>3.0205396697543293E-4</v>
      </c>
      <c r="J3212" s="34">
        <f>(VLOOKUP(A3212,'Celulares por Região'!A:H,6))/F3212</f>
        <v>0.39569069673781715</v>
      </c>
    </row>
    <row r="3213" spans="1:10" ht="15.75" customHeight="1">
      <c r="A3213" t="str">
        <f>VLOOKUP(B3213,'Tabela IBGE_Município'!B:D,3)</f>
        <v>BA</v>
      </c>
      <c r="B3213" s="1" t="s">
        <v>3213</v>
      </c>
      <c r="C3213" s="2">
        <v>9</v>
      </c>
      <c r="D3213" s="2">
        <v>12</v>
      </c>
      <c r="E3213" s="2">
        <v>5</v>
      </c>
      <c r="F3213" s="2">
        <f>VLOOKUP(B3213,'Tabela IBGE_Município'!B:C,2)</f>
        <v>10941</v>
      </c>
      <c r="G3213" s="12" t="s">
        <v>6215</v>
      </c>
      <c r="H3213" s="2">
        <f>VLOOKUP(B3213,IDHM!A:B,2)</f>
        <v>0.63400000000000001</v>
      </c>
      <c r="I3213" s="10">
        <f t="shared" si="50"/>
        <v>2.3763824147701308E-3</v>
      </c>
      <c r="J3213" s="34">
        <f>(VLOOKUP(A3213,'Celulares por Região'!A:H,6))/F3213</f>
        <v>0.35919934192486974</v>
      </c>
    </row>
    <row r="3214" spans="1:10" ht="15.75" customHeight="1">
      <c r="A3214" t="str">
        <f>VLOOKUP(B3214,'Tabela IBGE_Município'!B:D,3)</f>
        <v>MS</v>
      </c>
      <c r="B3214" s="1" t="s">
        <v>3214</v>
      </c>
      <c r="C3214" s="2">
        <v>3</v>
      </c>
      <c r="D3214" s="2">
        <v>3</v>
      </c>
      <c r="E3214" s="2">
        <v>2</v>
      </c>
      <c r="F3214" s="2">
        <f>VLOOKUP(B3214,'Tabela IBGE_Município'!B:C,2)</f>
        <v>10673</v>
      </c>
      <c r="G3214" s="12" t="s">
        <v>6215</v>
      </c>
      <c r="H3214" s="2">
        <f>VLOOKUP(B3214,IDHM!A:B,2)</f>
        <v>0.68600000000000005</v>
      </c>
      <c r="I3214" s="10">
        <f t="shared" si="50"/>
        <v>7.4955495174740001E-4</v>
      </c>
      <c r="J3214" s="34">
        <f>(VLOOKUP(A3214,'Celulares por Região'!A:H,6))/F3214</f>
        <v>0.12451981635903682</v>
      </c>
    </row>
    <row r="3215" spans="1:10" ht="15.75" customHeight="1">
      <c r="A3215" t="str">
        <f>VLOOKUP(B3215,'Tabela IBGE_Município'!B:D,3)</f>
        <v>GO</v>
      </c>
      <c r="B3215" s="1" t="s">
        <v>3215</v>
      </c>
      <c r="C3215" s="2">
        <v>1</v>
      </c>
      <c r="D3215" s="2">
        <v>3</v>
      </c>
      <c r="E3215" s="2">
        <v>1</v>
      </c>
      <c r="F3215" s="2">
        <f>VLOOKUP(B3215,'Tabela IBGE_Município'!B:C,2)</f>
        <v>4713</v>
      </c>
      <c r="G3215" s="12" t="s">
        <v>6218</v>
      </c>
      <c r="H3215" s="2">
        <f>VLOOKUP(B3215,IDHM!A:B,2)</f>
        <v>0.64700000000000002</v>
      </c>
      <c r="I3215" s="10">
        <f t="shared" si="50"/>
        <v>1.0608953957139827E-3</v>
      </c>
      <c r="J3215" s="34">
        <f>(VLOOKUP(A3215,'Celulares por Região'!A:H,6))/F3215</f>
        <v>0.77381710163377893</v>
      </c>
    </row>
    <row r="3216" spans="1:10" ht="15.75" customHeight="1">
      <c r="A3216" t="str">
        <f>VLOOKUP(B3216,'Tabela IBGE_Município'!B:D,3)</f>
        <v>MG</v>
      </c>
      <c r="B3216" s="1" t="s">
        <v>3216</v>
      </c>
      <c r="C3216" s="2">
        <v>3</v>
      </c>
      <c r="D3216" s="2">
        <v>3</v>
      </c>
      <c r="E3216" s="2">
        <v>3</v>
      </c>
      <c r="F3216" s="2">
        <f>VLOOKUP(B3216,'Tabela IBGE_Município'!B:C,2)</f>
        <v>18473</v>
      </c>
      <c r="G3216" s="12" t="s">
        <v>6215</v>
      </c>
      <c r="H3216" s="2">
        <f>VLOOKUP(B3216,IDHM!A:B,2)</f>
        <v>0.72599999999999998</v>
      </c>
      <c r="I3216" s="10">
        <f t="shared" si="50"/>
        <v>4.871975315325069E-4</v>
      </c>
      <c r="J3216" s="34">
        <f>(VLOOKUP(A3216,'Celulares por Região'!A:H,6))/F3216</f>
        <v>8.5692632490662043E-2</v>
      </c>
    </row>
    <row r="3217" spans="1:10" ht="15.75" customHeight="1">
      <c r="A3217" t="str">
        <f>VLOOKUP(B3217,'Tabela IBGE_Município'!B:D,3)</f>
        <v>PR</v>
      </c>
      <c r="B3217" s="1" t="s">
        <v>3217</v>
      </c>
      <c r="C3217" s="2">
        <v>1</v>
      </c>
      <c r="D3217" s="2">
        <v>2</v>
      </c>
      <c r="E3217" s="2">
        <v>2</v>
      </c>
      <c r="F3217" s="2">
        <f>VLOOKUP(B3217,'Tabela IBGE_Município'!B:C,2)</f>
        <v>26970</v>
      </c>
      <c r="G3217" s="12" t="s">
        <v>6216</v>
      </c>
      <c r="H3217" s="2">
        <f>VLOOKUP(B3217,IDHM!A:B,2)</f>
        <v>0.61699999999999999</v>
      </c>
      <c r="I3217" s="10">
        <f t="shared" si="50"/>
        <v>1.853911753800519E-4</v>
      </c>
      <c r="J3217" s="34">
        <f>(VLOOKUP(A3217,'Celulares por Região'!A:H,6))/F3217</f>
        <v>2.7215424545791619E-2</v>
      </c>
    </row>
    <row r="3218" spans="1:10" ht="15.75" customHeight="1">
      <c r="A3218" t="str">
        <f>VLOOKUP(B3218,'Tabela IBGE_Município'!B:D,3)</f>
        <v>BA</v>
      </c>
      <c r="B3218" s="1" t="s">
        <v>3218</v>
      </c>
      <c r="C3218" s="2">
        <v>1</v>
      </c>
      <c r="D3218" s="2">
        <v>2</v>
      </c>
      <c r="E3218" s="2">
        <v>2</v>
      </c>
      <c r="F3218" s="2">
        <f>VLOOKUP(B3218,'Tabela IBGE_Município'!B:C,2)</f>
        <v>5994</v>
      </c>
      <c r="G3218" s="12" t="s">
        <v>6215</v>
      </c>
      <c r="H3218" s="2">
        <f>VLOOKUP(B3218,IDHM!A:B,2)</f>
        <v>0.64500000000000002</v>
      </c>
      <c r="I3218" s="10">
        <f t="shared" si="50"/>
        <v>8.3416750083416746E-4</v>
      </c>
      <c r="J3218" s="34">
        <f>(VLOOKUP(A3218,'Celulares por Região'!A:H,6))/F3218</f>
        <v>0.65565565565565564</v>
      </c>
    </row>
    <row r="3219" spans="1:10" ht="15.75" customHeight="1">
      <c r="A3219" t="str">
        <f>VLOOKUP(B3219,'Tabela IBGE_Município'!B:D,3)</f>
        <v>ES</v>
      </c>
      <c r="B3219" s="1" t="s">
        <v>3219</v>
      </c>
      <c r="C3219" s="2">
        <v>2</v>
      </c>
      <c r="D3219" s="2">
        <v>3</v>
      </c>
      <c r="E3219" s="2">
        <v>2</v>
      </c>
      <c r="F3219" s="2">
        <f>VLOOKUP(B3219,'Tabela IBGE_Município'!B:C,2)</f>
        <v>4009</v>
      </c>
      <c r="G3219" s="12" t="s">
        <v>6218</v>
      </c>
      <c r="H3219" s="2">
        <f>VLOOKUP(B3219,IDHM!A:B,2)</f>
        <v>0.54900000000000004</v>
      </c>
      <c r="I3219" s="10">
        <f t="shared" si="50"/>
        <v>1.7460713394861561E-3</v>
      </c>
      <c r="J3219" s="34">
        <f>(VLOOKUP(A3219,'Celulares por Região'!A:H,6))/F3219</f>
        <v>0.51833374906460461</v>
      </c>
    </row>
    <row r="3220" spans="1:10" ht="15.75" customHeight="1">
      <c r="A3220" t="str">
        <f>VLOOKUP(B3220,'Tabela IBGE_Município'!B:D,3)</f>
        <v>BA</v>
      </c>
      <c r="B3220" s="1" t="s">
        <v>3220</v>
      </c>
      <c r="C3220" s="2">
        <v>2</v>
      </c>
      <c r="D3220" s="2">
        <v>3</v>
      </c>
      <c r="E3220" s="2">
        <v>2</v>
      </c>
      <c r="F3220" s="2">
        <f>VLOOKUP(B3220,'Tabela IBGE_Município'!B:C,2)</f>
        <v>7443</v>
      </c>
      <c r="G3220" s="12" t="s">
        <v>6215</v>
      </c>
      <c r="H3220" s="2">
        <f>VLOOKUP(B3220,IDHM!A:B,2)</f>
        <v>0.69399999999999995</v>
      </c>
      <c r="I3220" s="10">
        <f t="shared" si="50"/>
        <v>9.404809888485826E-4</v>
      </c>
      <c r="J3220" s="34">
        <f>(VLOOKUP(A3220,'Celulares por Região'!A:H,6))/F3220</f>
        <v>0.52801289802498996</v>
      </c>
    </row>
    <row r="3221" spans="1:10" ht="15.75" customHeight="1">
      <c r="A3221" t="str">
        <f>VLOOKUP(B3221,'Tabela IBGE_Município'!B:D,3)</f>
        <v>ES</v>
      </c>
      <c r="B3221" s="1" t="s">
        <v>3221</v>
      </c>
      <c r="C3221" s="2">
        <v>7</v>
      </c>
      <c r="D3221" s="2">
        <v>18</v>
      </c>
      <c r="E3221" s="2">
        <v>5</v>
      </c>
      <c r="F3221" s="2">
        <f>VLOOKUP(B3221,'Tabela IBGE_Município'!B:C,2)</f>
        <v>17319</v>
      </c>
      <c r="G3221" s="12" t="s">
        <v>6215</v>
      </c>
      <c r="H3221" s="2">
        <f>VLOOKUP(B3221,IDHM!A:B,2)</f>
        <v>0.73399999999999999</v>
      </c>
      <c r="I3221" s="10">
        <f t="shared" si="50"/>
        <v>1.7322016282695306E-3</v>
      </c>
      <c r="J3221" s="34">
        <f>(VLOOKUP(A3221,'Celulares por Região'!A:H,6))/F3221</f>
        <v>0.11998383278480282</v>
      </c>
    </row>
    <row r="3222" spans="1:10" ht="15.75" customHeight="1">
      <c r="A3222" t="str">
        <f>VLOOKUP(B3222,'Tabela IBGE_Município'!B:D,3)</f>
        <v>MG</v>
      </c>
      <c r="B3222" s="1" t="s">
        <v>3222</v>
      </c>
      <c r="C3222" s="2">
        <v>2</v>
      </c>
      <c r="D3222" s="2">
        <v>3</v>
      </c>
      <c r="E3222" s="2">
        <v>5</v>
      </c>
      <c r="F3222" s="2">
        <f>VLOOKUP(B3222,'Tabela IBGE_Município'!B:C,2)</f>
        <v>11417</v>
      </c>
      <c r="G3222" s="12" t="s">
        <v>6215</v>
      </c>
      <c r="H3222" s="2">
        <f>VLOOKUP(B3222,IDHM!A:B,2)</f>
        <v>0.626</v>
      </c>
      <c r="I3222" s="10">
        <f t="shared" si="50"/>
        <v>8.7588683542086365E-4</v>
      </c>
      <c r="J3222" s="34">
        <f>(VLOOKUP(A3222,'Celulares por Região'!A:H,6))/F3222</f>
        <v>0.13865288604712273</v>
      </c>
    </row>
    <row r="3223" spans="1:10" ht="15.75" customHeight="1">
      <c r="A3223" t="str">
        <f>VLOOKUP(B3223,'Tabela IBGE_Município'!B:D,3)</f>
        <v>SE</v>
      </c>
      <c r="B3223" s="1" t="s">
        <v>3223</v>
      </c>
      <c r="C3223" s="2">
        <v>7</v>
      </c>
      <c r="D3223" s="2">
        <v>4</v>
      </c>
      <c r="E3223" s="2">
        <v>5</v>
      </c>
      <c r="F3223" s="2">
        <f>VLOOKUP(B3223,'Tabela IBGE_Município'!B:C,2)</f>
        <v>15526</v>
      </c>
      <c r="G3223" s="12" t="s">
        <v>6215</v>
      </c>
      <c r="H3223" s="2">
        <f>VLOOKUP(B3223,IDHM!A:B,2)</f>
        <v>0.52700000000000002</v>
      </c>
      <c r="I3223" s="10">
        <f t="shared" si="50"/>
        <v>1.0305294344969728E-3</v>
      </c>
      <c r="J3223" s="34">
        <f>(VLOOKUP(A3223,'Celulares por Região'!A:H,6))/F3223</f>
        <v>2.963802653613294</v>
      </c>
    </row>
    <row r="3224" spans="1:10" ht="15.75" customHeight="1">
      <c r="A3224" t="str">
        <f>VLOOKUP(B3224,'Tabela IBGE_Município'!B:D,3)</f>
        <v>AL</v>
      </c>
      <c r="B3224" s="1" t="s">
        <v>3224</v>
      </c>
      <c r="C3224" s="2"/>
      <c r="D3224" s="2">
        <v>2</v>
      </c>
      <c r="E3224" s="2">
        <v>2</v>
      </c>
      <c r="F3224" s="2">
        <f>VLOOKUP(B3224,'Tabela IBGE_Município'!B:C,2)</f>
        <v>109392</v>
      </c>
      <c r="G3224" s="12" t="s">
        <v>6217</v>
      </c>
      <c r="H3224" s="2">
        <f>VLOOKUP(B3224,IDHM!A:B,2)</f>
        <v>0.53</v>
      </c>
      <c r="I3224" s="10">
        <f t="shared" si="50"/>
        <v>3.6565745209887376E-5</v>
      </c>
      <c r="J3224" s="34">
        <f>(VLOOKUP(A3224,'Celulares por Região'!A:H,6))/F3224</f>
        <v>6.9749158987860169E-3</v>
      </c>
    </row>
    <row r="3225" spans="1:10" ht="15.75" customHeight="1">
      <c r="A3225" t="str">
        <f>VLOOKUP(B3225,'Tabela IBGE_Município'!B:D,3)</f>
        <v>PI</v>
      </c>
      <c r="B3225" s="1" t="s">
        <v>3225</v>
      </c>
      <c r="C3225" s="2">
        <v>6</v>
      </c>
      <c r="D3225" s="2">
        <v>11</v>
      </c>
      <c r="E3225" s="2">
        <v>6</v>
      </c>
      <c r="F3225" s="2">
        <f>VLOOKUP(B3225,'Tabela IBGE_Município'!B:C,2)</f>
        <v>7639</v>
      </c>
      <c r="G3225" s="12" t="s">
        <v>6215</v>
      </c>
      <c r="H3225" s="2">
        <f>VLOOKUP(B3225,IDHM!A:B,2)</f>
        <v>0.59599999999999997</v>
      </c>
      <c r="I3225" s="10">
        <f t="shared" si="50"/>
        <v>3.0108652965047779E-3</v>
      </c>
      <c r="J3225" s="34">
        <f>(VLOOKUP(A3225,'Celulares por Região'!A:H,6))/F3225</f>
        <v>0.38237989265610683</v>
      </c>
    </row>
    <row r="3226" spans="1:10" ht="15.75" customHeight="1">
      <c r="A3226" t="str">
        <f>VLOOKUP(B3226,'Tabela IBGE_Município'!B:D,3)</f>
        <v>TO</v>
      </c>
      <c r="B3226" s="1" t="s">
        <v>3226</v>
      </c>
      <c r="C3226" s="2">
        <v>1</v>
      </c>
      <c r="D3226" s="2">
        <v>4</v>
      </c>
      <c r="E3226" s="2">
        <v>3</v>
      </c>
      <c r="F3226" s="2">
        <f>VLOOKUP(B3226,'Tabela IBGE_Município'!B:C,2)</f>
        <v>28333</v>
      </c>
      <c r="G3226" s="12" t="s">
        <v>6216</v>
      </c>
      <c r="H3226" s="2">
        <f>VLOOKUP(B3226,IDHM!A:B,2)</f>
        <v>0.66</v>
      </c>
      <c r="I3226" s="10">
        <f t="shared" si="50"/>
        <v>2.8235626301485902E-4</v>
      </c>
      <c r="J3226" s="34">
        <f>(VLOOKUP(A3226,'Celulares por Região'!A:H,6))/F3226</f>
        <v>1.6870786715137826E-2</v>
      </c>
    </row>
    <row r="3227" spans="1:10" ht="15.75" customHeight="1">
      <c r="A3227" t="str">
        <f>VLOOKUP(B3227,'Tabela IBGE_Município'!B:D,3)</f>
        <v>BA</v>
      </c>
      <c r="B3227" s="1" t="s">
        <v>3227</v>
      </c>
      <c r="C3227" s="2">
        <v>3</v>
      </c>
      <c r="D3227" s="2">
        <v>4</v>
      </c>
      <c r="E3227" s="2">
        <v>5</v>
      </c>
      <c r="F3227" s="2">
        <f>VLOOKUP(B3227,'Tabela IBGE_Município'!B:C,2)</f>
        <v>9209</v>
      </c>
      <c r="G3227" s="12" t="s">
        <v>6215</v>
      </c>
      <c r="H3227" s="2">
        <f>VLOOKUP(B3227,IDHM!A:B,2)</f>
        <v>0.72599999999999998</v>
      </c>
      <c r="I3227" s="10">
        <f t="shared" si="50"/>
        <v>1.3030730806819417E-3</v>
      </c>
      <c r="J3227" s="34">
        <f>(VLOOKUP(A3227,'Celulares por Região'!A:H,6))/F3227</f>
        <v>0.42675643392333584</v>
      </c>
    </row>
    <row r="3228" spans="1:10" ht="15.75" customHeight="1">
      <c r="A3228" t="str">
        <f>VLOOKUP(B3228,'Tabela IBGE_Município'!B:D,3)</f>
        <v>SP</v>
      </c>
      <c r="B3228" s="1" t="s">
        <v>3228</v>
      </c>
      <c r="C3228" s="2">
        <v>3</v>
      </c>
      <c r="D3228" s="2">
        <v>2</v>
      </c>
      <c r="E3228" s="2">
        <v>2</v>
      </c>
      <c r="F3228" s="2">
        <f>VLOOKUP(B3228,'Tabela IBGE_Município'!B:C,2)</f>
        <v>3587</v>
      </c>
      <c r="G3228" s="12" t="s">
        <v>6218</v>
      </c>
      <c r="H3228" s="2">
        <f>VLOOKUP(B3228,IDHM!A:B,2)</f>
        <v>0.60099999999999998</v>
      </c>
      <c r="I3228" s="10">
        <f t="shared" si="50"/>
        <v>1.9514914970727628E-3</v>
      </c>
      <c r="J3228" s="34">
        <f>(VLOOKUP(A3228,'Celulares por Região'!A:H,6))/F3228</f>
        <v>0.18762196821856705</v>
      </c>
    </row>
    <row r="3229" spans="1:10" ht="15.75" customHeight="1">
      <c r="A3229" t="str">
        <f>VLOOKUP(B3229,'Tabela IBGE_Município'!B:D,3)</f>
        <v>BA</v>
      </c>
      <c r="B3229" s="1" t="s">
        <v>3229</v>
      </c>
      <c r="C3229" s="2"/>
      <c r="D3229" s="2">
        <v>6</v>
      </c>
      <c r="E3229" s="2">
        <v>5</v>
      </c>
      <c r="F3229" s="2">
        <f>VLOOKUP(B3229,'Tabela IBGE_Município'!B:C,2)</f>
        <v>29410</v>
      </c>
      <c r="G3229" s="12" t="s">
        <v>6216</v>
      </c>
      <c r="H3229" s="2">
        <f>VLOOKUP(B3229,IDHM!A:B,2)</f>
        <v>0.64400000000000002</v>
      </c>
      <c r="I3229" s="10">
        <f t="shared" si="50"/>
        <v>3.740224413464808E-4</v>
      </c>
      <c r="J3229" s="34">
        <f>(VLOOKUP(A3229,'Celulares por Região'!A:H,6))/F3229</f>
        <v>0.13362801768106086</v>
      </c>
    </row>
    <row r="3230" spans="1:10" ht="15.75" customHeight="1">
      <c r="A3230" t="str">
        <f>VLOOKUP(B3230,'Tabela IBGE_Município'!B:D,3)</f>
        <v>MG</v>
      </c>
      <c r="B3230" s="1" t="s">
        <v>3230</v>
      </c>
      <c r="C3230" s="2">
        <v>2</v>
      </c>
      <c r="D3230" s="2">
        <v>3</v>
      </c>
      <c r="E3230" s="2"/>
      <c r="F3230" s="2">
        <f>VLOOKUP(B3230,'Tabela IBGE_Município'!B:C,2)</f>
        <v>4506</v>
      </c>
      <c r="G3230" s="12" t="s">
        <v>6218</v>
      </c>
      <c r="H3230" s="2">
        <f>VLOOKUP(B3230,IDHM!A:B,2)</f>
        <v>0.68</v>
      </c>
      <c r="I3230" s="10">
        <f t="shared" si="50"/>
        <v>1.1096316023080338E-3</v>
      </c>
      <c r="J3230" s="34">
        <f>(VLOOKUP(A3230,'Celulares por Região'!A:H,6))/F3230</f>
        <v>0.35130936529072349</v>
      </c>
    </row>
    <row r="3231" spans="1:10" ht="15.75" customHeight="1">
      <c r="A3231" t="str">
        <f>VLOOKUP(B3231,'Tabela IBGE_Município'!B:D,3)</f>
        <v>GO</v>
      </c>
      <c r="B3231" s="1" t="s">
        <v>3231</v>
      </c>
      <c r="C3231" s="2">
        <v>1</v>
      </c>
      <c r="D3231" s="2">
        <v>4</v>
      </c>
      <c r="E3231" s="2">
        <v>3</v>
      </c>
      <c r="F3231" s="2">
        <f>VLOOKUP(B3231,'Tabela IBGE_Município'!B:C,2)</f>
        <v>22282</v>
      </c>
      <c r="G3231" s="12" t="s">
        <v>6216</v>
      </c>
      <c r="H3231" s="2">
        <f>VLOOKUP(B3231,IDHM!A:B,2)</f>
        <v>0.74</v>
      </c>
      <c r="I3231" s="10">
        <f t="shared" si="50"/>
        <v>3.5903419800736017E-4</v>
      </c>
      <c r="J3231" s="34">
        <f>(VLOOKUP(A3231,'Celulares por Região'!A:H,6))/F3231</f>
        <v>0.16367471501660533</v>
      </c>
    </row>
    <row r="3232" spans="1:10" ht="15.75" customHeight="1">
      <c r="A3232" t="str">
        <f>VLOOKUP(B3232,'Tabela IBGE_Município'!B:D,3)</f>
        <v>MG</v>
      </c>
      <c r="B3232" s="1" t="s">
        <v>3232</v>
      </c>
      <c r="C3232" s="2">
        <v>1</v>
      </c>
      <c r="D3232" s="2">
        <v>2</v>
      </c>
      <c r="E3232" s="2">
        <v>1</v>
      </c>
      <c r="F3232" s="2">
        <f>VLOOKUP(B3232,'Tabela IBGE_Município'!B:C,2)</f>
        <v>26961</v>
      </c>
      <c r="G3232" s="12" t="s">
        <v>6216</v>
      </c>
      <c r="H3232" s="2">
        <f>VLOOKUP(B3232,IDHM!A:B,2)</f>
        <v>0.58499999999999996</v>
      </c>
      <c r="I3232" s="10">
        <f t="shared" si="50"/>
        <v>1.4836244946404064E-4</v>
      </c>
      <c r="J3232" s="34">
        <f>(VLOOKUP(A3232,'Celulares por Região'!A:H,6))/F3232</f>
        <v>5.8714439375394091E-2</v>
      </c>
    </row>
    <row r="3233" spans="1:10" ht="15.75" customHeight="1">
      <c r="A3233" t="str">
        <f>VLOOKUP(B3233,'Tabela IBGE_Município'!B:D,3)</f>
        <v>MG</v>
      </c>
      <c r="B3233" s="1" t="s">
        <v>3233</v>
      </c>
      <c r="C3233" s="2">
        <v>4</v>
      </c>
      <c r="D3233" s="2">
        <v>3</v>
      </c>
      <c r="E3233" s="2">
        <v>2</v>
      </c>
      <c r="F3233" s="2">
        <f>VLOOKUP(B3233,'Tabela IBGE_Município'!B:C,2)</f>
        <v>3764</v>
      </c>
      <c r="G3233" s="12" t="s">
        <v>6218</v>
      </c>
      <c r="H3233" s="2">
        <f>VLOOKUP(B3233,IDHM!A:B,2)</f>
        <v>0.71399999999999997</v>
      </c>
      <c r="I3233" s="10">
        <f t="shared" si="50"/>
        <v>2.3910733262486718E-3</v>
      </c>
      <c r="J3233" s="34">
        <f>(VLOOKUP(A3233,'Celulares por Região'!A:H,6))/F3233</f>
        <v>0.42056323060573858</v>
      </c>
    </row>
    <row r="3234" spans="1:10" ht="15.75" customHeight="1">
      <c r="A3234" t="str">
        <f>VLOOKUP(B3234,'Tabela IBGE_Município'!B:D,3)</f>
        <v>SP</v>
      </c>
      <c r="B3234" s="1" t="s">
        <v>3234</v>
      </c>
      <c r="C3234" s="2">
        <v>1</v>
      </c>
      <c r="D3234" s="2"/>
      <c r="E3234" s="2"/>
      <c r="F3234" s="2">
        <f>VLOOKUP(B3234,'Tabela IBGE_Município'!B:C,2)</f>
        <v>20545</v>
      </c>
      <c r="G3234" s="12" t="s">
        <v>6216</v>
      </c>
      <c r="H3234" s="2">
        <f>VLOOKUP(B3234,IDHM!A:B,2)</f>
        <v>0.70099999999999996</v>
      </c>
      <c r="I3234" s="10">
        <f t="shared" si="50"/>
        <v>4.8673643222195179E-5</v>
      </c>
      <c r="J3234" s="34">
        <f>(VLOOKUP(A3234,'Celulares por Região'!A:H,6))/F3234</f>
        <v>3.275736188853736E-2</v>
      </c>
    </row>
    <row r="3235" spans="1:10" ht="15.75" customHeight="1">
      <c r="A3235" t="str">
        <f>VLOOKUP(B3235,'Tabela IBGE_Município'!B:D,3)</f>
        <v>MG</v>
      </c>
      <c r="B3235" s="1" t="s">
        <v>3235</v>
      </c>
      <c r="C3235" s="2">
        <v>3</v>
      </c>
      <c r="D3235" s="2">
        <v>3</v>
      </c>
      <c r="E3235" s="2">
        <v>2</v>
      </c>
      <c r="F3235" s="2">
        <f>VLOOKUP(B3235,'Tabela IBGE_Município'!B:C,2)</f>
        <v>3220</v>
      </c>
      <c r="G3235" s="12" t="s">
        <v>6218</v>
      </c>
      <c r="H3235" s="2">
        <f>VLOOKUP(B3235,IDHM!A:B,2)</f>
        <v>0.76500000000000001</v>
      </c>
      <c r="I3235" s="10">
        <f t="shared" si="50"/>
        <v>2.4844720496894411E-3</v>
      </c>
      <c r="J3235" s="34">
        <f>(VLOOKUP(A3235,'Celulares por Região'!A:H,6))/F3235</f>
        <v>0.49161490683229814</v>
      </c>
    </row>
    <row r="3236" spans="1:10" ht="15.75" customHeight="1">
      <c r="A3236" t="str">
        <f>VLOOKUP(B3236,'Tabela IBGE_Município'!B:D,3)</f>
        <v>RS</v>
      </c>
      <c r="B3236" s="1" t="s">
        <v>3236</v>
      </c>
      <c r="C3236" s="2">
        <v>3</v>
      </c>
      <c r="D3236" s="2">
        <v>1</v>
      </c>
      <c r="E3236" s="2">
        <v>2</v>
      </c>
      <c r="F3236" s="2">
        <f>VLOOKUP(B3236,'Tabela IBGE_Município'!B:C,2)</f>
        <v>3179</v>
      </c>
      <c r="G3236" s="12" t="s">
        <v>6218</v>
      </c>
      <c r="H3236" s="2">
        <f>VLOOKUP(B3236,IDHM!A:B,2)</f>
        <v>0.67500000000000004</v>
      </c>
      <c r="I3236" s="10">
        <f t="shared" si="50"/>
        <v>1.8873859704309531E-3</v>
      </c>
      <c r="J3236" s="34">
        <f>(VLOOKUP(A3236,'Celulares por Região'!A:H,6))/F3236</f>
        <v>4.4668134633532558E-2</v>
      </c>
    </row>
    <row r="3237" spans="1:10" ht="15.75" customHeight="1">
      <c r="A3237" t="str">
        <f>VLOOKUP(B3237,'Tabela IBGE_Município'!B:D,3)</f>
        <v>MG</v>
      </c>
      <c r="B3237" s="1" t="s">
        <v>3237</v>
      </c>
      <c r="C3237" s="2">
        <v>1</v>
      </c>
      <c r="D3237" s="2">
        <v>4</v>
      </c>
      <c r="E3237" s="2">
        <v>5</v>
      </c>
      <c r="F3237" s="2">
        <f>VLOOKUP(B3237,'Tabela IBGE_Município'!B:C,2)</f>
        <v>40665</v>
      </c>
      <c r="G3237" s="12" t="s">
        <v>6216</v>
      </c>
      <c r="H3237" s="2">
        <f>VLOOKUP(B3237,IDHM!A:B,2)</f>
        <v>0.71799999999999997</v>
      </c>
      <c r="I3237" s="10">
        <f t="shared" si="50"/>
        <v>2.4591171769334808E-4</v>
      </c>
      <c r="J3237" s="34">
        <f>(VLOOKUP(A3237,'Celulares por Região'!A:H,6))/F3237</f>
        <v>3.8927824910857001E-2</v>
      </c>
    </row>
    <row r="3238" spans="1:10" ht="15.75" customHeight="1">
      <c r="A3238" t="str">
        <f>VLOOKUP(B3238,'Tabela IBGE_Município'!B:D,3)</f>
        <v>SP</v>
      </c>
      <c r="B3238" s="1" t="s">
        <v>3238</v>
      </c>
      <c r="C3238" s="2">
        <v>2</v>
      </c>
      <c r="D3238" s="2">
        <v>4</v>
      </c>
      <c r="E3238" s="2">
        <v>4</v>
      </c>
      <c r="F3238" s="2">
        <f>VLOOKUP(B3238,'Tabela IBGE_Município'!B:C,2)</f>
        <v>17758</v>
      </c>
      <c r="G3238" s="12" t="s">
        <v>6215</v>
      </c>
      <c r="H3238" s="2">
        <f>VLOOKUP(B3238,IDHM!A:B,2)</f>
        <v>0.76300000000000001</v>
      </c>
      <c r="I3238" s="10">
        <f t="shared" si="50"/>
        <v>5.631264782070053E-4</v>
      </c>
      <c r="J3238" s="34">
        <f>(VLOOKUP(A3238,'Celulares por Região'!A:H,6))/F3238</f>
        <v>3.7898411983331458E-2</v>
      </c>
    </row>
    <row r="3239" spans="1:10" ht="15.75" customHeight="1">
      <c r="A3239" t="str">
        <f>VLOOKUP(B3239,'Tabela IBGE_Município'!B:D,3)</f>
        <v>RN</v>
      </c>
      <c r="B3239" s="1" t="s">
        <v>3239</v>
      </c>
      <c r="C3239" s="2">
        <v>1</v>
      </c>
      <c r="D3239" s="2">
        <v>1</v>
      </c>
      <c r="E3239" s="2">
        <v>1</v>
      </c>
      <c r="F3239" s="2">
        <f>VLOOKUP(B3239,'Tabela IBGE_Município'!B:C,2)</f>
        <v>7051</v>
      </c>
      <c r="G3239" s="12" t="s">
        <v>6215</v>
      </c>
      <c r="H3239" s="2">
        <f>VLOOKUP(B3239,IDHM!A:B,2)</f>
        <v>0.67100000000000004</v>
      </c>
      <c r="I3239" s="10">
        <f t="shared" si="50"/>
        <v>4.2547156431711812E-4</v>
      </c>
      <c r="J3239" s="34">
        <f>(VLOOKUP(A3239,'Celulares por Região'!A:H,6))/F3239</f>
        <v>0.13430719046943695</v>
      </c>
    </row>
    <row r="3240" spans="1:10" ht="15.75" customHeight="1">
      <c r="A3240" t="str">
        <f>VLOOKUP(B3240,'Tabela IBGE_Município'!B:D,3)</f>
        <v>MG</v>
      </c>
      <c r="B3240" s="1" t="s">
        <v>3240</v>
      </c>
      <c r="C3240" s="2"/>
      <c r="D3240" s="2">
        <v>3</v>
      </c>
      <c r="E3240" s="2">
        <v>3</v>
      </c>
      <c r="F3240" s="2">
        <f>VLOOKUP(B3240,'Tabela IBGE_Município'!B:C,2)</f>
        <v>4904</v>
      </c>
      <c r="G3240" s="12" t="s">
        <v>6218</v>
      </c>
      <c r="H3240" s="2">
        <f>VLOOKUP(B3240,IDHM!A:B,2)</f>
        <v>0.69299999999999995</v>
      </c>
      <c r="I3240" s="10">
        <f t="shared" si="50"/>
        <v>1.2234910277324632E-3</v>
      </c>
      <c r="J3240" s="34">
        <f>(VLOOKUP(A3240,'Celulares por Região'!A:H,6))/F3240</f>
        <v>0.32279771615008157</v>
      </c>
    </row>
    <row r="3241" spans="1:10" ht="15.75" customHeight="1">
      <c r="A3241" t="str">
        <f>VLOOKUP(B3241,'Tabela IBGE_Município'!B:D,3)</f>
        <v>MG</v>
      </c>
      <c r="B3241" s="1" t="s">
        <v>3241</v>
      </c>
      <c r="C3241" s="2">
        <v>1</v>
      </c>
      <c r="D3241" s="2">
        <v>1</v>
      </c>
      <c r="E3241" s="2"/>
      <c r="F3241" s="2">
        <f>VLOOKUP(B3241,'Tabela IBGE_Município'!B:C,2)</f>
        <v>890480</v>
      </c>
      <c r="H3241" s="2">
        <f>VLOOKUP(B3241,IDHM!A:B,2)</f>
        <v>0.73</v>
      </c>
      <c r="I3241" s="10">
        <f t="shared" si="50"/>
        <v>2.2459796963435449E-6</v>
      </c>
      <c r="J3241" s="34">
        <f>(VLOOKUP(A3241,'Celulares por Região'!A:H,6))/F3241</f>
        <v>1.7776929296559158E-3</v>
      </c>
    </row>
    <row r="3242" spans="1:10" ht="15.75" customHeight="1">
      <c r="A3242" t="str">
        <f>VLOOKUP(B3242,'Tabela IBGE_Município'!B:D,3)</f>
        <v>TO</v>
      </c>
      <c r="B3242" s="1" t="s">
        <v>3242</v>
      </c>
      <c r="C3242" s="2">
        <v>2</v>
      </c>
      <c r="D3242" s="2">
        <v>3</v>
      </c>
      <c r="E3242" s="2"/>
      <c r="F3242" s="2">
        <f>VLOOKUP(B3242,'Tabela IBGE_Município'!B:C,2)</f>
        <v>3308</v>
      </c>
      <c r="G3242" s="12" t="s">
        <v>6218</v>
      </c>
      <c r="H3242" s="2">
        <f>VLOOKUP(B3242,IDHM!A:B,2)</f>
        <v>0.67300000000000004</v>
      </c>
      <c r="I3242" s="10">
        <f t="shared" si="50"/>
        <v>1.5114873035066505E-3</v>
      </c>
      <c r="J3242" s="34">
        <f>(VLOOKUP(A3242,'Celulares por Região'!A:H,6))/F3242</f>
        <v>0.1444981862152358</v>
      </c>
    </row>
    <row r="3243" spans="1:10" ht="15.75" customHeight="1">
      <c r="A3243" t="str">
        <f>VLOOKUP(B3243,'Tabela IBGE_Município'!B:D,3)</f>
        <v>RJ</v>
      </c>
      <c r="B3243" s="1" t="s">
        <v>3243</v>
      </c>
      <c r="C3243" s="2">
        <v>2</v>
      </c>
      <c r="D3243" s="2">
        <v>2</v>
      </c>
      <c r="E3243" s="2">
        <v>2</v>
      </c>
      <c r="F3243" s="2">
        <f>VLOOKUP(B3243,'Tabela IBGE_Município'!B:C,2)</f>
        <v>4728</v>
      </c>
      <c r="G3243" s="12" t="s">
        <v>6218</v>
      </c>
      <c r="H3243" s="2">
        <f>VLOOKUP(B3243,IDHM!A:B,2)</f>
        <v>0.65500000000000003</v>
      </c>
      <c r="I3243" s="10">
        <f t="shared" si="50"/>
        <v>1.2690355329949238E-3</v>
      </c>
      <c r="J3243" s="34">
        <f>(VLOOKUP(A3243,'Celulares por Região'!A:H,6))/F3243</f>
        <v>2.1118866328257191</v>
      </c>
    </row>
    <row r="3244" spans="1:10" ht="15.75" customHeight="1">
      <c r="A3244" t="str">
        <f>VLOOKUP(B3244,'Tabela IBGE_Município'!B:D,3)</f>
        <v>SP</v>
      </c>
      <c r="B3244" s="1" t="s">
        <v>3244</v>
      </c>
      <c r="C3244" s="2">
        <v>10</v>
      </c>
      <c r="D3244" s="2">
        <v>21</v>
      </c>
      <c r="E3244" s="2">
        <v>12</v>
      </c>
      <c r="F3244" s="2">
        <f>VLOOKUP(B3244,'Tabela IBGE_Município'!B:C,2)</f>
        <v>9250</v>
      </c>
      <c r="G3244" s="12" t="s">
        <v>6215</v>
      </c>
      <c r="H3244" s="2">
        <f>VLOOKUP(B3244,IDHM!A:B,2)</f>
        <v>0.54100000000000004</v>
      </c>
      <c r="I3244" s="10">
        <f t="shared" si="50"/>
        <v>4.6486486486486487E-3</v>
      </c>
      <c r="J3244" s="34">
        <f>(VLOOKUP(A3244,'Celulares por Região'!A:H,6))/F3244</f>
        <v>7.275675675675676E-2</v>
      </c>
    </row>
    <row r="3245" spans="1:10" ht="15.75" customHeight="1">
      <c r="A3245" t="str">
        <f>VLOOKUP(B3245,'Tabela IBGE_Município'!B:D,3)</f>
        <v>PB</v>
      </c>
      <c r="B3245" s="1" t="s">
        <v>3245</v>
      </c>
      <c r="C3245" s="2">
        <v>3</v>
      </c>
      <c r="D3245" s="2">
        <v>3</v>
      </c>
      <c r="E3245" s="2">
        <v>4</v>
      </c>
      <c r="F3245" s="2">
        <f>VLOOKUP(B3245,'Tabela IBGE_Município'!B:C,2)</f>
        <v>15311</v>
      </c>
      <c r="G3245" s="12" t="s">
        <v>6215</v>
      </c>
      <c r="H3245" s="2">
        <f>VLOOKUP(B3245,IDHM!A:B,2)</f>
        <v>0.73599999999999999</v>
      </c>
      <c r="I3245" s="10">
        <f t="shared" si="50"/>
        <v>6.5312520410162628E-4</v>
      </c>
      <c r="J3245" s="34">
        <f>(VLOOKUP(A3245,'Celulares por Região'!A:H,6))/F3245</f>
        <v>8.4187838808699622E-2</v>
      </c>
    </row>
    <row r="3246" spans="1:10" ht="15.75" customHeight="1">
      <c r="A3246" t="str">
        <f>VLOOKUP(B3246,'Tabela IBGE_Município'!B:D,3)</f>
        <v>SC</v>
      </c>
      <c r="B3246" s="1" t="s">
        <v>3246</v>
      </c>
      <c r="C3246" s="2">
        <v>1</v>
      </c>
      <c r="D3246" s="2"/>
      <c r="E3246" s="2">
        <v>1</v>
      </c>
      <c r="F3246" s="2">
        <f>VLOOKUP(B3246,'Tabela IBGE_Município'!B:C,2)</f>
        <v>6642</v>
      </c>
      <c r="G3246" s="12" t="s">
        <v>6215</v>
      </c>
      <c r="H3246" s="2">
        <f>VLOOKUP(B3246,IDHM!A:B,2)</f>
        <v>0.7</v>
      </c>
      <c r="I3246" s="10">
        <f t="shared" si="50"/>
        <v>3.0111412225233364E-4</v>
      </c>
      <c r="J3246" s="34">
        <f>(VLOOKUP(A3246,'Celulares por Região'!A:H,6))/F3246</f>
        <v>0.60629328515507375</v>
      </c>
    </row>
    <row r="3247" spans="1:10" ht="15.75" customHeight="1">
      <c r="A3247" t="str">
        <f>VLOOKUP(B3247,'Tabela IBGE_Município'!B:D,3)</f>
        <v>MS</v>
      </c>
      <c r="B3247" s="1" t="s">
        <v>3247</v>
      </c>
      <c r="C3247" s="2">
        <v>4</v>
      </c>
      <c r="D3247" s="2">
        <v>3</v>
      </c>
      <c r="E3247" s="2">
        <v>1</v>
      </c>
      <c r="F3247" s="2">
        <f>VLOOKUP(B3247,'Tabela IBGE_Município'!B:C,2)</f>
        <v>10451</v>
      </c>
      <c r="G3247" s="12" t="s">
        <v>6215</v>
      </c>
      <c r="H3247" s="2">
        <f>VLOOKUP(B3247,IDHM!A:B,2)</f>
        <v>0.64100000000000001</v>
      </c>
      <c r="I3247" s="10">
        <f t="shared" si="50"/>
        <v>7.6547698784805278E-4</v>
      </c>
      <c r="J3247" s="34">
        <f>(VLOOKUP(A3247,'Celulares por Região'!A:H,6))/F3247</f>
        <v>0.12716486460625778</v>
      </c>
    </row>
    <row r="3248" spans="1:10" ht="15.75" customHeight="1">
      <c r="A3248" t="str">
        <f>VLOOKUP(B3248,'Tabela IBGE_Município'!B:D,3)</f>
        <v>TO</v>
      </c>
      <c r="B3248" s="1" t="s">
        <v>3248</v>
      </c>
      <c r="C3248" s="2">
        <v>6</v>
      </c>
      <c r="D3248" s="2">
        <v>3</v>
      </c>
      <c r="E3248" s="2">
        <v>2</v>
      </c>
      <c r="F3248" s="2">
        <f>VLOOKUP(B3248,'Tabela IBGE_Município'!B:C,2)</f>
        <v>83626</v>
      </c>
      <c r="G3248" s="12" t="s">
        <v>6216</v>
      </c>
      <c r="H3248" s="2">
        <f>VLOOKUP(B3248,IDHM!A:B,2)</f>
        <v>0.64300000000000002</v>
      </c>
      <c r="I3248" s="10">
        <f t="shared" si="50"/>
        <v>1.3153803840910722E-4</v>
      </c>
      <c r="J3248" s="34">
        <f>(VLOOKUP(A3248,'Celulares por Região'!A:H,6))/F3248</f>
        <v>5.7159256690502954E-3</v>
      </c>
    </row>
    <row r="3249" spans="1:10" ht="15.75" customHeight="1">
      <c r="A3249" t="str">
        <f>VLOOKUP(B3249,'Tabela IBGE_Município'!B:D,3)</f>
        <v>BA</v>
      </c>
      <c r="B3249" s="1" t="s">
        <v>3249</v>
      </c>
      <c r="C3249" s="2"/>
      <c r="D3249" s="2">
        <v>1</v>
      </c>
      <c r="E3249" s="2"/>
      <c r="F3249" s="2">
        <f>VLOOKUP(B3249,'Tabela IBGE_Município'!B:C,2)</f>
        <v>55689</v>
      </c>
      <c r="G3249" s="12" t="s">
        <v>6216</v>
      </c>
      <c r="H3249" s="2">
        <f>VLOOKUP(B3249,IDHM!A:B,2)</f>
        <v>0.66200000000000003</v>
      </c>
      <c r="I3249" s="10">
        <f t="shared" si="50"/>
        <v>1.7956867604015157E-5</v>
      </c>
      <c r="J3249" s="34">
        <f>(VLOOKUP(A3249,'Celulares por Região'!A:H,6))/F3249</f>
        <v>7.0570489683779561E-2</v>
      </c>
    </row>
    <row r="3250" spans="1:10" ht="15.75" customHeight="1">
      <c r="A3250" t="str">
        <f>VLOOKUP(B3250,'Tabela IBGE_Município'!B:D,3)</f>
        <v>PE</v>
      </c>
      <c r="B3250" s="1" t="s">
        <v>3250</v>
      </c>
      <c r="C3250" s="2">
        <v>1</v>
      </c>
      <c r="D3250" s="2">
        <v>1</v>
      </c>
      <c r="E3250" s="2">
        <v>1</v>
      </c>
      <c r="F3250" s="2">
        <f>VLOOKUP(B3250,'Tabela IBGE_Município'!B:C,2)</f>
        <v>3834</v>
      </c>
      <c r="G3250" s="12" t="s">
        <v>6218</v>
      </c>
      <c r="H3250" s="2">
        <f>VLOOKUP(B3250,IDHM!A:B,2)</f>
        <v>0.57599999999999996</v>
      </c>
      <c r="I3250" s="10">
        <f t="shared" si="50"/>
        <v>7.8247261345852897E-4</v>
      </c>
      <c r="J3250" s="34">
        <f>(VLOOKUP(A3250,'Celulares por Região'!A:H,6))/F3250</f>
        <v>1.5918101199791341</v>
      </c>
    </row>
    <row r="3251" spans="1:10" ht="15.75" customHeight="1">
      <c r="A3251" t="str">
        <f>VLOOKUP(B3251,'Tabela IBGE_Município'!B:D,3)</f>
        <v>PI</v>
      </c>
      <c r="B3251" s="1" t="s">
        <v>3251</v>
      </c>
      <c r="C3251" s="2">
        <v>1</v>
      </c>
      <c r="D3251" s="2">
        <v>1</v>
      </c>
      <c r="E3251" s="2"/>
      <c r="F3251" s="2">
        <f>VLOOKUP(B3251,'Tabela IBGE_Município'!B:C,2)</f>
        <v>28594</v>
      </c>
      <c r="G3251" s="12" t="s">
        <v>6216</v>
      </c>
      <c r="H3251" s="2">
        <f>VLOOKUP(B3251,IDHM!A:B,2)</f>
        <v>0.67800000000000005</v>
      </c>
      <c r="I3251" s="10">
        <f t="shared" si="50"/>
        <v>6.994474365251452E-5</v>
      </c>
      <c r="J3251" s="34">
        <f>(VLOOKUP(A3251,'Celulares por Região'!A:H,6))/F3251</f>
        <v>0.10215429810449744</v>
      </c>
    </row>
    <row r="3252" spans="1:10" ht="15.75" customHeight="1">
      <c r="A3252" t="str">
        <f>VLOOKUP(B3252,'Tabela IBGE_Município'!B:D,3)</f>
        <v>SP</v>
      </c>
      <c r="B3252" s="1" t="s">
        <v>3252</v>
      </c>
      <c r="C3252" s="2">
        <v>2</v>
      </c>
      <c r="D3252" s="2">
        <v>4</v>
      </c>
      <c r="E3252" s="2">
        <v>2</v>
      </c>
      <c r="F3252" s="2">
        <f>VLOOKUP(B3252,'Tabela IBGE_Município'!B:C,2)</f>
        <v>32573</v>
      </c>
      <c r="G3252" s="12" t="s">
        <v>6216</v>
      </c>
      <c r="H3252" s="2">
        <f>VLOOKUP(B3252,IDHM!A:B,2)</f>
        <v>0.69</v>
      </c>
      <c r="I3252" s="10">
        <f t="shared" si="50"/>
        <v>2.4560218585945417E-4</v>
      </c>
      <c r="J3252" s="34">
        <f>(VLOOKUP(A3252,'Celulares por Região'!A:H,6))/F3252</f>
        <v>2.0661283885426582E-2</v>
      </c>
    </row>
    <row r="3253" spans="1:10" ht="15.75" customHeight="1">
      <c r="A3253" t="str">
        <f>VLOOKUP(B3253,'Tabela IBGE_Município'!B:D,3)</f>
        <v>MG</v>
      </c>
      <c r="B3253" s="1" t="s">
        <v>3253</v>
      </c>
      <c r="C3253" s="2">
        <v>20</v>
      </c>
      <c r="D3253" s="2">
        <v>8</v>
      </c>
      <c r="E3253" s="2">
        <v>6</v>
      </c>
      <c r="F3253" s="2">
        <f>VLOOKUP(B3253,'Tabela IBGE_Município'!B:C,2)</f>
        <v>7322</v>
      </c>
      <c r="G3253" s="12" t="s">
        <v>6215</v>
      </c>
      <c r="H3253" s="2">
        <f>VLOOKUP(B3253,IDHM!A:B,2)</f>
        <v>0.56200000000000006</v>
      </c>
      <c r="I3253" s="10">
        <f t="shared" si="50"/>
        <v>4.6435400163889647E-3</v>
      </c>
      <c r="J3253" s="34">
        <f>(VLOOKUP(A3253,'Celulares por Região'!A:H,6))/F3253</f>
        <v>0.21619776017481562</v>
      </c>
    </row>
    <row r="3254" spans="1:10" ht="15.75" customHeight="1">
      <c r="A3254" t="str">
        <f>VLOOKUP(B3254,'Tabela IBGE_Município'!B:D,3)</f>
        <v>PB</v>
      </c>
      <c r="B3254" s="1" t="s">
        <v>3254</v>
      </c>
      <c r="C3254" s="2">
        <v>1</v>
      </c>
      <c r="D3254" s="2">
        <v>3</v>
      </c>
      <c r="E3254" s="2">
        <v>1</v>
      </c>
      <c r="F3254" s="2">
        <f>VLOOKUP(B3254,'Tabela IBGE_Município'!B:C,2)</f>
        <v>18698</v>
      </c>
      <c r="G3254" s="12" t="s">
        <v>6215</v>
      </c>
      <c r="H3254" s="2">
        <f>VLOOKUP(B3254,IDHM!A:B,2)</f>
        <v>0.60199999999999998</v>
      </c>
      <c r="I3254" s="10">
        <f t="shared" si="50"/>
        <v>2.6740827896031661E-4</v>
      </c>
      <c r="J3254" s="34">
        <f>(VLOOKUP(A3254,'Celulares por Região'!A:H,6))/F3254</f>
        <v>6.8937854315969618E-2</v>
      </c>
    </row>
    <row r="3255" spans="1:10" ht="15.75" customHeight="1">
      <c r="A3255" t="str">
        <f>VLOOKUP(B3255,'Tabela IBGE_Município'!B:D,3)</f>
        <v>PI</v>
      </c>
      <c r="B3255" s="1" t="s">
        <v>3255</v>
      </c>
      <c r="C3255" s="2">
        <v>2</v>
      </c>
      <c r="D3255" s="2">
        <v>5</v>
      </c>
      <c r="E3255" s="2">
        <v>2</v>
      </c>
      <c r="F3255" s="2">
        <f>VLOOKUP(B3255,'Tabela IBGE_Município'!B:C,2)</f>
        <v>8660</v>
      </c>
      <c r="G3255" s="12" t="s">
        <v>6215</v>
      </c>
      <c r="H3255" s="2">
        <f>VLOOKUP(B3255,IDHM!A:B,2)</f>
        <v>0.71</v>
      </c>
      <c r="I3255" s="10">
        <f t="shared" si="50"/>
        <v>1.0392609699769054E-3</v>
      </c>
      <c r="J3255" s="34">
        <f>(VLOOKUP(A3255,'Celulares por Região'!A:H,6))/F3255</f>
        <v>0.33729792147806004</v>
      </c>
    </row>
    <row r="3256" spans="1:10" ht="15.75" customHeight="1">
      <c r="A3256" t="str">
        <f>VLOOKUP(B3256,'Tabela IBGE_Município'!B:D,3)</f>
        <v>GO</v>
      </c>
      <c r="B3256" s="1" t="s">
        <v>3256</v>
      </c>
      <c r="C3256" s="2"/>
      <c r="D3256" s="2">
        <v>2</v>
      </c>
      <c r="E3256" s="2">
        <v>3</v>
      </c>
      <c r="F3256" s="2">
        <f>VLOOKUP(B3256,'Tabela IBGE_Município'!B:C,2)</f>
        <v>7286</v>
      </c>
      <c r="G3256" s="12" t="s">
        <v>6215</v>
      </c>
      <c r="H3256" s="2">
        <f>VLOOKUP(B3256,IDHM!A:B,2)</f>
        <v>0.58899999999999997</v>
      </c>
      <c r="I3256" s="10">
        <f t="shared" si="50"/>
        <v>6.8624759813340648E-4</v>
      </c>
      <c r="J3256" s="34">
        <f>(VLOOKUP(A3256,'Celulares por Região'!A:H,6))/F3256</f>
        <v>0.50054899807850672</v>
      </c>
    </row>
    <row r="3257" spans="1:10" ht="15.75" customHeight="1">
      <c r="A3257" t="str">
        <f>VLOOKUP(B3257,'Tabela IBGE_Município'!B:D,3)</f>
        <v>SE</v>
      </c>
      <c r="B3257" s="1" t="s">
        <v>3257</v>
      </c>
      <c r="C3257" s="2">
        <v>1</v>
      </c>
      <c r="D3257" s="2">
        <v>2</v>
      </c>
      <c r="E3257" s="2">
        <v>2</v>
      </c>
      <c r="F3257" s="2">
        <f>VLOOKUP(B3257,'Tabela IBGE_Município'!B:C,2)</f>
        <v>8602</v>
      </c>
      <c r="G3257" s="12" t="s">
        <v>6215</v>
      </c>
      <c r="H3257" s="2">
        <f>VLOOKUP(B3257,IDHM!A:B,2)</f>
        <v>0.66700000000000004</v>
      </c>
      <c r="I3257" s="10">
        <f t="shared" si="50"/>
        <v>5.8126017205301095E-4</v>
      </c>
      <c r="J3257" s="34">
        <f>(VLOOKUP(A3257,'Celulares por Região'!A:H,6))/F3257</f>
        <v>5.3494536154382706</v>
      </c>
    </row>
    <row r="3258" spans="1:10" ht="15.75" customHeight="1">
      <c r="A3258" t="str">
        <f>VLOOKUP(B3258,'Tabela IBGE_Município'!B:D,3)</f>
        <v>MG</v>
      </c>
      <c r="B3258" s="1" t="s">
        <v>3258</v>
      </c>
      <c r="C3258" s="2">
        <v>3</v>
      </c>
      <c r="D3258" s="2">
        <v>3</v>
      </c>
      <c r="E3258" s="2">
        <v>6</v>
      </c>
      <c r="F3258" s="2">
        <f>VLOOKUP(B3258,'Tabela IBGE_Município'!B:C,2)</f>
        <v>9260</v>
      </c>
      <c r="G3258" s="12" t="s">
        <v>6215</v>
      </c>
      <c r="H3258" s="2">
        <f>VLOOKUP(B3258,IDHM!A:B,2)</f>
        <v>0.72099999999999997</v>
      </c>
      <c r="I3258" s="10">
        <f t="shared" si="50"/>
        <v>1.2958963282937365E-3</v>
      </c>
      <c r="J3258" s="34">
        <f>(VLOOKUP(A3258,'Celulares por Região'!A:H,6))/F3258</f>
        <v>0.17095032397408208</v>
      </c>
    </row>
    <row r="3259" spans="1:10" ht="15.75" customHeight="1">
      <c r="A3259" t="str">
        <f>VLOOKUP(B3259,'Tabela IBGE_Município'!B:D,3)</f>
        <v>GO</v>
      </c>
      <c r="B3259" s="1" t="s">
        <v>3259</v>
      </c>
      <c r="C3259" s="2">
        <v>1</v>
      </c>
      <c r="D3259" s="2">
        <v>1</v>
      </c>
      <c r="E3259" s="2"/>
      <c r="F3259" s="2">
        <f>VLOOKUP(B3259,'Tabela IBGE_Município'!B:C,2)</f>
        <v>18703</v>
      </c>
      <c r="G3259" s="12" t="s">
        <v>6215</v>
      </c>
      <c r="H3259" s="2">
        <f>VLOOKUP(B3259,IDHM!A:B,2)</f>
        <v>0.754</v>
      </c>
      <c r="I3259" s="10">
        <f t="shared" si="50"/>
        <v>1.0693471635566487E-4</v>
      </c>
      <c r="J3259" s="34">
        <f>(VLOOKUP(A3259,'Celulares por Região'!A:H,6))/F3259</f>
        <v>0.19499545527455489</v>
      </c>
    </row>
    <row r="3260" spans="1:10" ht="15.75" customHeight="1">
      <c r="A3260" t="str">
        <f>VLOOKUP(B3260,'Tabela IBGE_Município'!B:D,3)</f>
        <v>SP</v>
      </c>
      <c r="B3260" s="1" t="s">
        <v>3260</v>
      </c>
      <c r="C3260" s="2">
        <v>10</v>
      </c>
      <c r="D3260" s="2">
        <v>24</v>
      </c>
      <c r="E3260" s="2">
        <v>14</v>
      </c>
      <c r="F3260" s="2">
        <f>VLOOKUP(B3260,'Tabela IBGE_Município'!B:C,2)</f>
        <v>26826</v>
      </c>
      <c r="G3260" s="12" t="s">
        <v>6216</v>
      </c>
      <c r="H3260" s="2">
        <f>VLOOKUP(B3260,IDHM!A:B,2)</f>
        <v>0.58599999999999997</v>
      </c>
      <c r="I3260" s="10">
        <f t="shared" si="50"/>
        <v>1.7893088794453142E-3</v>
      </c>
      <c r="J3260" s="34">
        <f>(VLOOKUP(A3260,'Celulares por Região'!A:H,6))/F3260</f>
        <v>2.5087601580556177E-2</v>
      </c>
    </row>
    <row r="3261" spans="1:10" ht="15.75" customHeight="1">
      <c r="A3261" t="str">
        <f>VLOOKUP(B3261,'Tabela IBGE_Município'!B:D,3)</f>
        <v>AM</v>
      </c>
      <c r="B3261" s="1" t="s">
        <v>3261</v>
      </c>
      <c r="C3261" s="2">
        <v>1</v>
      </c>
      <c r="D3261" s="2">
        <v>4</v>
      </c>
      <c r="E3261" s="2">
        <v>4</v>
      </c>
      <c r="F3261" s="2">
        <f>VLOOKUP(B3261,'Tabela IBGE_Município'!B:C,2)</f>
        <v>30395</v>
      </c>
      <c r="G3261" s="12" t="s">
        <v>6216</v>
      </c>
      <c r="H3261" s="2">
        <f>VLOOKUP(B3261,IDHM!A:B,2)</f>
        <v>0.751</v>
      </c>
      <c r="I3261" s="10">
        <f t="shared" si="50"/>
        <v>2.9610133245599606E-4</v>
      </c>
      <c r="J3261" s="34">
        <f>(VLOOKUP(A3261,'Celulares por Região'!A:H,6))/F3261</f>
        <v>6.3497285737785817E-3</v>
      </c>
    </row>
    <row r="3262" spans="1:10" ht="15.75" customHeight="1">
      <c r="A3262" t="str">
        <f>VLOOKUP(B3262,'Tabela IBGE_Município'!B:D,3)</f>
        <v>SP</v>
      </c>
      <c r="B3262" s="1" t="s">
        <v>3262</v>
      </c>
      <c r="C3262" s="2">
        <v>1</v>
      </c>
      <c r="D3262" s="2">
        <v>1</v>
      </c>
      <c r="E3262" s="2"/>
      <c r="F3262" s="2">
        <f>VLOOKUP(B3262,'Tabela IBGE_Município'!B:C,2)</f>
        <v>8923</v>
      </c>
      <c r="G3262" s="12" t="s">
        <v>6215</v>
      </c>
      <c r="H3262" s="2">
        <f>VLOOKUP(B3262,IDHM!A:B,2)</f>
        <v>0.753</v>
      </c>
      <c r="I3262" s="10">
        <f t="shared" si="50"/>
        <v>2.2413986327468339E-4</v>
      </c>
      <c r="J3262" s="34">
        <f>(VLOOKUP(A3262,'Celulares por Região'!A:H,6))/F3262</f>
        <v>7.5423063991930966E-2</v>
      </c>
    </row>
    <row r="3263" spans="1:10" ht="15.75" customHeight="1">
      <c r="A3263" t="str">
        <f>VLOOKUP(B3263,'Tabela IBGE_Município'!B:D,3)</f>
        <v>RS</v>
      </c>
      <c r="B3263" s="1" t="s">
        <v>3263</v>
      </c>
      <c r="C3263" s="2"/>
      <c r="D3263" s="2">
        <v>1</v>
      </c>
      <c r="E3263" s="2">
        <v>2</v>
      </c>
      <c r="F3263" s="2">
        <f>VLOOKUP(B3263,'Tabela IBGE_Município'!B:C,2)</f>
        <v>21443</v>
      </c>
      <c r="G3263" s="12" t="s">
        <v>6216</v>
      </c>
      <c r="H3263" s="2">
        <f>VLOOKUP(B3263,IDHM!A:B,2)</f>
        <v>0.54700000000000004</v>
      </c>
      <c r="I3263" s="10">
        <f t="shared" si="50"/>
        <v>1.3990579676351257E-4</v>
      </c>
      <c r="J3263" s="34">
        <f>(VLOOKUP(A3263,'Celulares por Região'!A:H,6))/F3263</f>
        <v>6.6222077134729281E-3</v>
      </c>
    </row>
    <row r="3264" spans="1:10" ht="15.75" customHeight="1">
      <c r="A3264" t="str">
        <f>VLOOKUP(B3264,'Tabela IBGE_Município'!B:D,3)</f>
        <v>BA</v>
      </c>
      <c r="B3264" s="1" t="s">
        <v>3264</v>
      </c>
      <c r="C3264" s="2">
        <v>1</v>
      </c>
      <c r="D3264" s="2"/>
      <c r="E3264" s="2">
        <v>1</v>
      </c>
      <c r="F3264" s="2">
        <f>VLOOKUP(B3264,'Tabela IBGE_Município'!B:C,2)</f>
        <v>11527</v>
      </c>
      <c r="G3264" s="12" t="s">
        <v>6215</v>
      </c>
      <c r="H3264" s="2">
        <f>VLOOKUP(B3264,IDHM!A:B,2)</f>
        <v>0.753</v>
      </c>
      <c r="I3264" s="10">
        <f t="shared" si="50"/>
        <v>1.7350568231109568E-4</v>
      </c>
      <c r="J3264" s="34">
        <f>(VLOOKUP(A3264,'Celulares por Região'!A:H,6))/F3264</f>
        <v>0.34093866574130305</v>
      </c>
    </row>
    <row r="3265" spans="1:10" ht="15.75" customHeight="1">
      <c r="A3265" t="str">
        <f>VLOOKUP(B3265,'Tabela IBGE_Município'!B:D,3)</f>
        <v>RJ</v>
      </c>
      <c r="B3265" s="1" t="s">
        <v>3265</v>
      </c>
      <c r="C3265" s="2">
        <v>1</v>
      </c>
      <c r="D3265" s="2"/>
      <c r="E3265" s="2"/>
      <c r="F3265" s="2">
        <f>VLOOKUP(B3265,'Tabela IBGE_Município'!B:C,2)</f>
        <v>1674</v>
      </c>
      <c r="G3265" s="12" t="s">
        <v>6218</v>
      </c>
      <c r="H3265" s="2">
        <f>VLOOKUP(B3265,IDHM!A:B,2)</f>
        <v>0.58499999999999996</v>
      </c>
      <c r="I3265" s="10">
        <f t="shared" si="50"/>
        <v>5.9737156511350056E-4</v>
      </c>
      <c r="J3265" s="34">
        <f>(VLOOKUP(A3265,'Celulares por Região'!A:H,6))/F3265</f>
        <v>5.9647550776583032</v>
      </c>
    </row>
    <row r="3266" spans="1:10" ht="15.75" customHeight="1">
      <c r="A3266" t="str">
        <f>VLOOKUP(B3266,'Tabela IBGE_Município'!B:D,3)</f>
        <v>MA</v>
      </c>
      <c r="B3266" s="1" t="s">
        <v>3266</v>
      </c>
      <c r="C3266" s="2"/>
      <c r="D3266" s="2">
        <v>1</v>
      </c>
      <c r="E3266" s="2">
        <v>1</v>
      </c>
      <c r="F3266" s="2">
        <f>VLOOKUP(B3266,'Tabela IBGE_Município'!B:C,2)</f>
        <v>14079</v>
      </c>
      <c r="G3266" s="12" t="s">
        <v>6215</v>
      </c>
      <c r="H3266" s="2">
        <f>VLOOKUP(B3266,IDHM!A:B,2)</f>
        <v>0.55600000000000005</v>
      </c>
      <c r="I3266" s="10">
        <f t="shared" ref="I3266:I3329" si="51">(C3266+D3266+E3266)/F3266</f>
        <v>1.4205554371759358E-4</v>
      </c>
      <c r="J3266" s="34">
        <f>(VLOOKUP(A3266,'Celulares por Região'!A:H,6))/F3266</f>
        <v>8.5304354002414942E-2</v>
      </c>
    </row>
    <row r="3267" spans="1:10" ht="15.75" customHeight="1">
      <c r="A3267" t="str">
        <f>VLOOKUP(B3267,'Tabela IBGE_Município'!B:D,3)</f>
        <v>MG</v>
      </c>
      <c r="B3267" s="1" t="s">
        <v>3267</v>
      </c>
      <c r="C3267" s="2">
        <v>2</v>
      </c>
      <c r="D3267" s="2">
        <v>2</v>
      </c>
      <c r="E3267" s="2"/>
      <c r="F3267" s="2">
        <f>VLOOKUP(B3267,'Tabela IBGE_Município'!B:C,2)</f>
        <v>162693</v>
      </c>
      <c r="G3267" s="12" t="s">
        <v>6217</v>
      </c>
      <c r="H3267" s="2">
        <f>VLOOKUP(B3267,IDHM!A:B,2)</f>
        <v>0.63900000000000001</v>
      </c>
      <c r="I3267" s="10">
        <f t="shared" si="51"/>
        <v>2.4586183794016954E-5</v>
      </c>
      <c r="J3267" s="34">
        <f>(VLOOKUP(A3267,'Celulares por Região'!A:H,6))/F3267</f>
        <v>9.7299822364822087E-3</v>
      </c>
    </row>
    <row r="3268" spans="1:10" ht="15.75" customHeight="1">
      <c r="A3268" t="str">
        <f>VLOOKUP(B3268,'Tabela IBGE_Município'!B:D,3)</f>
        <v>MS</v>
      </c>
      <c r="B3268" s="1" t="s">
        <v>3268</v>
      </c>
      <c r="C3268" s="2">
        <v>2</v>
      </c>
      <c r="D3268" s="2">
        <v>8</v>
      </c>
      <c r="E3268" s="2">
        <v>5</v>
      </c>
      <c r="F3268" s="2">
        <f>VLOOKUP(B3268,'Tabela IBGE_Município'!B:C,2)</f>
        <v>14642</v>
      </c>
      <c r="G3268" s="12" t="s">
        <v>6215</v>
      </c>
      <c r="H3268" s="2">
        <f>VLOOKUP(B3268,IDHM!A:B,2)</f>
        <v>0.71299999999999997</v>
      </c>
      <c r="I3268" s="10">
        <f t="shared" si="51"/>
        <v>1.0244502117197104E-3</v>
      </c>
      <c r="J3268" s="34">
        <f>(VLOOKUP(A3268,'Celulares por Região'!A:H,6))/F3268</f>
        <v>9.0766288758366342E-2</v>
      </c>
    </row>
    <row r="3269" spans="1:10" ht="15.75" customHeight="1">
      <c r="A3269" t="str">
        <f>VLOOKUP(B3269,'Tabela IBGE_Município'!B:D,3)</f>
        <v>SP</v>
      </c>
      <c r="B3269" s="1" t="s">
        <v>3269</v>
      </c>
      <c r="C3269" s="2">
        <v>1</v>
      </c>
      <c r="D3269" s="2">
        <v>1</v>
      </c>
      <c r="E3269" s="2">
        <v>1</v>
      </c>
      <c r="F3269" s="2">
        <f>VLOOKUP(B3269,'Tabela IBGE_Município'!B:C,2)</f>
        <v>10326</v>
      </c>
      <c r="G3269" s="12" t="s">
        <v>6215</v>
      </c>
      <c r="H3269" s="2">
        <f>VLOOKUP(B3269,IDHM!A:B,2)</f>
        <v>0.71499999999999997</v>
      </c>
      <c r="I3269" s="10">
        <f t="shared" si="51"/>
        <v>2.9052876234747239E-4</v>
      </c>
      <c r="J3269" s="34">
        <f>(VLOOKUP(A3269,'Celulares por Região'!A:H,6))/F3269</f>
        <v>6.5175285686616305E-2</v>
      </c>
    </row>
    <row r="3270" spans="1:10" ht="15.75" customHeight="1">
      <c r="A3270" t="str">
        <f>VLOOKUP(B3270,'Tabela IBGE_Município'!B:D,3)</f>
        <v>GO</v>
      </c>
      <c r="B3270" s="1" t="s">
        <v>3270</v>
      </c>
      <c r="C3270" s="2">
        <v>1</v>
      </c>
      <c r="D3270" s="2">
        <v>1</v>
      </c>
      <c r="E3270" s="2"/>
      <c r="F3270" s="2">
        <f>VLOOKUP(B3270,'Tabela IBGE_Município'!B:C,2)</f>
        <v>13862</v>
      </c>
      <c r="G3270" s="12" t="s">
        <v>6215</v>
      </c>
      <c r="H3270" s="2">
        <f>VLOOKUP(B3270,IDHM!A:B,2)</f>
        <v>0.622</v>
      </c>
      <c r="I3270" s="10">
        <f t="shared" si="51"/>
        <v>1.4427932477276007E-4</v>
      </c>
      <c r="J3270" s="34">
        <f>(VLOOKUP(A3270,'Celulares por Região'!A:H,6))/F3270</f>
        <v>0.26309334872312795</v>
      </c>
    </row>
    <row r="3271" spans="1:10" ht="15.75" customHeight="1">
      <c r="A3271" t="str">
        <f>VLOOKUP(B3271,'Tabela IBGE_Município'!B:D,3)</f>
        <v>RN</v>
      </c>
      <c r="B3271" s="1" t="s">
        <v>3271</v>
      </c>
      <c r="C3271" s="2">
        <v>1</v>
      </c>
      <c r="D3271" s="2">
        <v>3</v>
      </c>
      <c r="E3271" s="2">
        <v>4</v>
      </c>
      <c r="F3271" s="2">
        <f>VLOOKUP(B3271,'Tabela IBGE_Município'!B:C,2)</f>
        <v>5298</v>
      </c>
      <c r="G3271" s="12" t="s">
        <v>6215</v>
      </c>
      <c r="H3271" s="2">
        <f>VLOOKUP(B3271,IDHM!A:B,2)</f>
        <v>0.83699999999999997</v>
      </c>
      <c r="I3271" s="10">
        <f t="shared" si="51"/>
        <v>1.5100037750094375E-3</v>
      </c>
      <c r="J3271" s="34">
        <f>(VLOOKUP(A3271,'Celulares por Região'!A:H,6))/F3271</f>
        <v>0.17874669686674216</v>
      </c>
    </row>
    <row r="3272" spans="1:10" ht="15.75" customHeight="1">
      <c r="A3272" t="str">
        <f>VLOOKUP(B3272,'Tabela IBGE_Município'!B:D,3)</f>
        <v>RJ</v>
      </c>
      <c r="B3272" s="1" t="s">
        <v>3272</v>
      </c>
      <c r="C3272" s="2">
        <v>1</v>
      </c>
      <c r="D3272" s="2">
        <v>1</v>
      </c>
      <c r="E3272" s="2"/>
      <c r="F3272" s="2">
        <f>VLOOKUP(B3272,'Tabela IBGE_Município'!B:C,2)</f>
        <v>46730</v>
      </c>
      <c r="G3272" s="12" t="s">
        <v>6216</v>
      </c>
      <c r="H3272" s="2">
        <f>VLOOKUP(B3272,IDHM!A:B,2)</f>
        <v>0.69899999999999995</v>
      </c>
      <c r="I3272" s="10">
        <f t="shared" si="51"/>
        <v>4.2799058420714746E-5</v>
      </c>
      <c r="J3272" s="34">
        <f>(VLOOKUP(A3272,'Celulares por Região'!A:H,6))/F3272</f>
        <v>0.21367429916541836</v>
      </c>
    </row>
    <row r="3273" spans="1:10" ht="15.75" customHeight="1">
      <c r="A3273" t="str">
        <f>VLOOKUP(B3273,'Tabela IBGE_Município'!B:D,3)</f>
        <v>MT</v>
      </c>
      <c r="B3273" s="1" t="s">
        <v>3273</v>
      </c>
      <c r="C3273" s="2">
        <v>1</v>
      </c>
      <c r="D3273" s="2">
        <v>1</v>
      </c>
      <c r="E3273" s="2"/>
      <c r="F3273" s="2">
        <f>VLOOKUP(B3273,'Tabela IBGE_Município'!B:C,2)</f>
        <v>27938</v>
      </c>
      <c r="G3273" s="12" t="s">
        <v>6216</v>
      </c>
      <c r="H3273" s="2">
        <f>VLOOKUP(B3273,IDHM!A:B,2)</f>
        <v>0.70199999999999996</v>
      </c>
      <c r="I3273" s="10">
        <f t="shared" si="51"/>
        <v>7.1587085689741575E-5</v>
      </c>
      <c r="J3273" s="34">
        <f>(VLOOKUP(A3273,'Celulares por Região'!A:H,6))/F3273</f>
        <v>0.38259717946882382</v>
      </c>
    </row>
    <row r="3274" spans="1:10" ht="15.75" customHeight="1">
      <c r="A3274" t="str">
        <f>VLOOKUP(B3274,'Tabela IBGE_Município'!B:D,3)</f>
        <v>RS</v>
      </c>
      <c r="B3274" s="1" t="s">
        <v>3274</v>
      </c>
      <c r="C3274" s="2">
        <v>3</v>
      </c>
      <c r="D3274" s="2">
        <v>11</v>
      </c>
      <c r="E3274" s="2">
        <v>8</v>
      </c>
      <c r="F3274" s="2">
        <f>VLOOKUP(B3274,'Tabela IBGE_Município'!B:C,2)</f>
        <v>515317</v>
      </c>
      <c r="H3274" s="2">
        <f>VLOOKUP(B3274,IDHM!A:B,2)</f>
        <v>0.56000000000000005</v>
      </c>
      <c r="I3274" s="10">
        <f t="shared" si="51"/>
        <v>4.2692168121758062E-5</v>
      </c>
      <c r="J3274" s="34">
        <f>(VLOOKUP(A3274,'Celulares por Região'!A:H,6))/F3274</f>
        <v>2.7555853969498387E-4</v>
      </c>
    </row>
    <row r="3275" spans="1:10" ht="15.75" customHeight="1">
      <c r="A3275" t="str">
        <f>VLOOKUP(B3275,'Tabela IBGE_Município'!B:D,3)</f>
        <v>BA</v>
      </c>
      <c r="B3275" s="1" t="s">
        <v>3275</v>
      </c>
      <c r="C3275" s="2">
        <v>6</v>
      </c>
      <c r="D3275" s="2">
        <v>12</v>
      </c>
      <c r="E3275" s="2">
        <v>9</v>
      </c>
      <c r="F3275" s="2">
        <f>VLOOKUP(B3275,'Tabela IBGE_Município'!B:C,2)</f>
        <v>15334</v>
      </c>
      <c r="G3275" s="12" t="s">
        <v>6215</v>
      </c>
      <c r="H3275" s="2">
        <f>VLOOKUP(B3275,IDHM!A:B,2)</f>
        <v>0.59399999999999997</v>
      </c>
      <c r="I3275" s="10">
        <f t="shared" si="51"/>
        <v>1.7607930089996086E-3</v>
      </c>
      <c r="J3275" s="34">
        <f>(VLOOKUP(A3275,'Celulares por Região'!A:H,6))/F3275</f>
        <v>0.25629320464327637</v>
      </c>
    </row>
    <row r="3276" spans="1:10" ht="15.75" customHeight="1">
      <c r="A3276" t="str">
        <f>VLOOKUP(B3276,'Tabela IBGE_Município'!B:D,3)</f>
        <v>RR</v>
      </c>
      <c r="B3276" s="1" t="s">
        <v>3276</v>
      </c>
      <c r="C3276" s="2">
        <v>1</v>
      </c>
      <c r="D3276" s="2">
        <v>2</v>
      </c>
      <c r="E3276" s="2">
        <v>1</v>
      </c>
      <c r="F3276" s="2">
        <f>VLOOKUP(B3276,'Tabela IBGE_Município'!B:C,2)</f>
        <v>11633</v>
      </c>
      <c r="G3276" s="12" t="s">
        <v>6215</v>
      </c>
      <c r="H3276" s="2">
        <f>VLOOKUP(B3276,IDHM!A:B,2)</f>
        <v>0.70199999999999996</v>
      </c>
      <c r="I3276" s="10">
        <f t="shared" si="51"/>
        <v>3.4384939396544313E-4</v>
      </c>
      <c r="J3276" s="34">
        <f>(VLOOKUP(A3276,'Celulares por Região'!A:H,6))/F3276</f>
        <v>5.0030086821971978E-2</v>
      </c>
    </row>
    <row r="3277" spans="1:10" ht="15.75" customHeight="1">
      <c r="A3277" t="str">
        <f>VLOOKUP(B3277,'Tabela IBGE_Município'!B:D,3)</f>
        <v>MT</v>
      </c>
      <c r="B3277" s="1" t="s">
        <v>3277</v>
      </c>
      <c r="C3277" s="2">
        <v>3</v>
      </c>
      <c r="D3277" s="2">
        <v>13</v>
      </c>
      <c r="E3277" s="2">
        <v>6</v>
      </c>
      <c r="F3277" s="2">
        <f>VLOOKUP(B3277,'Tabela IBGE_Município'!B:C,2)</f>
        <v>13164</v>
      </c>
      <c r="G3277" s="12" t="s">
        <v>6215</v>
      </c>
      <c r="H3277" s="2">
        <f>VLOOKUP(B3277,IDHM!A:B,2)</f>
        <v>0.57699999999999996</v>
      </c>
      <c r="I3277" s="10">
        <f t="shared" si="51"/>
        <v>1.6712245518079611E-3</v>
      </c>
      <c r="J3277" s="34">
        <f>(VLOOKUP(A3277,'Celulares por Região'!A:H,6))/F3277</f>
        <v>0.81198723792160432</v>
      </c>
    </row>
    <row r="3278" spans="1:10" ht="15.75" customHeight="1">
      <c r="A3278" t="str">
        <f>VLOOKUP(B3278,'Tabela IBGE_Município'!B:D,3)</f>
        <v>SE</v>
      </c>
      <c r="B3278" s="1" t="s">
        <v>3278</v>
      </c>
      <c r="C3278" s="2">
        <v>1</v>
      </c>
      <c r="D3278" s="2">
        <v>1</v>
      </c>
      <c r="E3278" s="2"/>
      <c r="F3278" s="2">
        <f>VLOOKUP(B3278,'Tabela IBGE_Município'!B:C,2)</f>
        <v>11532</v>
      </c>
      <c r="G3278" s="12" t="s">
        <v>6215</v>
      </c>
      <c r="H3278" s="2">
        <f>VLOOKUP(B3278,IDHM!A:B,2)</f>
        <v>0.58699999999999997</v>
      </c>
      <c r="I3278" s="10">
        <f t="shared" si="51"/>
        <v>1.7343045438779049E-4</v>
      </c>
      <c r="J3278" s="34">
        <f>(VLOOKUP(A3278,'Celulares por Região'!A:H,6))/F3278</f>
        <v>3.9902878945542839</v>
      </c>
    </row>
    <row r="3279" spans="1:10" ht="15.75" customHeight="1">
      <c r="A3279" t="str">
        <f>VLOOKUP(B3279,'Tabela IBGE_Município'!B:D,3)</f>
        <v>SE</v>
      </c>
      <c r="B3279" s="1" t="s">
        <v>3279</v>
      </c>
      <c r="C3279" s="2">
        <v>2</v>
      </c>
      <c r="D3279" s="2">
        <v>5</v>
      </c>
      <c r="E3279" s="2">
        <v>3</v>
      </c>
      <c r="F3279" s="2">
        <f>VLOOKUP(B3279,'Tabela IBGE_Município'!B:C,2)</f>
        <v>5923</v>
      </c>
      <c r="G3279" s="12" t="s">
        <v>6215</v>
      </c>
      <c r="H3279" s="2">
        <f>VLOOKUP(B3279,IDHM!A:B,2)</f>
        <v>0.6</v>
      </c>
      <c r="I3279" s="10">
        <f t="shared" si="51"/>
        <v>1.6883336147222692E-3</v>
      </c>
      <c r="J3279" s="34">
        <f>(VLOOKUP(A3279,'Celulares por Região'!A:H,6))/F3279</f>
        <v>7.7690359615059936</v>
      </c>
    </row>
    <row r="3280" spans="1:10" ht="15.75" customHeight="1">
      <c r="A3280" t="str">
        <f>VLOOKUP(B3280,'Tabela IBGE_Município'!B:D,3)</f>
        <v>SE</v>
      </c>
      <c r="B3280" s="1" t="s">
        <v>3280</v>
      </c>
      <c r="C3280" s="2">
        <v>1</v>
      </c>
      <c r="D3280" s="2"/>
      <c r="E3280" s="2">
        <v>1</v>
      </c>
      <c r="F3280" s="2">
        <f>VLOOKUP(B3280,'Tabela IBGE_Município'!B:C,2)</f>
        <v>8809</v>
      </c>
      <c r="G3280" s="12" t="s">
        <v>6215</v>
      </c>
      <c r="H3280" s="2">
        <f>VLOOKUP(B3280,IDHM!A:B,2)</f>
        <v>0.70899999999999996</v>
      </c>
      <c r="I3280" s="10">
        <f t="shared" si="51"/>
        <v>2.2704052673402204E-4</v>
      </c>
      <c r="J3280" s="34">
        <f>(VLOOKUP(A3280,'Celulares por Região'!A:H,6))/F3280</f>
        <v>5.2237484390963784</v>
      </c>
    </row>
    <row r="3281" spans="1:10" ht="15.75" customHeight="1">
      <c r="A3281" t="str">
        <f>VLOOKUP(B3281,'Tabela IBGE_Município'!B:D,3)</f>
        <v>PR</v>
      </c>
      <c r="B3281" s="1" t="s">
        <v>3281</v>
      </c>
      <c r="C3281" s="2">
        <v>1</v>
      </c>
      <c r="D3281" s="2">
        <v>2</v>
      </c>
      <c r="E3281" s="2">
        <v>1</v>
      </c>
      <c r="F3281" s="2">
        <f>VLOOKUP(B3281,'Tabela IBGE_Município'!B:C,2)</f>
        <v>37324</v>
      </c>
      <c r="G3281" s="12" t="s">
        <v>6216</v>
      </c>
      <c r="H3281" s="2">
        <f>VLOOKUP(B3281,IDHM!A:B,2)</f>
        <v>0.59799999999999998</v>
      </c>
      <c r="I3281" s="10">
        <f t="shared" si="51"/>
        <v>1.0716964955524595E-4</v>
      </c>
      <c r="J3281" s="34">
        <f>(VLOOKUP(A3281,'Celulares por Região'!A:H,6))/F3281</f>
        <v>1.9665630693387632E-2</v>
      </c>
    </row>
    <row r="3282" spans="1:10" ht="15.75" customHeight="1">
      <c r="A3282" t="str">
        <f>VLOOKUP(B3282,'Tabela IBGE_Município'!B:D,3)</f>
        <v>SE</v>
      </c>
      <c r="B3282" s="1" t="s">
        <v>3282</v>
      </c>
      <c r="C3282" s="2">
        <v>1</v>
      </c>
      <c r="D3282" s="2">
        <v>1</v>
      </c>
      <c r="E3282" s="2"/>
      <c r="F3282" s="2">
        <f>VLOOKUP(B3282,'Tabela IBGE_Município'!B:C,2)</f>
        <v>26795</v>
      </c>
      <c r="G3282" s="12" t="s">
        <v>6216</v>
      </c>
      <c r="H3282" s="2">
        <f>VLOOKUP(B3282,IDHM!A:B,2)</f>
        <v>0.58599999999999997</v>
      </c>
      <c r="I3282" s="10">
        <f t="shared" si="51"/>
        <v>7.4640791192386635E-5</v>
      </c>
      <c r="J3282" s="34">
        <f>(VLOOKUP(A3282,'Celulares por Região'!A:H,6))/F3282</f>
        <v>1.7173353237544318</v>
      </c>
    </row>
    <row r="3283" spans="1:10" ht="15.75" customHeight="1">
      <c r="A3283" t="str">
        <f>VLOOKUP(B3283,'Tabela IBGE_Município'!B:D,3)</f>
        <v>PI</v>
      </c>
      <c r="B3283" s="1" t="s">
        <v>3283</v>
      </c>
      <c r="C3283" s="2">
        <v>1</v>
      </c>
      <c r="D3283" s="2">
        <v>1</v>
      </c>
      <c r="E3283" s="2"/>
      <c r="F3283" s="2">
        <f>VLOOKUP(B3283,'Tabela IBGE_Município'!B:C,2)</f>
        <v>4008</v>
      </c>
      <c r="G3283" s="12" t="s">
        <v>6218</v>
      </c>
      <c r="H3283" s="2">
        <f>VLOOKUP(B3283,IDHM!A:B,2)</f>
        <v>0.63800000000000001</v>
      </c>
      <c r="I3283" s="10">
        <f t="shared" si="51"/>
        <v>4.9900199600798399E-4</v>
      </c>
      <c r="J3283" s="34">
        <f>(VLOOKUP(A3283,'Celulares por Região'!A:H,6))/F3283</f>
        <v>0.72879241516966065</v>
      </c>
    </row>
    <row r="3284" spans="1:10" ht="15.75" customHeight="1">
      <c r="A3284" t="str">
        <f>VLOOKUP(B3284,'Tabela IBGE_Município'!B:D,3)</f>
        <v>MT</v>
      </c>
      <c r="B3284" s="1" t="s">
        <v>3284</v>
      </c>
      <c r="C3284" s="2">
        <v>1</v>
      </c>
      <c r="D3284" s="2">
        <v>2</v>
      </c>
      <c r="E3284" s="2">
        <v>1</v>
      </c>
      <c r="F3284" s="2">
        <f>VLOOKUP(B3284,'Tabela IBGE_Município'!B:C,2)</f>
        <v>6496</v>
      </c>
      <c r="G3284" s="12" t="s">
        <v>6215</v>
      </c>
      <c r="H3284" s="2">
        <f>VLOOKUP(B3284,IDHM!A:B,2)</f>
        <v>0.66400000000000003</v>
      </c>
      <c r="I3284" s="10">
        <f t="shared" si="51"/>
        <v>6.1576354679802956E-4</v>
      </c>
      <c r="J3284" s="34">
        <f>(VLOOKUP(A3284,'Celulares por Região'!A:H,6))/F3284</f>
        <v>1.6454741379310345</v>
      </c>
    </row>
    <row r="3285" spans="1:10" ht="15.75" customHeight="1">
      <c r="A3285" t="str">
        <f>VLOOKUP(B3285,'Tabela IBGE_Município'!B:D,3)</f>
        <v>SE</v>
      </c>
      <c r="B3285" s="1" t="s">
        <v>3285</v>
      </c>
      <c r="C3285" s="2">
        <v>2</v>
      </c>
      <c r="D3285" s="2">
        <v>4</v>
      </c>
      <c r="E3285" s="2"/>
      <c r="F3285" s="2">
        <f>VLOOKUP(B3285,'Tabela IBGE_Município'!B:C,2)</f>
        <v>4891</v>
      </c>
      <c r="G3285" s="12" t="s">
        <v>6218</v>
      </c>
      <c r="H3285" s="2">
        <f>VLOOKUP(B3285,IDHM!A:B,2)</f>
        <v>0.53300000000000003</v>
      </c>
      <c r="I3285" s="10">
        <f t="shared" si="51"/>
        <v>1.2267429973420569E-3</v>
      </c>
      <c r="J3285" s="34">
        <f>(VLOOKUP(A3285,'Celulares por Região'!A:H,6))/F3285</f>
        <v>9.4083009609486812</v>
      </c>
    </row>
    <row r="3286" spans="1:10" ht="15.75" customHeight="1">
      <c r="A3286" t="str">
        <f>VLOOKUP(B3286,'Tabela IBGE_Município'!B:D,3)</f>
        <v>PI</v>
      </c>
      <c r="B3286" s="1" t="s">
        <v>3286</v>
      </c>
      <c r="C3286" s="2">
        <v>2</v>
      </c>
      <c r="D3286" s="2">
        <v>2</v>
      </c>
      <c r="E3286" s="2"/>
      <c r="F3286" s="2">
        <f>VLOOKUP(B3286,'Tabela IBGE_Município'!B:C,2)</f>
        <v>13104</v>
      </c>
      <c r="G3286" s="12" t="s">
        <v>6215</v>
      </c>
      <c r="H3286" s="2">
        <f>VLOOKUP(B3286,IDHM!A:B,2)</f>
        <v>0.73799999999999999</v>
      </c>
      <c r="I3286" s="10">
        <f t="shared" si="51"/>
        <v>3.0525030525030525E-4</v>
      </c>
      <c r="J3286" s="34">
        <f>(VLOOKUP(A3286,'Celulares por Região'!A:H,6))/F3286</f>
        <v>0.22290903540903542</v>
      </c>
    </row>
    <row r="3287" spans="1:10" ht="15.75" customHeight="1">
      <c r="A3287" t="str">
        <f>VLOOKUP(B3287,'Tabela IBGE_Município'!B:D,3)</f>
        <v>SP</v>
      </c>
      <c r="B3287" s="1" t="s">
        <v>3287</v>
      </c>
      <c r="C3287" s="2">
        <v>1</v>
      </c>
      <c r="D3287" s="2">
        <v>1</v>
      </c>
      <c r="E3287" s="2"/>
      <c r="F3287" s="2">
        <f>VLOOKUP(B3287,'Tabela IBGE_Município'!B:C,2)</f>
        <v>185706</v>
      </c>
      <c r="G3287" s="12" t="s">
        <v>6217</v>
      </c>
      <c r="H3287" s="2">
        <f>VLOOKUP(B3287,IDHM!A:B,2)</f>
        <v>0.71699999999999997</v>
      </c>
      <c r="I3287" s="10">
        <f t="shared" si="51"/>
        <v>1.0769711264041011E-5</v>
      </c>
      <c r="J3287" s="34">
        <f>(VLOOKUP(A3287,'Celulares por Região'!A:H,6))/F3287</f>
        <v>3.6240078403498004E-3</v>
      </c>
    </row>
    <row r="3288" spans="1:10" ht="15.75" customHeight="1">
      <c r="A3288" t="str">
        <f>VLOOKUP(B3288,'Tabela IBGE_Município'!B:D,3)</f>
        <v>PR</v>
      </c>
      <c r="B3288" s="1" t="s">
        <v>3288</v>
      </c>
      <c r="C3288" s="2">
        <v>1</v>
      </c>
      <c r="D3288" s="2">
        <v>1</v>
      </c>
      <c r="E3288" s="2">
        <v>2</v>
      </c>
      <c r="F3288" s="2">
        <f>VLOOKUP(B3288,'Tabela IBGE_Município'!B:C,2)</f>
        <v>8723</v>
      </c>
      <c r="G3288" s="12" t="s">
        <v>6215</v>
      </c>
      <c r="H3288" s="2">
        <f>VLOOKUP(B3288,IDHM!A:B,2)</f>
        <v>0.74</v>
      </c>
      <c r="I3288" s="10">
        <f t="shared" si="51"/>
        <v>4.5855783560701593E-4</v>
      </c>
      <c r="J3288" s="34">
        <f>(VLOOKUP(A3288,'Celulares por Região'!A:H,6))/F3288</f>
        <v>8.4145362833887419E-2</v>
      </c>
    </row>
    <row r="3289" spans="1:10" ht="15.75" customHeight="1">
      <c r="A3289" t="str">
        <f>VLOOKUP(B3289,'Tabela IBGE_Município'!B:D,3)</f>
        <v>RS</v>
      </c>
      <c r="B3289" s="1" t="s">
        <v>3289</v>
      </c>
      <c r="C3289" s="2">
        <v>26</v>
      </c>
      <c r="D3289" s="2">
        <v>53</v>
      </c>
      <c r="E3289" s="2">
        <v>24</v>
      </c>
      <c r="F3289" s="2">
        <f>VLOOKUP(B3289,'Tabela IBGE_Município'!B:C,2)</f>
        <v>7068</v>
      </c>
      <c r="G3289" s="12" t="s">
        <v>6215</v>
      </c>
      <c r="H3289" s="2">
        <f>VLOOKUP(B3289,IDHM!A:B,2)</f>
        <v>0.69399999999999995</v>
      </c>
      <c r="I3289" s="10">
        <f t="shared" si="51"/>
        <v>1.4572722127900397E-2</v>
      </c>
      <c r="J3289" s="34">
        <f>(VLOOKUP(A3289,'Celulares por Região'!A:H,6))/F3289</f>
        <v>2.0090548953027729E-2</v>
      </c>
    </row>
    <row r="3290" spans="1:10" ht="15.75" customHeight="1">
      <c r="A3290" t="str">
        <f>VLOOKUP(B3290,'Tabela IBGE_Município'!B:D,3)</f>
        <v>MS</v>
      </c>
      <c r="B3290" s="1" t="s">
        <v>3290</v>
      </c>
      <c r="C3290" s="2">
        <v>12</v>
      </c>
      <c r="D3290" s="2">
        <v>11</v>
      </c>
      <c r="E3290" s="2">
        <v>8</v>
      </c>
      <c r="F3290" s="2">
        <f>VLOOKUP(B3290,'Tabela IBGE_Município'!B:C,2)</f>
        <v>1551</v>
      </c>
      <c r="G3290" s="12" t="s">
        <v>6218</v>
      </c>
      <c r="H3290" s="2">
        <f>VLOOKUP(B3290,IDHM!A:B,2)</f>
        <v>0.67800000000000005</v>
      </c>
      <c r="I3290" s="10">
        <f t="shared" si="51"/>
        <v>1.9987105093488073E-2</v>
      </c>
      <c r="J3290" s="34">
        <f>(VLOOKUP(A3290,'Celulares por Região'!A:H,6))/F3290</f>
        <v>0.85686653771760157</v>
      </c>
    </row>
    <row r="3291" spans="1:10" ht="15.75" customHeight="1">
      <c r="A3291" t="str">
        <f>VLOOKUP(B3291,'Tabela IBGE_Município'!B:D,3)</f>
        <v>GO</v>
      </c>
      <c r="B3291" s="1" t="s">
        <v>3291</v>
      </c>
      <c r="C3291" s="2">
        <v>3</v>
      </c>
      <c r="D3291" s="2">
        <v>2</v>
      </c>
      <c r="E3291" s="2"/>
      <c r="F3291" s="2">
        <f>VLOOKUP(B3291,'Tabela IBGE_Município'!B:C,2)</f>
        <v>3663</v>
      </c>
      <c r="G3291" s="12" t="s">
        <v>6218</v>
      </c>
      <c r="H3291" s="2">
        <f>VLOOKUP(B3291,IDHM!A:B,2)</f>
        <v>0.69799999999999995</v>
      </c>
      <c r="I3291" s="10">
        <f t="shared" si="51"/>
        <v>1.3650013650013651E-3</v>
      </c>
      <c r="J3291" s="34">
        <f>(VLOOKUP(A3291,'Celulares por Região'!A:H,6))/F3291</f>
        <v>0.99563199563199567</v>
      </c>
    </row>
    <row r="3292" spans="1:10" ht="15.75" customHeight="1">
      <c r="A3292" t="str">
        <f>VLOOKUP(B3292,'Tabela IBGE_Município'!B:D,3)</f>
        <v>PR</v>
      </c>
      <c r="B3292" s="1" t="s">
        <v>3292</v>
      </c>
      <c r="C3292" s="2">
        <v>2</v>
      </c>
      <c r="D3292" s="2">
        <v>3</v>
      </c>
      <c r="E3292" s="2"/>
      <c r="F3292" s="2">
        <f>VLOOKUP(B3292,'Tabela IBGE_Município'!B:C,2)</f>
        <v>22430</v>
      </c>
      <c r="G3292" s="12" t="s">
        <v>6216</v>
      </c>
      <c r="H3292" s="2">
        <f>VLOOKUP(B3292,IDHM!A:B,2)</f>
        <v>0.72099999999999997</v>
      </c>
      <c r="I3292" s="10">
        <f t="shared" si="51"/>
        <v>2.2291573785109228E-4</v>
      </c>
      <c r="J3292" s="34">
        <f>(VLOOKUP(A3292,'Celulares por Região'!A:H,6))/F3292</f>
        <v>3.2724030316540351E-2</v>
      </c>
    </row>
    <row r="3293" spans="1:10" ht="15.75" customHeight="1">
      <c r="A3293" t="str">
        <f>VLOOKUP(B3293,'Tabela IBGE_Município'!B:D,3)</f>
        <v>MS</v>
      </c>
      <c r="B3293" s="1" t="s">
        <v>3293</v>
      </c>
      <c r="C3293" s="2">
        <v>1</v>
      </c>
      <c r="D3293" s="2">
        <v>1</v>
      </c>
      <c r="E3293" s="2"/>
      <c r="F3293" s="2">
        <f>VLOOKUP(B3293,'Tabela IBGE_Município'!B:C,2)</f>
        <v>2357</v>
      </c>
      <c r="G3293" s="12" t="s">
        <v>6218</v>
      </c>
      <c r="H3293" s="2">
        <f>VLOOKUP(B3293,IDHM!A:B,2)</f>
        <v>0.78500000000000003</v>
      </c>
      <c r="I3293" s="10">
        <f t="shared" si="51"/>
        <v>8.4853627492575306E-4</v>
      </c>
      <c r="J3293" s="34">
        <f>(VLOOKUP(A3293,'Celulares por Região'!A:H,6))/F3293</f>
        <v>0.56385235468816297</v>
      </c>
    </row>
    <row r="3294" spans="1:10" ht="15.75" customHeight="1">
      <c r="A3294" t="str">
        <f>VLOOKUP(B3294,'Tabela IBGE_Município'!B:D,3)</f>
        <v>RS</v>
      </c>
      <c r="B3294" s="1" t="s">
        <v>3294</v>
      </c>
      <c r="C3294" s="2">
        <v>4</v>
      </c>
      <c r="D3294" s="2">
        <v>1</v>
      </c>
      <c r="E3294" s="2"/>
      <c r="F3294" s="2">
        <f>VLOOKUP(B3294,'Tabela IBGE_Município'!B:C,2)</f>
        <v>3434</v>
      </c>
      <c r="G3294" s="12" t="s">
        <v>6218</v>
      </c>
      <c r="H3294" s="2">
        <f>VLOOKUP(B3294,IDHM!A:B,2)</f>
        <v>0.747</v>
      </c>
      <c r="I3294" s="10">
        <f t="shared" si="51"/>
        <v>1.4560279557367501E-3</v>
      </c>
      <c r="J3294" s="34">
        <f>(VLOOKUP(A3294,'Celulares por Região'!A:H,6))/F3294</f>
        <v>4.1351193942923706E-2</v>
      </c>
    </row>
    <row r="3295" spans="1:10" ht="15.75" customHeight="1">
      <c r="A3295" t="str">
        <f>VLOOKUP(B3295,'Tabela IBGE_Município'!B:D,3)</f>
        <v>PR</v>
      </c>
      <c r="B3295" s="1" t="s">
        <v>3295</v>
      </c>
      <c r="C3295" s="2">
        <v>23</v>
      </c>
      <c r="D3295" s="2">
        <v>13</v>
      </c>
      <c r="E3295" s="2">
        <v>8</v>
      </c>
      <c r="F3295" s="2">
        <f>VLOOKUP(B3295,'Tabela IBGE_Município'!B:C,2)</f>
        <v>55224</v>
      </c>
      <c r="G3295" s="12" t="s">
        <v>6216</v>
      </c>
      <c r="H3295" s="2">
        <f>VLOOKUP(B3295,IDHM!A:B,2)</f>
        <v>0.73299999999999998</v>
      </c>
      <c r="I3295" s="10">
        <f t="shared" si="51"/>
        <v>7.9675503404316966E-4</v>
      </c>
      <c r="J3295" s="34">
        <f>(VLOOKUP(A3295,'Celulares por Região'!A:H,6))/F3295</f>
        <v>1.3291322613356511E-2</v>
      </c>
    </row>
    <row r="3296" spans="1:10" ht="15.75" customHeight="1">
      <c r="A3296" t="str">
        <f>VLOOKUP(B3296,'Tabela IBGE_Município'!B:D,3)</f>
        <v>GO</v>
      </c>
      <c r="B3296" s="1" t="s">
        <v>3296</v>
      </c>
      <c r="C3296" s="2">
        <v>4</v>
      </c>
      <c r="D3296" s="2">
        <v>6</v>
      </c>
      <c r="E3296" s="2">
        <v>7</v>
      </c>
      <c r="F3296" s="2">
        <f>VLOOKUP(B3296,'Tabela IBGE_Município'!B:C,2)</f>
        <v>4826</v>
      </c>
      <c r="G3296" s="12" t="s">
        <v>6218</v>
      </c>
      <c r="H3296" s="2">
        <f>VLOOKUP(B3296,IDHM!A:B,2)</f>
        <v>0.65</v>
      </c>
      <c r="I3296" s="10">
        <f t="shared" si="51"/>
        <v>3.5225859925404062E-3</v>
      </c>
      <c r="J3296" s="34">
        <f>(VLOOKUP(A3296,'Celulares por Região'!A:H,6))/F3296</f>
        <v>0.755698300870286</v>
      </c>
    </row>
    <row r="3297" spans="1:10" ht="15.75" customHeight="1">
      <c r="A3297" t="str">
        <f>VLOOKUP(B3297,'Tabela IBGE_Município'!B:D,3)</f>
        <v>MT</v>
      </c>
      <c r="B3297" s="1" t="s">
        <v>3297</v>
      </c>
      <c r="C3297" s="2">
        <v>16</v>
      </c>
      <c r="D3297" s="2">
        <v>19</v>
      </c>
      <c r="E3297" s="2">
        <v>10</v>
      </c>
      <c r="F3297" s="2">
        <f>VLOOKUP(B3297,'Tabela IBGE_Município'!B:C,2)</f>
        <v>2222</v>
      </c>
      <c r="G3297" s="12" t="s">
        <v>6218</v>
      </c>
      <c r="H3297" s="2">
        <f>VLOOKUP(B3297,IDHM!A:B,2)</f>
        <v>0.747</v>
      </c>
      <c r="I3297" s="10">
        <f t="shared" si="51"/>
        <v>2.025202520252025E-2</v>
      </c>
      <c r="J3297" s="34">
        <f>(VLOOKUP(A3297,'Celulares por Região'!A:H,6))/F3297</f>
        <v>4.8105310531053105</v>
      </c>
    </row>
    <row r="3298" spans="1:10" ht="15.75" customHeight="1">
      <c r="A3298" t="str">
        <f>VLOOKUP(B3298,'Tabela IBGE_Município'!B:D,3)</f>
        <v>RS</v>
      </c>
      <c r="B3298" s="1" t="s">
        <v>3298</v>
      </c>
      <c r="C3298" s="2">
        <v>1</v>
      </c>
      <c r="D3298" s="2">
        <v>1</v>
      </c>
      <c r="E3298" s="2"/>
      <c r="F3298" s="2">
        <f>VLOOKUP(B3298,'Tabela IBGE_Município'!B:C,2)</f>
        <v>10299</v>
      </c>
      <c r="G3298" s="12" t="s">
        <v>6215</v>
      </c>
      <c r="H3298" s="2">
        <f>VLOOKUP(B3298,IDHM!A:B,2)</f>
        <v>0.59199999999999997</v>
      </c>
      <c r="I3298" s="10">
        <f t="shared" si="51"/>
        <v>1.9419361103019712E-4</v>
      </c>
      <c r="J3298" s="34">
        <f>(VLOOKUP(A3298,'Celulares por Região'!A:H,6))/F3298</f>
        <v>1.3787746383143994E-2</v>
      </c>
    </row>
    <row r="3299" spans="1:10" ht="15.75" customHeight="1">
      <c r="A3299" t="str">
        <f>VLOOKUP(B3299,'Tabela IBGE_Município'!B:D,3)</f>
        <v>MG</v>
      </c>
      <c r="B3299" s="1" t="s">
        <v>3299</v>
      </c>
      <c r="C3299" s="2">
        <v>6</v>
      </c>
      <c r="D3299" s="2">
        <v>11</v>
      </c>
      <c r="E3299" s="2">
        <v>5</v>
      </c>
      <c r="F3299" s="2">
        <f>VLOOKUP(B3299,'Tabela IBGE_Município'!B:C,2)</f>
        <v>15685</v>
      </c>
      <c r="G3299" s="12" t="s">
        <v>6215</v>
      </c>
      <c r="H3299" s="2">
        <f>VLOOKUP(B3299,IDHM!A:B,2)</f>
        <v>0.76800000000000002</v>
      </c>
      <c r="I3299" s="10">
        <f t="shared" si="51"/>
        <v>1.4026139623844437E-3</v>
      </c>
      <c r="J3299" s="34">
        <f>(VLOOKUP(A3299,'Celulares por Região'!A:H,6))/F3299</f>
        <v>0.10092445011157157</v>
      </c>
    </row>
    <row r="3300" spans="1:10" ht="15.75" customHeight="1">
      <c r="A3300" t="str">
        <f>VLOOKUP(B3300,'Tabela IBGE_Município'!B:D,3)</f>
        <v>RS</v>
      </c>
      <c r="B3300" s="1" t="s">
        <v>3300</v>
      </c>
      <c r="C3300" s="2">
        <v>2</v>
      </c>
      <c r="D3300" s="2">
        <v>2</v>
      </c>
      <c r="E3300" s="2"/>
      <c r="F3300" s="2">
        <f>VLOOKUP(B3300,'Tabela IBGE_Município'!B:C,2)</f>
        <v>10005</v>
      </c>
      <c r="G3300" s="12" t="s">
        <v>6215</v>
      </c>
      <c r="H3300" s="2">
        <f>VLOOKUP(B3300,IDHM!A:B,2)</f>
        <v>0.65100000000000002</v>
      </c>
      <c r="I3300" s="10">
        <f t="shared" si="51"/>
        <v>3.99800099950025E-4</v>
      </c>
      <c r="J3300" s="34">
        <f>(VLOOKUP(A3300,'Celulares por Região'!A:H,6))/F3300</f>
        <v>1.4192903548225886E-2</v>
      </c>
    </row>
    <row r="3301" spans="1:10" ht="15.75" customHeight="1">
      <c r="A3301" t="str">
        <f>VLOOKUP(B3301,'Tabela IBGE_Município'!B:D,3)</f>
        <v>MT</v>
      </c>
      <c r="B3301" s="1" t="s">
        <v>3301</v>
      </c>
      <c r="C3301" s="2">
        <v>2</v>
      </c>
      <c r="D3301" s="2">
        <v>2</v>
      </c>
      <c r="E3301" s="2">
        <v>2</v>
      </c>
      <c r="F3301" s="2">
        <f>VLOOKUP(B3301,'Tabela IBGE_Município'!B:C,2)</f>
        <v>3128</v>
      </c>
      <c r="G3301" s="12" t="s">
        <v>6218</v>
      </c>
      <c r="H3301" s="2">
        <f>VLOOKUP(B3301,IDHM!A:B,2)</f>
        <v>0.64300000000000002</v>
      </c>
      <c r="I3301" s="10">
        <f t="shared" si="51"/>
        <v>1.9181585677749361E-3</v>
      </c>
      <c r="J3301" s="34">
        <f>(VLOOKUP(A3301,'Celulares por Região'!A:H,6))/F3301</f>
        <v>3.4171994884910486</v>
      </c>
    </row>
    <row r="3302" spans="1:10" ht="15.75" customHeight="1">
      <c r="A3302" t="str">
        <f>VLOOKUP(B3302,'Tabela IBGE_Município'!B:D,3)</f>
        <v>RO</v>
      </c>
      <c r="B3302" s="1" t="s">
        <v>3302</v>
      </c>
      <c r="C3302" s="2"/>
      <c r="D3302" s="2">
        <v>1</v>
      </c>
      <c r="E3302" s="2">
        <v>1</v>
      </c>
      <c r="F3302" s="2">
        <f>VLOOKUP(B3302,'Tabela IBGE_Município'!B:C,2)</f>
        <v>1753</v>
      </c>
      <c r="G3302" s="12" t="s">
        <v>6218</v>
      </c>
      <c r="H3302" s="2">
        <f>VLOOKUP(B3302,IDHM!A:B,2)</f>
        <v>0.77800000000000002</v>
      </c>
      <c r="I3302" s="10">
        <f t="shared" si="51"/>
        <v>1.1409013120365088E-3</v>
      </c>
      <c r="J3302" s="34">
        <f>(VLOOKUP(A3302,'Celulares por Região'!A:H,6))/F3302</f>
        <v>4.4466628636622936</v>
      </c>
    </row>
    <row r="3303" spans="1:10" ht="15.75" customHeight="1">
      <c r="A3303" t="str">
        <f>VLOOKUP(B3303,'Tabela IBGE_Município'!B:D,3)</f>
        <v>RS</v>
      </c>
      <c r="B3303" s="1" t="s">
        <v>3303</v>
      </c>
      <c r="C3303" s="2">
        <v>1</v>
      </c>
      <c r="D3303" s="2">
        <v>2</v>
      </c>
      <c r="E3303" s="2">
        <v>3</v>
      </c>
      <c r="F3303" s="2">
        <f>VLOOKUP(B3303,'Tabela IBGE_Município'!B:C,2)</f>
        <v>3805</v>
      </c>
      <c r="G3303" s="12" t="s">
        <v>6218</v>
      </c>
      <c r="H3303" s="2">
        <f>VLOOKUP(B3303,IDHM!A:B,2)</f>
        <v>0.65100000000000002</v>
      </c>
      <c r="I3303" s="10">
        <f t="shared" si="51"/>
        <v>1.5768725361366622E-3</v>
      </c>
      <c r="J3303" s="34">
        <f>(VLOOKUP(A3303,'Celulares por Região'!A:H,6))/F3303</f>
        <v>3.7319316688567673E-2</v>
      </c>
    </row>
    <row r="3304" spans="1:10" ht="15.75" customHeight="1">
      <c r="A3304" t="str">
        <f>VLOOKUP(B3304,'Tabela IBGE_Município'!B:D,3)</f>
        <v>SP</v>
      </c>
      <c r="B3304" s="1" t="s">
        <v>3304</v>
      </c>
      <c r="C3304" s="2">
        <v>2</v>
      </c>
      <c r="D3304" s="2">
        <v>2</v>
      </c>
      <c r="E3304" s="2"/>
      <c r="F3304" s="2">
        <f>VLOOKUP(B3304,'Tabela IBGE_Município'!B:C,2)</f>
        <v>20489</v>
      </c>
      <c r="G3304" s="12" t="s">
        <v>6216</v>
      </c>
      <c r="H3304" s="2">
        <f>VLOOKUP(B3304,IDHM!A:B,2)</f>
        <v>0.54500000000000004</v>
      </c>
      <c r="I3304" s="10">
        <f t="shared" si="51"/>
        <v>1.9522670701351946E-4</v>
      </c>
      <c r="J3304" s="34">
        <f>(VLOOKUP(A3304,'Celulares por Região'!A:H,6))/F3304</f>
        <v>3.2846893455024645E-2</v>
      </c>
    </row>
    <row r="3305" spans="1:10" ht="15.75" customHeight="1">
      <c r="A3305" t="str">
        <f>VLOOKUP(B3305,'Tabela IBGE_Município'!B:D,3)</f>
        <v>BA</v>
      </c>
      <c r="B3305" s="1" t="s">
        <v>3305</v>
      </c>
      <c r="C3305" s="2">
        <v>2</v>
      </c>
      <c r="D3305" s="2">
        <v>2</v>
      </c>
      <c r="E3305" s="2">
        <v>1</v>
      </c>
      <c r="F3305" s="2">
        <f>VLOOKUP(B3305,'Tabela IBGE_Município'!B:C,2)</f>
        <v>3337</v>
      </c>
      <c r="G3305" s="12" t="s">
        <v>6218</v>
      </c>
      <c r="H3305" s="2">
        <f>VLOOKUP(B3305,IDHM!A:B,2)</f>
        <v>0.68600000000000005</v>
      </c>
      <c r="I3305" s="10">
        <f t="shared" si="51"/>
        <v>1.4983518130056938E-3</v>
      </c>
      <c r="J3305" s="34">
        <f>(VLOOKUP(A3305,'Celulares por Região'!A:H,6))/F3305</f>
        <v>1.1777045250224754</v>
      </c>
    </row>
    <row r="3306" spans="1:10" ht="15.75" customHeight="1">
      <c r="A3306" t="str">
        <f>VLOOKUP(B3306,'Tabela IBGE_Município'!B:D,3)</f>
        <v>MT</v>
      </c>
      <c r="B3306" s="1" t="s">
        <v>3306</v>
      </c>
      <c r="C3306" s="2"/>
      <c r="D3306" s="2">
        <v>3</v>
      </c>
      <c r="E3306" s="2">
        <v>4</v>
      </c>
      <c r="F3306" s="2">
        <f>VLOOKUP(B3306,'Tabela IBGE_Município'!B:C,2)</f>
        <v>9860</v>
      </c>
      <c r="G3306" s="12" t="s">
        <v>6215</v>
      </c>
      <c r="H3306" s="2">
        <f>VLOOKUP(B3306,IDHM!A:B,2)</f>
        <v>0.71499999999999997</v>
      </c>
      <c r="I3306" s="10">
        <f t="shared" si="51"/>
        <v>7.099391480730223E-4</v>
      </c>
      <c r="J3306" s="34">
        <f>(VLOOKUP(A3306,'Celulares por Região'!A:H,6))/F3306</f>
        <v>1.0840770791075052</v>
      </c>
    </row>
    <row r="3307" spans="1:10" ht="15.75" customHeight="1">
      <c r="A3307" t="str">
        <f>VLOOKUP(B3307,'Tabela IBGE_Município'!B:D,3)</f>
        <v>SP</v>
      </c>
      <c r="B3307" s="1" t="s">
        <v>3307</v>
      </c>
      <c r="C3307" s="2"/>
      <c r="D3307" s="2">
        <v>3</v>
      </c>
      <c r="E3307" s="2">
        <v>4</v>
      </c>
      <c r="F3307" s="2">
        <f>VLOOKUP(B3307,'Tabela IBGE_Município'!B:C,2)</f>
        <v>16472</v>
      </c>
      <c r="G3307" s="12" t="s">
        <v>6215</v>
      </c>
      <c r="H3307" s="2">
        <f>VLOOKUP(B3307,IDHM!A:B,2)</f>
        <v>0.75900000000000001</v>
      </c>
      <c r="I3307" s="10">
        <f t="shared" si="51"/>
        <v>4.2496357455075278E-4</v>
      </c>
      <c r="J3307" s="34">
        <f>(VLOOKUP(A3307,'Celulares por Região'!A:H,6))/F3307</f>
        <v>4.0857212238950946E-2</v>
      </c>
    </row>
    <row r="3308" spans="1:10" ht="15.75" customHeight="1">
      <c r="A3308" t="str">
        <f>VLOOKUP(B3308,'Tabela IBGE_Município'!B:D,3)</f>
        <v>RS</v>
      </c>
      <c r="B3308" s="1" t="s">
        <v>3308</v>
      </c>
      <c r="C3308" s="2"/>
      <c r="D3308" s="2">
        <v>1</v>
      </c>
      <c r="E3308" s="2">
        <v>1</v>
      </c>
      <c r="F3308" s="2">
        <f>VLOOKUP(B3308,'Tabela IBGE_Município'!B:C,2)</f>
        <v>12831</v>
      </c>
      <c r="G3308" s="12" t="s">
        <v>6215</v>
      </c>
      <c r="H3308" s="2">
        <f>VLOOKUP(B3308,IDHM!A:B,2)</f>
        <v>0.65800000000000003</v>
      </c>
      <c r="I3308" s="10">
        <f t="shared" si="51"/>
        <v>1.5587249629802822E-4</v>
      </c>
      <c r="J3308" s="34">
        <f>(VLOOKUP(A3308,'Celulares por Região'!A:H,6))/F3308</f>
        <v>1.1066947237160002E-2</v>
      </c>
    </row>
    <row r="3309" spans="1:10" ht="15.75" customHeight="1">
      <c r="A3309" t="str">
        <f>VLOOKUP(B3309,'Tabela IBGE_Município'!B:D,3)</f>
        <v>PR</v>
      </c>
      <c r="B3309" s="1" t="s">
        <v>3309</v>
      </c>
      <c r="C3309" s="2">
        <v>1</v>
      </c>
      <c r="D3309" s="2">
        <v>1</v>
      </c>
      <c r="E3309" s="2">
        <v>1</v>
      </c>
      <c r="F3309" s="2">
        <f>VLOOKUP(B3309,'Tabela IBGE_Município'!B:C,2)</f>
        <v>1852</v>
      </c>
      <c r="G3309" s="12" t="s">
        <v>6218</v>
      </c>
      <c r="H3309" s="2">
        <f>VLOOKUP(B3309,IDHM!A:B,2)</f>
        <v>0.75600000000000001</v>
      </c>
      <c r="I3309" s="10">
        <f t="shared" si="51"/>
        <v>1.6198704103671706E-3</v>
      </c>
      <c r="J3309" s="34">
        <f>(VLOOKUP(A3309,'Celulares por Região'!A:H,6))/F3309</f>
        <v>0.39632829373650108</v>
      </c>
    </row>
    <row r="3310" spans="1:10" ht="15.75" customHeight="1">
      <c r="A3310" t="str">
        <f>VLOOKUP(B3310,'Tabela IBGE_Município'!B:D,3)</f>
        <v>SP</v>
      </c>
      <c r="B3310" s="1" t="s">
        <v>3310</v>
      </c>
      <c r="C3310" s="2">
        <v>2</v>
      </c>
      <c r="D3310" s="2"/>
      <c r="E3310" s="2"/>
      <c r="F3310" s="2">
        <f>VLOOKUP(B3310,'Tabela IBGE_Município'!B:C,2)</f>
        <v>2688</v>
      </c>
      <c r="G3310" s="12" t="s">
        <v>6218</v>
      </c>
      <c r="H3310" s="2">
        <f>VLOOKUP(B3310,IDHM!A:B,2)</f>
        <v>0.56599999999999995</v>
      </c>
      <c r="I3310" s="10">
        <f t="shared" si="51"/>
        <v>7.4404761904761901E-4</v>
      </c>
      <c r="J3310" s="34">
        <f>(VLOOKUP(A3310,'Celulares por Região'!A:H,6))/F3310</f>
        <v>0.25037202380952384</v>
      </c>
    </row>
    <row r="3311" spans="1:10" ht="15.75" customHeight="1">
      <c r="A3311" t="str">
        <f>VLOOKUP(B3311,'Tabela IBGE_Município'!B:D,3)</f>
        <v>MA</v>
      </c>
      <c r="B3311" s="1" t="s">
        <v>3311</v>
      </c>
      <c r="C3311" s="2">
        <v>1</v>
      </c>
      <c r="D3311" s="2">
        <v>2</v>
      </c>
      <c r="E3311" s="2">
        <v>1</v>
      </c>
      <c r="F3311" s="2">
        <f>VLOOKUP(B3311,'Tabela IBGE_Município'!B:C,2)</f>
        <v>5061</v>
      </c>
      <c r="G3311" s="12" t="s">
        <v>6215</v>
      </c>
      <c r="H3311" s="2">
        <f>VLOOKUP(B3311,IDHM!A:B,2)</f>
        <v>0.64300000000000002</v>
      </c>
      <c r="I3311" s="10">
        <f t="shared" si="51"/>
        <v>7.9035763683066589E-4</v>
      </c>
      <c r="J3311" s="34">
        <f>(VLOOKUP(A3311,'Celulares por Região'!A:H,6))/F3311</f>
        <v>0.23730488045840742</v>
      </c>
    </row>
    <row r="3312" spans="1:10" ht="15.75" customHeight="1">
      <c r="A3312" t="str">
        <f>VLOOKUP(B3312,'Tabela IBGE_Município'!B:D,3)</f>
        <v>GO</v>
      </c>
      <c r="B3312" s="1" t="s">
        <v>3312</v>
      </c>
      <c r="C3312" s="2">
        <v>22</v>
      </c>
      <c r="D3312" s="2">
        <v>17</v>
      </c>
      <c r="E3312" s="2">
        <v>10</v>
      </c>
      <c r="F3312" s="2">
        <f>VLOOKUP(B3312,'Tabela IBGE_Município'!B:C,2)</f>
        <v>1278</v>
      </c>
      <c r="G3312" s="12" t="s">
        <v>6218</v>
      </c>
      <c r="H3312" s="2">
        <f>VLOOKUP(B3312,IDHM!A:B,2)</f>
        <v>0.629</v>
      </c>
      <c r="I3312" s="10">
        <f t="shared" si="51"/>
        <v>3.8341158059467917E-2</v>
      </c>
      <c r="J3312" s="34">
        <f>(VLOOKUP(A3312,'Celulares por Região'!A:H,6))/F3312</f>
        <v>2.8536776212832553</v>
      </c>
    </row>
    <row r="3313" spans="1:10" ht="15.75" customHeight="1">
      <c r="A3313" t="str">
        <f>VLOOKUP(B3313,'Tabela IBGE_Município'!B:D,3)</f>
        <v>RN</v>
      </c>
      <c r="B3313" s="1" t="s">
        <v>3313</v>
      </c>
      <c r="C3313" s="2">
        <v>1</v>
      </c>
      <c r="D3313" s="2">
        <v>1</v>
      </c>
      <c r="E3313" s="2"/>
      <c r="F3313" s="2">
        <f>VLOOKUP(B3313,'Tabela IBGE_Município'!B:C,2)</f>
        <v>5427</v>
      </c>
      <c r="G3313" s="12" t="s">
        <v>6215</v>
      </c>
      <c r="H3313" s="2">
        <f>VLOOKUP(B3313,IDHM!A:B,2)</f>
        <v>0.70899999999999996</v>
      </c>
      <c r="I3313" s="10">
        <f t="shared" si="51"/>
        <v>3.6852773171181132E-4</v>
      </c>
      <c r="J3313" s="34">
        <f>(VLOOKUP(A3313,'Celulares por Região'!A:H,6))/F3313</f>
        <v>0.17449788096554267</v>
      </c>
    </row>
    <row r="3314" spans="1:10" ht="15.75" customHeight="1">
      <c r="A3314" t="str">
        <f>VLOOKUP(B3314,'Tabela IBGE_Município'!B:D,3)</f>
        <v>MG</v>
      </c>
      <c r="B3314" s="1" t="s">
        <v>3314</v>
      </c>
      <c r="C3314" s="2">
        <v>10</v>
      </c>
      <c r="D3314" s="2">
        <v>21</v>
      </c>
      <c r="E3314" s="2">
        <v>9</v>
      </c>
      <c r="F3314" s="2">
        <f>VLOOKUP(B3314,'Tabela IBGE_Município'!B:C,2)</f>
        <v>12945</v>
      </c>
      <c r="G3314" s="12" t="s">
        <v>6215</v>
      </c>
      <c r="H3314" s="2">
        <f>VLOOKUP(B3314,IDHM!A:B,2)</f>
        <v>0.76500000000000001</v>
      </c>
      <c r="I3314" s="10">
        <f t="shared" si="51"/>
        <v>3.0899961375048281E-3</v>
      </c>
      <c r="J3314" s="34">
        <f>(VLOOKUP(A3314,'Celulares por Região'!A:H,6))/F3314</f>
        <v>0.12228659714175358</v>
      </c>
    </row>
    <row r="3315" spans="1:10" ht="15.75" customHeight="1">
      <c r="A3315" t="str">
        <f>VLOOKUP(B3315,'Tabela IBGE_Município'!B:D,3)</f>
        <v>SC</v>
      </c>
      <c r="B3315" s="1" t="s">
        <v>3315</v>
      </c>
      <c r="C3315" s="2"/>
      <c r="D3315" s="2">
        <v>3</v>
      </c>
      <c r="E3315" s="2">
        <v>4</v>
      </c>
      <c r="F3315" s="2">
        <f>VLOOKUP(B3315,'Tabela IBGE_Município'!B:C,2)</f>
        <v>37450</v>
      </c>
      <c r="G3315" s="12" t="s">
        <v>6216</v>
      </c>
      <c r="H3315" s="2">
        <f>VLOOKUP(B3315,IDHM!A:B,2)</f>
        <v>0.72199999999999998</v>
      </c>
      <c r="I3315" s="10">
        <f t="shared" si="51"/>
        <v>1.8691588785046728E-4</v>
      </c>
      <c r="J3315" s="34">
        <f>(VLOOKUP(A3315,'Celulares por Região'!A:H,6))/F3315</f>
        <v>0.10753004005340454</v>
      </c>
    </row>
    <row r="3316" spans="1:10" ht="15.75" customHeight="1">
      <c r="A3316" t="str">
        <f>VLOOKUP(B3316,'Tabela IBGE_Município'!B:D,3)</f>
        <v>PR</v>
      </c>
      <c r="B3316" s="1" t="s">
        <v>3316</v>
      </c>
      <c r="C3316" s="2">
        <v>1</v>
      </c>
      <c r="D3316" s="2">
        <v>1</v>
      </c>
      <c r="E3316" s="2"/>
      <c r="F3316" s="2">
        <f>VLOOKUP(B3316,'Tabela IBGE_Município'!B:C,2)</f>
        <v>17551</v>
      </c>
      <c r="G3316" s="12" t="s">
        <v>6215</v>
      </c>
      <c r="H3316" s="2">
        <f>VLOOKUP(B3316,IDHM!A:B,2)</f>
        <v>0.502</v>
      </c>
      <c r="I3316" s="10">
        <f t="shared" si="51"/>
        <v>1.1395362087630334E-4</v>
      </c>
      <c r="J3316" s="34">
        <f>(VLOOKUP(A3316,'Celulares por Região'!A:H,6))/F3316</f>
        <v>4.1820978861603325E-2</v>
      </c>
    </row>
    <row r="3317" spans="1:10" ht="15.75" customHeight="1">
      <c r="A3317" t="str">
        <f>VLOOKUP(B3317,'Tabela IBGE_Município'!B:D,3)</f>
        <v>PA</v>
      </c>
      <c r="B3317" s="1" t="s">
        <v>3317</v>
      </c>
      <c r="C3317" s="2">
        <v>2</v>
      </c>
      <c r="D3317" s="2">
        <v>18</v>
      </c>
      <c r="E3317" s="2">
        <v>9</v>
      </c>
      <c r="F3317" s="2">
        <f>VLOOKUP(B3317,'Tabela IBGE_Município'!B:C,2)</f>
        <v>5092</v>
      </c>
      <c r="G3317" s="12" t="s">
        <v>6215</v>
      </c>
      <c r="H3317" s="2">
        <f>VLOOKUP(B3317,IDHM!A:B,2)</f>
        <v>0.71399999999999997</v>
      </c>
      <c r="I3317" s="10">
        <f t="shared" si="51"/>
        <v>5.6952081696779264E-3</v>
      </c>
      <c r="J3317" s="34">
        <f>(VLOOKUP(A3317,'Celulares por Região'!A:H,6))/F3317</f>
        <v>0.36272584446190104</v>
      </c>
    </row>
    <row r="3318" spans="1:10" ht="15.75" customHeight="1">
      <c r="A3318" t="str">
        <f>VLOOKUP(B3318,'Tabela IBGE_Município'!B:D,3)</f>
        <v>PR</v>
      </c>
      <c r="B3318" s="1" t="s">
        <v>3318</v>
      </c>
      <c r="C3318" s="2">
        <v>2</v>
      </c>
      <c r="D3318" s="2"/>
      <c r="E3318" s="2"/>
      <c r="F3318" s="2">
        <f>VLOOKUP(B3318,'Tabela IBGE_Município'!B:C,2)</f>
        <v>27984</v>
      </c>
      <c r="G3318" s="12" t="s">
        <v>6216</v>
      </c>
      <c r="H3318" s="2">
        <f>VLOOKUP(B3318,IDHM!A:B,2)</f>
        <v>0.73499999999999999</v>
      </c>
      <c r="I3318" s="10">
        <f t="shared" si="51"/>
        <v>7.14694110920526E-5</v>
      </c>
      <c r="J3318" s="34">
        <f>(VLOOKUP(A3318,'Celulares por Região'!A:H,6))/F3318</f>
        <v>2.6229273870783304E-2</v>
      </c>
    </row>
    <row r="3319" spans="1:10" ht="15.75" customHeight="1">
      <c r="A3319" t="str">
        <f>VLOOKUP(B3319,'Tabela IBGE_Município'!B:D,3)</f>
        <v>RS</v>
      </c>
      <c r="B3319" s="1" t="s">
        <v>3319</v>
      </c>
      <c r="C3319" s="2">
        <v>2</v>
      </c>
      <c r="D3319" s="2">
        <v>1</v>
      </c>
      <c r="E3319" s="2">
        <v>3</v>
      </c>
      <c r="F3319" s="2">
        <f>VLOOKUP(B3319,'Tabela IBGE_Município'!B:C,2)</f>
        <v>21444</v>
      </c>
      <c r="G3319" s="12" t="s">
        <v>6216</v>
      </c>
      <c r="H3319" s="2">
        <f>VLOOKUP(B3319,IDHM!A:B,2)</f>
        <v>0.76500000000000001</v>
      </c>
      <c r="I3319" s="10">
        <f t="shared" si="51"/>
        <v>2.7979854504756578E-4</v>
      </c>
      <c r="J3319" s="34">
        <f>(VLOOKUP(A3319,'Celulares por Região'!A:H,6))/F3319</f>
        <v>6.621898899459056E-3</v>
      </c>
    </row>
    <row r="3320" spans="1:10" ht="15.75" customHeight="1">
      <c r="A3320" t="str">
        <f>VLOOKUP(B3320,'Tabela IBGE_Município'!B:D,3)</f>
        <v>SP</v>
      </c>
      <c r="B3320" s="1" t="s">
        <v>3320</v>
      </c>
      <c r="C3320" s="2">
        <v>4</v>
      </c>
      <c r="D3320" s="2"/>
      <c r="E3320" s="2"/>
      <c r="F3320" s="2">
        <f>VLOOKUP(B3320,'Tabela IBGE_Município'!B:C,2)</f>
        <v>5030</v>
      </c>
      <c r="G3320" s="12" t="s">
        <v>6215</v>
      </c>
      <c r="H3320" s="2">
        <f>VLOOKUP(B3320,IDHM!A:B,2)</f>
        <v>0.59699999999999998</v>
      </c>
      <c r="I3320" s="10">
        <f t="shared" si="51"/>
        <v>7.9522862823061633E-4</v>
      </c>
      <c r="J3320" s="34">
        <f>(VLOOKUP(A3320,'Celulares por Região'!A:H,6))/F3320</f>
        <v>0.13379721669980119</v>
      </c>
    </row>
    <row r="3321" spans="1:10" ht="15.75" customHeight="1">
      <c r="A3321" t="str">
        <f>VLOOKUP(B3321,'Tabela IBGE_Município'!B:D,3)</f>
        <v>BA</v>
      </c>
      <c r="B3321" s="1" t="s">
        <v>3321</v>
      </c>
      <c r="C3321" s="2">
        <v>2</v>
      </c>
      <c r="D3321" s="2">
        <v>2</v>
      </c>
      <c r="E3321" s="2"/>
      <c r="F3321" s="2">
        <f>VLOOKUP(B3321,'Tabela IBGE_Município'!B:C,2)</f>
        <v>5410</v>
      </c>
      <c r="G3321" s="12" t="s">
        <v>6215</v>
      </c>
      <c r="H3321" s="2">
        <f>VLOOKUP(B3321,IDHM!A:B,2)</f>
        <v>0.68799999999999994</v>
      </c>
      <c r="I3321" s="10">
        <f t="shared" si="51"/>
        <v>7.3937153419593343E-4</v>
      </c>
      <c r="J3321" s="34">
        <f>(VLOOKUP(A3321,'Celulares por Região'!A:H,6))/F3321</f>
        <v>0.7264325323475046</v>
      </c>
    </row>
    <row r="3322" spans="1:10" ht="15.75" customHeight="1">
      <c r="A3322" t="str">
        <f>VLOOKUP(B3322,'Tabela IBGE_Município'!B:D,3)</f>
        <v>PR</v>
      </c>
      <c r="B3322" s="1" t="s">
        <v>3322</v>
      </c>
      <c r="C3322" s="2">
        <v>2</v>
      </c>
      <c r="D3322" s="2">
        <v>1</v>
      </c>
      <c r="E3322" s="2">
        <v>1</v>
      </c>
      <c r="F3322" s="2">
        <f>VLOOKUP(B3322,'Tabela IBGE_Município'!B:C,2)</f>
        <v>11355</v>
      </c>
      <c r="G3322" s="12" t="s">
        <v>6215</v>
      </c>
      <c r="H3322" s="2">
        <f>VLOOKUP(B3322,IDHM!A:B,2)</f>
        <v>0.60099999999999998</v>
      </c>
      <c r="I3322" s="10">
        <f t="shared" si="51"/>
        <v>3.5226772346983706E-4</v>
      </c>
      <c r="J3322" s="34">
        <f>(VLOOKUP(A3322,'Celulares por Região'!A:H,6))/F3322</f>
        <v>6.46411272567151E-2</v>
      </c>
    </row>
    <row r="3323" spans="1:10" ht="15.75" customHeight="1">
      <c r="A3323" t="str">
        <f>VLOOKUP(B3323,'Tabela IBGE_Município'!B:D,3)</f>
        <v>PB</v>
      </c>
      <c r="B3323" s="1" t="s">
        <v>3323</v>
      </c>
      <c r="C3323" s="2">
        <v>1</v>
      </c>
      <c r="D3323" s="2">
        <v>2</v>
      </c>
      <c r="E3323" s="2">
        <v>1</v>
      </c>
      <c r="F3323" s="2">
        <f>VLOOKUP(B3323,'Tabela IBGE_Município'!B:C,2)</f>
        <v>7821</v>
      </c>
      <c r="G3323" s="12" t="s">
        <v>6215</v>
      </c>
      <c r="H3323" s="2">
        <f>VLOOKUP(B3323,IDHM!A:B,2)</f>
        <v>0.745</v>
      </c>
      <c r="I3323" s="10">
        <f t="shared" si="51"/>
        <v>5.1144354941823301E-4</v>
      </c>
      <c r="J3323" s="34">
        <f>(VLOOKUP(A3323,'Celulares por Região'!A:H,6))/F3323</f>
        <v>0.16481268380002556</v>
      </c>
    </row>
    <row r="3324" spans="1:10" ht="15.75" customHeight="1">
      <c r="A3324" t="str">
        <f>VLOOKUP(B3324,'Tabela IBGE_Município'!B:D,3)</f>
        <v>RJ</v>
      </c>
      <c r="B3324" s="1" t="s">
        <v>3324</v>
      </c>
      <c r="C3324" s="2">
        <v>1</v>
      </c>
      <c r="D3324" s="2">
        <v>3</v>
      </c>
      <c r="E3324" s="2">
        <v>1</v>
      </c>
      <c r="F3324" s="2">
        <f>VLOOKUP(B3324,'Tabela IBGE_Município'!B:C,2)</f>
        <v>8136</v>
      </c>
      <c r="G3324" s="12" t="s">
        <v>6215</v>
      </c>
      <c r="H3324" s="2">
        <f>VLOOKUP(B3324,IDHM!A:B,2)</f>
        <v>0.68100000000000005</v>
      </c>
      <c r="I3324" s="10">
        <f t="shared" si="51"/>
        <v>6.1455260570304814E-4</v>
      </c>
      <c r="J3324" s="34">
        <f>(VLOOKUP(A3324,'Celulares por Região'!A:H,6))/F3324</f>
        <v>1.2272615535889873</v>
      </c>
    </row>
    <row r="3325" spans="1:10" ht="15.75" customHeight="1">
      <c r="A3325" t="str">
        <f>VLOOKUP(B3325,'Tabela IBGE_Município'!B:D,3)</f>
        <v>GO</v>
      </c>
      <c r="B3325" s="1" t="s">
        <v>3325</v>
      </c>
      <c r="C3325" s="2">
        <v>1</v>
      </c>
      <c r="D3325" s="2">
        <v>2</v>
      </c>
      <c r="E3325" s="2">
        <v>2</v>
      </c>
      <c r="F3325" s="2">
        <f>VLOOKUP(B3325,'Tabela IBGE_Município'!B:C,2)</f>
        <v>10626</v>
      </c>
      <c r="G3325" s="12" t="s">
        <v>6215</v>
      </c>
      <c r="H3325" s="2">
        <f>VLOOKUP(B3325,IDHM!A:B,2)</f>
        <v>0.73899999999999999</v>
      </c>
      <c r="I3325" s="10">
        <f t="shared" si="51"/>
        <v>4.7054394880481837E-4</v>
      </c>
      <c r="J3325" s="34">
        <f>(VLOOKUP(A3325,'Celulares por Região'!A:H,6))/F3325</f>
        <v>0.3432147562582345</v>
      </c>
    </row>
    <row r="3326" spans="1:10" ht="15.75" customHeight="1">
      <c r="A3326" t="str">
        <f>VLOOKUP(B3326,'Tabela IBGE_Município'!B:D,3)</f>
        <v>SP</v>
      </c>
      <c r="B3326" s="1" t="s">
        <v>3326</v>
      </c>
      <c r="C3326" s="2">
        <v>2</v>
      </c>
      <c r="D3326" s="2">
        <v>2</v>
      </c>
      <c r="E3326" s="2"/>
      <c r="F3326" s="2">
        <f>VLOOKUP(B3326,'Tabela IBGE_Município'!B:C,2)</f>
        <v>191158</v>
      </c>
      <c r="G3326" s="12" t="s">
        <v>6217</v>
      </c>
      <c r="H3326" s="2">
        <f>VLOOKUP(B3326,IDHM!A:B,2)</f>
        <v>0.68799999999999994</v>
      </c>
      <c r="I3326" s="10">
        <f t="shared" si="51"/>
        <v>2.0925098609527198E-5</v>
      </c>
      <c r="J3326" s="34">
        <f>(VLOOKUP(A3326,'Celulares por Região'!A:H,6))/F3326</f>
        <v>3.5206478410529508E-3</v>
      </c>
    </row>
    <row r="3327" spans="1:10" ht="15.75" customHeight="1">
      <c r="A3327" t="str">
        <f>VLOOKUP(B3327,'Tabela IBGE_Município'!B:D,3)</f>
        <v>MT</v>
      </c>
      <c r="B3327" s="1" t="s">
        <v>3327</v>
      </c>
      <c r="C3327" s="2">
        <v>3</v>
      </c>
      <c r="D3327" s="2">
        <v>2</v>
      </c>
      <c r="E3327" s="2">
        <v>3</v>
      </c>
      <c r="F3327" s="2">
        <f>VLOOKUP(B3327,'Tabela IBGE_Município'!B:C,2)</f>
        <v>8112</v>
      </c>
      <c r="G3327" s="12" t="s">
        <v>6215</v>
      </c>
      <c r="H3327" s="2">
        <f>VLOOKUP(B3327,IDHM!A:B,2)</f>
        <v>0.72599999999999998</v>
      </c>
      <c r="I3327" s="10">
        <f t="shared" si="51"/>
        <v>9.8619329388560163E-4</v>
      </c>
      <c r="J3327" s="34">
        <f>(VLOOKUP(A3327,'Celulares por Região'!A:H,6))/F3327</f>
        <v>1.3176775147928994</v>
      </c>
    </row>
    <row r="3328" spans="1:10" ht="15.75" customHeight="1">
      <c r="A3328" t="str">
        <f>VLOOKUP(B3328,'Tabela IBGE_Município'!B:D,3)</f>
        <v>SP</v>
      </c>
      <c r="B3328" s="1" t="s">
        <v>3328</v>
      </c>
      <c r="C3328" s="2">
        <v>2</v>
      </c>
      <c r="D3328" s="2">
        <v>1</v>
      </c>
      <c r="E3328" s="2">
        <v>1</v>
      </c>
      <c r="F3328" s="2">
        <f>VLOOKUP(B3328,'Tabela IBGE_Município'!B:C,2)</f>
        <v>21689</v>
      </c>
      <c r="G3328" s="12" t="s">
        <v>6216</v>
      </c>
      <c r="H3328" s="2">
        <f>VLOOKUP(B3328,IDHM!A:B,2)</f>
        <v>0.68899999999999995</v>
      </c>
      <c r="I3328" s="10">
        <f t="shared" si="51"/>
        <v>1.8442528470653328E-4</v>
      </c>
      <c r="J3328" s="34">
        <f>(VLOOKUP(A3328,'Celulares por Região'!A:H,6))/F3328</f>
        <v>3.1029554151874222E-2</v>
      </c>
    </row>
    <row r="3329" spans="1:10" ht="15.75" customHeight="1">
      <c r="A3329" t="str">
        <f>VLOOKUP(B3329,'Tabela IBGE_Município'!B:D,3)</f>
        <v>RS</v>
      </c>
      <c r="B3329" s="1" t="s">
        <v>3329</v>
      </c>
      <c r="C3329" s="2">
        <v>1</v>
      </c>
      <c r="D3329" s="2">
        <v>5</v>
      </c>
      <c r="E3329" s="2">
        <v>5</v>
      </c>
      <c r="F3329" s="2">
        <f>VLOOKUP(B3329,'Tabela IBGE_Município'!B:C,2)</f>
        <v>4464</v>
      </c>
      <c r="G3329" s="12" t="s">
        <v>6218</v>
      </c>
      <c r="H3329" s="2">
        <f>VLOOKUP(B3329,IDHM!A:B,2)</f>
        <v>0.56999999999999995</v>
      </c>
      <c r="I3329" s="10">
        <f t="shared" si="51"/>
        <v>2.4641577060931898E-3</v>
      </c>
      <c r="J3329" s="34">
        <f>(VLOOKUP(A3329,'Celulares por Região'!A:H,6))/F3329</f>
        <v>3.1810035842293909E-2</v>
      </c>
    </row>
    <row r="3330" spans="1:10" ht="15.75" customHeight="1">
      <c r="A3330" t="str">
        <f>VLOOKUP(B3330,'Tabela IBGE_Município'!B:D,3)</f>
        <v>BA</v>
      </c>
      <c r="B3330" s="1" t="s">
        <v>3330</v>
      </c>
      <c r="C3330" s="2">
        <v>2</v>
      </c>
      <c r="D3330" s="2">
        <v>2</v>
      </c>
      <c r="E3330" s="2"/>
      <c r="F3330" s="2">
        <f>VLOOKUP(B3330,'Tabela IBGE_Município'!B:C,2)</f>
        <v>2325</v>
      </c>
      <c r="G3330" s="12" t="s">
        <v>6218</v>
      </c>
      <c r="H3330" s="2">
        <f>VLOOKUP(B3330,IDHM!A:B,2)</f>
        <v>0.71299999999999997</v>
      </c>
      <c r="I3330" s="10">
        <f t="shared" ref="I3330:I3393" si="52">(C3330+D3330+E3330)/F3330</f>
        <v>1.7204301075268817E-3</v>
      </c>
      <c r="J3330" s="34">
        <f>(VLOOKUP(A3330,'Celulares por Região'!A:H,6))/F3330</f>
        <v>1.6903225806451614</v>
      </c>
    </row>
    <row r="3331" spans="1:10" ht="15.75" customHeight="1">
      <c r="A3331" t="str">
        <f>VLOOKUP(B3331,'Tabela IBGE_Município'!B:D,3)</f>
        <v>RJ</v>
      </c>
      <c r="B3331" s="1" t="s">
        <v>3331</v>
      </c>
      <c r="C3331" s="2">
        <v>1</v>
      </c>
      <c r="D3331" s="2">
        <v>2</v>
      </c>
      <c r="E3331" s="2">
        <v>2</v>
      </c>
      <c r="F3331" s="2">
        <f>VLOOKUP(B3331,'Tabela IBGE_Município'!B:C,2)</f>
        <v>21875</v>
      </c>
      <c r="G3331" s="12" t="s">
        <v>6216</v>
      </c>
      <c r="H3331" s="2">
        <f>VLOOKUP(B3331,IDHM!A:B,2)</f>
        <v>0.65500000000000003</v>
      </c>
      <c r="I3331" s="10">
        <f t="shared" si="52"/>
        <v>2.2857142857142857E-4</v>
      </c>
      <c r="J3331" s="34">
        <f>(VLOOKUP(A3331,'Celulares por Região'!A:H,6))/F3331</f>
        <v>0.45645714285714284</v>
      </c>
    </row>
    <row r="3332" spans="1:10" ht="15.75" customHeight="1">
      <c r="A3332" t="str">
        <f>VLOOKUP(B3332,'Tabela IBGE_Município'!B:D,3)</f>
        <v>GO</v>
      </c>
      <c r="B3332" s="1" t="s">
        <v>3332</v>
      </c>
      <c r="C3332" s="2">
        <v>1</v>
      </c>
      <c r="D3332" s="2"/>
      <c r="E3332" s="2">
        <v>1</v>
      </c>
      <c r="F3332" s="2">
        <f>VLOOKUP(B3332,'Tabela IBGE_Município'!B:C,2)</f>
        <v>6554</v>
      </c>
      <c r="G3332" s="12" t="s">
        <v>6215</v>
      </c>
      <c r="H3332" s="2">
        <f>VLOOKUP(B3332,IDHM!A:B,2)</f>
        <v>0.73499999999999999</v>
      </c>
      <c r="I3332" s="10">
        <f t="shared" si="52"/>
        <v>3.0515715593530668E-4</v>
      </c>
      <c r="J3332" s="34">
        <f>(VLOOKUP(A3332,'Celulares por Região'!A:H,6))/F3332</f>
        <v>0.55645407384803169</v>
      </c>
    </row>
    <row r="3333" spans="1:10" ht="15.75" customHeight="1">
      <c r="A3333" t="str">
        <f>VLOOKUP(B3333,'Tabela IBGE_Município'!B:D,3)</f>
        <v>SP</v>
      </c>
      <c r="B3333" s="1" t="s">
        <v>3333</v>
      </c>
      <c r="C3333" s="2">
        <v>1</v>
      </c>
      <c r="D3333" s="2">
        <v>1</v>
      </c>
      <c r="E3333" s="2"/>
      <c r="F3333" s="2">
        <f>VLOOKUP(B3333,'Tabela IBGE_Município'!B:C,2)</f>
        <v>823302</v>
      </c>
      <c r="H3333" s="2">
        <f>VLOOKUP(B3333,IDHM!A:B,2)</f>
        <v>0.58399999999999996</v>
      </c>
      <c r="I3333" s="10">
        <f t="shared" si="52"/>
        <v>2.4292422464660597E-6</v>
      </c>
      <c r="J3333" s="34">
        <f>(VLOOKUP(A3333,'Celulares por Região'!A:H,6))/F3333</f>
        <v>8.1744001593582916E-4</v>
      </c>
    </row>
    <row r="3334" spans="1:10" ht="15.75" customHeight="1">
      <c r="A3334" t="str">
        <f>VLOOKUP(B3334,'Tabela IBGE_Município'!B:D,3)</f>
        <v>MA</v>
      </c>
      <c r="B3334" s="1" t="s">
        <v>3334</v>
      </c>
      <c r="C3334" s="2">
        <v>1</v>
      </c>
      <c r="D3334" s="2">
        <v>1</v>
      </c>
      <c r="E3334" s="2">
        <v>1</v>
      </c>
      <c r="F3334" s="2">
        <f>VLOOKUP(B3334,'Tabela IBGE_Município'!B:C,2)</f>
        <v>2934</v>
      </c>
      <c r="G3334" s="12" t="s">
        <v>6218</v>
      </c>
      <c r="H3334" s="2">
        <f>VLOOKUP(B3334,IDHM!A:B,2)</f>
        <v>0.58099999999999996</v>
      </c>
      <c r="I3334" s="10">
        <f t="shared" si="52"/>
        <v>1.0224948875255625E-3</v>
      </c>
      <c r="J3334" s="34">
        <f>(VLOOKUP(A3334,'Celulares por Região'!A:H,6))/F3334</f>
        <v>0.40933878663940015</v>
      </c>
    </row>
    <row r="3335" spans="1:10" ht="15.75" customHeight="1">
      <c r="A3335" t="str">
        <f>VLOOKUP(B3335,'Tabela IBGE_Município'!B:D,3)</f>
        <v>PA</v>
      </c>
      <c r="B3335" s="1" t="s">
        <v>3335</v>
      </c>
      <c r="C3335" s="2">
        <v>1</v>
      </c>
      <c r="D3335" s="2">
        <v>2</v>
      </c>
      <c r="E3335" s="2">
        <v>1</v>
      </c>
      <c r="F3335" s="2">
        <f>VLOOKUP(B3335,'Tabela IBGE_Município'!B:C,2)</f>
        <v>4053</v>
      </c>
      <c r="G3335" s="12" t="s">
        <v>6218</v>
      </c>
      <c r="H3335" s="2">
        <f>VLOOKUP(B3335,IDHM!A:B,2)</f>
        <v>0.73599999999999999</v>
      </c>
      <c r="I3335" s="10">
        <f t="shared" si="52"/>
        <v>9.8692326671601278E-4</v>
      </c>
      <c r="J3335" s="34">
        <f>(VLOOKUP(A3335,'Celulares por Região'!A:H,6))/F3335</f>
        <v>0.45571181840611891</v>
      </c>
    </row>
    <row r="3336" spans="1:10" ht="15.75" customHeight="1">
      <c r="A3336" t="str">
        <f>VLOOKUP(B3336,'Tabela IBGE_Município'!B:D,3)</f>
        <v>SC</v>
      </c>
      <c r="B3336" s="1" t="s">
        <v>3336</v>
      </c>
      <c r="C3336" s="2">
        <v>1</v>
      </c>
      <c r="D3336" s="2">
        <v>1</v>
      </c>
      <c r="E3336" s="2"/>
      <c r="F3336" s="2">
        <f>VLOOKUP(B3336,'Tabela IBGE_Município'!B:C,2)</f>
        <v>4682</v>
      </c>
      <c r="G3336" s="12" t="s">
        <v>6218</v>
      </c>
      <c r="H3336" s="2">
        <f>VLOOKUP(B3336,IDHM!A:B,2)</f>
        <v>0.52400000000000002</v>
      </c>
      <c r="I3336" s="10">
        <f t="shared" si="52"/>
        <v>4.2716787697565144E-4</v>
      </c>
      <c r="J3336" s="34">
        <f>(VLOOKUP(A3336,'Celulares por Região'!A:H,6))/F3336</f>
        <v>0.86010252029047418</v>
      </c>
    </row>
    <row r="3337" spans="1:10" ht="15.75" customHeight="1">
      <c r="A3337" t="str">
        <f>VLOOKUP(B3337,'Tabela IBGE_Município'!B:D,3)</f>
        <v>BA</v>
      </c>
      <c r="B3337" s="1" t="s">
        <v>3337</v>
      </c>
      <c r="C3337" s="2">
        <v>1</v>
      </c>
      <c r="D3337" s="2">
        <v>1</v>
      </c>
      <c r="E3337" s="2"/>
      <c r="F3337" s="2">
        <f>VLOOKUP(B3337,'Tabela IBGE_Município'!B:C,2)</f>
        <v>16854</v>
      </c>
      <c r="G3337" s="12" t="s">
        <v>6215</v>
      </c>
      <c r="H3337" s="2">
        <f>VLOOKUP(B3337,IDHM!A:B,2)</f>
        <v>0.63600000000000001</v>
      </c>
      <c r="I3337" s="10">
        <f t="shared" si="52"/>
        <v>1.1866619200189867E-4</v>
      </c>
      <c r="J3337" s="34">
        <f>(VLOOKUP(A3337,'Celulares por Região'!A:H,6))/F3337</f>
        <v>0.23317906728373086</v>
      </c>
    </row>
    <row r="3338" spans="1:10" ht="15.75" customHeight="1">
      <c r="A3338" t="str">
        <f>VLOOKUP(B3338,'Tabela IBGE_Município'!B:D,3)</f>
        <v>MT</v>
      </c>
      <c r="B3338" s="1" t="s">
        <v>3338</v>
      </c>
      <c r="C3338" s="2">
        <v>1</v>
      </c>
      <c r="D3338" s="2">
        <v>1</v>
      </c>
      <c r="E3338" s="2"/>
      <c r="F3338" s="2">
        <f>VLOOKUP(B3338,'Tabela IBGE_Município'!B:C,2)</f>
        <v>4329</v>
      </c>
      <c r="G3338" s="12" t="s">
        <v>6218</v>
      </c>
      <c r="H3338" s="2">
        <f>VLOOKUP(B3338,IDHM!A:B,2)</f>
        <v>0.64200000000000002</v>
      </c>
      <c r="I3338" s="10">
        <f t="shared" si="52"/>
        <v>4.6200046200046198E-4</v>
      </c>
      <c r="J3338" s="34">
        <f>(VLOOKUP(A3338,'Celulares por Região'!A:H,6))/F3338</f>
        <v>2.4691614691614689</v>
      </c>
    </row>
    <row r="3339" spans="1:10" ht="15.75" customHeight="1">
      <c r="A3339" t="str">
        <f>VLOOKUP(B3339,'Tabela IBGE_Município'!B:D,3)</f>
        <v>PR</v>
      </c>
      <c r="B3339" s="1" t="s">
        <v>3339</v>
      </c>
      <c r="C3339" s="2">
        <v>2</v>
      </c>
      <c r="D3339" s="2">
        <v>2</v>
      </c>
      <c r="E3339" s="2">
        <v>1</v>
      </c>
      <c r="F3339" s="2">
        <f>VLOOKUP(B3339,'Tabela IBGE_Município'!B:C,2)</f>
        <v>8279</v>
      </c>
      <c r="G3339" s="12" t="s">
        <v>6215</v>
      </c>
      <c r="H3339" s="2">
        <f>VLOOKUP(B3339,IDHM!A:B,2)</f>
        <v>0.81299999999999994</v>
      </c>
      <c r="I3339" s="10">
        <f t="shared" si="52"/>
        <v>6.0393767363208113E-4</v>
      </c>
      <c r="J3339" s="34">
        <f>(VLOOKUP(A3339,'Celulares por Região'!A:H,6))/F3339</f>
        <v>8.865805048918951E-2</v>
      </c>
    </row>
    <row r="3340" spans="1:10" ht="15.75" customHeight="1">
      <c r="A3340" t="str">
        <f>VLOOKUP(B3340,'Tabela IBGE_Município'!B:D,3)</f>
        <v>MG</v>
      </c>
      <c r="B3340" s="1" t="s">
        <v>3340</v>
      </c>
      <c r="C3340" s="2">
        <v>2</v>
      </c>
      <c r="D3340" s="2">
        <v>3</v>
      </c>
      <c r="E3340" s="2">
        <v>1</v>
      </c>
      <c r="F3340" s="2">
        <f>VLOOKUP(B3340,'Tabela IBGE_Município'!B:C,2)</f>
        <v>6751</v>
      </c>
      <c r="G3340" s="12" t="s">
        <v>6215</v>
      </c>
      <c r="H3340" s="2">
        <f>VLOOKUP(B3340,IDHM!A:B,2)</f>
        <v>0.75800000000000001</v>
      </c>
      <c r="I3340" s="10">
        <f t="shared" si="52"/>
        <v>8.887572211524219E-4</v>
      </c>
      <c r="J3340" s="34">
        <f>(VLOOKUP(A3340,'Celulares por Região'!A:H,6))/F3340</f>
        <v>0.23448378018071397</v>
      </c>
    </row>
    <row r="3341" spans="1:10" ht="15.75" customHeight="1">
      <c r="A3341" t="str">
        <f>VLOOKUP(B3341,'Tabela IBGE_Município'!B:D,3)</f>
        <v>PR</v>
      </c>
      <c r="B3341" s="1" t="s">
        <v>3341</v>
      </c>
      <c r="C3341" s="2">
        <v>1</v>
      </c>
      <c r="D3341" s="2">
        <v>1</v>
      </c>
      <c r="E3341" s="2"/>
      <c r="F3341" s="2">
        <f>VLOOKUP(B3341,'Tabela IBGE_Município'!B:C,2)</f>
        <v>11507</v>
      </c>
      <c r="G3341" s="12" t="s">
        <v>6215</v>
      </c>
      <c r="H3341" s="2">
        <f>VLOOKUP(B3341,IDHM!A:B,2)</f>
        <v>0.74299999999999999</v>
      </c>
      <c r="I3341" s="10">
        <f t="shared" si="52"/>
        <v>1.7380724776223168E-4</v>
      </c>
      <c r="J3341" s="34">
        <f>(VLOOKUP(A3341,'Celulares por Região'!A:H,6))/F3341</f>
        <v>6.3787259928739029E-2</v>
      </c>
    </row>
    <row r="3342" spans="1:10" ht="15.75" customHeight="1">
      <c r="A3342" t="str">
        <f>VLOOKUP(B3342,'Tabela IBGE_Município'!B:D,3)</f>
        <v>SP</v>
      </c>
      <c r="B3342" s="1" t="s">
        <v>3342</v>
      </c>
      <c r="C3342" s="2">
        <v>2</v>
      </c>
      <c r="D3342" s="2"/>
      <c r="E3342" s="2"/>
      <c r="F3342" s="2">
        <f>VLOOKUP(B3342,'Tabela IBGE_Município'!B:C,2)</f>
        <v>96157</v>
      </c>
      <c r="G3342" s="12" t="s">
        <v>6216</v>
      </c>
      <c r="H3342" s="2">
        <f>VLOOKUP(B3342,IDHM!A:B,2)</f>
        <v>0.58699999999999997</v>
      </c>
      <c r="I3342" s="10">
        <f t="shared" si="52"/>
        <v>2.0799317782376739E-5</v>
      </c>
      <c r="J3342" s="34">
        <f>(VLOOKUP(A3342,'Celulares por Região'!A:H,6))/F3342</f>
        <v>6.998970433769772E-3</v>
      </c>
    </row>
    <row r="3343" spans="1:10" ht="15.75" customHeight="1">
      <c r="A3343" t="str">
        <f>VLOOKUP(B3343,'Tabela IBGE_Município'!B:D,3)</f>
        <v>RO</v>
      </c>
      <c r="B3343" s="1" t="s">
        <v>3343</v>
      </c>
      <c r="C3343" s="2">
        <v>1</v>
      </c>
      <c r="D3343" s="2">
        <v>4</v>
      </c>
      <c r="E3343" s="2">
        <v>2</v>
      </c>
      <c r="F3343" s="2">
        <f>VLOOKUP(B3343,'Tabela IBGE_Município'!B:C,2)</f>
        <v>13200</v>
      </c>
      <c r="G3343" s="12" t="s">
        <v>6215</v>
      </c>
      <c r="H3343" s="2">
        <f>VLOOKUP(B3343,IDHM!A:B,2)</f>
        <v>0.70399999999999996</v>
      </c>
      <c r="I3343" s="10">
        <f t="shared" si="52"/>
        <v>5.3030303030303036E-4</v>
      </c>
      <c r="J3343" s="34">
        <f>(VLOOKUP(A3343,'Celulares por Região'!A:H,6))/F3343</f>
        <v>0.59053030303030307</v>
      </c>
    </row>
    <row r="3344" spans="1:10" ht="15.75" customHeight="1">
      <c r="A3344" t="str">
        <f>VLOOKUP(B3344,'Tabela IBGE_Município'!B:D,3)</f>
        <v>MT</v>
      </c>
      <c r="B3344" s="1" t="s">
        <v>3344</v>
      </c>
      <c r="C3344" s="2">
        <v>1</v>
      </c>
      <c r="D3344" s="2">
        <v>1</v>
      </c>
      <c r="E3344" s="2"/>
      <c r="F3344" s="2">
        <f>VLOOKUP(B3344,'Tabela IBGE_Município'!B:C,2)</f>
        <v>4160</v>
      </c>
      <c r="G3344" s="12" t="s">
        <v>6218</v>
      </c>
      <c r="H3344" s="2">
        <f>VLOOKUP(B3344,IDHM!A:B,2)</f>
        <v>0.66300000000000003</v>
      </c>
      <c r="I3344" s="10">
        <f t="shared" si="52"/>
        <v>4.807692307692308E-4</v>
      </c>
      <c r="J3344" s="34">
        <f>(VLOOKUP(A3344,'Celulares por Região'!A:H,6))/F3344</f>
        <v>2.5694711538461537</v>
      </c>
    </row>
    <row r="3345" spans="1:10" ht="15.75" customHeight="1">
      <c r="A3345" t="str">
        <f>VLOOKUP(B3345,'Tabela IBGE_Município'!B:D,3)</f>
        <v>MT</v>
      </c>
      <c r="B3345" s="1" t="s">
        <v>3345</v>
      </c>
      <c r="C3345" s="2">
        <v>2</v>
      </c>
      <c r="D3345" s="2">
        <v>1</v>
      </c>
      <c r="E3345" s="2"/>
      <c r="F3345" s="2">
        <f>VLOOKUP(B3345,'Tabela IBGE_Município'!B:C,2)</f>
        <v>31392</v>
      </c>
      <c r="G3345" s="12" t="s">
        <v>6216</v>
      </c>
      <c r="H3345" s="2">
        <f>VLOOKUP(B3345,IDHM!A:B,2)</f>
        <v>0.63</v>
      </c>
      <c r="I3345" s="10">
        <f t="shared" si="52"/>
        <v>9.5565749235474007E-5</v>
      </c>
      <c r="J3345" s="34">
        <f>(VLOOKUP(A3345,'Celulares por Região'!A:H,6))/F3345</f>
        <v>0.34050076452599387</v>
      </c>
    </row>
    <row r="3346" spans="1:10" ht="15.75" customHeight="1">
      <c r="A3346" t="str">
        <f>VLOOKUP(B3346,'Tabela IBGE_Município'!B:D,3)</f>
        <v>MG</v>
      </c>
      <c r="B3346" s="1" t="s">
        <v>3346</v>
      </c>
      <c r="C3346" s="2">
        <v>2</v>
      </c>
      <c r="D3346" s="2">
        <v>3</v>
      </c>
      <c r="E3346" s="2">
        <v>4</v>
      </c>
      <c r="F3346" s="2">
        <f>VLOOKUP(B3346,'Tabela IBGE_Município'!B:C,2)</f>
        <v>3304</v>
      </c>
      <c r="G3346" s="12" t="s">
        <v>6218</v>
      </c>
      <c r="H3346" s="2">
        <f>VLOOKUP(B3346,IDHM!A:B,2)</f>
        <v>0.69099999999999995</v>
      </c>
      <c r="I3346" s="10">
        <f t="shared" si="52"/>
        <v>2.7239709443099272E-3</v>
      </c>
      <c r="J3346" s="34">
        <f>(VLOOKUP(A3346,'Celulares por Região'!A:H,6))/F3346</f>
        <v>0.47911622276029053</v>
      </c>
    </row>
    <row r="3347" spans="1:10" ht="15.75" customHeight="1">
      <c r="A3347" t="str">
        <f>VLOOKUP(B3347,'Tabela IBGE_Município'!B:D,3)</f>
        <v>MT</v>
      </c>
      <c r="B3347" s="1" t="s">
        <v>3347</v>
      </c>
      <c r="C3347" s="2">
        <v>2</v>
      </c>
      <c r="D3347" s="2">
        <v>4</v>
      </c>
      <c r="E3347" s="2">
        <v>5</v>
      </c>
      <c r="F3347" s="2">
        <f>VLOOKUP(B3347,'Tabela IBGE_Município'!B:C,2)</f>
        <v>8850</v>
      </c>
      <c r="G3347" s="12" t="s">
        <v>6215</v>
      </c>
      <c r="H3347" s="2">
        <f>VLOOKUP(B3347,IDHM!A:B,2)</f>
        <v>0.75800000000000001</v>
      </c>
      <c r="I3347" s="10">
        <f t="shared" si="52"/>
        <v>1.2429378531073447E-3</v>
      </c>
      <c r="J3347" s="34">
        <f>(VLOOKUP(A3347,'Celulares por Região'!A:H,6))/F3347</f>
        <v>1.2077966101694915</v>
      </c>
    </row>
    <row r="3348" spans="1:10" ht="15.75" customHeight="1">
      <c r="A3348" t="str">
        <f>VLOOKUP(B3348,'Tabela IBGE_Município'!B:D,3)</f>
        <v>MT</v>
      </c>
      <c r="B3348" s="1" t="s">
        <v>3348</v>
      </c>
      <c r="C3348" s="2">
        <v>2</v>
      </c>
      <c r="D3348" s="2">
        <v>3</v>
      </c>
      <c r="E3348" s="2">
        <v>4</v>
      </c>
      <c r="F3348" s="2">
        <f>VLOOKUP(B3348,'Tabela IBGE_Município'!B:C,2)</f>
        <v>3573</v>
      </c>
      <c r="G3348" s="12" t="s">
        <v>6218</v>
      </c>
      <c r="H3348" s="2">
        <f>VLOOKUP(B3348,IDHM!A:B,2)</f>
        <v>0.59499999999999997</v>
      </c>
      <c r="I3348" s="10">
        <f t="shared" si="52"/>
        <v>2.5188916876574307E-3</v>
      </c>
      <c r="J3348" s="34">
        <f>(VLOOKUP(A3348,'Celulares por Região'!A:H,6))/F3348</f>
        <v>2.9916036943744753</v>
      </c>
    </row>
    <row r="3349" spans="1:10" ht="15.75" customHeight="1">
      <c r="A3349" t="str">
        <f>VLOOKUP(B3349,'Tabela IBGE_Município'!B:D,3)</f>
        <v>MT</v>
      </c>
      <c r="B3349" s="1" t="s">
        <v>3349</v>
      </c>
      <c r="C3349" s="2">
        <v>1</v>
      </c>
      <c r="D3349" s="2">
        <v>2</v>
      </c>
      <c r="E3349" s="2"/>
      <c r="F3349" s="2">
        <f>VLOOKUP(B3349,'Tabela IBGE_Município'!B:C,2)</f>
        <v>9277</v>
      </c>
      <c r="G3349" s="12" t="s">
        <v>6215</v>
      </c>
      <c r="H3349" s="2">
        <f>VLOOKUP(B3349,IDHM!A:B,2)</f>
        <v>0.79100000000000004</v>
      </c>
      <c r="I3349" s="10">
        <f t="shared" si="52"/>
        <v>3.2338040314756927E-4</v>
      </c>
      <c r="J3349" s="34">
        <f>(VLOOKUP(A3349,'Celulares por Região'!A:H,6))/F3349</f>
        <v>1.1522043764147893</v>
      </c>
    </row>
    <row r="3350" spans="1:10" ht="15.75" customHeight="1">
      <c r="A3350" t="str">
        <f>VLOOKUP(B3350,'Tabela IBGE_Município'!B:D,3)</f>
        <v>SP</v>
      </c>
      <c r="B3350" s="1" t="s">
        <v>3350</v>
      </c>
      <c r="C3350" s="2">
        <v>2</v>
      </c>
      <c r="D3350" s="2">
        <v>2</v>
      </c>
      <c r="E3350" s="2">
        <v>1</v>
      </c>
      <c r="F3350" s="2">
        <f>VLOOKUP(B3350,'Tabela IBGE_Município'!B:C,2)</f>
        <v>46813</v>
      </c>
      <c r="G3350" s="12" t="s">
        <v>6216</v>
      </c>
      <c r="H3350" s="2">
        <f>VLOOKUP(B3350,IDHM!A:B,2)</f>
        <v>0.68200000000000005</v>
      </c>
      <c r="I3350" s="10">
        <f t="shared" si="52"/>
        <v>1.0680793796594963E-4</v>
      </c>
      <c r="J3350" s="34">
        <f>(VLOOKUP(A3350,'Celulares por Região'!A:H,6))/F3350</f>
        <v>1.4376348450216819E-2</v>
      </c>
    </row>
    <row r="3351" spans="1:10" ht="15.75" customHeight="1">
      <c r="A3351" t="str">
        <f>VLOOKUP(B3351,'Tabela IBGE_Município'!B:D,3)</f>
        <v>PR</v>
      </c>
      <c r="B3351" s="1" t="s">
        <v>3351</v>
      </c>
      <c r="C3351" s="2">
        <v>2</v>
      </c>
      <c r="D3351" s="2">
        <v>2</v>
      </c>
      <c r="E3351" s="2"/>
      <c r="F3351" s="2">
        <f>VLOOKUP(B3351,'Tabela IBGE_Município'!B:C,2)</f>
        <v>3932</v>
      </c>
      <c r="G3351" s="12" t="s">
        <v>6218</v>
      </c>
      <c r="H3351" s="2">
        <f>VLOOKUP(B3351,IDHM!A:B,2)</f>
        <v>0.71</v>
      </c>
      <c r="I3351" s="10">
        <f t="shared" si="52"/>
        <v>1.017293997965412E-3</v>
      </c>
      <c r="J3351" s="34">
        <f>(VLOOKUP(A3351,'Celulares por Região'!A:H,6))/F3351</f>
        <v>0.18667344862665311</v>
      </c>
    </row>
    <row r="3352" spans="1:10" ht="15.75" customHeight="1">
      <c r="A3352" t="str">
        <f>VLOOKUP(B3352,'Tabela IBGE_Município'!B:D,3)</f>
        <v>MT</v>
      </c>
      <c r="B3352" s="1" t="s">
        <v>3352</v>
      </c>
      <c r="C3352" s="2">
        <v>2</v>
      </c>
      <c r="D3352" s="2">
        <v>4</v>
      </c>
      <c r="E3352" s="2">
        <v>2</v>
      </c>
      <c r="F3352" s="2">
        <f>VLOOKUP(B3352,'Tabela IBGE_Município'!B:C,2)</f>
        <v>60956</v>
      </c>
      <c r="G3352" s="12" t="s">
        <v>6216</v>
      </c>
      <c r="H3352" s="2">
        <f>VLOOKUP(B3352,IDHM!A:B,2)</f>
        <v>0.625</v>
      </c>
      <c r="I3352" s="10">
        <f t="shared" si="52"/>
        <v>1.3124220749393005E-4</v>
      </c>
      <c r="J3352" s="34">
        <f>(VLOOKUP(A3352,'Celulares por Região'!A:H,6))/F3352</f>
        <v>0.17535599448782729</v>
      </c>
    </row>
    <row r="3353" spans="1:10" ht="15.75" customHeight="1">
      <c r="A3353" t="str">
        <f>VLOOKUP(B3353,'Tabela IBGE_Município'!B:D,3)</f>
        <v>TO</v>
      </c>
      <c r="B3353" s="1" t="s">
        <v>3353</v>
      </c>
      <c r="C3353" s="2">
        <v>1</v>
      </c>
      <c r="D3353" s="2">
        <v>2</v>
      </c>
      <c r="E3353" s="2">
        <v>1</v>
      </c>
      <c r="F3353" s="2">
        <f>VLOOKUP(B3353,'Tabela IBGE_Município'!B:C,2)</f>
        <v>5826</v>
      </c>
      <c r="G3353" s="12" t="s">
        <v>6215</v>
      </c>
      <c r="H3353" s="2">
        <f>VLOOKUP(B3353,IDHM!A:B,2)</f>
        <v>0.57299999999999995</v>
      </c>
      <c r="I3353" s="10">
        <f t="shared" si="52"/>
        <v>6.865774116031583E-4</v>
      </c>
      <c r="J3353" s="34">
        <f>(VLOOKUP(A3353,'Celulares por Região'!A:H,6))/F3353</f>
        <v>8.2046000686577414E-2</v>
      </c>
    </row>
    <row r="3354" spans="1:10" ht="15.75" customHeight="1">
      <c r="A3354" t="str">
        <f>VLOOKUP(B3354,'Tabela IBGE_Município'!B:D,3)</f>
        <v>CE</v>
      </c>
      <c r="B3354" s="1" t="s">
        <v>3354</v>
      </c>
      <c r="C3354" s="2">
        <v>1</v>
      </c>
      <c r="D3354" s="2">
        <v>1</v>
      </c>
      <c r="E3354" s="2"/>
      <c r="F3354" s="2">
        <f>VLOOKUP(B3354,'Tabela IBGE_Município'!B:C,2)</f>
        <v>20563</v>
      </c>
      <c r="G3354" s="12" t="s">
        <v>6216</v>
      </c>
      <c r="H3354" s="2">
        <f>VLOOKUP(B3354,IDHM!A:B,2)</f>
        <v>0.63100000000000001</v>
      </c>
      <c r="I3354" s="10">
        <f t="shared" si="52"/>
        <v>9.7262072654768274E-5</v>
      </c>
      <c r="J3354" s="34">
        <f>(VLOOKUP(A3354,'Celulares por Região'!A:H,6))/F3354</f>
        <v>0.11121918008072752</v>
      </c>
    </row>
    <row r="3355" spans="1:10" ht="15.75" customHeight="1">
      <c r="A3355" t="str">
        <f>VLOOKUP(B3355,'Tabela IBGE_Município'!B:D,3)</f>
        <v>PB</v>
      </c>
      <c r="B3355" s="1" t="s">
        <v>3355</v>
      </c>
      <c r="C3355" s="2">
        <v>1</v>
      </c>
      <c r="D3355" s="2">
        <v>3</v>
      </c>
      <c r="E3355" s="2">
        <v>3</v>
      </c>
      <c r="F3355" s="2">
        <f>VLOOKUP(B3355,'Tabela IBGE_Município'!B:C,2)</f>
        <v>5920</v>
      </c>
      <c r="G3355" s="12" t="s">
        <v>6215</v>
      </c>
      <c r="H3355" s="2">
        <f>VLOOKUP(B3355,IDHM!A:B,2)</f>
        <v>0.58099999999999996</v>
      </c>
      <c r="I3355" s="10">
        <f t="shared" si="52"/>
        <v>1.1824324324324325E-3</v>
      </c>
      <c r="J3355" s="34">
        <f>(VLOOKUP(A3355,'Celulares por Região'!A:H,6))/F3355</f>
        <v>0.2177364864864865</v>
      </c>
    </row>
    <row r="3356" spans="1:10" ht="15.75" customHeight="1">
      <c r="A3356" t="str">
        <f>VLOOKUP(B3356,'Tabela IBGE_Município'!B:D,3)</f>
        <v>MA</v>
      </c>
      <c r="B3356" s="1" t="s">
        <v>3356</v>
      </c>
      <c r="C3356" s="2">
        <v>1</v>
      </c>
      <c r="D3356" s="2">
        <v>1</v>
      </c>
      <c r="E3356" s="2"/>
      <c r="F3356" s="2">
        <f>VLOOKUP(B3356,'Tabela IBGE_Município'!B:C,2)</f>
        <v>11917</v>
      </c>
      <c r="G3356" s="12" t="s">
        <v>6215</v>
      </c>
      <c r="H3356" s="2">
        <f>VLOOKUP(B3356,IDHM!A:B,2)</f>
        <v>0.55800000000000005</v>
      </c>
      <c r="I3356" s="10">
        <f t="shared" si="52"/>
        <v>1.6782747335738861E-4</v>
      </c>
      <c r="J3356" s="34">
        <f>(VLOOKUP(A3356,'Celulares por Região'!A:H,6))/F3356</f>
        <v>0.10078039775111186</v>
      </c>
    </row>
    <row r="3357" spans="1:10" ht="15.75" customHeight="1">
      <c r="A3357" t="str">
        <f>VLOOKUP(B3357,'Tabela IBGE_Município'!B:D,3)</f>
        <v>AM</v>
      </c>
      <c r="B3357" s="1" t="s">
        <v>3357</v>
      </c>
      <c r="C3357" s="2">
        <v>1</v>
      </c>
      <c r="D3357" s="2">
        <v>1</v>
      </c>
      <c r="E3357" s="2"/>
      <c r="F3357" s="2">
        <f>VLOOKUP(B3357,'Tabela IBGE_Município'!B:C,2)</f>
        <v>15684</v>
      </c>
      <c r="G3357" s="12" t="s">
        <v>6215</v>
      </c>
      <c r="H3357" s="2">
        <f>VLOOKUP(B3357,IDHM!A:B,2)</f>
        <v>0.76100000000000001</v>
      </c>
      <c r="I3357" s="10">
        <f t="shared" si="52"/>
        <v>1.2751849018107625E-4</v>
      </c>
      <c r="J3357" s="34">
        <f>(VLOOKUP(A3357,'Celulares por Região'!A:H,6))/F3357</f>
        <v>1.2305534302473858E-2</v>
      </c>
    </row>
    <row r="3358" spans="1:10" ht="15.75" customHeight="1">
      <c r="A3358" t="str">
        <f>VLOOKUP(B3358,'Tabela IBGE_Município'!B:D,3)</f>
        <v>RS</v>
      </c>
      <c r="B3358" s="1" t="s">
        <v>3358</v>
      </c>
      <c r="C3358" s="2"/>
      <c r="D3358" s="2">
        <v>1</v>
      </c>
      <c r="E3358" s="2">
        <v>1</v>
      </c>
      <c r="F3358" s="2">
        <f>VLOOKUP(B3358,'Tabela IBGE_Município'!B:C,2)</f>
        <v>21080</v>
      </c>
      <c r="G3358" s="12" t="s">
        <v>6216</v>
      </c>
      <c r="H3358" s="2">
        <f>VLOOKUP(B3358,IDHM!A:B,2)</f>
        <v>0.74399999999999999</v>
      </c>
      <c r="I3358" s="10">
        <f t="shared" si="52"/>
        <v>9.4876660341555976E-5</v>
      </c>
      <c r="J3358" s="34">
        <f>(VLOOKUP(A3358,'Celulares por Região'!A:H,6))/F3358</f>
        <v>6.736242884250474E-3</v>
      </c>
    </row>
    <row r="3359" spans="1:10" ht="15.75" customHeight="1">
      <c r="A3359" t="str">
        <f>VLOOKUP(B3359,'Tabela IBGE_Município'!B:D,3)</f>
        <v>RS</v>
      </c>
      <c r="B3359" s="1" t="s">
        <v>3359</v>
      </c>
      <c r="C3359" s="2"/>
      <c r="D3359" s="2">
        <v>3</v>
      </c>
      <c r="E3359" s="2">
        <v>3</v>
      </c>
      <c r="F3359" s="2">
        <f>VLOOKUP(B3359,'Tabela IBGE_Município'!B:C,2)</f>
        <v>38026</v>
      </c>
      <c r="G3359" s="12" t="s">
        <v>6216</v>
      </c>
      <c r="H3359" s="2">
        <f>VLOOKUP(B3359,IDHM!A:B,2)</f>
        <v>0.59499999999999997</v>
      </c>
      <c r="I3359" s="10">
        <f t="shared" si="52"/>
        <v>1.5778677746804818E-4</v>
      </c>
      <c r="J3359" s="34">
        <f>(VLOOKUP(A3359,'Celulares por Região'!A:H,6))/F3359</f>
        <v>3.7342870667438069E-3</v>
      </c>
    </row>
    <row r="3360" spans="1:10" ht="15.75" customHeight="1">
      <c r="A3360" t="str">
        <f>VLOOKUP(B3360,'Tabela IBGE_Município'!B:D,3)</f>
        <v>PB</v>
      </c>
      <c r="B3360" s="1" t="s">
        <v>3360</v>
      </c>
      <c r="C3360" s="2">
        <v>3</v>
      </c>
      <c r="D3360" s="2">
        <v>7</v>
      </c>
      <c r="E3360" s="2">
        <v>4</v>
      </c>
      <c r="F3360" s="2">
        <f>VLOOKUP(B3360,'Tabela IBGE_Município'!B:C,2)</f>
        <v>2558</v>
      </c>
      <c r="G3360" s="12" t="s">
        <v>6218</v>
      </c>
      <c r="H3360" s="2">
        <f>VLOOKUP(B3360,IDHM!A:B,2)</f>
        <v>0.78</v>
      </c>
      <c r="I3360" s="10">
        <f t="shared" si="52"/>
        <v>5.4730258014073496E-3</v>
      </c>
      <c r="J3360" s="34">
        <f>(VLOOKUP(A3360,'Celulares por Região'!A:H,6))/F3360</f>
        <v>0.50390930414386237</v>
      </c>
    </row>
    <row r="3361" spans="1:10" ht="15.75" customHeight="1">
      <c r="A3361" t="str">
        <f>VLOOKUP(B3361,'Tabela IBGE_Município'!B:D,3)</f>
        <v>RS</v>
      </c>
      <c r="B3361" s="1" t="s">
        <v>3361</v>
      </c>
      <c r="C3361" s="2">
        <v>2</v>
      </c>
      <c r="D3361" s="2">
        <v>1</v>
      </c>
      <c r="E3361" s="2">
        <v>1</v>
      </c>
      <c r="F3361" s="2">
        <f>VLOOKUP(B3361,'Tabela IBGE_Município'!B:C,2)</f>
        <v>6515</v>
      </c>
      <c r="G3361" s="12" t="s">
        <v>6215</v>
      </c>
      <c r="H3361" s="2">
        <f>VLOOKUP(B3361,IDHM!A:B,2)</f>
        <v>0.70099999999999996</v>
      </c>
      <c r="I3361" s="10">
        <f t="shared" si="52"/>
        <v>6.1396776669224863E-4</v>
      </c>
      <c r="J3361" s="34">
        <f>(VLOOKUP(A3361,'Celulares por Região'!A:H,6))/F3361</f>
        <v>2.1795855717574829E-2</v>
      </c>
    </row>
    <row r="3362" spans="1:10" ht="15.75" customHeight="1">
      <c r="A3362" t="str">
        <f>VLOOKUP(B3362,'Tabela IBGE_Município'!B:D,3)</f>
        <v>MG</v>
      </c>
      <c r="B3362" s="1" t="s">
        <v>3362</v>
      </c>
      <c r="C3362" s="2">
        <v>2</v>
      </c>
      <c r="D3362" s="2">
        <v>2</v>
      </c>
      <c r="E3362" s="2"/>
      <c r="F3362" s="2">
        <f>VLOOKUP(B3362,'Tabela IBGE_Município'!B:C,2)</f>
        <v>4959</v>
      </c>
      <c r="G3362" s="12" t="s">
        <v>6218</v>
      </c>
      <c r="H3362" s="2">
        <f>VLOOKUP(B3362,IDHM!A:B,2)</f>
        <v>0.64100000000000001</v>
      </c>
      <c r="I3362" s="10">
        <f t="shared" si="52"/>
        <v>8.0661423674127848E-4</v>
      </c>
      <c r="J3362" s="34">
        <f>(VLOOKUP(A3362,'Celulares por Região'!A:H,6))/F3362</f>
        <v>0.31921758419036095</v>
      </c>
    </row>
    <row r="3363" spans="1:10" ht="15.75" customHeight="1">
      <c r="A3363" t="str">
        <f>VLOOKUP(B3363,'Tabela IBGE_Município'!B:D,3)</f>
        <v>MG</v>
      </c>
      <c r="B3363" s="1" t="s">
        <v>3363</v>
      </c>
      <c r="C3363" s="2">
        <v>2</v>
      </c>
      <c r="D3363" s="2">
        <v>2</v>
      </c>
      <c r="E3363" s="2"/>
      <c r="F3363" s="2">
        <f>VLOOKUP(B3363,'Tabela IBGE_Município'!B:C,2)</f>
        <v>21536</v>
      </c>
      <c r="G3363" s="12" t="s">
        <v>6216</v>
      </c>
      <c r="H3363" s="2">
        <f>VLOOKUP(B3363,IDHM!A:B,2)</f>
        <v>0.76600000000000001</v>
      </c>
      <c r="I3363" s="10">
        <f t="shared" si="52"/>
        <v>1.8573551263001485E-4</v>
      </c>
      <c r="J3363" s="34">
        <f>(VLOOKUP(A3363,'Celulares por Região'!A:H,6))/F3363</f>
        <v>7.3504829123328383E-2</v>
      </c>
    </row>
    <row r="3364" spans="1:10" ht="15.75" customHeight="1">
      <c r="A3364" t="str">
        <f>VLOOKUP(B3364,'Tabela IBGE_Município'!B:D,3)</f>
        <v>RS</v>
      </c>
      <c r="B3364" s="1" t="s">
        <v>3364</v>
      </c>
      <c r="C3364" s="2">
        <v>1</v>
      </c>
      <c r="D3364" s="2">
        <v>1</v>
      </c>
      <c r="E3364" s="2"/>
      <c r="F3364" s="2">
        <f>VLOOKUP(B3364,'Tabela IBGE_Município'!B:C,2)</f>
        <v>15800</v>
      </c>
      <c r="G3364" s="12" t="s">
        <v>6215</v>
      </c>
      <c r="H3364" s="2">
        <f>VLOOKUP(B3364,IDHM!A:B,2)</f>
        <v>0.71599999999999997</v>
      </c>
      <c r="I3364" s="10">
        <f t="shared" si="52"/>
        <v>1.2658227848101267E-4</v>
      </c>
      <c r="J3364" s="34">
        <f>(VLOOKUP(A3364,'Celulares por Região'!A:H,6))/F3364</f>
        <v>8.9873417721518991E-3</v>
      </c>
    </row>
    <row r="3365" spans="1:10" ht="15.75" customHeight="1">
      <c r="A3365" t="str">
        <f>VLOOKUP(B3365,'Tabela IBGE_Município'!B:D,3)</f>
        <v>PR</v>
      </c>
      <c r="B3365" s="1" t="s">
        <v>3365</v>
      </c>
      <c r="C3365" s="2">
        <v>12</v>
      </c>
      <c r="D3365" s="2">
        <v>5</v>
      </c>
      <c r="E3365" s="2">
        <v>3</v>
      </c>
      <c r="F3365" s="2">
        <f>VLOOKUP(B3365,'Tabela IBGE_Município'!B:C,2)</f>
        <v>7497</v>
      </c>
      <c r="G3365" s="12" t="s">
        <v>6215</v>
      </c>
      <c r="H3365" s="2">
        <f>VLOOKUP(B3365,IDHM!A:B,2)</f>
        <v>0.74199999999999999</v>
      </c>
      <c r="I3365" s="10">
        <f t="shared" si="52"/>
        <v>2.6677337601707348E-3</v>
      </c>
      <c r="J3365" s="34">
        <f>(VLOOKUP(A3365,'Celulares por Região'!A:H,6))/F3365</f>
        <v>9.790582899826597E-2</v>
      </c>
    </row>
    <row r="3366" spans="1:10" ht="15.75" customHeight="1">
      <c r="A3366" t="str">
        <f>VLOOKUP(B3366,'Tabela IBGE_Município'!B:D,3)</f>
        <v>RS</v>
      </c>
      <c r="B3366" s="1" t="s">
        <v>3366</v>
      </c>
      <c r="C3366" s="2">
        <v>1</v>
      </c>
      <c r="D3366" s="2">
        <v>1</v>
      </c>
      <c r="E3366" s="2">
        <v>2</v>
      </c>
      <c r="F3366" s="2">
        <f>VLOOKUP(B3366,'Tabela IBGE_Município'!B:C,2)</f>
        <v>27648</v>
      </c>
      <c r="G3366" s="12" t="s">
        <v>6216</v>
      </c>
      <c r="H3366" s="2">
        <f>VLOOKUP(B3366,IDHM!A:B,2)</f>
        <v>0.56699999999999995</v>
      </c>
      <c r="I3366" s="10">
        <f t="shared" si="52"/>
        <v>1.4467592592592592E-4</v>
      </c>
      <c r="J3366" s="34">
        <f>(VLOOKUP(A3366,'Celulares por Região'!A:H,6))/F3366</f>
        <v>5.1359953703703706E-3</v>
      </c>
    </row>
    <row r="3367" spans="1:10" ht="15.75" customHeight="1">
      <c r="A3367" t="str">
        <f>VLOOKUP(B3367,'Tabela IBGE_Município'!B:D,3)</f>
        <v>BA</v>
      </c>
      <c r="B3367" s="1" t="s">
        <v>3367</v>
      </c>
      <c r="C3367" s="2">
        <v>22</v>
      </c>
      <c r="D3367" s="2">
        <v>84</v>
      </c>
      <c r="E3367" s="2">
        <v>30</v>
      </c>
      <c r="F3367" s="2">
        <f>VLOOKUP(B3367,'Tabela IBGE_Município'!B:C,2)</f>
        <v>10544</v>
      </c>
      <c r="G3367" s="12" t="s">
        <v>6215</v>
      </c>
      <c r="H3367" s="2">
        <f>VLOOKUP(B3367,IDHM!A:B,2)</f>
        <v>0.67100000000000004</v>
      </c>
      <c r="I3367" s="10">
        <f t="shared" si="52"/>
        <v>1.2898330804248861E-2</v>
      </c>
      <c r="J3367" s="34">
        <f>(VLOOKUP(A3367,'Celulares por Região'!A:H,6))/F3367</f>
        <v>0.37272382397572079</v>
      </c>
    </row>
    <row r="3368" spans="1:10" ht="15.75" customHeight="1">
      <c r="A3368" t="str">
        <f>VLOOKUP(B3368,'Tabela IBGE_Município'!B:D,3)</f>
        <v>MG</v>
      </c>
      <c r="B3368" s="1" t="s">
        <v>3368</v>
      </c>
      <c r="C3368" s="2">
        <v>1</v>
      </c>
      <c r="D3368" s="2">
        <v>2</v>
      </c>
      <c r="E3368" s="2"/>
      <c r="F3368" s="2">
        <f>VLOOKUP(B3368,'Tabela IBGE_Município'!B:C,2)</f>
        <v>2218</v>
      </c>
      <c r="G3368" s="12" t="s">
        <v>6218</v>
      </c>
      <c r="H3368" s="2">
        <f>VLOOKUP(B3368,IDHM!A:B,2)</f>
        <v>0.63400000000000001</v>
      </c>
      <c r="I3368" s="10">
        <f t="shared" si="52"/>
        <v>1.3525698827772769E-3</v>
      </c>
      <c r="J3368" s="34">
        <f>(VLOOKUP(A3368,'Celulares por Região'!A:H,6))/F3368</f>
        <v>0.71370604147880978</v>
      </c>
    </row>
    <row r="3369" spans="1:10" ht="15.75" customHeight="1">
      <c r="A3369" t="str">
        <f>VLOOKUP(B3369,'Tabela IBGE_Município'!B:D,3)</f>
        <v>GO</v>
      </c>
      <c r="B3369" s="1" t="s">
        <v>3369</v>
      </c>
      <c r="C3369" s="2"/>
      <c r="D3369" s="2">
        <v>2</v>
      </c>
      <c r="E3369" s="2">
        <v>1</v>
      </c>
      <c r="F3369" s="2">
        <f>VLOOKUP(B3369,'Tabela IBGE_Município'!B:C,2)</f>
        <v>9123</v>
      </c>
      <c r="G3369" s="12" t="s">
        <v>6215</v>
      </c>
      <c r="H3369" s="2">
        <f>VLOOKUP(B3369,IDHM!A:B,2)</f>
        <v>0.74099999999999999</v>
      </c>
      <c r="I3369" s="10">
        <f t="shared" si="52"/>
        <v>3.2883919763235779E-4</v>
      </c>
      <c r="J3369" s="34">
        <f>(VLOOKUP(A3369,'Celulares por Região'!A:H,6))/F3369</f>
        <v>0.3997588512550696</v>
      </c>
    </row>
    <row r="3370" spans="1:10" ht="15.75" customHeight="1">
      <c r="A3370" t="str">
        <f>VLOOKUP(B3370,'Tabela IBGE_Município'!B:D,3)</f>
        <v>RS</v>
      </c>
      <c r="B3370" s="1" t="s">
        <v>3370</v>
      </c>
      <c r="C3370" s="2">
        <v>5</v>
      </c>
      <c r="D3370" s="2">
        <v>5</v>
      </c>
      <c r="E3370" s="2">
        <v>6</v>
      </c>
      <c r="F3370" s="2">
        <f>VLOOKUP(B3370,'Tabela IBGE_Município'!B:C,2)</f>
        <v>16832</v>
      </c>
      <c r="G3370" s="12" t="s">
        <v>6215</v>
      </c>
      <c r="H3370" s="2">
        <f>VLOOKUP(B3370,IDHM!A:B,2)</f>
        <v>0.66100000000000003</v>
      </c>
      <c r="I3370" s="10">
        <f t="shared" si="52"/>
        <v>9.5057034220532319E-4</v>
      </c>
      <c r="J3370" s="34">
        <f>(VLOOKUP(A3370,'Celulares por Região'!A:H,6))/F3370</f>
        <v>8.4363117870722426E-3</v>
      </c>
    </row>
    <row r="3371" spans="1:10" ht="15.75" customHeight="1">
      <c r="A3371" t="str">
        <f>VLOOKUP(B3371,'Tabela IBGE_Município'!B:D,3)</f>
        <v>TO</v>
      </c>
      <c r="B3371" s="1" t="s">
        <v>3371</v>
      </c>
      <c r="C3371" s="2">
        <v>1</v>
      </c>
      <c r="D3371" s="2">
        <v>1</v>
      </c>
      <c r="E3371" s="2"/>
      <c r="F3371" s="2">
        <f>VLOOKUP(B3371,'Tabela IBGE_Município'!B:C,2)</f>
        <v>3236</v>
      </c>
      <c r="G3371" s="12" t="s">
        <v>6218</v>
      </c>
      <c r="H3371" s="2">
        <f>VLOOKUP(B3371,IDHM!A:B,2)</f>
        <v>0.61399999999999999</v>
      </c>
      <c r="I3371" s="10">
        <f t="shared" si="52"/>
        <v>6.1804697156983925E-4</v>
      </c>
      <c r="J3371" s="34">
        <f>(VLOOKUP(A3371,'Celulares por Região'!A:H,6))/F3371</f>
        <v>0.14771322620519159</v>
      </c>
    </row>
    <row r="3372" spans="1:10" ht="15.75" customHeight="1">
      <c r="A3372" t="str">
        <f>VLOOKUP(B3372,'Tabela IBGE_Município'!B:D,3)</f>
        <v>CE</v>
      </c>
      <c r="B3372" s="1" t="s">
        <v>3372</v>
      </c>
      <c r="C3372" s="2">
        <v>1</v>
      </c>
      <c r="D3372" s="2">
        <v>11</v>
      </c>
      <c r="E3372" s="2">
        <v>4</v>
      </c>
      <c r="F3372" s="2">
        <f>VLOOKUP(B3372,'Tabela IBGE_Município'!B:C,2)</f>
        <v>3717</v>
      </c>
      <c r="G3372" s="12" t="s">
        <v>6218</v>
      </c>
      <c r="H3372" s="2">
        <f>VLOOKUP(B3372,IDHM!A:B,2)</f>
        <v>0.68</v>
      </c>
      <c r="I3372" s="10">
        <f t="shared" si="52"/>
        <v>4.3045466774280332E-3</v>
      </c>
      <c r="J3372" s="34">
        <f>(VLOOKUP(A3372,'Celulares por Região'!A:H,6))/F3372</f>
        <v>0.6152811407048695</v>
      </c>
    </row>
    <row r="3373" spans="1:10" ht="15.75" customHeight="1">
      <c r="A3373" t="str">
        <f>VLOOKUP(B3373,'Tabela IBGE_Município'!B:D,3)</f>
        <v>PR</v>
      </c>
      <c r="B3373" s="1" t="s">
        <v>3373</v>
      </c>
      <c r="C3373" s="2">
        <v>5</v>
      </c>
      <c r="D3373" s="2">
        <v>5</v>
      </c>
      <c r="E3373" s="2">
        <v>2</v>
      </c>
      <c r="F3373" s="2">
        <f>VLOOKUP(B3373,'Tabela IBGE_Município'!B:C,2)</f>
        <v>4304</v>
      </c>
      <c r="G3373" s="12" t="s">
        <v>6218</v>
      </c>
      <c r="H3373" s="2">
        <f>VLOOKUP(B3373,IDHM!A:B,2)</f>
        <v>0.71399999999999997</v>
      </c>
      <c r="I3373" s="10">
        <f t="shared" si="52"/>
        <v>2.7881040892193307E-3</v>
      </c>
      <c r="J3373" s="34">
        <f>(VLOOKUP(A3373,'Celulares por Região'!A:H,6))/F3373</f>
        <v>0.17053903345724908</v>
      </c>
    </row>
    <row r="3374" spans="1:10" ht="15.75" customHeight="1">
      <c r="A3374" t="str">
        <f>VLOOKUP(B3374,'Tabela IBGE_Município'!B:D,3)</f>
        <v>MT</v>
      </c>
      <c r="B3374" s="1" t="s">
        <v>3374</v>
      </c>
      <c r="C3374" s="2"/>
      <c r="D3374" s="2">
        <v>2</v>
      </c>
      <c r="E3374" s="2">
        <v>2</v>
      </c>
      <c r="F3374" s="2">
        <f>VLOOKUP(B3374,'Tabela IBGE_Município'!B:C,2)</f>
        <v>32408</v>
      </c>
      <c r="G3374" s="12" t="s">
        <v>6216</v>
      </c>
      <c r="H3374" s="2">
        <f>VLOOKUP(B3374,IDHM!A:B,2)</f>
        <v>0.55400000000000005</v>
      </c>
      <c r="I3374" s="10">
        <f t="shared" si="52"/>
        <v>1.2342631449024932E-4</v>
      </c>
      <c r="J3374" s="34">
        <f>(VLOOKUP(A3374,'Celulares por Região'!A:H,6))/F3374</f>
        <v>0.32982596889656873</v>
      </c>
    </row>
    <row r="3375" spans="1:10" ht="15.75" customHeight="1">
      <c r="A3375" t="str">
        <f>VLOOKUP(B3375,'Tabela IBGE_Município'!B:D,3)</f>
        <v>PI</v>
      </c>
      <c r="B3375" s="1" t="s">
        <v>3375</v>
      </c>
      <c r="C3375" s="2">
        <v>1</v>
      </c>
      <c r="D3375" s="2">
        <v>1</v>
      </c>
      <c r="E3375" s="2"/>
      <c r="F3375" s="2">
        <f>VLOOKUP(B3375,'Tabela IBGE_Município'!B:C,2)</f>
        <v>4277</v>
      </c>
      <c r="G3375" s="12" t="s">
        <v>6218</v>
      </c>
      <c r="H3375" s="2">
        <f>VLOOKUP(B3375,IDHM!A:B,2)</f>
        <v>0.71799999999999997</v>
      </c>
      <c r="I3375" s="10">
        <f t="shared" si="52"/>
        <v>4.6761748889408465E-4</v>
      </c>
      <c r="J3375" s="34">
        <f>(VLOOKUP(A3375,'Celulares por Região'!A:H,6))/F3375</f>
        <v>0.68295534252981061</v>
      </c>
    </row>
    <row r="3376" spans="1:10" ht="15.75" customHeight="1">
      <c r="A3376" t="str">
        <f>VLOOKUP(B3376,'Tabela IBGE_Município'!B:D,3)</f>
        <v>RS</v>
      </c>
      <c r="B3376" s="1" t="s">
        <v>3376</v>
      </c>
      <c r="C3376" s="2">
        <v>1</v>
      </c>
      <c r="D3376" s="2"/>
      <c r="E3376" s="2"/>
      <c r="F3376" s="2">
        <f>VLOOKUP(B3376,'Tabela IBGE_Município'!B:C,2)</f>
        <v>3737</v>
      </c>
      <c r="G3376" s="12" t="s">
        <v>6218</v>
      </c>
      <c r="H3376" s="2">
        <f>VLOOKUP(B3376,IDHM!A:B,2)</f>
        <v>0.73099999999999998</v>
      </c>
      <c r="I3376" s="10">
        <f t="shared" si="52"/>
        <v>2.6759432700026759E-4</v>
      </c>
      <c r="J3376" s="34">
        <f>(VLOOKUP(A3376,'Celulares por Região'!A:H,6))/F3376</f>
        <v>3.7998394434037998E-2</v>
      </c>
    </row>
    <row r="3377" spans="1:10" ht="15.75" customHeight="1">
      <c r="A3377" t="str">
        <f>VLOOKUP(B3377,'Tabela IBGE_Município'!B:D,3)</f>
        <v>PR</v>
      </c>
      <c r="B3377" s="1" t="s">
        <v>3377</v>
      </c>
      <c r="C3377" s="2">
        <v>1</v>
      </c>
      <c r="D3377" s="2">
        <v>2</v>
      </c>
      <c r="E3377" s="2"/>
      <c r="F3377" s="2">
        <f>VLOOKUP(B3377,'Tabela IBGE_Município'!B:C,2)</f>
        <v>4383</v>
      </c>
      <c r="G3377" s="12" t="s">
        <v>6218</v>
      </c>
      <c r="H3377" s="2">
        <f>VLOOKUP(B3377,IDHM!A:B,2)</f>
        <v>0.71499999999999997</v>
      </c>
      <c r="I3377" s="10">
        <f t="shared" si="52"/>
        <v>6.8446269678302531E-4</v>
      </c>
      <c r="J3377" s="34">
        <f>(VLOOKUP(A3377,'Celulares por Região'!A:H,6))/F3377</f>
        <v>0.16746520647958019</v>
      </c>
    </row>
    <row r="3378" spans="1:10" ht="15.75" customHeight="1">
      <c r="A3378" t="str">
        <f>VLOOKUP(B3378,'Tabela IBGE_Município'!B:D,3)</f>
        <v>MG</v>
      </c>
      <c r="B3378" s="1" t="s">
        <v>3378</v>
      </c>
      <c r="C3378" s="2">
        <v>3</v>
      </c>
      <c r="D3378" s="2">
        <v>2</v>
      </c>
      <c r="E3378" s="2">
        <v>1</v>
      </c>
      <c r="F3378" s="2">
        <f>VLOOKUP(B3378,'Tabela IBGE_Município'!B:C,2)</f>
        <v>29905</v>
      </c>
      <c r="G3378" s="12" t="s">
        <v>6216</v>
      </c>
      <c r="H3378" s="2">
        <f>VLOOKUP(B3378,IDHM!A:B,2)</f>
        <v>0.55500000000000005</v>
      </c>
      <c r="I3378" s="10">
        <f t="shared" si="52"/>
        <v>2.0063534525998996E-4</v>
      </c>
      <c r="J3378" s="34">
        <f>(VLOOKUP(A3378,'Celulares por Região'!A:H,6))/F3378</f>
        <v>5.2934291924427355E-2</v>
      </c>
    </row>
    <row r="3379" spans="1:10" ht="15.75" customHeight="1">
      <c r="A3379" t="str">
        <f>VLOOKUP(B3379,'Tabela IBGE_Município'!B:D,3)</f>
        <v>BA</v>
      </c>
      <c r="B3379" s="1" t="s">
        <v>3379</v>
      </c>
      <c r="C3379" s="2">
        <v>1</v>
      </c>
      <c r="D3379" s="2">
        <v>5</v>
      </c>
      <c r="E3379" s="2">
        <v>2</v>
      </c>
      <c r="F3379" s="2">
        <f>VLOOKUP(B3379,'Tabela IBGE_Município'!B:C,2)</f>
        <v>8266</v>
      </c>
      <c r="G3379" s="12" t="s">
        <v>6215</v>
      </c>
      <c r="H3379" s="2">
        <f>VLOOKUP(B3379,IDHM!A:B,2)</f>
        <v>0.65100000000000002</v>
      </c>
      <c r="I3379" s="10">
        <f t="shared" si="52"/>
        <v>9.6781998548270019E-4</v>
      </c>
      <c r="J3379" s="34">
        <f>(VLOOKUP(A3379,'Celulares por Região'!A:H,6))/F3379</f>
        <v>0.47544156786837649</v>
      </c>
    </row>
    <row r="3380" spans="1:10" ht="15.75" customHeight="1">
      <c r="A3380" t="str">
        <f>VLOOKUP(B3380,'Tabela IBGE_Município'!B:D,3)</f>
        <v>PR</v>
      </c>
      <c r="B3380" s="1" t="s">
        <v>3380</v>
      </c>
      <c r="C3380" s="2">
        <v>2</v>
      </c>
      <c r="D3380" s="2">
        <v>6</v>
      </c>
      <c r="E3380" s="2">
        <v>4</v>
      </c>
      <c r="F3380" s="2">
        <f>VLOOKUP(B3380,'Tabela IBGE_Município'!B:C,2)</f>
        <v>105520</v>
      </c>
      <c r="G3380" s="12" t="s">
        <v>6217</v>
      </c>
      <c r="H3380" s="2">
        <f>VLOOKUP(B3380,IDHM!A:B,2)</f>
        <v>0.60899999999999999</v>
      </c>
      <c r="I3380" s="10">
        <f t="shared" si="52"/>
        <v>1.1372251705837755E-4</v>
      </c>
      <c r="J3380" s="34">
        <f>(VLOOKUP(A3380,'Celulares por Região'!A:H,6))/F3380</f>
        <v>6.9560272934040936E-3</v>
      </c>
    </row>
    <row r="3381" spans="1:10" ht="15.75" customHeight="1">
      <c r="A3381" t="str">
        <f>VLOOKUP(B3381,'Tabela IBGE_Município'!B:D,3)</f>
        <v>PA</v>
      </c>
      <c r="B3381" s="1" t="s">
        <v>3381</v>
      </c>
      <c r="C3381" s="2">
        <v>2</v>
      </c>
      <c r="D3381" s="2">
        <v>5</v>
      </c>
      <c r="E3381" s="2">
        <v>4</v>
      </c>
      <c r="F3381" s="2">
        <f>VLOOKUP(B3381,'Tabela IBGE_Município'!B:C,2)</f>
        <v>26998</v>
      </c>
      <c r="G3381" s="12" t="s">
        <v>6216</v>
      </c>
      <c r="H3381" s="2">
        <f>VLOOKUP(B3381,IDHM!A:B,2)</f>
        <v>0.748</v>
      </c>
      <c r="I3381" s="10">
        <f t="shared" si="52"/>
        <v>4.0743758796947923E-4</v>
      </c>
      <c r="J3381" s="34">
        <f>(VLOOKUP(A3381,'Celulares por Região'!A:H,6))/F3381</f>
        <v>6.841247499814801E-2</v>
      </c>
    </row>
    <row r="3382" spans="1:10" ht="15.75" customHeight="1">
      <c r="A3382" t="str">
        <f>VLOOKUP(B3382,'Tabela IBGE_Município'!B:D,3)</f>
        <v>SC</v>
      </c>
      <c r="B3382" s="1" t="s">
        <v>3382</v>
      </c>
      <c r="C3382" s="2">
        <v>1</v>
      </c>
      <c r="D3382" s="2">
        <v>3</v>
      </c>
      <c r="E3382" s="2">
        <v>1</v>
      </c>
      <c r="F3382" s="2">
        <f>VLOOKUP(B3382,'Tabela IBGE_Município'!B:C,2)</f>
        <v>5448</v>
      </c>
      <c r="G3382" s="12" t="s">
        <v>6215</v>
      </c>
      <c r="H3382" s="2">
        <f>VLOOKUP(B3382,IDHM!A:B,2)</f>
        <v>0.66900000000000004</v>
      </c>
      <c r="I3382" s="10">
        <f t="shared" si="52"/>
        <v>9.1776798825256973E-4</v>
      </c>
      <c r="J3382" s="34">
        <f>(VLOOKUP(A3382,'Celulares por Região'!A:H,6))/F3382</f>
        <v>0.73917033773861973</v>
      </c>
    </row>
    <row r="3383" spans="1:10" ht="15.75" customHeight="1">
      <c r="A3383" t="str">
        <f>VLOOKUP(B3383,'Tabela IBGE_Município'!B:D,3)</f>
        <v>MT</v>
      </c>
      <c r="B3383" s="1" t="s">
        <v>3383</v>
      </c>
      <c r="C3383" s="2">
        <v>2</v>
      </c>
      <c r="D3383" s="2">
        <v>2</v>
      </c>
      <c r="E3383" s="2"/>
      <c r="F3383" s="2">
        <f>VLOOKUP(B3383,'Tabela IBGE_Município'!B:C,2)</f>
        <v>15506</v>
      </c>
      <c r="G3383" s="12" t="s">
        <v>6215</v>
      </c>
      <c r="H3383" s="2">
        <f>VLOOKUP(B3383,IDHM!A:B,2)</f>
        <v>0.66200000000000003</v>
      </c>
      <c r="I3383" s="10">
        <f t="shared" si="52"/>
        <v>2.5796465884173866E-4</v>
      </c>
      <c r="J3383" s="34">
        <f>(VLOOKUP(A3383,'Celulares por Região'!A:H,6))/F3383</f>
        <v>0.68934605958983619</v>
      </c>
    </row>
    <row r="3384" spans="1:10" ht="15.75" customHeight="1">
      <c r="A3384" t="str">
        <f>VLOOKUP(B3384,'Tabela IBGE_Município'!B:D,3)</f>
        <v>RO</v>
      </c>
      <c r="B3384" s="1" t="s">
        <v>3384</v>
      </c>
      <c r="C3384" s="2">
        <v>1</v>
      </c>
      <c r="D3384" s="2">
        <v>1</v>
      </c>
      <c r="E3384" s="2"/>
      <c r="F3384" s="2">
        <f>VLOOKUP(B3384,'Tabela IBGE_Município'!B:C,2)</f>
        <v>14782</v>
      </c>
      <c r="G3384" s="12" t="s">
        <v>6215</v>
      </c>
      <c r="H3384" s="2">
        <f>VLOOKUP(B3384,IDHM!A:B,2)</f>
        <v>0.58699999999999997</v>
      </c>
      <c r="I3384" s="10">
        <f t="shared" si="52"/>
        <v>1.3529968881071573E-4</v>
      </c>
      <c r="J3384" s="34">
        <f>(VLOOKUP(A3384,'Celulares por Região'!A:H,6))/F3384</f>
        <v>0.52733053713976463</v>
      </c>
    </row>
    <row r="3385" spans="1:10" ht="15.75" customHeight="1">
      <c r="A3385" t="str">
        <f>VLOOKUP(B3385,'Tabela IBGE_Município'!B:D,3)</f>
        <v>MG</v>
      </c>
      <c r="B3385" s="1" t="s">
        <v>3385</v>
      </c>
      <c r="C3385" s="2">
        <v>1</v>
      </c>
      <c r="D3385" s="2">
        <v>1</v>
      </c>
      <c r="E3385" s="2"/>
      <c r="F3385" s="2">
        <f>VLOOKUP(B3385,'Tabela IBGE_Município'!B:C,2)</f>
        <v>12298</v>
      </c>
      <c r="G3385" s="12" t="s">
        <v>6215</v>
      </c>
      <c r="H3385" s="2">
        <f>VLOOKUP(B3385,IDHM!A:B,2)</f>
        <v>0.71199999999999997</v>
      </c>
      <c r="I3385" s="10">
        <f t="shared" si="52"/>
        <v>1.626280696048138E-4</v>
      </c>
      <c r="J3385" s="34">
        <f>(VLOOKUP(A3385,'Celulares por Região'!A:H,6))/F3385</f>
        <v>0.12872011709221012</v>
      </c>
    </row>
    <row r="3386" spans="1:10" ht="15.75" customHeight="1">
      <c r="A3386" t="str">
        <f>VLOOKUP(B3386,'Tabela IBGE_Município'!B:D,3)</f>
        <v>ES</v>
      </c>
      <c r="B3386" s="1" t="s">
        <v>3386</v>
      </c>
      <c r="C3386" s="2">
        <v>2</v>
      </c>
      <c r="D3386" s="2">
        <v>1</v>
      </c>
      <c r="E3386" s="2">
        <v>1</v>
      </c>
      <c r="F3386" s="2">
        <f>VLOOKUP(B3386,'Tabela IBGE_Município'!B:C,2)</f>
        <v>5732</v>
      </c>
      <c r="G3386" s="12" t="s">
        <v>6215</v>
      </c>
      <c r="H3386" s="2">
        <f>VLOOKUP(B3386,IDHM!A:B,2)</f>
        <v>0.71799999999999997</v>
      </c>
      <c r="I3386" s="10">
        <f t="shared" si="52"/>
        <v>6.9783670621074664E-4</v>
      </c>
      <c r="J3386" s="34">
        <f>(VLOOKUP(A3386,'Celulares por Região'!A:H,6))/F3386</f>
        <v>0.36252616887648292</v>
      </c>
    </row>
    <row r="3387" spans="1:10" ht="15.75" customHeight="1">
      <c r="A3387" t="str">
        <f>VLOOKUP(B3387,'Tabela IBGE_Município'!B:D,3)</f>
        <v>SC</v>
      </c>
      <c r="B3387" s="1" t="s">
        <v>3387</v>
      </c>
      <c r="C3387" s="2">
        <v>2</v>
      </c>
      <c r="D3387" s="2">
        <v>3</v>
      </c>
      <c r="E3387" s="2"/>
      <c r="F3387" s="2">
        <f>VLOOKUP(B3387,'Tabela IBGE_Município'!B:C,2)</f>
        <v>6895</v>
      </c>
      <c r="G3387" s="12" t="s">
        <v>6215</v>
      </c>
      <c r="H3387" s="2">
        <f>VLOOKUP(B3387,IDHM!A:B,2)</f>
        <v>0.76800000000000002</v>
      </c>
      <c r="I3387" s="10">
        <f t="shared" si="52"/>
        <v>7.2516316171138508E-4</v>
      </c>
      <c r="J3387" s="34">
        <f>(VLOOKUP(A3387,'Celulares por Região'!A:H,6))/F3387</f>
        <v>0.58404641044234951</v>
      </c>
    </row>
    <row r="3388" spans="1:10" ht="15.75" customHeight="1">
      <c r="A3388" t="str">
        <f>VLOOKUP(B3388,'Tabela IBGE_Município'!B:D,3)</f>
        <v>GO</v>
      </c>
      <c r="B3388" s="1" t="s">
        <v>3388</v>
      </c>
      <c r="C3388" s="2">
        <v>1</v>
      </c>
      <c r="D3388" s="2"/>
      <c r="E3388" s="2"/>
      <c r="F3388" s="2">
        <f>VLOOKUP(B3388,'Tabela IBGE_Município'!B:C,2)</f>
        <v>50434</v>
      </c>
      <c r="G3388" s="12" t="s">
        <v>6216</v>
      </c>
      <c r="H3388" s="2">
        <f>VLOOKUP(B3388,IDHM!A:B,2)</f>
        <v>0.65400000000000003</v>
      </c>
      <c r="I3388" s="10">
        <f t="shared" si="52"/>
        <v>1.9827893881111947E-5</v>
      </c>
      <c r="J3388" s="34">
        <f>(VLOOKUP(A3388,'Celulares por Região'!A:H,6))/F3388</f>
        <v>7.2312328984415281E-2</v>
      </c>
    </row>
    <row r="3389" spans="1:10" ht="15.75" customHeight="1">
      <c r="A3389" t="str">
        <f>VLOOKUP(B3389,'Tabela IBGE_Município'!B:D,3)</f>
        <v>BA</v>
      </c>
      <c r="B3389" s="1" t="s">
        <v>3389</v>
      </c>
      <c r="C3389" s="2">
        <v>4</v>
      </c>
      <c r="D3389" s="2">
        <v>2</v>
      </c>
      <c r="E3389" s="2">
        <v>2</v>
      </c>
      <c r="F3389" s="2">
        <f>VLOOKUP(B3389,'Tabela IBGE_Município'!B:C,2)</f>
        <v>10018</v>
      </c>
      <c r="G3389" s="12" t="s">
        <v>6215</v>
      </c>
      <c r="H3389" s="2">
        <f>VLOOKUP(B3389,IDHM!A:B,2)</f>
        <v>0.70399999999999996</v>
      </c>
      <c r="I3389" s="10">
        <f t="shared" si="52"/>
        <v>7.9856258734278297E-4</v>
      </c>
      <c r="J3389" s="34">
        <f>(VLOOKUP(A3389,'Celulares por Região'!A:H,6))/F3389</f>
        <v>0.39229387103214214</v>
      </c>
    </row>
    <row r="3390" spans="1:10" ht="15.75" customHeight="1">
      <c r="A3390" t="str">
        <f>VLOOKUP(B3390,'Tabela IBGE_Município'!B:D,3)</f>
        <v>MT</v>
      </c>
      <c r="B3390" s="1" t="s">
        <v>3390</v>
      </c>
      <c r="C3390" s="2">
        <v>3</v>
      </c>
      <c r="D3390" s="2">
        <v>1</v>
      </c>
      <c r="E3390" s="2"/>
      <c r="F3390" s="2">
        <f>VLOOKUP(B3390,'Tabela IBGE_Município'!B:C,2)</f>
        <v>15342</v>
      </c>
      <c r="G3390" s="12" t="s">
        <v>6215</v>
      </c>
      <c r="H3390" s="2">
        <f>VLOOKUP(B3390,IDHM!A:B,2)</f>
        <v>0.71899999999999997</v>
      </c>
      <c r="I3390" s="10">
        <f t="shared" si="52"/>
        <v>2.6072220049537216E-4</v>
      </c>
      <c r="J3390" s="34">
        <f>(VLOOKUP(A3390,'Celulares por Região'!A:H,6))/F3390</f>
        <v>0.69671490027375826</v>
      </c>
    </row>
    <row r="3391" spans="1:10" ht="15.75" customHeight="1">
      <c r="A3391" t="str">
        <f>VLOOKUP(B3391,'Tabela IBGE_Município'!B:D,3)</f>
        <v>SP</v>
      </c>
      <c r="B3391" s="1" t="s">
        <v>3391</v>
      </c>
      <c r="C3391" s="2">
        <v>2</v>
      </c>
      <c r="D3391" s="2">
        <v>2</v>
      </c>
      <c r="E3391" s="2"/>
      <c r="F3391" s="2">
        <f>VLOOKUP(B3391,'Tabela IBGE_Município'!B:C,2)</f>
        <v>43783</v>
      </c>
      <c r="G3391" s="12" t="s">
        <v>6216</v>
      </c>
      <c r="H3391" s="2">
        <f>VLOOKUP(B3391,IDHM!A:B,2)</f>
        <v>0.63900000000000001</v>
      </c>
      <c r="I3391" s="10">
        <f t="shared" si="52"/>
        <v>9.1359660142064267E-5</v>
      </c>
      <c r="J3391" s="34">
        <f>(VLOOKUP(A3391,'Celulares por Região'!A:H,6))/F3391</f>
        <v>1.5371262818902314E-2</v>
      </c>
    </row>
    <row r="3392" spans="1:10" ht="15.75" customHeight="1">
      <c r="A3392" t="str">
        <f>VLOOKUP(B3392,'Tabela IBGE_Município'!B:D,3)</f>
        <v>TO</v>
      </c>
      <c r="B3392" s="1" t="s">
        <v>3392</v>
      </c>
      <c r="C3392" s="2">
        <v>2</v>
      </c>
      <c r="D3392" s="2">
        <v>7</v>
      </c>
      <c r="E3392" s="2">
        <v>6</v>
      </c>
      <c r="F3392" s="2">
        <f>VLOOKUP(B3392,'Tabela IBGE_Município'!B:C,2)</f>
        <v>20944</v>
      </c>
      <c r="G3392" s="12" t="s">
        <v>6216</v>
      </c>
      <c r="H3392" s="2">
        <f>VLOOKUP(B3392,IDHM!A:B,2)</f>
        <v>0.56999999999999995</v>
      </c>
      <c r="I3392" s="10">
        <f t="shared" si="52"/>
        <v>7.1619556913674564E-4</v>
      </c>
      <c r="J3392" s="34">
        <f>(VLOOKUP(A3392,'Celulares por Região'!A:H,6))/F3392</f>
        <v>2.2822765469824292E-2</v>
      </c>
    </row>
    <row r="3393" spans="1:10" ht="15.75" customHeight="1">
      <c r="A3393" t="str">
        <f>VLOOKUP(B3393,'Tabela IBGE_Município'!B:D,3)</f>
        <v>AM</v>
      </c>
      <c r="B3393" s="1" t="s">
        <v>3393</v>
      </c>
      <c r="C3393" s="2">
        <v>1</v>
      </c>
      <c r="D3393" s="2">
        <v>1</v>
      </c>
      <c r="E3393" s="2"/>
      <c r="F3393" s="2">
        <f>VLOOKUP(B3393,'Tabela IBGE_Município'!B:C,2)</f>
        <v>5945</v>
      </c>
      <c r="G3393" s="12" t="s">
        <v>6215</v>
      </c>
      <c r="H3393" s="2">
        <f>VLOOKUP(B3393,IDHM!A:B,2)</f>
        <v>0.69899999999999995</v>
      </c>
      <c r="I3393" s="10">
        <f t="shared" si="52"/>
        <v>3.3641715727502101E-4</v>
      </c>
      <c r="J3393" s="34">
        <f>(VLOOKUP(A3393,'Celulares por Região'!A:H,6))/F3393</f>
        <v>3.2464255677039526E-2</v>
      </c>
    </row>
    <row r="3394" spans="1:10" ht="15.75" customHeight="1">
      <c r="A3394" t="str">
        <f>VLOOKUP(B3394,'Tabela IBGE_Município'!B:D,3)</f>
        <v>TO</v>
      </c>
      <c r="B3394" s="1" t="s">
        <v>3394</v>
      </c>
      <c r="C3394" s="2">
        <v>1</v>
      </c>
      <c r="D3394" s="2"/>
      <c r="E3394" s="2"/>
      <c r="F3394" s="2">
        <f>VLOOKUP(B3394,'Tabela IBGE_Município'!B:C,2)</f>
        <v>4397</v>
      </c>
      <c r="G3394" s="12" t="s">
        <v>6218</v>
      </c>
      <c r="H3394" s="2">
        <f>VLOOKUP(B3394,IDHM!A:B,2)</f>
        <v>0.55400000000000005</v>
      </c>
      <c r="I3394" s="10">
        <f t="shared" ref="I3394:I3457" si="53">(C3394+D3394+E3394)/F3394</f>
        <v>2.2742779167614282E-4</v>
      </c>
      <c r="J3394" s="34">
        <f>(VLOOKUP(A3394,'Celulares por Região'!A:H,6))/F3394</f>
        <v>0.10871048442119627</v>
      </c>
    </row>
    <row r="3395" spans="1:10" ht="15.75" customHeight="1">
      <c r="A3395" t="str">
        <f>VLOOKUP(B3395,'Tabela IBGE_Município'!B:D,3)</f>
        <v>AM</v>
      </c>
      <c r="B3395" s="1" t="s">
        <v>3395</v>
      </c>
      <c r="C3395" s="2"/>
      <c r="D3395" s="2">
        <v>3</v>
      </c>
      <c r="E3395" s="2">
        <v>5</v>
      </c>
      <c r="F3395" s="2">
        <f>VLOOKUP(B3395,'Tabela IBGE_Município'!B:C,2)</f>
        <v>19928</v>
      </c>
      <c r="G3395" s="12" t="s">
        <v>6215</v>
      </c>
      <c r="H3395" s="2">
        <f>VLOOKUP(B3395,IDHM!A:B,2)</f>
        <v>0.70599999999999996</v>
      </c>
      <c r="I3395" s="10">
        <f t="shared" si="53"/>
        <v>4.0144520272982739E-4</v>
      </c>
      <c r="J3395" s="34">
        <f>(VLOOKUP(A3395,'Celulares por Região'!A:H,6))/F3395</f>
        <v>9.6848655158570853E-3</v>
      </c>
    </row>
    <row r="3396" spans="1:10" ht="15.75" customHeight="1">
      <c r="A3396" t="str">
        <f>VLOOKUP(B3396,'Tabela IBGE_Município'!B:D,3)</f>
        <v>RS</v>
      </c>
      <c r="B3396" s="1" t="s">
        <v>3396</v>
      </c>
      <c r="C3396" s="2">
        <v>4</v>
      </c>
      <c r="D3396" s="2">
        <v>4</v>
      </c>
      <c r="E3396" s="2">
        <v>4</v>
      </c>
      <c r="F3396" s="2">
        <f>VLOOKUP(B3396,'Tabela IBGE_Município'!B:C,2)</f>
        <v>2332</v>
      </c>
      <c r="G3396" s="12" t="s">
        <v>6218</v>
      </c>
      <c r="H3396" s="2">
        <f>VLOOKUP(B3396,IDHM!A:B,2)</f>
        <v>0.69899999999999995</v>
      </c>
      <c r="I3396" s="10">
        <f t="shared" si="53"/>
        <v>5.1457975986277877E-3</v>
      </c>
      <c r="J3396" s="34">
        <f>(VLOOKUP(A3396,'Celulares por Região'!A:H,6))/F3396</f>
        <v>6.0891938250428816E-2</v>
      </c>
    </row>
    <row r="3397" spans="1:10" ht="15.75" customHeight="1">
      <c r="A3397" t="str">
        <f>VLOOKUP(B3397,'Tabela IBGE_Município'!B:D,3)</f>
        <v>GO</v>
      </c>
      <c r="B3397" s="1" t="s">
        <v>3397</v>
      </c>
      <c r="C3397" s="2">
        <v>12</v>
      </c>
      <c r="D3397" s="2">
        <v>23</v>
      </c>
      <c r="E3397" s="2">
        <v>13</v>
      </c>
      <c r="F3397" s="2">
        <f>VLOOKUP(B3397,'Tabela IBGE_Município'!B:C,2)</f>
        <v>26046</v>
      </c>
      <c r="G3397" s="12" t="s">
        <v>6216</v>
      </c>
      <c r="H3397" s="2">
        <f>VLOOKUP(B3397,IDHM!A:B,2)</f>
        <v>0.68799999999999994</v>
      </c>
      <c r="I3397" s="10">
        <f t="shared" si="53"/>
        <v>1.8428933425478E-3</v>
      </c>
      <c r="J3397" s="34">
        <f>(VLOOKUP(A3397,'Celulares por Região'!A:H,6))/F3397</f>
        <v>0.14002150042232972</v>
      </c>
    </row>
    <row r="3398" spans="1:10" ht="15.75" customHeight="1">
      <c r="A3398" t="str">
        <f>VLOOKUP(B3398,'Tabela IBGE_Município'!B:D,3)</f>
        <v>RS</v>
      </c>
      <c r="B3398" s="1" t="s">
        <v>3398</v>
      </c>
      <c r="C3398" s="2">
        <v>2</v>
      </c>
      <c r="D3398" s="2">
        <v>2</v>
      </c>
      <c r="E3398" s="2">
        <v>2</v>
      </c>
      <c r="F3398" s="2">
        <f>VLOOKUP(B3398,'Tabela IBGE_Município'!B:C,2)</f>
        <v>4175</v>
      </c>
      <c r="G3398" s="12" t="s">
        <v>6218</v>
      </c>
      <c r="H3398" s="2">
        <f>VLOOKUP(B3398,IDHM!A:B,2)</f>
        <v>0.57099999999999995</v>
      </c>
      <c r="I3398" s="10">
        <f t="shared" si="53"/>
        <v>1.437125748502994E-3</v>
      </c>
      <c r="J3398" s="34">
        <f>(VLOOKUP(A3398,'Celulares por Região'!A:H,6))/F3398</f>
        <v>3.4011976047904194E-2</v>
      </c>
    </row>
    <row r="3399" spans="1:10" ht="15.75" customHeight="1">
      <c r="A3399" t="str">
        <f>VLOOKUP(B3399,'Tabela IBGE_Município'!B:D,3)</f>
        <v>MG</v>
      </c>
      <c r="B3399" s="1" t="s">
        <v>3399</v>
      </c>
      <c r="C3399" s="2">
        <v>13</v>
      </c>
      <c r="D3399" s="2">
        <v>39</v>
      </c>
      <c r="E3399" s="2">
        <v>31</v>
      </c>
      <c r="F3399" s="2">
        <f>VLOOKUP(B3399,'Tabela IBGE_Município'!B:C,2)</f>
        <v>2843</v>
      </c>
      <c r="G3399" s="12" t="s">
        <v>6218</v>
      </c>
      <c r="H3399" s="2">
        <f>VLOOKUP(B3399,IDHM!A:B,2)</f>
        <v>0.68400000000000005</v>
      </c>
      <c r="I3399" s="10">
        <f t="shared" si="53"/>
        <v>2.9194512838550828E-2</v>
      </c>
      <c r="J3399" s="34">
        <f>(VLOOKUP(A3399,'Celulares por Região'!A:H,6))/F3399</f>
        <v>0.55680619064368619</v>
      </c>
    </row>
    <row r="3400" spans="1:10" ht="15.75" customHeight="1">
      <c r="A3400" t="str">
        <f>VLOOKUP(B3400,'Tabela IBGE_Município'!B:D,3)</f>
        <v>GO</v>
      </c>
      <c r="B3400" s="1" t="s">
        <v>3400</v>
      </c>
      <c r="C3400" s="2">
        <v>2</v>
      </c>
      <c r="D3400" s="2">
        <v>2</v>
      </c>
      <c r="E3400" s="2"/>
      <c r="F3400" s="2">
        <f>VLOOKUP(B3400,'Tabela IBGE_Município'!B:C,2)</f>
        <v>4222</v>
      </c>
      <c r="G3400" s="12" t="s">
        <v>6218</v>
      </c>
      <c r="H3400" s="2">
        <f>VLOOKUP(B3400,IDHM!A:B,2)</f>
        <v>0.747</v>
      </c>
      <c r="I3400" s="10">
        <f t="shared" si="53"/>
        <v>9.4741828517290385E-4</v>
      </c>
      <c r="J3400" s="34">
        <f>(VLOOKUP(A3400,'Celulares por Região'!A:H,6))/F3400</f>
        <v>0.86380862150639504</v>
      </c>
    </row>
    <row r="3401" spans="1:10" ht="15.75" customHeight="1">
      <c r="A3401" t="str">
        <f>VLOOKUP(B3401,'Tabela IBGE_Município'!B:D,3)</f>
        <v>RS</v>
      </c>
      <c r="B3401" s="1" t="s">
        <v>3401</v>
      </c>
      <c r="C3401" s="2"/>
      <c r="D3401" s="2">
        <v>2</v>
      </c>
      <c r="E3401" s="2">
        <v>2</v>
      </c>
      <c r="F3401" s="2">
        <f>VLOOKUP(B3401,'Tabela IBGE_Município'!B:C,2)</f>
        <v>31335</v>
      </c>
      <c r="G3401" s="12" t="s">
        <v>6216</v>
      </c>
      <c r="H3401" s="2">
        <f>VLOOKUP(B3401,IDHM!A:B,2)</f>
        <v>0.59699999999999998</v>
      </c>
      <c r="I3401" s="10">
        <f t="shared" si="53"/>
        <v>1.2765278442636031E-4</v>
      </c>
      <c r="J3401" s="34">
        <f>(VLOOKUP(A3401,'Celulares por Região'!A:H,6))/F3401</f>
        <v>4.5316738471357903E-3</v>
      </c>
    </row>
    <row r="3402" spans="1:10" ht="15.75" customHeight="1">
      <c r="A3402" t="str">
        <f>VLOOKUP(B3402,'Tabela IBGE_Município'!B:D,3)</f>
        <v>BA</v>
      </c>
      <c r="B3402" s="1" t="s">
        <v>3402</v>
      </c>
      <c r="C3402" s="2">
        <v>1</v>
      </c>
      <c r="D3402" s="2">
        <v>1</v>
      </c>
      <c r="E3402" s="2">
        <v>1</v>
      </c>
      <c r="F3402" s="2">
        <f>VLOOKUP(B3402,'Tabela IBGE_Município'!B:C,2)</f>
        <v>117703</v>
      </c>
      <c r="G3402" s="12" t="s">
        <v>6217</v>
      </c>
      <c r="H3402" s="2">
        <f>VLOOKUP(B3402,IDHM!A:B,2)</f>
        <v>0.70599999999999996</v>
      </c>
      <c r="I3402" s="10">
        <f t="shared" si="53"/>
        <v>2.5487880512816154E-5</v>
      </c>
      <c r="J3402" s="34">
        <f>(VLOOKUP(A3402,'Celulares por Região'!A:H,6))/F3402</f>
        <v>3.3389123471789163E-2</v>
      </c>
    </row>
    <row r="3403" spans="1:10" ht="15.75" customHeight="1">
      <c r="A3403" t="str">
        <f>VLOOKUP(B3403,'Tabela IBGE_Município'!B:D,3)</f>
        <v>SP</v>
      </c>
      <c r="B3403" s="1" t="s">
        <v>3403</v>
      </c>
      <c r="C3403" s="2">
        <v>1</v>
      </c>
      <c r="D3403" s="2">
        <v>2</v>
      </c>
      <c r="E3403" s="2">
        <v>1</v>
      </c>
      <c r="F3403" s="2">
        <f>VLOOKUP(B3403,'Tabela IBGE_Município'!B:C,2)</f>
        <v>247032</v>
      </c>
      <c r="G3403" s="12" t="s">
        <v>6217</v>
      </c>
      <c r="H3403" s="2">
        <f>VLOOKUP(B3403,IDHM!A:B,2)</f>
        <v>0.753</v>
      </c>
      <c r="I3403" s="10">
        <f t="shared" si="53"/>
        <v>1.6192234204475532E-5</v>
      </c>
      <c r="J3403" s="34">
        <f>(VLOOKUP(A3403,'Celulares por Região'!A:H,6))/F3403</f>
        <v>2.7243434049030084E-3</v>
      </c>
    </row>
    <row r="3404" spans="1:10" ht="15.75" customHeight="1">
      <c r="A3404" t="str">
        <f>VLOOKUP(B3404,'Tabela IBGE_Município'!B:D,3)</f>
        <v>SC</v>
      </c>
      <c r="B3404" s="1" t="s">
        <v>3404</v>
      </c>
      <c r="C3404" s="2"/>
      <c r="D3404" s="2">
        <v>1</v>
      </c>
      <c r="E3404" s="2"/>
      <c r="F3404" s="2">
        <f>VLOOKUP(B3404,'Tabela IBGE_Município'!B:C,2)</f>
        <v>2404</v>
      </c>
      <c r="G3404" s="12" t="s">
        <v>6218</v>
      </c>
      <c r="H3404" s="2">
        <f>VLOOKUP(B3404,IDHM!A:B,2)</f>
        <v>0.66400000000000003</v>
      </c>
      <c r="I3404" s="10">
        <f t="shared" si="53"/>
        <v>4.1597337770382697E-4</v>
      </c>
      <c r="J3404" s="34">
        <f>(VLOOKUP(A3404,'Celulares por Região'!A:H,6))/F3404</f>
        <v>1.6751247920133112</v>
      </c>
    </row>
    <row r="3405" spans="1:10" ht="15.75" customHeight="1">
      <c r="A3405" t="str">
        <f>VLOOKUP(B3405,'Tabela IBGE_Município'!B:D,3)</f>
        <v>MT</v>
      </c>
      <c r="B3405" s="1" t="s">
        <v>3405</v>
      </c>
      <c r="C3405" s="2">
        <v>3</v>
      </c>
      <c r="D3405" s="2">
        <v>2</v>
      </c>
      <c r="E3405" s="2">
        <v>1</v>
      </c>
      <c r="F3405" s="2">
        <f>VLOOKUP(B3405,'Tabela IBGE_Município'!B:C,2)</f>
        <v>12522</v>
      </c>
      <c r="G3405" s="12" t="s">
        <v>6215</v>
      </c>
      <c r="H3405" s="2">
        <f>VLOOKUP(B3405,IDHM!A:B,2)</f>
        <v>0.63400000000000001</v>
      </c>
      <c r="I3405" s="10">
        <f t="shared" si="53"/>
        <v>4.7915668423574511E-4</v>
      </c>
      <c r="J3405" s="34">
        <f>(VLOOKUP(A3405,'Celulares por Região'!A:H,6))/F3405</f>
        <v>0.85361763296597992</v>
      </c>
    </row>
    <row r="3406" spans="1:10" ht="15.75" customHeight="1">
      <c r="A3406" t="str">
        <f>VLOOKUP(B3406,'Tabela IBGE_Município'!B:D,3)</f>
        <v>RO</v>
      </c>
      <c r="B3406" s="1" t="s">
        <v>3406</v>
      </c>
      <c r="C3406" s="2">
        <v>1</v>
      </c>
      <c r="D3406" s="2">
        <v>1</v>
      </c>
      <c r="E3406" s="2">
        <v>1</v>
      </c>
      <c r="F3406" s="2">
        <f>VLOOKUP(B3406,'Tabela IBGE_Município'!B:C,2)</f>
        <v>41414</v>
      </c>
      <c r="G3406" s="12" t="s">
        <v>6216</v>
      </c>
      <c r="H3406" s="2">
        <f>VLOOKUP(B3406,IDHM!A:B,2)</f>
        <v>0.64900000000000002</v>
      </c>
      <c r="I3406" s="10">
        <f t="shared" si="53"/>
        <v>7.2439271743854729E-5</v>
      </c>
      <c r="J3406" s="34">
        <f>(VLOOKUP(A3406,'Celulares por Região'!A:H,6))/F3406</f>
        <v>0.18822137441444922</v>
      </c>
    </row>
    <row r="3407" spans="1:10" ht="15.75" customHeight="1">
      <c r="A3407" t="str">
        <f>VLOOKUP(B3407,'Tabela IBGE_Município'!B:D,3)</f>
        <v>MS</v>
      </c>
      <c r="B3407" s="1" t="s">
        <v>3407</v>
      </c>
      <c r="C3407" s="2">
        <v>5</v>
      </c>
      <c r="D3407" s="2">
        <v>8</v>
      </c>
      <c r="E3407" s="2">
        <v>7</v>
      </c>
      <c r="F3407" s="2">
        <f>VLOOKUP(B3407,'Tabela IBGE_Município'!B:C,2)</f>
        <v>4051</v>
      </c>
      <c r="G3407" s="12" t="s">
        <v>6218</v>
      </c>
      <c r="H3407" s="2">
        <f>VLOOKUP(B3407,IDHM!A:B,2)</f>
        <v>0.71</v>
      </c>
      <c r="I3407" s="10">
        <f t="shared" si="53"/>
        <v>4.9370525796099728E-3</v>
      </c>
      <c r="J3407" s="34">
        <f>(VLOOKUP(A3407,'Celulares por Região'!A:H,6))/F3407</f>
        <v>0.32806714391508268</v>
      </c>
    </row>
    <row r="3408" spans="1:10" ht="15.75" customHeight="1">
      <c r="A3408" t="str">
        <f>VLOOKUP(B3408,'Tabela IBGE_Município'!B:D,3)</f>
        <v>PR</v>
      </c>
      <c r="B3408" s="1" t="s">
        <v>3408</v>
      </c>
      <c r="C3408" s="2">
        <v>1</v>
      </c>
      <c r="D3408" s="2">
        <v>3</v>
      </c>
      <c r="E3408" s="2">
        <v>3</v>
      </c>
      <c r="F3408" s="2">
        <f>VLOOKUP(B3408,'Tabela IBGE_Município'!B:C,2)</f>
        <v>8329</v>
      </c>
      <c r="G3408" s="12" t="s">
        <v>6215</v>
      </c>
      <c r="H3408" s="2">
        <f>VLOOKUP(B3408,IDHM!A:B,2)</f>
        <v>0.59599999999999997</v>
      </c>
      <c r="I3408" s="10">
        <f t="shared" si="53"/>
        <v>8.404370272541722E-4</v>
      </c>
      <c r="J3408" s="34">
        <f>(VLOOKUP(A3408,'Celulares por Região'!A:H,6))/F3408</f>
        <v>8.812582542922319E-2</v>
      </c>
    </row>
    <row r="3409" spans="1:10" ht="15.75" customHeight="1">
      <c r="A3409" t="str">
        <f>VLOOKUP(B3409,'Tabela IBGE_Município'!B:D,3)</f>
        <v>TO</v>
      </c>
      <c r="B3409" s="1" t="s">
        <v>3409</v>
      </c>
      <c r="C3409" s="2">
        <v>5</v>
      </c>
      <c r="D3409" s="2">
        <v>4</v>
      </c>
      <c r="E3409" s="2">
        <v>6</v>
      </c>
      <c r="F3409" s="2">
        <f>VLOOKUP(B3409,'Tabela IBGE_Município'!B:C,2)</f>
        <v>3684</v>
      </c>
      <c r="G3409" s="12" t="s">
        <v>6218</v>
      </c>
      <c r="H3409" s="2">
        <f>VLOOKUP(B3409,IDHM!A:B,2)</f>
        <v>0.52100000000000002</v>
      </c>
      <c r="I3409" s="10">
        <f t="shared" si="53"/>
        <v>4.0716612377850164E-3</v>
      </c>
      <c r="J3409" s="34">
        <f>(VLOOKUP(A3409,'Celulares por Região'!A:H,6))/F3409</f>
        <v>0.12975027144408252</v>
      </c>
    </row>
    <row r="3410" spans="1:10" ht="15.75" customHeight="1">
      <c r="A3410" t="str">
        <f>VLOOKUP(B3410,'Tabela IBGE_Município'!B:D,3)</f>
        <v>AL</v>
      </c>
      <c r="B3410" s="1" t="s">
        <v>3410</v>
      </c>
      <c r="C3410" s="2">
        <v>2</v>
      </c>
      <c r="D3410" s="2">
        <v>2</v>
      </c>
      <c r="E3410" s="2"/>
      <c r="F3410" s="2">
        <f>VLOOKUP(B3410,'Tabela IBGE_Município'!B:C,2)</f>
        <v>2840</v>
      </c>
      <c r="G3410" s="12" t="s">
        <v>6218</v>
      </c>
      <c r="H3410" s="2">
        <f>VLOOKUP(B3410,IDHM!A:B,2)</f>
        <v>0.66300000000000003</v>
      </c>
      <c r="I3410" s="10">
        <f t="shared" si="53"/>
        <v>1.4084507042253522E-3</v>
      </c>
      <c r="J3410" s="34">
        <f>(VLOOKUP(A3410,'Celulares por Região'!A:H,6))/F3410</f>
        <v>0.26866197183098589</v>
      </c>
    </row>
    <row r="3411" spans="1:10" ht="15.75" customHeight="1">
      <c r="A3411" t="str">
        <f>VLOOKUP(B3411,'Tabela IBGE_Município'!B:D,3)</f>
        <v>RS</v>
      </c>
      <c r="B3411" s="1" t="s">
        <v>3411</v>
      </c>
      <c r="C3411" s="2">
        <v>1</v>
      </c>
      <c r="D3411" s="2">
        <v>1</v>
      </c>
      <c r="E3411" s="2"/>
      <c r="F3411" s="2">
        <f>VLOOKUP(B3411,'Tabela IBGE_Município'!B:C,2)</f>
        <v>2745</v>
      </c>
      <c r="G3411" s="12" t="s">
        <v>6218</v>
      </c>
      <c r="H3411" s="2">
        <f>VLOOKUP(B3411,IDHM!A:B,2)</f>
        <v>0.67400000000000004</v>
      </c>
      <c r="I3411" s="10">
        <f t="shared" si="53"/>
        <v>7.2859744990892532E-4</v>
      </c>
      <c r="J3411" s="34">
        <f>(VLOOKUP(A3411,'Celulares por Região'!A:H,6))/F3411</f>
        <v>5.1730418943533696E-2</v>
      </c>
    </row>
    <row r="3412" spans="1:10" ht="15.75" customHeight="1">
      <c r="A3412" t="str">
        <f>VLOOKUP(B3412,'Tabela IBGE_Município'!B:D,3)</f>
        <v>MT</v>
      </c>
      <c r="B3412" s="1" t="s">
        <v>3412</v>
      </c>
      <c r="C3412" s="2">
        <v>1</v>
      </c>
      <c r="D3412" s="2"/>
      <c r="E3412" s="2"/>
      <c r="F3412" s="2">
        <f>VLOOKUP(B3412,'Tabela IBGE_Município'!B:C,2)</f>
        <v>12764</v>
      </c>
      <c r="G3412" s="12" t="s">
        <v>6215</v>
      </c>
      <c r="H3412" s="2">
        <f>VLOOKUP(B3412,IDHM!A:B,2)</f>
        <v>0.60499999999999998</v>
      </c>
      <c r="I3412" s="10">
        <f t="shared" si="53"/>
        <v>7.8345346286430584E-5</v>
      </c>
      <c r="J3412" s="34">
        <f>(VLOOKUP(A3412,'Celulares por Região'!A:H,6))/F3412</f>
        <v>0.83743340645565656</v>
      </c>
    </row>
    <row r="3413" spans="1:10" ht="15.75" customHeight="1">
      <c r="A3413" t="str">
        <f>VLOOKUP(B3413,'Tabela IBGE_Município'!B:D,3)</f>
        <v>CE</v>
      </c>
      <c r="B3413" s="1" t="s">
        <v>3413</v>
      </c>
      <c r="C3413" s="2">
        <v>2</v>
      </c>
      <c r="D3413" s="2">
        <v>2</v>
      </c>
      <c r="E3413" s="2"/>
      <c r="F3413" s="2">
        <f>VLOOKUP(B3413,'Tabela IBGE_Município'!B:C,2)</f>
        <v>3256</v>
      </c>
      <c r="G3413" s="12" t="s">
        <v>6218</v>
      </c>
      <c r="H3413" s="2">
        <f>VLOOKUP(B3413,IDHM!A:B,2)</f>
        <v>0.55500000000000005</v>
      </c>
      <c r="I3413" s="10">
        <f t="shared" si="53"/>
        <v>1.2285012285012285E-3</v>
      </c>
      <c r="J3413" s="34">
        <f>(VLOOKUP(A3413,'Celulares por Região'!A:H,6))/F3413</f>
        <v>0.70239557739557734</v>
      </c>
    </row>
    <row r="3414" spans="1:10" ht="15.75" customHeight="1">
      <c r="A3414" t="str">
        <f>VLOOKUP(B3414,'Tabela IBGE_Município'!B:D,3)</f>
        <v>MG</v>
      </c>
      <c r="B3414" s="1" t="s">
        <v>3414</v>
      </c>
      <c r="C3414" s="2">
        <v>2</v>
      </c>
      <c r="D3414" s="2">
        <v>2</v>
      </c>
      <c r="E3414" s="2">
        <v>3</v>
      </c>
      <c r="F3414" s="2">
        <f>VLOOKUP(B3414,'Tabela IBGE_Município'!B:C,2)</f>
        <v>9363</v>
      </c>
      <c r="G3414" s="12" t="s">
        <v>6215</v>
      </c>
      <c r="H3414" s="2">
        <f>VLOOKUP(B3414,IDHM!A:B,2)</f>
        <v>0.56200000000000006</v>
      </c>
      <c r="I3414" s="10">
        <f t="shared" si="53"/>
        <v>7.4762362490654708E-4</v>
      </c>
      <c r="J3414" s="34">
        <f>(VLOOKUP(A3414,'Celulares por Região'!A:H,6))/F3414</f>
        <v>0.16906974260386629</v>
      </c>
    </row>
    <row r="3415" spans="1:10" ht="15.75" customHeight="1">
      <c r="A3415" t="str">
        <f>VLOOKUP(B3415,'Tabela IBGE_Município'!B:D,3)</f>
        <v>PI</v>
      </c>
      <c r="B3415" s="1" t="s">
        <v>3415</v>
      </c>
      <c r="C3415" s="2"/>
      <c r="D3415" s="2">
        <v>1</v>
      </c>
      <c r="E3415" s="2">
        <v>1</v>
      </c>
      <c r="F3415" s="2">
        <f>VLOOKUP(B3415,'Tabela IBGE_Município'!B:C,2)</f>
        <v>28673</v>
      </c>
      <c r="G3415" s="12" t="s">
        <v>6216</v>
      </c>
      <c r="H3415" s="2">
        <f>VLOOKUP(B3415,IDHM!A:B,2)</f>
        <v>0.65800000000000003</v>
      </c>
      <c r="I3415" s="10">
        <f t="shared" si="53"/>
        <v>6.9752031527918248E-5</v>
      </c>
      <c r="J3415" s="34">
        <f>(VLOOKUP(A3415,'Celulares por Região'!A:H,6))/F3415</f>
        <v>0.10187284204652461</v>
      </c>
    </row>
    <row r="3416" spans="1:10" ht="15.75" customHeight="1">
      <c r="A3416" t="str">
        <f>VLOOKUP(B3416,'Tabela IBGE_Município'!B:D,3)</f>
        <v>GO</v>
      </c>
      <c r="B3416" s="1" t="s">
        <v>3416</v>
      </c>
      <c r="C3416" s="2">
        <v>4</v>
      </c>
      <c r="D3416" s="2">
        <v>7</v>
      </c>
      <c r="E3416" s="2">
        <v>2</v>
      </c>
      <c r="F3416" s="2">
        <f>VLOOKUP(B3416,'Tabela IBGE_Município'!B:C,2)</f>
        <v>10778</v>
      </c>
      <c r="G3416" s="12" t="s">
        <v>6215</v>
      </c>
      <c r="H3416" s="2">
        <f>VLOOKUP(B3416,IDHM!A:B,2)</f>
        <v>0.67300000000000004</v>
      </c>
      <c r="I3416" s="10">
        <f t="shared" si="53"/>
        <v>1.2061606977175729E-3</v>
      </c>
      <c r="J3416" s="34">
        <f>(VLOOKUP(A3416,'Celulares por Região'!A:H,6))/F3416</f>
        <v>0.33837446650584524</v>
      </c>
    </row>
    <row r="3417" spans="1:10" ht="15.75" customHeight="1">
      <c r="A3417" t="str">
        <f>VLOOKUP(B3417,'Tabela IBGE_Município'!B:D,3)</f>
        <v>PA</v>
      </c>
      <c r="B3417" s="1" t="s">
        <v>3417</v>
      </c>
      <c r="C3417" s="2">
        <v>1</v>
      </c>
      <c r="D3417" s="2">
        <v>1</v>
      </c>
      <c r="E3417" s="2"/>
      <c r="F3417" s="2">
        <f>VLOOKUP(B3417,'Tabela IBGE_Município'!B:C,2)</f>
        <v>6556</v>
      </c>
      <c r="G3417" s="12" t="s">
        <v>6215</v>
      </c>
      <c r="H3417" s="2">
        <f>VLOOKUP(B3417,IDHM!A:B,2)</f>
        <v>0.53700000000000003</v>
      </c>
      <c r="I3417" s="10">
        <f t="shared" si="53"/>
        <v>3.0506406345332519E-4</v>
      </c>
      <c r="J3417" s="34">
        <f>(VLOOKUP(A3417,'Celulares por Região'!A:H,6))/F3417</f>
        <v>0.28172666259914581</v>
      </c>
    </row>
    <row r="3418" spans="1:10" ht="15.75" customHeight="1">
      <c r="A3418" t="str">
        <f>VLOOKUP(B3418,'Tabela IBGE_Município'!B:D,3)</f>
        <v>PA</v>
      </c>
      <c r="B3418" s="1" t="s">
        <v>3418</v>
      </c>
      <c r="C3418" s="2">
        <v>2</v>
      </c>
      <c r="D3418" s="2">
        <v>3</v>
      </c>
      <c r="E3418" s="2">
        <v>3</v>
      </c>
      <c r="F3418" s="2">
        <f>VLOOKUP(B3418,'Tabela IBGE_Município'!B:C,2)</f>
        <v>4544</v>
      </c>
      <c r="G3418" s="12" t="s">
        <v>6218</v>
      </c>
      <c r="H3418" s="2">
        <f>VLOOKUP(B3418,IDHM!A:B,2)</f>
        <v>0.65300000000000002</v>
      </c>
      <c r="I3418" s="10">
        <f t="shared" si="53"/>
        <v>1.7605633802816902E-3</v>
      </c>
      <c r="J3418" s="34">
        <f>(VLOOKUP(A3418,'Celulares por Região'!A:H,6))/F3418</f>
        <v>0.40647007042253519</v>
      </c>
    </row>
    <row r="3419" spans="1:10" ht="15.75" customHeight="1">
      <c r="A3419" t="str">
        <f>VLOOKUP(B3419,'Tabela IBGE_Município'!B:D,3)</f>
        <v>PI</v>
      </c>
      <c r="B3419" s="1" t="s">
        <v>3419</v>
      </c>
      <c r="C3419" s="2">
        <v>1</v>
      </c>
      <c r="D3419" s="2">
        <v>1</v>
      </c>
      <c r="E3419" s="2"/>
      <c r="F3419" s="2">
        <f>VLOOKUP(B3419,'Tabela IBGE_Município'!B:C,2)</f>
        <v>25766</v>
      </c>
      <c r="G3419" s="12" t="s">
        <v>6216</v>
      </c>
      <c r="H3419" s="2">
        <f>VLOOKUP(B3419,IDHM!A:B,2)</f>
        <v>0.52800000000000002</v>
      </c>
      <c r="I3419" s="10">
        <f t="shared" si="53"/>
        <v>7.7621671970814246E-5</v>
      </c>
      <c r="J3419" s="34">
        <f>(VLOOKUP(A3419,'Celulares por Região'!A:H,6))/F3419</f>
        <v>0.11336645191337422</v>
      </c>
    </row>
    <row r="3420" spans="1:10" ht="15.75" customHeight="1">
      <c r="A3420" t="str">
        <f>VLOOKUP(B3420,'Tabela IBGE_Município'!B:D,3)</f>
        <v>MT</v>
      </c>
      <c r="B3420" s="1" t="s">
        <v>3420</v>
      </c>
      <c r="C3420" s="2">
        <v>1</v>
      </c>
      <c r="D3420" s="2">
        <v>1</v>
      </c>
      <c r="E3420" s="2"/>
      <c r="F3420" s="2">
        <f>VLOOKUP(B3420,'Tabela IBGE_Município'!B:C,2)</f>
        <v>77214</v>
      </c>
      <c r="G3420" s="12" t="s">
        <v>6216</v>
      </c>
      <c r="H3420" s="2">
        <f>VLOOKUP(B3420,IDHM!A:B,2)</f>
        <v>0.64900000000000002</v>
      </c>
      <c r="I3420" s="10">
        <f t="shared" si="53"/>
        <v>2.5902038490429198E-5</v>
      </c>
      <c r="J3420" s="34">
        <f>(VLOOKUP(A3420,'Celulares por Região'!A:H,6))/F3420</f>
        <v>0.13843344471209884</v>
      </c>
    </row>
    <row r="3421" spans="1:10" ht="15.75" customHeight="1">
      <c r="A3421" t="str">
        <f>VLOOKUP(B3421,'Tabela IBGE_Município'!B:D,3)</f>
        <v>MT</v>
      </c>
      <c r="B3421" s="1" t="s">
        <v>3421</v>
      </c>
      <c r="C3421" s="2">
        <v>2</v>
      </c>
      <c r="D3421" s="2">
        <v>1</v>
      </c>
      <c r="E3421" s="2">
        <v>1</v>
      </c>
      <c r="F3421" s="2">
        <f>VLOOKUP(B3421,'Tabela IBGE_Município'!B:C,2)</f>
        <v>2705</v>
      </c>
      <c r="G3421" s="12" t="s">
        <v>6218</v>
      </c>
      <c r="H3421" s="2">
        <f>VLOOKUP(B3421,IDHM!A:B,2)</f>
        <v>0.67600000000000005</v>
      </c>
      <c r="I3421" s="10">
        <f t="shared" si="53"/>
        <v>1.4787430683918669E-3</v>
      </c>
      <c r="J3421" s="34">
        <f>(VLOOKUP(A3421,'Celulares por Região'!A:H,6))/F3421</f>
        <v>3.9515711645101663</v>
      </c>
    </row>
    <row r="3422" spans="1:10" ht="15.75" customHeight="1">
      <c r="A3422" t="str">
        <f>VLOOKUP(B3422,'Tabela IBGE_Município'!B:D,3)</f>
        <v>RS</v>
      </c>
      <c r="B3422" s="1" t="s">
        <v>3422</v>
      </c>
      <c r="C3422" s="2">
        <v>3</v>
      </c>
      <c r="D3422" s="2">
        <v>8</v>
      </c>
      <c r="E3422" s="2">
        <v>4</v>
      </c>
      <c r="F3422" s="2">
        <f>VLOOKUP(B3422,'Tabela IBGE_Município'!B:C,2)</f>
        <v>3003</v>
      </c>
      <c r="G3422" s="12" t="s">
        <v>6218</v>
      </c>
      <c r="H3422" s="2">
        <f>VLOOKUP(B3422,IDHM!A:B,2)</f>
        <v>0.55400000000000005</v>
      </c>
      <c r="I3422" s="10">
        <f t="shared" si="53"/>
        <v>4.995004995004995E-3</v>
      </c>
      <c r="J3422" s="34">
        <f>(VLOOKUP(A3422,'Celulares por Região'!A:H,6))/F3422</f>
        <v>4.7286047286047288E-2</v>
      </c>
    </row>
    <row r="3423" spans="1:10" ht="15.75" customHeight="1">
      <c r="A3423" t="str">
        <f>VLOOKUP(B3423,'Tabela IBGE_Município'!B:D,3)</f>
        <v>BA</v>
      </c>
      <c r="B3423" s="1" t="s">
        <v>3423</v>
      </c>
      <c r="C3423" s="2">
        <v>2</v>
      </c>
      <c r="D3423" s="2">
        <v>1</v>
      </c>
      <c r="E3423" s="2"/>
      <c r="F3423" s="2">
        <f>VLOOKUP(B3423,'Tabela IBGE_Município'!B:C,2)</f>
        <v>4938</v>
      </c>
      <c r="G3423" s="12" t="s">
        <v>6218</v>
      </c>
      <c r="H3423" s="2">
        <f>VLOOKUP(B3423,IDHM!A:B,2)</f>
        <v>0.76700000000000002</v>
      </c>
      <c r="I3423" s="10">
        <f t="shared" si="53"/>
        <v>6.0753341433778852E-4</v>
      </c>
      <c r="J3423" s="34">
        <f>(VLOOKUP(A3423,'Celulares por Região'!A:H,6))/F3423</f>
        <v>0.79586877278250301</v>
      </c>
    </row>
    <row r="3424" spans="1:10" ht="15.75" customHeight="1">
      <c r="A3424" t="str">
        <f>VLOOKUP(B3424,'Tabela IBGE_Município'!B:D,3)</f>
        <v>RS</v>
      </c>
      <c r="B3424" s="1" t="s">
        <v>3424</v>
      </c>
      <c r="C3424" s="2">
        <v>1</v>
      </c>
      <c r="D3424" s="2"/>
      <c r="E3424" s="2"/>
      <c r="F3424" s="2">
        <f>VLOOKUP(B3424,'Tabela IBGE_Município'!B:C,2)</f>
        <v>2200</v>
      </c>
      <c r="G3424" s="12" t="s">
        <v>6218</v>
      </c>
      <c r="H3424" s="2">
        <f>VLOOKUP(B3424,IDHM!A:B,2)</f>
        <v>0.61599999999999999</v>
      </c>
      <c r="I3424" s="10">
        <f t="shared" si="53"/>
        <v>4.5454545454545455E-4</v>
      </c>
      <c r="J3424" s="34">
        <f>(VLOOKUP(A3424,'Celulares por Região'!A:H,6))/F3424</f>
        <v>6.4545454545454545E-2</v>
      </c>
    </row>
    <row r="3425" spans="1:10" ht="15.75" customHeight="1">
      <c r="A3425" t="str">
        <f>VLOOKUP(B3425,'Tabela IBGE_Município'!B:D,3)</f>
        <v>MG</v>
      </c>
      <c r="B3425" s="1" t="s">
        <v>3425</v>
      </c>
      <c r="C3425" s="2"/>
      <c r="D3425" s="2">
        <v>1</v>
      </c>
      <c r="E3425" s="2">
        <v>1</v>
      </c>
      <c r="F3425" s="2">
        <f>VLOOKUP(B3425,'Tabela IBGE_Município'!B:C,2)</f>
        <v>15443</v>
      </c>
      <c r="G3425" s="12" t="s">
        <v>6215</v>
      </c>
      <c r="H3425" s="2">
        <f>VLOOKUP(B3425,IDHM!A:B,2)</f>
        <v>0.746</v>
      </c>
      <c r="I3425" s="10">
        <f t="shared" si="53"/>
        <v>1.2950851518487341E-4</v>
      </c>
      <c r="J3425" s="34">
        <f>(VLOOKUP(A3425,'Celulares por Região'!A:H,6))/F3425</f>
        <v>0.1025059897688273</v>
      </c>
    </row>
    <row r="3426" spans="1:10" ht="15.75" customHeight="1">
      <c r="A3426" t="str">
        <f>VLOOKUP(B3426,'Tabela IBGE_Município'!B:D,3)</f>
        <v>SP</v>
      </c>
      <c r="B3426" s="1" t="s">
        <v>3426</v>
      </c>
      <c r="C3426" s="2">
        <v>13</v>
      </c>
      <c r="D3426" s="2">
        <v>12</v>
      </c>
      <c r="E3426" s="2">
        <v>11</v>
      </c>
      <c r="F3426" s="2">
        <f>VLOOKUP(B3426,'Tabela IBGE_Município'!B:C,2)</f>
        <v>1712</v>
      </c>
      <c r="G3426" s="12" t="s">
        <v>6218</v>
      </c>
      <c r="H3426" s="2">
        <f>VLOOKUP(B3426,IDHM!A:B,2)</f>
        <v>0.59399999999999997</v>
      </c>
      <c r="I3426" s="10">
        <f t="shared" si="53"/>
        <v>2.1028037383177569E-2</v>
      </c>
      <c r="J3426" s="34">
        <f>(VLOOKUP(A3426,'Celulares por Região'!A:H,6))/F3426</f>
        <v>0.39310747663551404</v>
      </c>
    </row>
    <row r="3427" spans="1:10" ht="15.75" customHeight="1">
      <c r="A3427" t="str">
        <f>VLOOKUP(B3427,'Tabela IBGE_Município'!B:D,3)</f>
        <v>PA</v>
      </c>
      <c r="B3427" s="1" t="s">
        <v>3427</v>
      </c>
      <c r="C3427" s="2">
        <v>1</v>
      </c>
      <c r="D3427" s="2">
        <v>3</v>
      </c>
      <c r="E3427" s="2">
        <v>1</v>
      </c>
      <c r="F3427" s="2">
        <f>VLOOKUP(B3427,'Tabela IBGE_Município'!B:C,2)</f>
        <v>5324</v>
      </c>
      <c r="G3427" s="12" t="s">
        <v>6215</v>
      </c>
      <c r="H3427" s="2">
        <f>VLOOKUP(B3427,IDHM!A:B,2)</f>
        <v>0.59399999999999997</v>
      </c>
      <c r="I3427" s="10">
        <f t="shared" si="53"/>
        <v>9.391435011269722E-4</v>
      </c>
      <c r="J3427" s="34">
        <f>(VLOOKUP(A3427,'Celulares por Região'!A:H,6))/F3427</f>
        <v>0.34691960931630356</v>
      </c>
    </row>
    <row r="3428" spans="1:10" ht="15.75" customHeight="1">
      <c r="A3428" t="str">
        <f>VLOOKUP(B3428,'Tabela IBGE_Município'!B:D,3)</f>
        <v>CE</v>
      </c>
      <c r="B3428" s="1" t="s">
        <v>3428</v>
      </c>
      <c r="C3428" s="2">
        <v>1</v>
      </c>
      <c r="D3428" s="2">
        <v>2</v>
      </c>
      <c r="E3428" s="2">
        <v>1</v>
      </c>
      <c r="F3428" s="2">
        <f>VLOOKUP(B3428,'Tabela IBGE_Município'!B:C,2)</f>
        <v>7478</v>
      </c>
      <c r="G3428" s="12" t="s">
        <v>6215</v>
      </c>
      <c r="H3428" s="2">
        <f>VLOOKUP(B3428,IDHM!A:B,2)</f>
        <v>0.71699999999999997</v>
      </c>
      <c r="I3428" s="10">
        <f t="shared" si="53"/>
        <v>5.3490238031559236E-4</v>
      </c>
      <c r="J3428" s="34">
        <f>(VLOOKUP(A3428,'Celulares por Região'!A:H,6))/F3428</f>
        <v>0.30583043594543996</v>
      </c>
    </row>
    <row r="3429" spans="1:10" ht="15.75" customHeight="1">
      <c r="A3429" t="str">
        <f>VLOOKUP(B3429,'Tabela IBGE_Município'!B:D,3)</f>
        <v>SP</v>
      </c>
      <c r="B3429" s="1" t="s">
        <v>3429</v>
      </c>
      <c r="C3429" s="2">
        <v>2</v>
      </c>
      <c r="D3429" s="2">
        <v>4</v>
      </c>
      <c r="E3429" s="2">
        <v>3</v>
      </c>
      <c r="F3429" s="2">
        <f>VLOOKUP(B3429,'Tabela IBGE_Município'!B:C,2)</f>
        <v>52306</v>
      </c>
      <c r="G3429" s="12" t="s">
        <v>6216</v>
      </c>
      <c r="H3429" s="2">
        <f>VLOOKUP(B3429,IDHM!A:B,2)</f>
        <v>0.63400000000000001</v>
      </c>
      <c r="I3429" s="10">
        <f t="shared" si="53"/>
        <v>1.720643903185103E-4</v>
      </c>
      <c r="J3429" s="34">
        <f>(VLOOKUP(A3429,'Celulares por Região'!A:H,6))/F3429</f>
        <v>1.2866592742706382E-2</v>
      </c>
    </row>
    <row r="3430" spans="1:10" ht="15.75" customHeight="1">
      <c r="A3430" t="str">
        <f>VLOOKUP(B3430,'Tabela IBGE_Município'!B:D,3)</f>
        <v>PI</v>
      </c>
      <c r="B3430" s="1" t="s">
        <v>3430</v>
      </c>
      <c r="C3430" s="2">
        <v>1</v>
      </c>
      <c r="D3430" s="2">
        <v>1</v>
      </c>
      <c r="E3430" s="2"/>
      <c r="F3430" s="2">
        <f>VLOOKUP(B3430,'Tabela IBGE_Município'!B:C,2)</f>
        <v>25833</v>
      </c>
      <c r="G3430" s="12" t="s">
        <v>6216</v>
      </c>
      <c r="H3430" s="2">
        <f>VLOOKUP(B3430,IDHM!A:B,2)</f>
        <v>0.50700000000000001</v>
      </c>
      <c r="I3430" s="10">
        <f t="shared" si="53"/>
        <v>7.7420353811016916E-5</v>
      </c>
      <c r="J3430" s="34">
        <f>(VLOOKUP(A3430,'Celulares por Região'!A:H,6))/F3430</f>
        <v>0.1130724267409902</v>
      </c>
    </row>
    <row r="3431" spans="1:10" ht="15.75" customHeight="1">
      <c r="A3431" t="str">
        <f>VLOOKUP(B3431,'Tabela IBGE_Município'!B:D,3)</f>
        <v>PA</v>
      </c>
      <c r="B3431" s="1" t="s">
        <v>3431</v>
      </c>
      <c r="C3431" s="2">
        <v>2</v>
      </c>
      <c r="D3431" s="2">
        <v>2</v>
      </c>
      <c r="E3431" s="2"/>
      <c r="F3431" s="2">
        <f>VLOOKUP(B3431,'Tabela IBGE_Município'!B:C,2)</f>
        <v>4291</v>
      </c>
      <c r="G3431" s="12" t="s">
        <v>6218</v>
      </c>
      <c r="H3431" s="2">
        <f>VLOOKUP(B3431,IDHM!A:B,2)</f>
        <v>0.65800000000000003</v>
      </c>
      <c r="I3431" s="10">
        <f t="shared" si="53"/>
        <v>9.3218364017711493E-4</v>
      </c>
      <c r="J3431" s="34">
        <f>(VLOOKUP(A3431,'Celulares por Região'!A:H,6))/F3431</f>
        <v>0.43043579585178282</v>
      </c>
    </row>
    <row r="3432" spans="1:10" ht="15.75" customHeight="1">
      <c r="A3432" t="str">
        <f>VLOOKUP(B3432,'Tabela IBGE_Município'!B:D,3)</f>
        <v>AP</v>
      </c>
      <c r="B3432" s="1" t="s">
        <v>3432</v>
      </c>
      <c r="C3432" s="2">
        <v>1</v>
      </c>
      <c r="D3432" s="2">
        <v>1</v>
      </c>
      <c r="E3432" s="2"/>
      <c r="F3432" s="2">
        <f>VLOOKUP(B3432,'Tabela IBGE_Município'!B:C,2)</f>
        <v>37085</v>
      </c>
      <c r="G3432" s="12" t="s">
        <v>6216</v>
      </c>
      <c r="H3432" s="2">
        <f>VLOOKUP(B3432,IDHM!A:B,2)</f>
        <v>0.63600000000000001</v>
      </c>
      <c r="I3432" s="10">
        <f t="shared" si="53"/>
        <v>5.3930160442227314E-5</v>
      </c>
      <c r="J3432" s="34">
        <f>(VLOOKUP(A3432,'Celulares por Região'!A:H,6))/F3432</f>
        <v>3.1576108938924097E-2</v>
      </c>
    </row>
    <row r="3433" spans="1:10" ht="15.75" customHeight="1">
      <c r="A3433" t="str">
        <f>VLOOKUP(B3433,'Tabela IBGE_Município'!B:D,3)</f>
        <v>MG</v>
      </c>
      <c r="B3433" s="1" t="s">
        <v>3433</v>
      </c>
      <c r="C3433" s="2">
        <v>6</v>
      </c>
      <c r="D3433" s="2">
        <v>10</v>
      </c>
      <c r="E3433" s="2">
        <v>9</v>
      </c>
      <c r="F3433" s="2">
        <f>VLOOKUP(B3433,'Tabela IBGE_Município'!B:C,2)</f>
        <v>32850</v>
      </c>
      <c r="G3433" s="12" t="s">
        <v>6216</v>
      </c>
      <c r="H3433" s="2">
        <f>VLOOKUP(B3433,IDHM!A:B,2)</f>
        <v>0.73</v>
      </c>
      <c r="I3433" s="10">
        <f t="shared" si="53"/>
        <v>7.6103500761035003E-4</v>
      </c>
      <c r="J3433" s="34">
        <f>(VLOOKUP(A3433,'Celulares por Região'!A:H,6))/F3433</f>
        <v>4.8188736681887369E-2</v>
      </c>
    </row>
    <row r="3434" spans="1:10" ht="15.75" customHeight="1">
      <c r="A3434" t="str">
        <f>VLOOKUP(B3434,'Tabela IBGE_Município'!B:D,3)</f>
        <v>SP</v>
      </c>
      <c r="B3434" s="1" t="s">
        <v>3434</v>
      </c>
      <c r="C3434" s="2">
        <v>3</v>
      </c>
      <c r="D3434" s="2"/>
      <c r="E3434" s="2"/>
      <c r="F3434" s="2">
        <f>VLOOKUP(B3434,'Tabela IBGE_Município'!B:C,2)</f>
        <v>27906</v>
      </c>
      <c r="G3434" s="12" t="s">
        <v>6216</v>
      </c>
      <c r="H3434" s="2">
        <f>VLOOKUP(B3434,IDHM!A:B,2)</f>
        <v>0.57199999999999995</v>
      </c>
      <c r="I3434" s="10">
        <f t="shared" si="53"/>
        <v>1.0750376263169211E-4</v>
      </c>
      <c r="J3434" s="34">
        <f>(VLOOKUP(A3434,'Celulares por Região'!A:H,6))/F3434</f>
        <v>2.4116677417042931E-2</v>
      </c>
    </row>
    <row r="3435" spans="1:10" ht="15.75" customHeight="1">
      <c r="A3435" t="str">
        <f>VLOOKUP(B3435,'Tabela IBGE_Município'!B:D,3)</f>
        <v>PB</v>
      </c>
      <c r="B3435" s="1" t="s">
        <v>3435</v>
      </c>
      <c r="C3435" s="2">
        <v>2</v>
      </c>
      <c r="D3435" s="2"/>
      <c r="E3435" s="2"/>
      <c r="F3435" s="2">
        <f>VLOOKUP(B3435,'Tabela IBGE_Município'!B:C,2)</f>
        <v>1720</v>
      </c>
      <c r="G3435" s="12" t="s">
        <v>6218</v>
      </c>
      <c r="H3435" s="2">
        <f>VLOOKUP(B3435,IDHM!A:B,2)</f>
        <v>0.58899999999999997</v>
      </c>
      <c r="I3435" s="10">
        <f t="shared" si="53"/>
        <v>1.1627906976744186E-3</v>
      </c>
      <c r="J3435" s="34">
        <f>(VLOOKUP(A3435,'Celulares por Região'!A:H,6))/F3435</f>
        <v>0.74941860465116283</v>
      </c>
    </row>
    <row r="3436" spans="1:10" ht="15.75" customHeight="1">
      <c r="A3436" t="str">
        <f>VLOOKUP(B3436,'Tabela IBGE_Município'!B:D,3)</f>
        <v>MA</v>
      </c>
      <c r="B3436" s="1" t="s">
        <v>3436</v>
      </c>
      <c r="C3436" s="2">
        <v>2</v>
      </c>
      <c r="D3436" s="2"/>
      <c r="E3436" s="2"/>
      <c r="F3436" s="2">
        <f>VLOOKUP(B3436,'Tabela IBGE_Município'!B:C,2)</f>
        <v>2471</v>
      </c>
      <c r="G3436" s="12" t="s">
        <v>6218</v>
      </c>
      <c r="H3436" s="2">
        <f>VLOOKUP(B3436,IDHM!A:B,2)</f>
        <v>0.56499999999999995</v>
      </c>
      <c r="I3436" s="10">
        <f t="shared" si="53"/>
        <v>8.0938891137191421E-4</v>
      </c>
      <c r="J3436" s="34">
        <f>(VLOOKUP(A3436,'Celulares por Região'!A:H,6))/F3436</f>
        <v>0.48603804127883449</v>
      </c>
    </row>
    <row r="3437" spans="1:10" ht="15.75" customHeight="1">
      <c r="A3437" t="str">
        <f>VLOOKUP(B3437,'Tabela IBGE_Município'!B:D,3)</f>
        <v>AL</v>
      </c>
      <c r="B3437" s="1" t="s">
        <v>3437</v>
      </c>
      <c r="C3437" s="2">
        <v>1</v>
      </c>
      <c r="D3437" s="2">
        <v>1</v>
      </c>
      <c r="E3437" s="2">
        <v>2</v>
      </c>
      <c r="F3437" s="2">
        <f>VLOOKUP(B3437,'Tabela IBGE_Município'!B:C,2)</f>
        <v>6462</v>
      </c>
      <c r="G3437" s="12" t="s">
        <v>6215</v>
      </c>
      <c r="H3437" s="2">
        <f>VLOOKUP(B3437,IDHM!A:B,2)</f>
        <v>0.52500000000000002</v>
      </c>
      <c r="I3437" s="10">
        <f t="shared" si="53"/>
        <v>6.1900340451872485E-4</v>
      </c>
      <c r="J3437" s="34">
        <f>(VLOOKUP(A3437,'Celulares por Região'!A:H,6))/F3437</f>
        <v>0.11807489941194677</v>
      </c>
    </row>
    <row r="3438" spans="1:10" ht="15.75" customHeight="1">
      <c r="A3438" t="str">
        <f>VLOOKUP(B3438,'Tabela IBGE_Município'!B:D,3)</f>
        <v>AL</v>
      </c>
      <c r="B3438" s="1" t="s">
        <v>3438</v>
      </c>
      <c r="C3438" s="2">
        <v>1</v>
      </c>
      <c r="D3438" s="2"/>
      <c r="E3438" s="2">
        <v>1</v>
      </c>
      <c r="F3438" s="2">
        <f>VLOOKUP(B3438,'Tabela IBGE_Município'!B:C,2)</f>
        <v>19561</v>
      </c>
      <c r="G3438" s="12" t="s">
        <v>6215</v>
      </c>
      <c r="H3438" s="2">
        <f>VLOOKUP(B3438,IDHM!A:B,2)</f>
        <v>0.57599999999999996</v>
      </c>
      <c r="I3438" s="10">
        <f t="shared" si="53"/>
        <v>1.0224426154082102E-4</v>
      </c>
      <c r="J3438" s="34">
        <f>(VLOOKUP(A3438,'Celulares por Região'!A:H,6))/F3438</f>
        <v>3.9006185777823221E-2</v>
      </c>
    </row>
    <row r="3439" spans="1:10" ht="15.75" customHeight="1">
      <c r="A3439" t="str">
        <f>VLOOKUP(B3439,'Tabela IBGE_Município'!B:D,3)</f>
        <v>PI</v>
      </c>
      <c r="B3439" s="1" t="s">
        <v>3439</v>
      </c>
      <c r="C3439" s="2">
        <v>5</v>
      </c>
      <c r="D3439" s="2">
        <v>4</v>
      </c>
      <c r="E3439" s="2">
        <v>4</v>
      </c>
      <c r="F3439" s="2">
        <f>VLOOKUP(B3439,'Tabela IBGE_Município'!B:C,2)</f>
        <v>21738</v>
      </c>
      <c r="G3439" s="12" t="s">
        <v>6216</v>
      </c>
      <c r="H3439" s="2">
        <f>VLOOKUP(B3439,IDHM!A:B,2)</f>
        <v>0.503</v>
      </c>
      <c r="I3439" s="10">
        <f t="shared" si="53"/>
        <v>5.9803109761707605E-4</v>
      </c>
      <c r="J3439" s="34">
        <f>(VLOOKUP(A3439,'Celulares por Região'!A:H,6))/F3439</f>
        <v>0.13437298739534456</v>
      </c>
    </row>
    <row r="3440" spans="1:10" ht="15.75" customHeight="1">
      <c r="A3440" t="str">
        <f>VLOOKUP(B3440,'Tabela IBGE_Município'!B:D,3)</f>
        <v>AL</v>
      </c>
      <c r="B3440" s="1" t="s">
        <v>3440</v>
      </c>
      <c r="C3440" s="2">
        <v>4</v>
      </c>
      <c r="D3440" s="2">
        <v>4</v>
      </c>
      <c r="E3440" s="2">
        <v>3</v>
      </c>
      <c r="F3440" s="2">
        <f>VLOOKUP(B3440,'Tabela IBGE_Município'!B:C,2)</f>
        <v>4244</v>
      </c>
      <c r="G3440" s="12" t="s">
        <v>6218</v>
      </c>
      <c r="H3440" s="2">
        <f>VLOOKUP(B3440,IDHM!A:B,2)</f>
        <v>0.58499999999999996</v>
      </c>
      <c r="I3440" s="10">
        <f t="shared" si="53"/>
        <v>2.5918944392082943E-3</v>
      </c>
      <c r="J3440" s="34">
        <f>(VLOOKUP(A3440,'Celulares por Região'!A:H,6))/F3440</f>
        <v>0.17978322337417529</v>
      </c>
    </row>
    <row r="3441" spans="1:10" ht="15.75" customHeight="1">
      <c r="A3441" t="str">
        <f>VLOOKUP(B3441,'Tabela IBGE_Município'!B:D,3)</f>
        <v>RN</v>
      </c>
      <c r="B3441" s="1" t="s">
        <v>3441</v>
      </c>
      <c r="C3441" s="2"/>
      <c r="D3441" s="2">
        <v>3</v>
      </c>
      <c r="E3441" s="2">
        <v>4</v>
      </c>
      <c r="F3441" s="2">
        <f>VLOOKUP(B3441,'Tabela IBGE_Município'!B:C,2)</f>
        <v>9441</v>
      </c>
      <c r="G3441" s="12" t="s">
        <v>6215</v>
      </c>
      <c r="H3441" s="2">
        <f>VLOOKUP(B3441,IDHM!A:B,2)</f>
        <v>0.626</v>
      </c>
      <c r="I3441" s="10">
        <f t="shared" si="53"/>
        <v>7.4144688062705217E-4</v>
      </c>
      <c r="J3441" s="34">
        <f>(VLOOKUP(A3441,'Celulares por Região'!A:H,6))/F3441</f>
        <v>0.1003071708505455</v>
      </c>
    </row>
    <row r="3442" spans="1:10" ht="15.75" customHeight="1">
      <c r="A3442" t="str">
        <f>VLOOKUP(B3442,'Tabela IBGE_Município'!B:D,3)</f>
        <v>MG</v>
      </c>
      <c r="B3442" s="1" t="s">
        <v>3442</v>
      </c>
      <c r="C3442" s="2">
        <v>2</v>
      </c>
      <c r="D3442" s="2"/>
      <c r="E3442" s="2">
        <v>1</v>
      </c>
      <c r="F3442" s="2">
        <f>VLOOKUP(B3442,'Tabela IBGE_Município'!B:C,2)</f>
        <v>2468</v>
      </c>
      <c r="G3442" s="12" t="s">
        <v>6218</v>
      </c>
      <c r="H3442" s="2">
        <f>VLOOKUP(B3442,IDHM!A:B,2)</f>
        <v>0.77300000000000002</v>
      </c>
      <c r="I3442" s="10">
        <f t="shared" si="53"/>
        <v>1.2155591572123178E-3</v>
      </c>
      <c r="J3442" s="34">
        <f>(VLOOKUP(A3442,'Celulares por Região'!A:H,6))/F3442</f>
        <v>0.64141004862236628</v>
      </c>
    </row>
    <row r="3443" spans="1:10" ht="15.75" customHeight="1">
      <c r="A3443" t="str">
        <f>VLOOKUP(B3443,'Tabela IBGE_Município'!B:D,3)</f>
        <v>SP</v>
      </c>
      <c r="B3443" s="1" t="s">
        <v>3443</v>
      </c>
      <c r="C3443" s="2">
        <v>1</v>
      </c>
      <c r="D3443" s="2">
        <v>7</v>
      </c>
      <c r="E3443" s="2">
        <v>5</v>
      </c>
      <c r="F3443" s="2">
        <f>VLOOKUP(B3443,'Tabela IBGE_Município'!B:C,2)</f>
        <v>5128</v>
      </c>
      <c r="G3443" s="12" t="s">
        <v>6215</v>
      </c>
      <c r="H3443" s="2">
        <f>VLOOKUP(B3443,IDHM!A:B,2)</f>
        <v>0.67400000000000004</v>
      </c>
      <c r="I3443" s="10">
        <f t="shared" si="53"/>
        <v>2.5351014040561623E-3</v>
      </c>
      <c r="J3443" s="34">
        <f>(VLOOKUP(A3443,'Celulares por Região'!A:H,6))/F3443</f>
        <v>0.1312402496099844</v>
      </c>
    </row>
    <row r="3444" spans="1:10" ht="15.75" customHeight="1">
      <c r="A3444" t="str">
        <f>VLOOKUP(B3444,'Tabela IBGE_Município'!B:D,3)</f>
        <v>MG</v>
      </c>
      <c r="B3444" s="1" t="s">
        <v>3444</v>
      </c>
      <c r="C3444" s="2">
        <v>2</v>
      </c>
      <c r="D3444" s="2">
        <v>3</v>
      </c>
      <c r="E3444" s="2">
        <v>3</v>
      </c>
      <c r="F3444" s="2">
        <f>VLOOKUP(B3444,'Tabela IBGE_Município'!B:C,2)</f>
        <v>6171</v>
      </c>
      <c r="G3444" s="12" t="s">
        <v>6215</v>
      </c>
      <c r="H3444" s="2">
        <f>VLOOKUP(B3444,IDHM!A:B,2)</f>
        <v>0.73499999999999999</v>
      </c>
      <c r="I3444" s="10">
        <f t="shared" si="53"/>
        <v>1.2963863231242911E-3</v>
      </c>
      <c r="J3444" s="34">
        <f>(VLOOKUP(A3444,'Celulares por Região'!A:H,6))/F3444</f>
        <v>0.25652244368821908</v>
      </c>
    </row>
    <row r="3445" spans="1:10" ht="15.75" customHeight="1">
      <c r="A3445" t="str">
        <f>VLOOKUP(B3445,'Tabela IBGE_Município'!B:D,3)</f>
        <v>PE</v>
      </c>
      <c r="B3445" s="1" t="s">
        <v>3445</v>
      </c>
      <c r="C3445" s="2">
        <v>5</v>
      </c>
      <c r="D3445" s="2">
        <v>2</v>
      </c>
      <c r="E3445" s="2"/>
      <c r="F3445" s="2">
        <f>VLOOKUP(B3445,'Tabela IBGE_Município'!B:C,2)</f>
        <v>55130</v>
      </c>
      <c r="G3445" s="12" t="s">
        <v>6216</v>
      </c>
      <c r="H3445" s="2">
        <f>VLOOKUP(B3445,IDHM!A:B,2)</f>
        <v>0.57499999999999996</v>
      </c>
      <c r="I3445" s="10">
        <f t="shared" si="53"/>
        <v>1.2697261019408671E-4</v>
      </c>
      <c r="J3445" s="34">
        <f>(VLOOKUP(A3445,'Celulares por Região'!A:H,6))/F3445</f>
        <v>0.11070197714493016</v>
      </c>
    </row>
    <row r="3446" spans="1:10" ht="15.75" customHeight="1">
      <c r="A3446" t="str">
        <f>VLOOKUP(B3446,'Tabela IBGE_Município'!B:D,3)</f>
        <v>MA</v>
      </c>
      <c r="B3446" s="1" t="s">
        <v>3446</v>
      </c>
      <c r="C3446" s="2">
        <v>4</v>
      </c>
      <c r="D3446" s="2">
        <v>5</v>
      </c>
      <c r="E3446" s="2">
        <v>4</v>
      </c>
      <c r="F3446" s="2">
        <f>VLOOKUP(B3446,'Tabela IBGE_Município'!B:C,2)</f>
        <v>2809</v>
      </c>
      <c r="G3446" s="12" t="s">
        <v>6218</v>
      </c>
      <c r="H3446" s="2">
        <f>VLOOKUP(B3446,IDHM!A:B,2)</f>
        <v>0.55900000000000005</v>
      </c>
      <c r="I3446" s="10">
        <f t="shared" si="53"/>
        <v>4.627981488074048E-3</v>
      </c>
      <c r="J3446" s="34">
        <f>(VLOOKUP(A3446,'Celulares por Região'!A:H,6))/F3446</f>
        <v>0.42755428978284088</v>
      </c>
    </row>
    <row r="3447" spans="1:10" ht="15.75" customHeight="1">
      <c r="A3447" t="str">
        <f>VLOOKUP(B3447,'Tabela IBGE_Município'!B:D,3)</f>
        <v>BA</v>
      </c>
      <c r="B3447" s="1" t="s">
        <v>3447</v>
      </c>
      <c r="C3447" s="2">
        <v>1</v>
      </c>
      <c r="D3447" s="2">
        <v>1</v>
      </c>
      <c r="E3447" s="2"/>
      <c r="F3447" s="2">
        <f>VLOOKUP(B3447,'Tabela IBGE_Município'!B:C,2)</f>
        <v>393115</v>
      </c>
      <c r="G3447" s="12" t="s">
        <v>6217</v>
      </c>
      <c r="H3447" s="2">
        <f>VLOOKUP(B3447,IDHM!A:B,2)</f>
        <v>0.60299999999999998</v>
      </c>
      <c r="I3447" s="10">
        <f t="shared" si="53"/>
        <v>5.0875697950981262E-6</v>
      </c>
      <c r="J3447" s="34">
        <f>(VLOOKUP(A3447,'Celulares por Região'!A:H,6))/F3447</f>
        <v>9.997074647367819E-3</v>
      </c>
    </row>
    <row r="3448" spans="1:10" ht="15.75" customHeight="1">
      <c r="A3448" t="str">
        <f>VLOOKUP(B3448,'Tabela IBGE_Município'!B:D,3)</f>
        <v>PB</v>
      </c>
      <c r="B3448" s="1" t="s">
        <v>3448</v>
      </c>
      <c r="C3448" s="2">
        <v>2</v>
      </c>
      <c r="D3448" s="2"/>
      <c r="E3448" s="2"/>
      <c r="F3448" s="2">
        <f>VLOOKUP(B3448,'Tabela IBGE_Município'!B:C,2)</f>
        <v>14836</v>
      </c>
      <c r="G3448" s="12" t="s">
        <v>6215</v>
      </c>
      <c r="H3448" s="2">
        <f>VLOOKUP(B3448,IDHM!A:B,2)</f>
        <v>0.69899999999999995</v>
      </c>
      <c r="I3448" s="10">
        <f t="shared" si="53"/>
        <v>1.3480722566729578E-4</v>
      </c>
      <c r="J3448" s="34">
        <f>(VLOOKUP(A3448,'Celulares por Região'!A:H,6))/F3448</f>
        <v>8.6883256942572124E-2</v>
      </c>
    </row>
    <row r="3449" spans="1:10" ht="15.75" customHeight="1">
      <c r="A3449" t="str">
        <f>VLOOKUP(B3449,'Tabela IBGE_Município'!B:D,3)</f>
        <v>MG</v>
      </c>
      <c r="B3449" s="1" t="s">
        <v>3449</v>
      </c>
      <c r="C3449" s="2">
        <v>1</v>
      </c>
      <c r="D3449" s="2">
        <v>1</v>
      </c>
      <c r="E3449" s="2"/>
      <c r="F3449" s="2">
        <f>VLOOKUP(B3449,'Tabela IBGE_Município'!B:C,2)</f>
        <v>28304</v>
      </c>
      <c r="G3449" s="12" t="s">
        <v>6216</v>
      </c>
      <c r="H3449" s="2">
        <f>VLOOKUP(B3449,IDHM!A:B,2)</f>
        <v>0.67500000000000004</v>
      </c>
      <c r="I3449" s="10">
        <f t="shared" si="53"/>
        <v>7.0661390616167321E-5</v>
      </c>
      <c r="J3449" s="34">
        <f>(VLOOKUP(A3449,'Celulares por Região'!A:H,6))/F3449</f>
        <v>5.5928490672696438E-2</v>
      </c>
    </row>
    <row r="3450" spans="1:10" ht="15.75" customHeight="1">
      <c r="A3450" t="str">
        <f>VLOOKUP(B3450,'Tabela IBGE_Município'!B:D,3)</f>
        <v>TO</v>
      </c>
      <c r="B3450" s="1" t="s">
        <v>3450</v>
      </c>
      <c r="C3450" s="2">
        <v>1</v>
      </c>
      <c r="D3450" s="2">
        <v>1</v>
      </c>
      <c r="E3450" s="2"/>
      <c r="F3450" s="2">
        <f>VLOOKUP(B3450,'Tabela IBGE_Município'!B:C,2)</f>
        <v>3961</v>
      </c>
      <c r="G3450" s="12" t="s">
        <v>6218</v>
      </c>
      <c r="H3450" s="2">
        <f>VLOOKUP(B3450,IDHM!A:B,2)</f>
        <v>0.55400000000000005</v>
      </c>
      <c r="I3450" s="10">
        <f t="shared" si="53"/>
        <v>5.0492299924261551E-4</v>
      </c>
      <c r="J3450" s="34">
        <f>(VLOOKUP(A3450,'Celulares por Região'!A:H,6))/F3450</f>
        <v>0.1206765968189851</v>
      </c>
    </row>
    <row r="3451" spans="1:10" ht="15.75" customHeight="1">
      <c r="A3451" t="str">
        <f>VLOOKUP(B3451,'Tabela IBGE_Município'!B:D,3)</f>
        <v>BA</v>
      </c>
      <c r="B3451" s="1" t="s">
        <v>3451</v>
      </c>
      <c r="C3451" s="2">
        <v>2</v>
      </c>
      <c r="D3451" s="2">
        <v>2</v>
      </c>
      <c r="E3451" s="2"/>
      <c r="F3451" s="2">
        <f>VLOOKUP(B3451,'Tabela IBGE_Município'!B:C,2)</f>
        <v>41840</v>
      </c>
      <c r="G3451" s="12" t="s">
        <v>6216</v>
      </c>
      <c r="H3451" s="2">
        <f>VLOOKUP(B3451,IDHM!A:B,2)</f>
        <v>0.63500000000000001</v>
      </c>
      <c r="I3451" s="10">
        <f t="shared" si="53"/>
        <v>9.5602294455066921E-5</v>
      </c>
      <c r="J3451" s="34">
        <f>(VLOOKUP(A3451,'Celulares por Região'!A:H,6))/F3451</f>
        <v>9.3929254302103249E-2</v>
      </c>
    </row>
    <row r="3452" spans="1:10" ht="15.75" customHeight="1">
      <c r="A3452" t="str">
        <f>VLOOKUP(B3452,'Tabela IBGE_Município'!B:D,3)</f>
        <v>MG</v>
      </c>
      <c r="B3452" s="1" t="s">
        <v>3452</v>
      </c>
      <c r="C3452" s="2">
        <v>2</v>
      </c>
      <c r="D3452" s="2">
        <v>2</v>
      </c>
      <c r="E3452" s="2"/>
      <c r="F3452" s="2">
        <f>VLOOKUP(B3452,'Tabela IBGE_Município'!B:C,2)</f>
        <v>1118</v>
      </c>
      <c r="G3452" s="12" t="s">
        <v>6218</v>
      </c>
      <c r="H3452" s="2">
        <f>VLOOKUP(B3452,IDHM!A:B,2)</f>
        <v>0.49299999999999999</v>
      </c>
      <c r="I3452" s="10">
        <f t="shared" si="53"/>
        <v>3.5778175313059034E-3</v>
      </c>
      <c r="J3452" s="34">
        <f>(VLOOKUP(A3452,'Celulares por Região'!A:H,6))/F3452</f>
        <v>1.4159212880143113</v>
      </c>
    </row>
    <row r="3453" spans="1:10" ht="15.75" customHeight="1">
      <c r="A3453" t="str">
        <f>VLOOKUP(B3453,'Tabela IBGE_Município'!B:D,3)</f>
        <v>AL</v>
      </c>
      <c r="B3453" s="1" t="s">
        <v>3453</v>
      </c>
      <c r="C3453" s="2">
        <v>2</v>
      </c>
      <c r="D3453" s="2">
        <v>2</v>
      </c>
      <c r="E3453" s="2"/>
      <c r="F3453" s="2">
        <f>VLOOKUP(B3453,'Tabela IBGE_Município'!B:C,2)</f>
        <v>21810</v>
      </c>
      <c r="G3453" s="12" t="s">
        <v>6216</v>
      </c>
      <c r="H3453" s="2">
        <f>VLOOKUP(B3453,IDHM!A:B,2)</f>
        <v>0.66300000000000003</v>
      </c>
      <c r="I3453" s="10">
        <f t="shared" si="53"/>
        <v>1.8340210912425492E-4</v>
      </c>
      <c r="J3453" s="34">
        <f>(VLOOKUP(A3453,'Celulares por Região'!A:H,6))/F3453</f>
        <v>3.4983952315451629E-2</v>
      </c>
    </row>
    <row r="3454" spans="1:10" ht="15.75" customHeight="1">
      <c r="A3454" t="str">
        <f>VLOOKUP(B3454,'Tabela IBGE_Município'!B:D,3)</f>
        <v>MG</v>
      </c>
      <c r="B3454" s="1" t="s">
        <v>3454</v>
      </c>
      <c r="C3454" s="2">
        <v>1</v>
      </c>
      <c r="D3454" s="2">
        <v>3</v>
      </c>
      <c r="E3454" s="2">
        <v>2</v>
      </c>
      <c r="F3454" s="2">
        <f>VLOOKUP(B3454,'Tabela IBGE_Município'!B:C,2)</f>
        <v>2130</v>
      </c>
      <c r="G3454" s="12" t="s">
        <v>6218</v>
      </c>
      <c r="H3454" s="2">
        <f>VLOOKUP(B3454,IDHM!A:B,2)</f>
        <v>0.73799999999999999</v>
      </c>
      <c r="I3454" s="10">
        <f t="shared" si="53"/>
        <v>2.8169014084507044E-3</v>
      </c>
      <c r="J3454" s="34">
        <f>(VLOOKUP(A3454,'Celulares por Região'!A:H,6))/F3454</f>
        <v>0.74319248826291084</v>
      </c>
    </row>
    <row r="3455" spans="1:10" ht="15.75" customHeight="1">
      <c r="A3455" t="str">
        <f>VLOOKUP(B3455,'Tabela IBGE_Município'!B:D,3)</f>
        <v>SP</v>
      </c>
      <c r="B3455" s="1" t="s">
        <v>3455</v>
      </c>
      <c r="C3455" s="2">
        <v>1</v>
      </c>
      <c r="D3455" s="2">
        <v>2</v>
      </c>
      <c r="E3455" s="2">
        <v>6</v>
      </c>
      <c r="F3455" s="2">
        <f>VLOOKUP(B3455,'Tabela IBGE_Município'!B:C,2)</f>
        <v>11657</v>
      </c>
      <c r="G3455" s="12" t="s">
        <v>6215</v>
      </c>
      <c r="H3455" s="2">
        <f>VLOOKUP(B3455,IDHM!A:B,2)</f>
        <v>0.63700000000000001</v>
      </c>
      <c r="I3455" s="10">
        <f t="shared" si="53"/>
        <v>7.7206828515055334E-4</v>
      </c>
      <c r="J3455" s="34">
        <f>(VLOOKUP(A3455,'Celulares por Região'!A:H,6))/F3455</f>
        <v>5.7733550656258042E-2</v>
      </c>
    </row>
    <row r="3456" spans="1:10" ht="15.75" customHeight="1">
      <c r="A3456" t="str">
        <f>VLOOKUP(B3456,'Tabela IBGE_Município'!B:D,3)</f>
        <v>MG</v>
      </c>
      <c r="B3456" s="1" t="s">
        <v>3456</v>
      </c>
      <c r="C3456" s="2"/>
      <c r="D3456" s="2">
        <v>3</v>
      </c>
      <c r="E3456" s="2">
        <v>4</v>
      </c>
      <c r="F3456" s="2">
        <f>VLOOKUP(B3456,'Tabela IBGE_Município'!B:C,2)</f>
        <v>3152</v>
      </c>
      <c r="G3456" s="12" t="s">
        <v>6218</v>
      </c>
      <c r="H3456" s="2">
        <f>VLOOKUP(B3456,IDHM!A:B,2)</f>
        <v>0.77</v>
      </c>
      <c r="I3456" s="10">
        <f t="shared" si="53"/>
        <v>2.2208121827411169E-3</v>
      </c>
      <c r="J3456" s="34">
        <f>(VLOOKUP(A3456,'Celulares por Região'!A:H,6))/F3456</f>
        <v>0.50222081218274117</v>
      </c>
    </row>
    <row r="3457" spans="1:10" ht="15.75" customHeight="1">
      <c r="A3457" t="str">
        <f>VLOOKUP(B3457,'Tabela IBGE_Município'!B:D,3)</f>
        <v>SP</v>
      </c>
      <c r="B3457" s="1" t="s">
        <v>3457</v>
      </c>
      <c r="C3457" s="2">
        <v>1</v>
      </c>
      <c r="D3457" s="2">
        <v>2</v>
      </c>
      <c r="E3457" s="2">
        <v>1</v>
      </c>
      <c r="F3457" s="2">
        <f>VLOOKUP(B3457,'Tabela IBGE_Município'!B:C,2)</f>
        <v>4422</v>
      </c>
      <c r="G3457" s="12" t="s">
        <v>6218</v>
      </c>
      <c r="H3457" s="2">
        <f>VLOOKUP(B3457,IDHM!A:B,2)</f>
        <v>0.76700000000000002</v>
      </c>
      <c r="I3457" s="10">
        <f t="shared" si="53"/>
        <v>9.0456806874717323E-4</v>
      </c>
      <c r="J3457" s="34">
        <f>(VLOOKUP(A3457,'Celulares por Região'!A:H,6))/F3457</f>
        <v>0.1521935775667119</v>
      </c>
    </row>
    <row r="3458" spans="1:10" ht="15.75" customHeight="1">
      <c r="A3458" t="str">
        <f>VLOOKUP(B3458,'Tabela IBGE_Município'!B:D,3)</f>
        <v>SP</v>
      </c>
      <c r="B3458" s="1" t="s">
        <v>3458</v>
      </c>
      <c r="C3458" s="2">
        <v>67</v>
      </c>
      <c r="D3458" s="2">
        <v>65</v>
      </c>
      <c r="E3458" s="2">
        <v>53</v>
      </c>
      <c r="F3458" s="2">
        <f>VLOOKUP(B3458,'Tabela IBGE_Município'!B:C,2)</f>
        <v>4663</v>
      </c>
      <c r="G3458" s="12" t="s">
        <v>6218</v>
      </c>
      <c r="H3458" s="2">
        <f>VLOOKUP(B3458,IDHM!A:B,2)</f>
        <v>0.623</v>
      </c>
      <c r="I3458" s="10">
        <f t="shared" ref="I3458:I3521" si="54">(C3458+D3458+E3458)/F3458</f>
        <v>3.9674029594681533E-2</v>
      </c>
      <c r="J3458" s="34">
        <f>(VLOOKUP(A3458,'Celulares por Região'!A:H,6))/F3458</f>
        <v>0.14432768603903068</v>
      </c>
    </row>
    <row r="3459" spans="1:10" ht="15.75" customHeight="1">
      <c r="A3459" t="str">
        <f>VLOOKUP(B3459,'Tabela IBGE_Município'!B:D,3)</f>
        <v>PA</v>
      </c>
      <c r="B3459" s="1" t="s">
        <v>3459</v>
      </c>
      <c r="C3459" s="2">
        <v>1</v>
      </c>
      <c r="D3459" s="2">
        <v>2</v>
      </c>
      <c r="E3459" s="2">
        <v>3</v>
      </c>
      <c r="F3459" s="2">
        <f>VLOOKUP(B3459,'Tabela IBGE_Município'!B:C,2)</f>
        <v>6542</v>
      </c>
      <c r="G3459" s="12" t="s">
        <v>6215</v>
      </c>
      <c r="H3459" s="2">
        <f>VLOOKUP(B3459,IDHM!A:B,2)</f>
        <v>0.56200000000000006</v>
      </c>
      <c r="I3459" s="10">
        <f t="shared" si="54"/>
        <v>9.1715071843472939E-4</v>
      </c>
      <c r="J3459" s="34">
        <f>(VLOOKUP(A3459,'Celulares por Região'!A:H,6))/F3459</f>
        <v>0.28232956282482419</v>
      </c>
    </row>
    <row r="3460" spans="1:10" ht="15.75" customHeight="1">
      <c r="A3460" t="str">
        <f>VLOOKUP(B3460,'Tabela IBGE_Município'!B:D,3)</f>
        <v>MG</v>
      </c>
      <c r="B3460" s="1" t="s">
        <v>3460</v>
      </c>
      <c r="C3460" s="2">
        <v>3</v>
      </c>
      <c r="D3460" s="2">
        <v>4</v>
      </c>
      <c r="E3460" s="2">
        <v>5</v>
      </c>
      <c r="F3460" s="2">
        <f>VLOOKUP(B3460,'Tabela IBGE_Município'!B:C,2)</f>
        <v>7194</v>
      </c>
      <c r="G3460" s="12" t="s">
        <v>6215</v>
      </c>
      <c r="H3460" s="2">
        <f>VLOOKUP(B3460,IDHM!A:B,2)</f>
        <v>0.71499999999999997</v>
      </c>
      <c r="I3460" s="10">
        <f t="shared" si="54"/>
        <v>1.6680567139282735E-3</v>
      </c>
      <c r="J3460" s="34">
        <f>(VLOOKUP(A3460,'Celulares por Região'!A:H,6))/F3460</f>
        <v>0.22004448151237141</v>
      </c>
    </row>
    <row r="3461" spans="1:10" ht="15.75" customHeight="1">
      <c r="A3461" t="str">
        <f>VLOOKUP(B3461,'Tabela IBGE_Município'!B:D,3)</f>
        <v>GO</v>
      </c>
      <c r="B3461" s="1" t="s">
        <v>3461</v>
      </c>
      <c r="C3461" s="2">
        <v>1</v>
      </c>
      <c r="D3461" s="2">
        <v>1</v>
      </c>
      <c r="E3461" s="2"/>
      <c r="F3461" s="2">
        <f>VLOOKUP(B3461,'Tabela IBGE_Município'!B:C,2)</f>
        <v>74016</v>
      </c>
      <c r="G3461" s="12" t="s">
        <v>6216</v>
      </c>
      <c r="H3461" s="2">
        <f>VLOOKUP(B3461,IDHM!A:B,2)</f>
        <v>0.78</v>
      </c>
      <c r="I3461" s="10">
        <f t="shared" si="54"/>
        <v>2.7021184608733246E-5</v>
      </c>
      <c r="J3461" s="34">
        <f>(VLOOKUP(A3461,'Celulares por Região'!A:H,6))/F3461</f>
        <v>4.9273130134025074E-2</v>
      </c>
    </row>
    <row r="3462" spans="1:10" ht="15.75" customHeight="1">
      <c r="A3462" t="str">
        <f>VLOOKUP(B3462,'Tabela IBGE_Município'!B:D,3)</f>
        <v>SP</v>
      </c>
      <c r="B3462" s="1" t="s">
        <v>3462</v>
      </c>
      <c r="C3462" s="2">
        <v>3</v>
      </c>
      <c r="D3462" s="2">
        <v>4</v>
      </c>
      <c r="E3462" s="2">
        <v>3</v>
      </c>
      <c r="F3462" s="2">
        <f>VLOOKUP(B3462,'Tabela IBGE_Município'!B:C,2)</f>
        <v>8079</v>
      </c>
      <c r="G3462" s="12" t="s">
        <v>6215</v>
      </c>
      <c r="H3462" s="2">
        <f>VLOOKUP(B3462,IDHM!A:B,2)</f>
        <v>0.755</v>
      </c>
      <c r="I3462" s="10">
        <f t="shared" si="54"/>
        <v>1.2377769525931427E-3</v>
      </c>
      <c r="J3462" s="34">
        <f>(VLOOKUP(A3462,'Celulares por Região'!A:H,6))/F3462</f>
        <v>8.3302388909518507E-2</v>
      </c>
    </row>
    <row r="3463" spans="1:10" ht="15.75" customHeight="1">
      <c r="A3463" t="str">
        <f>VLOOKUP(B3463,'Tabela IBGE_Município'!B:D,3)</f>
        <v>SC</v>
      </c>
      <c r="B3463" s="1" t="s">
        <v>3463</v>
      </c>
      <c r="C3463" s="2">
        <v>2</v>
      </c>
      <c r="D3463" s="2">
        <v>4</v>
      </c>
      <c r="E3463" s="2">
        <v>6</v>
      </c>
      <c r="F3463" s="2">
        <f>VLOOKUP(B3463,'Tabela IBGE_Município'!B:C,2)</f>
        <v>15725</v>
      </c>
      <c r="G3463" s="12" t="s">
        <v>6215</v>
      </c>
      <c r="H3463" s="2">
        <f>VLOOKUP(B3463,IDHM!A:B,2)</f>
        <v>0.61</v>
      </c>
      <c r="I3463" s="10">
        <f t="shared" si="54"/>
        <v>7.6311605723370431E-4</v>
      </c>
      <c r="J3463" s="34">
        <f>(VLOOKUP(A3463,'Celulares por Região'!A:H,6))/F3463</f>
        <v>0.25608903020667728</v>
      </c>
    </row>
    <row r="3464" spans="1:10" ht="15.75" customHeight="1">
      <c r="A3464" t="str">
        <f>VLOOKUP(B3464,'Tabela IBGE_Município'!B:D,3)</f>
        <v>PE</v>
      </c>
      <c r="B3464" s="1" t="s">
        <v>3464</v>
      </c>
      <c r="C3464" s="2">
        <v>2</v>
      </c>
      <c r="D3464" s="2">
        <v>2</v>
      </c>
      <c r="E3464" s="2">
        <v>1</v>
      </c>
      <c r="F3464" s="2">
        <f>VLOOKUP(B3464,'Tabela IBGE_Município'!B:C,2)</f>
        <v>44360</v>
      </c>
      <c r="G3464" s="12" t="s">
        <v>6216</v>
      </c>
      <c r="H3464" s="2">
        <f>VLOOKUP(B3464,IDHM!A:B,2)</f>
        <v>0.61</v>
      </c>
      <c r="I3464" s="10">
        <f t="shared" si="54"/>
        <v>1.127141568981064E-4</v>
      </c>
      <c r="J3464" s="34">
        <f>(VLOOKUP(A3464,'Celulares por Região'!A:H,6))/F3464</f>
        <v>0.13757889990982866</v>
      </c>
    </row>
    <row r="3465" spans="1:10" ht="15.75" customHeight="1">
      <c r="A3465" t="str">
        <f>VLOOKUP(B3465,'Tabela IBGE_Município'!B:D,3)</f>
        <v>PE</v>
      </c>
      <c r="B3465" s="1" t="s">
        <v>3465</v>
      </c>
      <c r="C3465" s="2">
        <v>1</v>
      </c>
      <c r="D3465" s="2">
        <v>4</v>
      </c>
      <c r="E3465" s="2">
        <v>4</v>
      </c>
      <c r="F3465" s="2">
        <f>VLOOKUP(B3465,'Tabela IBGE_Município'!B:C,2)</f>
        <v>23038</v>
      </c>
      <c r="G3465" s="12" t="s">
        <v>6216</v>
      </c>
      <c r="H3465" s="2">
        <f>VLOOKUP(B3465,IDHM!A:B,2)</f>
        <v>0.63600000000000001</v>
      </c>
      <c r="I3465" s="10">
        <f t="shared" si="54"/>
        <v>3.9065891136383368E-4</v>
      </c>
      <c r="J3465" s="34">
        <f>(VLOOKUP(A3465,'Celulares por Região'!A:H,6))/F3465</f>
        <v>0.2649101484503863</v>
      </c>
    </row>
    <row r="3466" spans="1:10" ht="15.75" customHeight="1">
      <c r="A3466" t="str">
        <f>VLOOKUP(B3466,'Tabela IBGE_Município'!B:D,3)</f>
        <v>CE</v>
      </c>
      <c r="B3466" s="1" t="s">
        <v>3466</v>
      </c>
      <c r="C3466" s="2"/>
      <c r="D3466" s="2"/>
      <c r="E3466" s="2">
        <v>1</v>
      </c>
      <c r="F3466" s="2">
        <f>VLOOKUP(B3466,'Tabela IBGE_Município'!B:C,2)</f>
        <v>23935</v>
      </c>
      <c r="G3466" s="12" t="s">
        <v>6216</v>
      </c>
      <c r="H3466" s="2">
        <f>VLOOKUP(B3466,IDHM!A:B,2)</f>
        <v>0.60899999999999999</v>
      </c>
      <c r="I3466" s="10">
        <f t="shared" si="54"/>
        <v>4.1779820346772508E-5</v>
      </c>
      <c r="J3466" s="34">
        <f>(VLOOKUP(A3466,'Celulares por Região'!A:H,6))/F3466</f>
        <v>9.5550449133068732E-2</v>
      </c>
    </row>
    <row r="3467" spans="1:10" ht="15.75" customHeight="1">
      <c r="A3467" t="str">
        <f>VLOOKUP(B3467,'Tabela IBGE_Município'!B:D,3)</f>
        <v>PR</v>
      </c>
      <c r="B3467" s="1" t="s">
        <v>3467</v>
      </c>
      <c r="C3467" s="2">
        <v>2</v>
      </c>
      <c r="D3467" s="2">
        <v>2</v>
      </c>
      <c r="E3467" s="2">
        <v>1</v>
      </c>
      <c r="F3467" s="2">
        <f>VLOOKUP(B3467,'Tabela IBGE_Município'!B:C,2)</f>
        <v>15152</v>
      </c>
      <c r="G3467" s="12" t="s">
        <v>6215</v>
      </c>
      <c r="H3467" s="2">
        <f>VLOOKUP(B3467,IDHM!A:B,2)</f>
        <v>0.77600000000000002</v>
      </c>
      <c r="I3467" s="10">
        <f t="shared" si="54"/>
        <v>3.2998944033790919E-4</v>
      </c>
      <c r="J3467" s="34">
        <f>(VLOOKUP(A3467,'Celulares por Região'!A:H,6))/F3467</f>
        <v>4.8442449841605069E-2</v>
      </c>
    </row>
    <row r="3468" spans="1:10" ht="15.75" customHeight="1">
      <c r="A3468" t="str">
        <f>VLOOKUP(B3468,'Tabela IBGE_Município'!B:D,3)</f>
        <v>SP</v>
      </c>
      <c r="B3468" s="1" t="s">
        <v>3468</v>
      </c>
      <c r="C3468" s="2">
        <v>1</v>
      </c>
      <c r="D3468" s="2">
        <v>2</v>
      </c>
      <c r="E3468" s="2">
        <v>3</v>
      </c>
      <c r="F3468" s="2">
        <f>VLOOKUP(B3468,'Tabela IBGE_Município'!B:C,2)</f>
        <v>21384</v>
      </c>
      <c r="G3468" s="12" t="s">
        <v>6216</v>
      </c>
      <c r="H3468" s="2">
        <f>VLOOKUP(B3468,IDHM!A:B,2)</f>
        <v>0.749</v>
      </c>
      <c r="I3468" s="10">
        <f t="shared" si="54"/>
        <v>2.8058361391694727E-4</v>
      </c>
      <c r="J3468" s="34">
        <f>(VLOOKUP(A3468,'Celulares por Região'!A:H,6))/F3468</f>
        <v>3.1472128694350919E-2</v>
      </c>
    </row>
    <row r="3469" spans="1:10" ht="15.75" customHeight="1">
      <c r="A3469" t="str">
        <f>VLOOKUP(B3469,'Tabela IBGE_Município'!B:D,3)</f>
        <v>SP</v>
      </c>
      <c r="B3469" s="1" t="s">
        <v>3469</v>
      </c>
      <c r="C3469" s="2">
        <v>1</v>
      </c>
      <c r="D3469" s="2">
        <v>1</v>
      </c>
      <c r="E3469" s="2"/>
      <c r="F3469" s="2">
        <f>VLOOKUP(B3469,'Tabela IBGE_Município'!B:C,2)</f>
        <v>21960</v>
      </c>
      <c r="G3469" s="12" t="s">
        <v>6216</v>
      </c>
      <c r="H3469" s="2">
        <f>VLOOKUP(B3469,IDHM!A:B,2)</f>
        <v>0.751</v>
      </c>
      <c r="I3469" s="10">
        <f t="shared" si="54"/>
        <v>9.1074681238615665E-5</v>
      </c>
      <c r="J3469" s="34">
        <f>(VLOOKUP(A3469,'Celulares por Região'!A:H,6))/F3469</f>
        <v>3.0646630236794172E-2</v>
      </c>
    </row>
    <row r="3470" spans="1:10" ht="15.75" customHeight="1">
      <c r="A3470" t="str">
        <f>VLOOKUP(B3470,'Tabela IBGE_Município'!B:D,3)</f>
        <v>RS</v>
      </c>
      <c r="B3470" s="1" t="s">
        <v>3470</v>
      </c>
      <c r="C3470" s="2">
        <v>3</v>
      </c>
      <c r="D3470" s="2">
        <v>1</v>
      </c>
      <c r="E3470" s="2"/>
      <c r="F3470" s="2">
        <f>VLOOKUP(B3470,'Tabela IBGE_Município'!B:C,2)</f>
        <v>699944</v>
      </c>
      <c r="H3470" s="2">
        <f>VLOOKUP(B3470,IDHM!A:B,2)</f>
        <v>0.76200000000000001</v>
      </c>
      <c r="I3470" s="10">
        <f t="shared" si="54"/>
        <v>5.7147428937172118E-6</v>
      </c>
      <c r="J3470" s="34">
        <f>(VLOOKUP(A3470,'Celulares por Região'!A:H,6))/F3470</f>
        <v>2.0287337272696101E-4</v>
      </c>
    </row>
    <row r="3471" spans="1:10" ht="15.75" customHeight="1">
      <c r="A3471" t="str">
        <f>VLOOKUP(B3471,'Tabela IBGE_Município'!B:D,3)</f>
        <v>SP</v>
      </c>
      <c r="B3471" s="1" t="s">
        <v>3471</v>
      </c>
      <c r="C3471" s="2">
        <v>3</v>
      </c>
      <c r="D3471" s="2">
        <v>7</v>
      </c>
      <c r="E3471" s="2">
        <v>5</v>
      </c>
      <c r="F3471" s="2">
        <f>VLOOKUP(B3471,'Tabela IBGE_Município'!B:C,2)</f>
        <v>2603</v>
      </c>
      <c r="G3471" s="12" t="s">
        <v>6218</v>
      </c>
      <c r="H3471" s="2">
        <f>VLOOKUP(B3471,IDHM!A:B,2)</f>
        <v>0.74</v>
      </c>
      <c r="I3471" s="10">
        <f t="shared" si="54"/>
        <v>5.7625816365731849E-3</v>
      </c>
      <c r="J3471" s="34">
        <f>(VLOOKUP(A3471,'Celulares por Região'!A:H,6))/F3471</f>
        <v>0.25854782942758353</v>
      </c>
    </row>
    <row r="3472" spans="1:10" ht="15.75" customHeight="1">
      <c r="A3472" t="str">
        <f>VLOOKUP(B3472,'Tabela IBGE_Município'!B:D,3)</f>
        <v>SC</v>
      </c>
      <c r="B3472" s="1" t="s">
        <v>3472</v>
      </c>
      <c r="C3472" s="2">
        <v>1</v>
      </c>
      <c r="D3472" s="2">
        <v>1</v>
      </c>
      <c r="E3472" s="2"/>
      <c r="F3472" s="2">
        <f>VLOOKUP(B3472,'Tabela IBGE_Município'!B:C,2)</f>
        <v>46414</v>
      </c>
      <c r="G3472" s="12" t="s">
        <v>6216</v>
      </c>
      <c r="H3472" s="2">
        <f>VLOOKUP(B3472,IDHM!A:B,2)</f>
        <v>0.56799999999999995</v>
      </c>
      <c r="I3472" s="10">
        <f t="shared" si="54"/>
        <v>4.3090446847933813E-5</v>
      </c>
      <c r="J3472" s="34">
        <f>(VLOOKUP(A3472,'Celulares por Região'!A:H,6))/F3472</f>
        <v>8.676261472831473E-2</v>
      </c>
    </row>
    <row r="3473" spans="1:10" ht="15.75" customHeight="1">
      <c r="A3473" t="str">
        <f>VLOOKUP(B3473,'Tabela IBGE_Município'!B:D,3)</f>
        <v>PA</v>
      </c>
      <c r="B3473" s="1" t="s">
        <v>3473</v>
      </c>
      <c r="C3473" s="2">
        <v>2</v>
      </c>
      <c r="D3473" s="2">
        <v>3</v>
      </c>
      <c r="E3473" s="2">
        <v>1</v>
      </c>
      <c r="F3473" s="2">
        <f>VLOOKUP(B3473,'Tabela IBGE_Município'!B:C,2)</f>
        <v>33000</v>
      </c>
      <c r="G3473" s="12" t="s">
        <v>6216</v>
      </c>
      <c r="H3473" s="2">
        <f>VLOOKUP(B3473,IDHM!A:B,2)</f>
        <v>0.60699999999999998</v>
      </c>
      <c r="I3473" s="10">
        <f t="shared" si="54"/>
        <v>1.8181818181818181E-4</v>
      </c>
      <c r="J3473" s="34">
        <f>(VLOOKUP(A3473,'Celulares por Região'!A:H,6))/F3473</f>
        <v>5.5969696969696968E-2</v>
      </c>
    </row>
    <row r="3474" spans="1:10" ht="15.75" customHeight="1">
      <c r="A3474" t="str">
        <f>VLOOKUP(B3474,'Tabela IBGE_Município'!B:D,3)</f>
        <v>BA</v>
      </c>
      <c r="B3474" s="1" t="s">
        <v>3474</v>
      </c>
      <c r="C3474" s="2">
        <v>3</v>
      </c>
      <c r="D3474" s="2">
        <v>1</v>
      </c>
      <c r="E3474" s="2"/>
      <c r="F3474" s="2">
        <f>VLOOKUP(B3474,'Tabela IBGE_Município'!B:C,2)</f>
        <v>18975</v>
      </c>
      <c r="G3474" s="12" t="s">
        <v>6215</v>
      </c>
      <c r="H3474" s="2">
        <f>VLOOKUP(B3474,IDHM!A:B,2)</f>
        <v>0.57199999999999995</v>
      </c>
      <c r="I3474" s="10">
        <f t="shared" si="54"/>
        <v>2.1080368906455863E-4</v>
      </c>
      <c r="J3474" s="34">
        <f>(VLOOKUP(A3474,'Celulares por Região'!A:H,6))/F3474</f>
        <v>0.20711462450592885</v>
      </c>
    </row>
    <row r="3475" spans="1:10" ht="15.75" customHeight="1">
      <c r="A3475" t="str">
        <f>VLOOKUP(B3475,'Tabela IBGE_Município'!B:D,3)</f>
        <v>PE</v>
      </c>
      <c r="B3475" s="1" t="s">
        <v>3475</v>
      </c>
      <c r="C3475" s="2">
        <v>3</v>
      </c>
      <c r="D3475" s="2">
        <v>4</v>
      </c>
      <c r="E3475" s="2">
        <v>5</v>
      </c>
      <c r="F3475" s="2">
        <f>VLOOKUP(B3475,'Tabela IBGE_Município'!B:C,2)</f>
        <v>17961</v>
      </c>
      <c r="G3475" s="12" t="s">
        <v>6215</v>
      </c>
      <c r="H3475" s="2">
        <f>VLOOKUP(B3475,IDHM!A:B,2)</f>
        <v>0.624</v>
      </c>
      <c r="I3475" s="10">
        <f t="shared" si="54"/>
        <v>6.6811424753632871E-4</v>
      </c>
      <c r="J3475" s="34">
        <f>(VLOOKUP(A3475,'Celulares por Região'!A:H,6))/F3475</f>
        <v>0.33979177105951786</v>
      </c>
    </row>
    <row r="3476" spans="1:10" ht="15.75" customHeight="1">
      <c r="A3476" t="str">
        <f>VLOOKUP(B3476,'Tabela IBGE_Município'!B:D,3)</f>
        <v>PA</v>
      </c>
      <c r="B3476" s="1" t="s">
        <v>3476</v>
      </c>
      <c r="C3476" s="2">
        <v>2</v>
      </c>
      <c r="D3476" s="2">
        <v>4</v>
      </c>
      <c r="E3476" s="2">
        <v>1</v>
      </c>
      <c r="F3476" s="2">
        <f>VLOOKUP(B3476,'Tabela IBGE_Município'!B:C,2)</f>
        <v>8570</v>
      </c>
      <c r="G3476" s="12" t="s">
        <v>6215</v>
      </c>
      <c r="H3476" s="2">
        <f>VLOOKUP(B3476,IDHM!A:B,2)</f>
        <v>0.77800000000000002</v>
      </c>
      <c r="I3476" s="10">
        <f t="shared" si="54"/>
        <v>8.1680280046674447E-4</v>
      </c>
      <c r="J3476" s="34">
        <f>(VLOOKUP(A3476,'Celulares por Região'!A:H,6))/F3476</f>
        <v>0.21551925320886814</v>
      </c>
    </row>
    <row r="3477" spans="1:10" ht="15.75" customHeight="1">
      <c r="A3477" t="str">
        <f>VLOOKUP(B3477,'Tabela IBGE_Município'!B:D,3)</f>
        <v>SP</v>
      </c>
      <c r="B3477" s="1" t="s">
        <v>3477</v>
      </c>
      <c r="C3477" s="2">
        <v>2</v>
      </c>
      <c r="D3477" s="2">
        <v>4</v>
      </c>
      <c r="E3477" s="2">
        <v>5</v>
      </c>
      <c r="F3477" s="2">
        <f>VLOOKUP(B3477,'Tabela IBGE_Município'!B:C,2)</f>
        <v>69969</v>
      </c>
      <c r="G3477" s="12" t="s">
        <v>6216</v>
      </c>
      <c r="H3477" s="2">
        <f>VLOOKUP(B3477,IDHM!A:B,2)</f>
        <v>0.72</v>
      </c>
      <c r="I3477" s="10">
        <f t="shared" si="54"/>
        <v>1.5721247981248838E-4</v>
      </c>
      <c r="J3477" s="34">
        <f>(VLOOKUP(A3477,'Celulares por Região'!A:H,6))/F3477</f>
        <v>9.6185453558004265E-3</v>
      </c>
    </row>
    <row r="3478" spans="1:10" ht="15.75" customHeight="1">
      <c r="A3478" t="str">
        <f>VLOOKUP(B3478,'Tabela IBGE_Município'!B:D,3)</f>
        <v>PR</v>
      </c>
      <c r="B3478" s="1" t="s">
        <v>3478</v>
      </c>
      <c r="C3478" s="2">
        <v>1</v>
      </c>
      <c r="D3478" s="2">
        <v>6</v>
      </c>
      <c r="E3478" s="2">
        <v>4</v>
      </c>
      <c r="F3478" s="2">
        <f>VLOOKUP(B3478,'Tabela IBGE_Município'!B:C,2)</f>
        <v>33335</v>
      </c>
      <c r="G3478" s="12" t="s">
        <v>6216</v>
      </c>
      <c r="H3478" s="2">
        <f>VLOOKUP(B3478,IDHM!A:B,2)</f>
        <v>0.77400000000000002</v>
      </c>
      <c r="I3478" s="10">
        <f t="shared" si="54"/>
        <v>3.2998350082495876E-4</v>
      </c>
      <c r="J3478" s="34">
        <f>(VLOOKUP(A3478,'Celulares por Região'!A:H,6))/F3478</f>
        <v>2.2018899055047246E-2</v>
      </c>
    </row>
    <row r="3479" spans="1:10" ht="15.75" customHeight="1">
      <c r="A3479" t="str">
        <f>VLOOKUP(B3479,'Tabela IBGE_Município'!B:D,3)</f>
        <v>SC</v>
      </c>
      <c r="B3479" s="1" t="s">
        <v>3479</v>
      </c>
      <c r="C3479" s="2">
        <v>15</v>
      </c>
      <c r="D3479" s="2">
        <v>9</v>
      </c>
      <c r="E3479" s="2">
        <v>8</v>
      </c>
      <c r="F3479" s="2">
        <f>VLOOKUP(B3479,'Tabela IBGE_Município'!B:C,2)</f>
        <v>114352</v>
      </c>
      <c r="G3479" s="12" t="s">
        <v>6217</v>
      </c>
      <c r="H3479" s="2">
        <f>VLOOKUP(B3479,IDHM!A:B,2)</f>
        <v>0.54700000000000004</v>
      </c>
      <c r="I3479" s="10">
        <f t="shared" si="54"/>
        <v>2.7983769413740029E-4</v>
      </c>
      <c r="J3479" s="34">
        <f>(VLOOKUP(A3479,'Celulares por Região'!A:H,6))/F3479</f>
        <v>3.5215824821603472E-2</v>
      </c>
    </row>
    <row r="3480" spans="1:10" ht="15.75" customHeight="1">
      <c r="A3480" t="str">
        <f>VLOOKUP(B3480,'Tabela IBGE_Município'!B:D,3)</f>
        <v>RN</v>
      </c>
      <c r="B3480" s="1" t="s">
        <v>3480</v>
      </c>
      <c r="C3480" s="2">
        <v>2</v>
      </c>
      <c r="D3480" s="2">
        <v>1</v>
      </c>
      <c r="E3480" s="2">
        <v>2</v>
      </c>
      <c r="F3480" s="2">
        <f>VLOOKUP(B3480,'Tabela IBGE_Município'!B:C,2)</f>
        <v>3425</v>
      </c>
      <c r="G3480" s="12" t="s">
        <v>6218</v>
      </c>
      <c r="H3480" s="2">
        <f>VLOOKUP(B3480,IDHM!A:B,2)</f>
        <v>0.76400000000000001</v>
      </c>
      <c r="I3480" s="10">
        <f t="shared" si="54"/>
        <v>1.4598540145985401E-3</v>
      </c>
      <c r="J3480" s="34">
        <f>(VLOOKUP(A3480,'Celulares por Região'!A:H,6))/F3480</f>
        <v>0.27649635036496351</v>
      </c>
    </row>
    <row r="3481" spans="1:10" ht="15.75" customHeight="1">
      <c r="A3481" t="str">
        <f>VLOOKUP(B3481,'Tabela IBGE_Município'!B:D,3)</f>
        <v>AL</v>
      </c>
      <c r="B3481" s="1" t="s">
        <v>3481</v>
      </c>
      <c r="C3481" s="2">
        <v>1</v>
      </c>
      <c r="D3481" s="2">
        <v>1</v>
      </c>
      <c r="E3481" s="2">
        <v>1</v>
      </c>
      <c r="F3481" s="2">
        <f>VLOOKUP(B3481,'Tabela IBGE_Município'!B:C,2)</f>
        <v>7272</v>
      </c>
      <c r="G3481" s="12" t="s">
        <v>6215</v>
      </c>
      <c r="H3481" s="2">
        <f>VLOOKUP(B3481,IDHM!A:B,2)</f>
        <v>0.64500000000000002</v>
      </c>
      <c r="I3481" s="10">
        <f t="shared" si="54"/>
        <v>4.1254125412541255E-4</v>
      </c>
      <c r="J3481" s="34">
        <f>(VLOOKUP(A3481,'Celulares por Região'!A:H,6))/F3481</f>
        <v>0.10492299229922993</v>
      </c>
    </row>
    <row r="3482" spans="1:10" ht="15.75" customHeight="1">
      <c r="A3482" t="str">
        <f>VLOOKUP(B3482,'Tabela IBGE_Município'!B:D,3)</f>
        <v>MG</v>
      </c>
      <c r="B3482" s="1" t="s">
        <v>3482</v>
      </c>
      <c r="C3482" s="2">
        <v>2</v>
      </c>
      <c r="D3482" s="2">
        <v>1</v>
      </c>
      <c r="E3482" s="2">
        <v>1</v>
      </c>
      <c r="F3482" s="2">
        <f>VLOOKUP(B3482,'Tabela IBGE_Município'!B:C,2)</f>
        <v>4813</v>
      </c>
      <c r="G3482" s="12" t="s">
        <v>6218</v>
      </c>
      <c r="H3482" s="2">
        <f>VLOOKUP(B3482,IDHM!A:B,2)</f>
        <v>0.72199999999999998</v>
      </c>
      <c r="I3482" s="10">
        <f t="shared" si="54"/>
        <v>8.3108248493662994E-4</v>
      </c>
      <c r="J3482" s="34">
        <f>(VLOOKUP(A3482,'Celulares por Região'!A:H,6))/F3482</f>
        <v>0.32890089341367129</v>
      </c>
    </row>
    <row r="3483" spans="1:10" ht="15.75" customHeight="1">
      <c r="A3483" t="str">
        <f>VLOOKUP(B3483,'Tabela IBGE_Município'!B:D,3)</f>
        <v>MG</v>
      </c>
      <c r="B3483" s="1" t="s">
        <v>3483</v>
      </c>
      <c r="C3483" s="2">
        <v>1</v>
      </c>
      <c r="D3483" s="2">
        <v>5</v>
      </c>
      <c r="E3483" s="2">
        <v>2</v>
      </c>
      <c r="F3483" s="2">
        <f>VLOOKUP(B3483,'Tabela IBGE_Município'!B:C,2)</f>
        <v>11535</v>
      </c>
      <c r="G3483" s="12" t="s">
        <v>6215</v>
      </c>
      <c r="H3483" s="2">
        <f>VLOOKUP(B3483,IDHM!A:B,2)</f>
        <v>0.74099999999999999</v>
      </c>
      <c r="I3483" s="10">
        <f t="shared" si="54"/>
        <v>6.9354139575205894E-4</v>
      </c>
      <c r="J3483" s="34">
        <f>(VLOOKUP(A3483,'Celulares por Região'!A:H,6))/F3483</f>
        <v>0.13723450368443865</v>
      </c>
    </row>
    <row r="3484" spans="1:10" ht="15.75" customHeight="1">
      <c r="A3484" t="str">
        <f>VLOOKUP(B3484,'Tabela IBGE_Município'!B:D,3)</f>
        <v>MG</v>
      </c>
      <c r="B3484" s="1" t="s">
        <v>3484</v>
      </c>
      <c r="C3484" s="2">
        <v>1</v>
      </c>
      <c r="D3484" s="2">
        <v>3</v>
      </c>
      <c r="E3484" s="2">
        <v>4</v>
      </c>
      <c r="F3484" s="2">
        <f>VLOOKUP(B3484,'Tabela IBGE_Município'!B:C,2)</f>
        <v>39867</v>
      </c>
      <c r="G3484" s="12" t="s">
        <v>6216</v>
      </c>
      <c r="H3484" s="2">
        <f>VLOOKUP(B3484,IDHM!A:B,2)</f>
        <v>0.68200000000000005</v>
      </c>
      <c r="I3484" s="10">
        <f t="shared" si="54"/>
        <v>2.0066721850151755E-4</v>
      </c>
      <c r="J3484" s="34">
        <f>(VLOOKUP(A3484,'Celulares por Região'!A:H,6))/F3484</f>
        <v>3.9707025860987781E-2</v>
      </c>
    </row>
    <row r="3485" spans="1:10" ht="15.75" customHeight="1">
      <c r="A3485" t="str">
        <f>VLOOKUP(B3485,'Tabela IBGE_Município'!B:D,3)</f>
        <v>RO</v>
      </c>
      <c r="B3485" s="1" t="s">
        <v>3485</v>
      </c>
      <c r="C3485" s="2">
        <v>2</v>
      </c>
      <c r="D3485" s="2">
        <v>5</v>
      </c>
      <c r="E3485" s="2">
        <v>4</v>
      </c>
      <c r="F3485" s="2">
        <f>VLOOKUP(B3485,'Tabela IBGE_Município'!B:C,2)</f>
        <v>33791</v>
      </c>
      <c r="G3485" s="12" t="s">
        <v>6216</v>
      </c>
      <c r="H3485" s="2">
        <f>VLOOKUP(B3485,IDHM!A:B,2)</f>
        <v>0.61399999999999999</v>
      </c>
      <c r="I3485" s="10">
        <f t="shared" si="54"/>
        <v>3.255304666923145E-4</v>
      </c>
      <c r="J3485" s="34">
        <f>(VLOOKUP(A3485,'Celulares por Região'!A:H,6))/F3485</f>
        <v>0.23068272616969016</v>
      </c>
    </row>
    <row r="3486" spans="1:10" ht="15.75" customHeight="1">
      <c r="A3486" t="str">
        <f>VLOOKUP(B3486,'Tabela IBGE_Município'!B:D,3)</f>
        <v>PB</v>
      </c>
      <c r="B3486" s="1" t="s">
        <v>3486</v>
      </c>
      <c r="C3486" s="2">
        <v>1</v>
      </c>
      <c r="D3486" s="2">
        <v>1</v>
      </c>
      <c r="E3486" s="2"/>
      <c r="F3486" s="2">
        <f>VLOOKUP(B3486,'Tabela IBGE_Município'!B:C,2)</f>
        <v>74558</v>
      </c>
      <c r="G3486" s="12" t="s">
        <v>6216</v>
      </c>
      <c r="H3486" s="2">
        <f>VLOOKUP(B3486,IDHM!A:B,2)</f>
        <v>0.69499999999999995</v>
      </c>
      <c r="I3486" s="10">
        <f t="shared" si="54"/>
        <v>2.6824753882883125E-5</v>
      </c>
      <c r="J3486" s="34">
        <f>(VLOOKUP(A3486,'Celulares por Região'!A:H,6))/F3486</f>
        <v>1.7288553877518174E-2</v>
      </c>
    </row>
    <row r="3487" spans="1:10" ht="15.75" customHeight="1">
      <c r="A3487" t="str">
        <f>VLOOKUP(B3487,'Tabela IBGE_Município'!B:D,3)</f>
        <v>SP</v>
      </c>
      <c r="B3487" s="1" t="s">
        <v>3487</v>
      </c>
      <c r="C3487" s="2">
        <v>1</v>
      </c>
      <c r="D3487" s="2">
        <v>2</v>
      </c>
      <c r="E3487" s="2"/>
      <c r="F3487" s="2">
        <f>VLOOKUP(B3487,'Tabela IBGE_Município'!B:C,2)</f>
        <v>35737</v>
      </c>
      <c r="G3487" s="12" t="s">
        <v>6216</v>
      </c>
      <c r="H3487" s="2">
        <f>VLOOKUP(B3487,IDHM!A:B,2)</f>
        <v>0.69199999999999995</v>
      </c>
      <c r="I3487" s="10">
        <f t="shared" si="54"/>
        <v>8.3946609956067939E-5</v>
      </c>
      <c r="J3487" s="34">
        <f>(VLOOKUP(A3487,'Celulares por Região'!A:H,6))/F3487</f>
        <v>1.8832022833477909E-2</v>
      </c>
    </row>
    <row r="3488" spans="1:10" ht="15.75" customHeight="1">
      <c r="A3488" t="str">
        <f>VLOOKUP(B3488,'Tabela IBGE_Município'!B:D,3)</f>
        <v>SC</v>
      </c>
      <c r="B3488" s="1" t="s">
        <v>3488</v>
      </c>
      <c r="C3488" s="2">
        <v>1</v>
      </c>
      <c r="D3488" s="2">
        <v>3</v>
      </c>
      <c r="E3488" s="2">
        <v>4</v>
      </c>
      <c r="F3488" s="2">
        <f>VLOOKUP(B3488,'Tabela IBGE_Município'!B:C,2)</f>
        <v>3046</v>
      </c>
      <c r="G3488" s="12" t="s">
        <v>6218</v>
      </c>
      <c r="H3488" s="2">
        <f>VLOOKUP(B3488,IDHM!A:B,2)</f>
        <v>0.71899999999999997</v>
      </c>
      <c r="I3488" s="10">
        <f t="shared" si="54"/>
        <v>2.6263952724885093E-3</v>
      </c>
      <c r="J3488" s="34">
        <f>(VLOOKUP(A3488,'Celulares por Região'!A:H,6))/F3488</f>
        <v>1.3220617202889036</v>
      </c>
    </row>
    <row r="3489" spans="1:10" ht="15.75" customHeight="1">
      <c r="A3489" t="str">
        <f>VLOOKUP(B3489,'Tabela IBGE_Município'!B:D,3)</f>
        <v>GO</v>
      </c>
      <c r="B3489" s="1" t="s">
        <v>3489</v>
      </c>
      <c r="C3489" s="2">
        <v>2</v>
      </c>
      <c r="D3489" s="2">
        <v>2</v>
      </c>
      <c r="E3489" s="2">
        <v>1</v>
      </c>
      <c r="F3489" s="2">
        <f>VLOOKUP(B3489,'Tabela IBGE_Município'!B:C,2)</f>
        <v>2207</v>
      </c>
      <c r="G3489" s="12" t="s">
        <v>6218</v>
      </c>
      <c r="H3489" s="2">
        <f>VLOOKUP(B3489,IDHM!A:B,2)</f>
        <v>0.59499999999999997</v>
      </c>
      <c r="I3489" s="10">
        <f t="shared" si="54"/>
        <v>2.2655188038060714E-3</v>
      </c>
      <c r="J3489" s="34">
        <f>(VLOOKUP(A3489,'Celulares por Região'!A:H,6))/F3489</f>
        <v>1.6524694154961486</v>
      </c>
    </row>
    <row r="3490" spans="1:10" ht="15.75" customHeight="1">
      <c r="A3490" t="str">
        <f>VLOOKUP(B3490,'Tabela IBGE_Município'!B:D,3)</f>
        <v>MG</v>
      </c>
      <c r="B3490" s="1" t="s">
        <v>3490</v>
      </c>
      <c r="C3490" s="2">
        <v>1</v>
      </c>
      <c r="D3490" s="2">
        <v>2</v>
      </c>
      <c r="E3490" s="2">
        <v>1</v>
      </c>
      <c r="F3490" s="2">
        <f>VLOOKUP(B3490,'Tabela IBGE_Município'!B:C,2)</f>
        <v>8620</v>
      </c>
      <c r="G3490" s="12" t="s">
        <v>6215</v>
      </c>
      <c r="H3490" s="2">
        <f>VLOOKUP(B3490,IDHM!A:B,2)</f>
        <v>0.70899999999999996</v>
      </c>
      <c r="I3490" s="10">
        <f t="shared" si="54"/>
        <v>4.6403712296983759E-4</v>
      </c>
      <c r="J3490" s="34">
        <f>(VLOOKUP(A3490,'Celulares por Região'!A:H,6))/F3490</f>
        <v>0.18364269141531323</v>
      </c>
    </row>
    <row r="3491" spans="1:10" ht="15.75" customHeight="1">
      <c r="A3491" t="str">
        <f>VLOOKUP(B3491,'Tabela IBGE_Município'!B:D,3)</f>
        <v>PR</v>
      </c>
      <c r="B3491" s="1" t="s">
        <v>3491</v>
      </c>
      <c r="C3491" s="2">
        <v>4</v>
      </c>
      <c r="D3491" s="2">
        <v>4</v>
      </c>
      <c r="E3491" s="2">
        <v>4</v>
      </c>
      <c r="F3491" s="2">
        <f>VLOOKUP(B3491,'Tabela IBGE_Município'!B:C,2)</f>
        <v>3723</v>
      </c>
      <c r="G3491" s="12" t="s">
        <v>6218</v>
      </c>
      <c r="H3491" s="2">
        <f>VLOOKUP(B3491,IDHM!A:B,2)</f>
        <v>0.77</v>
      </c>
      <c r="I3491" s="10">
        <f t="shared" si="54"/>
        <v>3.2232070910556002E-3</v>
      </c>
      <c r="J3491" s="34">
        <f>(VLOOKUP(A3491,'Celulares por Região'!A:H,6))/F3491</f>
        <v>0.19715283373623421</v>
      </c>
    </row>
    <row r="3492" spans="1:10" ht="15.75" customHeight="1">
      <c r="A3492" t="str">
        <f>VLOOKUP(B3492,'Tabela IBGE_Município'!B:D,3)</f>
        <v>SP</v>
      </c>
      <c r="B3492" s="1" t="s">
        <v>3492</v>
      </c>
      <c r="C3492" s="2">
        <v>7</v>
      </c>
      <c r="D3492" s="2">
        <v>7</v>
      </c>
      <c r="E3492" s="2">
        <v>4</v>
      </c>
      <c r="F3492" s="2">
        <f>VLOOKUP(B3492,'Tabela IBGE_Município'!B:C,2)</f>
        <v>5914</v>
      </c>
      <c r="G3492" s="12" t="s">
        <v>6215</v>
      </c>
      <c r="H3492" s="2">
        <f>VLOOKUP(B3492,IDHM!A:B,2)</f>
        <v>0.56000000000000005</v>
      </c>
      <c r="I3492" s="10">
        <f t="shared" si="54"/>
        <v>3.043625295908015E-3</v>
      </c>
      <c r="J3492" s="34">
        <f>(VLOOKUP(A3492,'Celulares por Região'!A:H,6))/F3492</f>
        <v>0.11379776800811633</v>
      </c>
    </row>
    <row r="3493" spans="1:10" ht="15.75" customHeight="1">
      <c r="A3493" t="str">
        <f>VLOOKUP(B3493,'Tabela IBGE_Município'!B:D,3)</f>
        <v>BA</v>
      </c>
      <c r="B3493" s="1" t="s">
        <v>3493</v>
      </c>
      <c r="C3493" s="2">
        <v>2</v>
      </c>
      <c r="D3493" s="2">
        <v>4</v>
      </c>
      <c r="E3493" s="2">
        <v>4</v>
      </c>
      <c r="F3493" s="2">
        <f>VLOOKUP(B3493,'Tabela IBGE_Município'!B:C,2)</f>
        <v>6016</v>
      </c>
      <c r="G3493" s="12" t="s">
        <v>6215</v>
      </c>
      <c r="H3493" s="2">
        <f>VLOOKUP(B3493,IDHM!A:B,2)</f>
        <v>0.747</v>
      </c>
      <c r="I3493" s="10">
        <f t="shared" si="54"/>
        <v>1.6622340425531915E-3</v>
      </c>
      <c r="J3493" s="34">
        <f>(VLOOKUP(A3493,'Celulares por Região'!A:H,6))/F3493</f>
        <v>0.6532579787234043</v>
      </c>
    </row>
    <row r="3494" spans="1:10" ht="15.75" customHeight="1">
      <c r="A3494" t="str">
        <f>VLOOKUP(B3494,'Tabela IBGE_Município'!B:D,3)</f>
        <v>GO</v>
      </c>
      <c r="B3494" s="1" t="s">
        <v>3494</v>
      </c>
      <c r="C3494" s="2">
        <v>1</v>
      </c>
      <c r="D3494" s="2">
        <v>2</v>
      </c>
      <c r="E3494" s="2"/>
      <c r="F3494" s="2">
        <f>VLOOKUP(B3494,'Tabela IBGE_Município'!B:C,2)</f>
        <v>10539</v>
      </c>
      <c r="G3494" s="12" t="s">
        <v>6215</v>
      </c>
      <c r="H3494" s="2">
        <f>VLOOKUP(B3494,IDHM!A:B,2)</f>
        <v>0.72499999999999998</v>
      </c>
      <c r="I3494" s="10">
        <f t="shared" si="54"/>
        <v>2.8465698832906349E-4</v>
      </c>
      <c r="J3494" s="34">
        <f>(VLOOKUP(A3494,'Celulares por Região'!A:H,6))/F3494</f>
        <v>0.34604801214536485</v>
      </c>
    </row>
    <row r="3495" spans="1:10" ht="15.75" customHeight="1">
      <c r="A3495" t="str">
        <f>VLOOKUP(B3495,'Tabela IBGE_Município'!B:D,3)</f>
        <v>SP</v>
      </c>
      <c r="B3495" s="1" t="s">
        <v>3495</v>
      </c>
      <c r="C3495" s="2">
        <v>2</v>
      </c>
      <c r="D3495" s="2">
        <v>1</v>
      </c>
      <c r="E3495" s="2"/>
      <c r="F3495" s="2">
        <f>VLOOKUP(B3495,'Tabela IBGE_Município'!B:C,2)</f>
        <v>17511</v>
      </c>
      <c r="G3495" s="12" t="s">
        <v>6215</v>
      </c>
      <c r="H3495" s="2">
        <f>VLOOKUP(B3495,IDHM!A:B,2)</f>
        <v>0.51500000000000001</v>
      </c>
      <c r="I3495" s="10">
        <f t="shared" si="54"/>
        <v>1.7132088401576153E-4</v>
      </c>
      <c r="J3495" s="34">
        <f>(VLOOKUP(A3495,'Celulares por Região'!A:H,6))/F3495</f>
        <v>3.8432984980869167E-2</v>
      </c>
    </row>
    <row r="3496" spans="1:10" ht="15.75" customHeight="1">
      <c r="A3496" t="str">
        <f>VLOOKUP(B3496,'Tabela IBGE_Município'!B:D,3)</f>
        <v>PA</v>
      </c>
      <c r="B3496" s="1" t="s">
        <v>3496</v>
      </c>
      <c r="C3496" s="2">
        <v>2</v>
      </c>
      <c r="D3496" s="2">
        <v>4</v>
      </c>
      <c r="E3496" s="2">
        <v>3</v>
      </c>
      <c r="F3496" s="2">
        <f>VLOOKUP(B3496,'Tabela IBGE_Município'!B:C,2)</f>
        <v>6782</v>
      </c>
      <c r="G3496" s="12" t="s">
        <v>6215</v>
      </c>
      <c r="H3496" s="2">
        <f>VLOOKUP(B3496,IDHM!A:B,2)</f>
        <v>0.65900000000000003</v>
      </c>
      <c r="I3496" s="10">
        <f t="shared" si="54"/>
        <v>1.3270421704511942E-3</v>
      </c>
      <c r="J3496" s="34">
        <f>(VLOOKUP(A3496,'Celulares por Região'!A:H,6))/F3496</f>
        <v>0.2723385432025951</v>
      </c>
    </row>
    <row r="3497" spans="1:10" ht="15.75" customHeight="1">
      <c r="A3497" t="str">
        <f>VLOOKUP(B3497,'Tabela IBGE_Município'!B:D,3)</f>
        <v>CE</v>
      </c>
      <c r="B3497" s="1" t="s">
        <v>3497</v>
      </c>
      <c r="C3497" s="2">
        <v>5</v>
      </c>
      <c r="D3497" s="2">
        <v>6</v>
      </c>
      <c r="E3497" s="2">
        <v>4</v>
      </c>
      <c r="F3497" s="2">
        <f>VLOOKUP(B3497,'Tabela IBGE_Município'!B:C,2)</f>
        <v>14263</v>
      </c>
      <c r="G3497" s="12" t="s">
        <v>6215</v>
      </c>
      <c r="H3497" s="2">
        <f>VLOOKUP(B3497,IDHM!A:B,2)</f>
        <v>0.65</v>
      </c>
      <c r="I3497" s="10">
        <f t="shared" si="54"/>
        <v>1.0516721587323845E-3</v>
      </c>
      <c r="J3497" s="34">
        <f>(VLOOKUP(A3497,'Celulares por Região'!A:H,6))/F3497</f>
        <v>0.16034494846806421</v>
      </c>
    </row>
    <row r="3498" spans="1:10" ht="15.75" customHeight="1">
      <c r="A3498" t="str">
        <f>VLOOKUP(B3498,'Tabela IBGE_Município'!B:D,3)</f>
        <v>RR</v>
      </c>
      <c r="B3498" s="1" t="s">
        <v>3498</v>
      </c>
      <c r="C3498" s="2">
        <v>2</v>
      </c>
      <c r="D3498" s="2">
        <v>1</v>
      </c>
      <c r="E3498" s="2"/>
      <c r="F3498" s="2">
        <f>VLOOKUP(B3498,'Tabela IBGE_Município'!B:C,2)</f>
        <v>48414</v>
      </c>
      <c r="G3498" s="12" t="s">
        <v>6216</v>
      </c>
      <c r="H3498" s="2">
        <f>VLOOKUP(B3498,IDHM!A:B,2)</f>
        <v>0.67500000000000004</v>
      </c>
      <c r="I3498" s="10">
        <f t="shared" si="54"/>
        <v>6.1965547155781384E-5</v>
      </c>
      <c r="J3498" s="34">
        <f>(VLOOKUP(A3498,'Celulares por Região'!A:H,6))/F3498</f>
        <v>1.2021316148221588E-2</v>
      </c>
    </row>
    <row r="3499" spans="1:10" ht="15.75" customHeight="1">
      <c r="A3499" t="str">
        <f>VLOOKUP(B3499,'Tabela IBGE_Município'!B:D,3)</f>
        <v>CE</v>
      </c>
      <c r="B3499" s="1" t="s">
        <v>3499</v>
      </c>
      <c r="C3499" s="2">
        <v>1</v>
      </c>
      <c r="D3499" s="2">
        <v>4</v>
      </c>
      <c r="E3499" s="2">
        <v>2</v>
      </c>
      <c r="F3499" s="2">
        <f>VLOOKUP(B3499,'Tabela IBGE_Município'!B:C,2)</f>
        <v>73188</v>
      </c>
      <c r="G3499" s="12" t="s">
        <v>6216</v>
      </c>
      <c r="H3499" s="2">
        <f>VLOOKUP(B3499,IDHM!A:B,2)</f>
        <v>0.55500000000000005</v>
      </c>
      <c r="I3499" s="10">
        <f t="shared" si="54"/>
        <v>9.5644094660326826E-5</v>
      </c>
      <c r="J3499" s="34">
        <f>(VLOOKUP(A3499,'Celulares por Região'!A:H,6))/F3499</f>
        <v>3.1248292069738209E-2</v>
      </c>
    </row>
    <row r="3500" spans="1:10" ht="15.75" customHeight="1">
      <c r="A3500" t="str">
        <f>VLOOKUP(B3500,'Tabela IBGE_Município'!B:D,3)</f>
        <v>SE</v>
      </c>
      <c r="B3500" s="1" t="s">
        <v>3500</v>
      </c>
      <c r="C3500" s="2"/>
      <c r="D3500" s="2">
        <v>6</v>
      </c>
      <c r="E3500" s="2">
        <v>5</v>
      </c>
      <c r="F3500" s="2">
        <f>VLOOKUP(B3500,'Tabela IBGE_Município'!B:C,2)</f>
        <v>18913</v>
      </c>
      <c r="G3500" s="12" t="s">
        <v>6215</v>
      </c>
      <c r="H3500" s="2">
        <f>VLOOKUP(B3500,IDHM!A:B,2)</f>
        <v>0.72399999999999998</v>
      </c>
      <c r="I3500" s="10">
        <f t="shared" si="54"/>
        <v>5.8161053243800556E-4</v>
      </c>
      <c r="J3500" s="34">
        <f>(VLOOKUP(A3500,'Celulares por Região'!A:H,6))/F3500</f>
        <v>2.4330354782424788</v>
      </c>
    </row>
    <row r="3501" spans="1:10" ht="15.75" customHeight="1">
      <c r="A3501" t="str">
        <f>VLOOKUP(B3501,'Tabela IBGE_Município'!B:D,3)</f>
        <v>MA</v>
      </c>
      <c r="B3501" s="1" t="s">
        <v>3501</v>
      </c>
      <c r="C3501" s="2">
        <v>2</v>
      </c>
      <c r="D3501" s="2">
        <v>1</v>
      </c>
      <c r="E3501" s="2">
        <v>1</v>
      </c>
      <c r="F3501" s="2">
        <f>VLOOKUP(B3501,'Tabela IBGE_Município'!B:C,2)</f>
        <v>14540</v>
      </c>
      <c r="G3501" s="12" t="s">
        <v>6215</v>
      </c>
      <c r="H3501" s="2">
        <f>VLOOKUP(B3501,IDHM!A:B,2)</f>
        <v>0.63500000000000001</v>
      </c>
      <c r="I3501" s="10">
        <f t="shared" si="54"/>
        <v>2.7510316368638239E-4</v>
      </c>
      <c r="J3501" s="34">
        <f>(VLOOKUP(A3501,'Celulares por Região'!A:H,6))/F3501</f>
        <v>8.2599724896836313E-2</v>
      </c>
    </row>
    <row r="3502" spans="1:10" ht="15.75" customHeight="1">
      <c r="A3502" t="str">
        <f>VLOOKUP(B3502,'Tabela IBGE_Município'!B:D,3)</f>
        <v>CE</v>
      </c>
      <c r="B3502" s="1" t="s">
        <v>3502</v>
      </c>
      <c r="C3502" s="2"/>
      <c r="D3502" s="2">
        <v>1</v>
      </c>
      <c r="E3502" s="2">
        <v>1</v>
      </c>
      <c r="F3502" s="2">
        <f>VLOOKUP(B3502,'Tabela IBGE_Município'!B:C,2)</f>
        <v>84554</v>
      </c>
      <c r="G3502" s="12" t="s">
        <v>6216</v>
      </c>
      <c r="H3502" s="2">
        <f>VLOOKUP(B3502,IDHM!A:B,2)</f>
        <v>0.621</v>
      </c>
      <c r="I3502" s="10">
        <f t="shared" si="54"/>
        <v>2.365352319227949E-5</v>
      </c>
      <c r="J3502" s="34">
        <f>(VLOOKUP(A3502,'Celulares por Região'!A:H,6))/F3502</f>
        <v>2.7047803770371599E-2</v>
      </c>
    </row>
    <row r="3503" spans="1:10" ht="15.75" customHeight="1">
      <c r="A3503" t="str">
        <f>VLOOKUP(B3503,'Tabela IBGE_Município'!B:D,3)</f>
        <v>CE</v>
      </c>
      <c r="B3503" s="1" t="s">
        <v>3503</v>
      </c>
      <c r="C3503" s="2">
        <v>11</v>
      </c>
      <c r="D3503" s="2">
        <v>7</v>
      </c>
      <c r="E3503" s="2">
        <v>5</v>
      </c>
      <c r="F3503" s="2">
        <f>VLOOKUP(B3503,'Tabela IBGE_Município'!B:C,2)</f>
        <v>123747</v>
      </c>
      <c r="G3503" s="12" t="s">
        <v>6217</v>
      </c>
      <c r="H3503" s="2">
        <f>VLOOKUP(B3503,IDHM!A:B,2)</f>
        <v>0.65100000000000002</v>
      </c>
      <c r="I3503" s="10">
        <f t="shared" si="54"/>
        <v>1.8586309163050416E-4</v>
      </c>
      <c r="J3503" s="34">
        <f>(VLOOKUP(A3503,'Celulares por Região'!A:H,6))/F3503</f>
        <v>1.8481256111259264E-2</v>
      </c>
    </row>
    <row r="3504" spans="1:10" ht="15.75" customHeight="1">
      <c r="A3504" t="str">
        <f>VLOOKUP(B3504,'Tabela IBGE_Município'!B:D,3)</f>
        <v>GO</v>
      </c>
      <c r="B3504" s="1" t="s">
        <v>3504</v>
      </c>
      <c r="C3504" s="2">
        <v>2</v>
      </c>
      <c r="D3504" s="2"/>
      <c r="E3504" s="2"/>
      <c r="F3504" s="2">
        <f>VLOOKUP(B3504,'Tabela IBGE_Município'!B:C,2)</f>
        <v>12288</v>
      </c>
      <c r="G3504" s="12" t="s">
        <v>6215</v>
      </c>
      <c r="H3504" s="2">
        <f>VLOOKUP(B3504,IDHM!A:B,2)</f>
        <v>0.59899999999999998</v>
      </c>
      <c r="I3504" s="10">
        <f t="shared" si="54"/>
        <v>1.6276041666666666E-4</v>
      </c>
      <c r="J3504" s="34">
        <f>(VLOOKUP(A3504,'Celulares por Região'!A:H,6))/F3504</f>
        <v>0.29679361979166669</v>
      </c>
    </row>
    <row r="3505" spans="1:10" ht="15.75" customHeight="1">
      <c r="A3505" t="str">
        <f>VLOOKUP(B3505,'Tabela IBGE_Município'!B:D,3)</f>
        <v>MG</v>
      </c>
      <c r="B3505" s="1" t="s">
        <v>3505</v>
      </c>
      <c r="C3505" s="2">
        <v>1</v>
      </c>
      <c r="D3505" s="2">
        <v>2</v>
      </c>
      <c r="E3505" s="2">
        <v>1</v>
      </c>
      <c r="F3505" s="2">
        <f>VLOOKUP(B3505,'Tabela IBGE_Município'!B:C,2)</f>
        <v>6549</v>
      </c>
      <c r="G3505" s="12" t="s">
        <v>6215</v>
      </c>
      <c r="H3505" s="2">
        <f>VLOOKUP(B3505,IDHM!A:B,2)</f>
        <v>0.54100000000000004</v>
      </c>
      <c r="I3505" s="10">
        <f t="shared" si="54"/>
        <v>6.1078027179722091E-4</v>
      </c>
      <c r="J3505" s="34">
        <f>(VLOOKUP(A3505,'Celulares por Região'!A:H,6))/F3505</f>
        <v>0.24171629256375018</v>
      </c>
    </row>
    <row r="3506" spans="1:10" ht="15.75" customHeight="1">
      <c r="A3506" t="str">
        <f>VLOOKUP(B3506,'Tabela IBGE_Município'!B:D,3)</f>
        <v>PI</v>
      </c>
      <c r="B3506" s="1" t="s">
        <v>3506</v>
      </c>
      <c r="C3506" s="2">
        <v>1</v>
      </c>
      <c r="D3506" s="2">
        <v>1</v>
      </c>
      <c r="E3506" s="2"/>
      <c r="F3506" s="2">
        <f>VLOOKUP(B3506,'Tabela IBGE_Município'!B:C,2)</f>
        <v>34430</v>
      </c>
      <c r="G3506" s="12" t="s">
        <v>6216</v>
      </c>
      <c r="H3506" s="2">
        <f>VLOOKUP(B3506,IDHM!A:B,2)</f>
        <v>0.59599999999999997</v>
      </c>
      <c r="I3506" s="10">
        <f t="shared" si="54"/>
        <v>5.808887598024978E-5</v>
      </c>
      <c r="J3506" s="34">
        <f>(VLOOKUP(A3506,'Celulares por Região'!A:H,6))/F3506</f>
        <v>8.4838803369154808E-2</v>
      </c>
    </row>
    <row r="3507" spans="1:10" ht="15.75" customHeight="1">
      <c r="A3507" t="str">
        <f>VLOOKUP(B3507,'Tabela IBGE_Município'!B:D,3)</f>
        <v>MG</v>
      </c>
      <c r="B3507" s="1" t="s">
        <v>3507</v>
      </c>
      <c r="C3507" s="2">
        <v>6</v>
      </c>
      <c r="D3507" s="2">
        <v>10</v>
      </c>
      <c r="E3507" s="2">
        <v>7</v>
      </c>
      <c r="F3507" s="2">
        <f>VLOOKUP(B3507,'Tabela IBGE_Município'!B:C,2)</f>
        <v>6423</v>
      </c>
      <c r="G3507" s="12" t="s">
        <v>6215</v>
      </c>
      <c r="H3507" s="2">
        <f>VLOOKUP(B3507,IDHM!A:B,2)</f>
        <v>0.57499999999999996</v>
      </c>
      <c r="I3507" s="10">
        <f t="shared" si="54"/>
        <v>3.5808812081581814E-3</v>
      </c>
      <c r="J3507" s="34">
        <f>(VLOOKUP(A3507,'Celulares por Região'!A:H,6))/F3507</f>
        <v>0.24645804141366962</v>
      </c>
    </row>
    <row r="3508" spans="1:10" ht="15.75" customHeight="1">
      <c r="A3508" t="str">
        <f>VLOOKUP(B3508,'Tabela IBGE_Município'!B:D,3)</f>
        <v>PI</v>
      </c>
      <c r="B3508" s="1" t="s">
        <v>3508</v>
      </c>
      <c r="C3508" s="2">
        <v>1</v>
      </c>
      <c r="D3508" s="2">
        <v>1</v>
      </c>
      <c r="E3508" s="2"/>
      <c r="F3508" s="2">
        <f>VLOOKUP(B3508,'Tabela IBGE_Município'!B:C,2)</f>
        <v>6873</v>
      </c>
      <c r="G3508" s="12" t="s">
        <v>6215</v>
      </c>
      <c r="H3508" s="2">
        <f>VLOOKUP(B3508,IDHM!A:B,2)</f>
        <v>0.59</v>
      </c>
      <c r="I3508" s="10">
        <f t="shared" si="54"/>
        <v>2.9099374363451185E-4</v>
      </c>
      <c r="J3508" s="34">
        <f>(VLOOKUP(A3508,'Celulares por Região'!A:H,6))/F3508</f>
        <v>0.42499636257820456</v>
      </c>
    </row>
    <row r="3509" spans="1:10" ht="15.75" customHeight="1">
      <c r="A3509" t="str">
        <f>VLOOKUP(B3509,'Tabela IBGE_Município'!B:D,3)</f>
        <v>MG</v>
      </c>
      <c r="B3509" s="1" t="s">
        <v>3509</v>
      </c>
      <c r="C3509" s="2"/>
      <c r="D3509" s="2">
        <v>1</v>
      </c>
      <c r="E3509" s="2">
        <v>1</v>
      </c>
      <c r="F3509" s="2">
        <f>VLOOKUP(B3509,'Tabela IBGE_Município'!B:C,2)</f>
        <v>20252</v>
      </c>
      <c r="G3509" s="12" t="s">
        <v>6216</v>
      </c>
      <c r="H3509" s="2">
        <f>VLOOKUP(B3509,IDHM!A:B,2)</f>
        <v>0.71799999999999997</v>
      </c>
      <c r="I3509" s="10">
        <f t="shared" si="54"/>
        <v>9.8755678451510967E-5</v>
      </c>
      <c r="J3509" s="34">
        <f>(VLOOKUP(A3509,'Celulares por Região'!A:H,6))/F3509</f>
        <v>7.8165119494370924E-2</v>
      </c>
    </row>
    <row r="3510" spans="1:10" ht="15.75" customHeight="1">
      <c r="A3510" t="str">
        <f>VLOOKUP(B3510,'Tabela IBGE_Município'!B:D,3)</f>
        <v>SC</v>
      </c>
      <c r="B3510" s="1" t="s">
        <v>3510</v>
      </c>
      <c r="C3510" s="2">
        <v>1</v>
      </c>
      <c r="D3510" s="2">
        <v>2</v>
      </c>
      <c r="E3510" s="2">
        <v>1</v>
      </c>
      <c r="F3510" s="2">
        <f>VLOOKUP(B3510,'Tabela IBGE_Município'!B:C,2)</f>
        <v>4126</v>
      </c>
      <c r="G3510" s="12" t="s">
        <v>6218</v>
      </c>
      <c r="H3510" s="2">
        <f>VLOOKUP(B3510,IDHM!A:B,2)</f>
        <v>0.71599999999999997</v>
      </c>
      <c r="I3510" s="10">
        <f t="shared" si="54"/>
        <v>9.6946194861851677E-4</v>
      </c>
      <c r="J3510" s="34">
        <f>(VLOOKUP(A3510,'Celulares por Região'!A:H,6))/F3510</f>
        <v>0.97600581677169174</v>
      </c>
    </row>
    <row r="3511" spans="1:10" ht="15.75" customHeight="1">
      <c r="A3511" t="str">
        <f>VLOOKUP(B3511,'Tabela IBGE_Município'!B:D,3)</f>
        <v>PR</v>
      </c>
      <c r="B3511" s="1" t="s">
        <v>3511</v>
      </c>
      <c r="C3511" s="2">
        <v>1</v>
      </c>
      <c r="D3511" s="2">
        <v>1</v>
      </c>
      <c r="E3511" s="2"/>
      <c r="F3511" s="2">
        <f>VLOOKUP(B3511,'Tabela IBGE_Município'!B:C,2)</f>
        <v>6094</v>
      </c>
      <c r="G3511" s="12" t="s">
        <v>6215</v>
      </c>
      <c r="H3511" s="2">
        <f>VLOOKUP(B3511,IDHM!A:B,2)</f>
        <v>0.70599999999999996</v>
      </c>
      <c r="I3511" s="10">
        <f t="shared" si="54"/>
        <v>3.2819166393173612E-4</v>
      </c>
      <c r="J3511" s="34">
        <f>(VLOOKUP(A3511,'Celulares por Região'!A:H,6))/F3511</f>
        <v>0.12044634066294715</v>
      </c>
    </row>
    <row r="3512" spans="1:10" ht="15.75" customHeight="1">
      <c r="A3512" t="str">
        <f>VLOOKUP(B3512,'Tabela IBGE_Município'!B:D,3)</f>
        <v>RS</v>
      </c>
      <c r="B3512" s="1" t="s">
        <v>3512</v>
      </c>
      <c r="C3512" s="2">
        <v>1</v>
      </c>
      <c r="D3512" s="2">
        <v>1</v>
      </c>
      <c r="E3512" s="2"/>
      <c r="F3512" s="2">
        <f>VLOOKUP(B3512,'Tabela IBGE_Município'!B:C,2)</f>
        <v>1474</v>
      </c>
      <c r="G3512" s="12" t="s">
        <v>6218</v>
      </c>
      <c r="H3512" s="2">
        <f>VLOOKUP(B3512,IDHM!A:B,2)</f>
        <v>0.66900000000000004</v>
      </c>
      <c r="I3512" s="10">
        <f t="shared" si="54"/>
        <v>1.3568521031207597E-3</v>
      </c>
      <c r="J3512" s="34">
        <f>(VLOOKUP(A3512,'Celulares por Região'!A:H,6))/F3512</f>
        <v>9.6336499321573954E-2</v>
      </c>
    </row>
    <row r="3513" spans="1:10" ht="15.75" customHeight="1">
      <c r="A3513" t="str">
        <f>VLOOKUP(B3513,'Tabela IBGE_Município'!B:D,3)</f>
        <v>MG</v>
      </c>
      <c r="B3513" s="1" t="s">
        <v>3513</v>
      </c>
      <c r="C3513" s="2">
        <v>2</v>
      </c>
      <c r="D3513" s="2"/>
      <c r="E3513" s="2"/>
      <c r="F3513" s="2">
        <f>VLOOKUP(B3513,'Tabela IBGE_Município'!B:C,2)</f>
        <v>41773</v>
      </c>
      <c r="G3513" s="12" t="s">
        <v>6216</v>
      </c>
      <c r="H3513" s="2">
        <f>VLOOKUP(B3513,IDHM!A:B,2)</f>
        <v>0.66400000000000003</v>
      </c>
      <c r="I3513" s="10">
        <f t="shared" si="54"/>
        <v>4.7877815814042564E-5</v>
      </c>
      <c r="J3513" s="34">
        <f>(VLOOKUP(A3513,'Celulares por Região'!A:H,6))/F3513</f>
        <v>3.7895291216814689E-2</v>
      </c>
    </row>
    <row r="3514" spans="1:10" ht="15.75" customHeight="1">
      <c r="A3514" t="str">
        <f>VLOOKUP(B3514,'Tabela IBGE_Município'!B:D,3)</f>
        <v>SC</v>
      </c>
      <c r="B3514" s="1" t="s">
        <v>3514</v>
      </c>
      <c r="C3514" s="2">
        <v>2</v>
      </c>
      <c r="D3514" s="2">
        <v>2</v>
      </c>
      <c r="E3514" s="2"/>
      <c r="F3514" s="2">
        <f>VLOOKUP(B3514,'Tabela IBGE_Município'!B:C,2)</f>
        <v>3778</v>
      </c>
      <c r="G3514" s="12" t="s">
        <v>6218</v>
      </c>
      <c r="H3514" s="2">
        <f>VLOOKUP(B3514,IDHM!A:B,2)</f>
        <v>0.72799999999999998</v>
      </c>
      <c r="I3514" s="10">
        <f t="shared" si="54"/>
        <v>1.0587612493382743E-3</v>
      </c>
      <c r="J3514" s="34">
        <f>(VLOOKUP(A3514,'Celulares por Região'!A:H,6))/F3514</f>
        <v>1.0659078877713075</v>
      </c>
    </row>
    <row r="3515" spans="1:10" ht="15.75" customHeight="1">
      <c r="A3515" t="str">
        <f>VLOOKUP(B3515,'Tabela IBGE_Município'!B:D,3)</f>
        <v>MG</v>
      </c>
      <c r="B3515" s="1" t="s">
        <v>3515</v>
      </c>
      <c r="C3515" s="2">
        <v>2</v>
      </c>
      <c r="D3515" s="2">
        <v>3</v>
      </c>
      <c r="E3515" s="2">
        <v>2</v>
      </c>
      <c r="F3515" s="2">
        <f>VLOOKUP(B3515,'Tabela IBGE_Município'!B:C,2)</f>
        <v>4462</v>
      </c>
      <c r="G3515" s="12" t="s">
        <v>6218</v>
      </c>
      <c r="H3515" s="2">
        <f>VLOOKUP(B3515,IDHM!A:B,2)</f>
        <v>0.72</v>
      </c>
      <c r="I3515" s="10">
        <f t="shared" si="54"/>
        <v>1.5688032272523531E-3</v>
      </c>
      <c r="J3515" s="34">
        <f>(VLOOKUP(A3515,'Celulares por Região'!A:H,6))/F3515</f>
        <v>0.35477364410578216</v>
      </c>
    </row>
    <row r="3516" spans="1:10" ht="15.75" customHeight="1">
      <c r="A3516" t="str">
        <f>VLOOKUP(B3516,'Tabela IBGE_Município'!B:D,3)</f>
        <v>MG</v>
      </c>
      <c r="B3516" s="1" t="s">
        <v>3516</v>
      </c>
      <c r="C3516" s="2">
        <v>2</v>
      </c>
      <c r="D3516" s="2">
        <v>1</v>
      </c>
      <c r="E3516" s="2">
        <v>1</v>
      </c>
      <c r="F3516" s="2">
        <f>VLOOKUP(B3516,'Tabela IBGE_Município'!B:C,2)</f>
        <v>2356</v>
      </c>
      <c r="G3516" s="12" t="s">
        <v>6218</v>
      </c>
      <c r="H3516" s="2">
        <f>VLOOKUP(B3516,IDHM!A:B,2)</f>
        <v>0.55900000000000005</v>
      </c>
      <c r="I3516" s="10">
        <f t="shared" si="54"/>
        <v>1.697792869269949E-3</v>
      </c>
      <c r="J3516" s="34">
        <f>(VLOOKUP(A3516,'Celulares por Região'!A:H,6))/F3516</f>
        <v>0.67190152801358238</v>
      </c>
    </row>
    <row r="3517" spans="1:10" ht="15.75" customHeight="1">
      <c r="A3517" t="str">
        <f>VLOOKUP(B3517,'Tabela IBGE_Município'!B:D,3)</f>
        <v>PI</v>
      </c>
      <c r="B3517" s="1" t="s">
        <v>3517</v>
      </c>
      <c r="C3517" s="2">
        <v>1</v>
      </c>
      <c r="D3517" s="2">
        <v>3</v>
      </c>
      <c r="E3517" s="2">
        <v>3</v>
      </c>
      <c r="F3517" s="2">
        <f>VLOOKUP(B3517,'Tabela IBGE_Município'!B:C,2)</f>
        <v>8296</v>
      </c>
      <c r="G3517" s="12" t="s">
        <v>6215</v>
      </c>
      <c r="H3517" s="2">
        <f>VLOOKUP(B3517,IDHM!A:B,2)</f>
        <v>0.55800000000000005</v>
      </c>
      <c r="I3517" s="10">
        <f t="shared" si="54"/>
        <v>8.4378013500482159E-4</v>
      </c>
      <c r="J3517" s="34">
        <f>(VLOOKUP(A3517,'Celulares por Região'!A:H,6))/F3517</f>
        <v>0.3520973963355834</v>
      </c>
    </row>
    <row r="3518" spans="1:10" ht="15.75" customHeight="1">
      <c r="A3518" t="str">
        <f>VLOOKUP(B3518,'Tabela IBGE_Município'!B:D,3)</f>
        <v>AL</v>
      </c>
      <c r="B3518" s="1" t="s">
        <v>3518</v>
      </c>
      <c r="C3518" s="2">
        <v>1</v>
      </c>
      <c r="D3518" s="2">
        <v>3</v>
      </c>
      <c r="E3518" s="2">
        <v>3</v>
      </c>
      <c r="F3518" s="2">
        <f>VLOOKUP(B3518,'Tabela IBGE_Município'!B:C,2)</f>
        <v>1523</v>
      </c>
      <c r="G3518" s="12" t="s">
        <v>6218</v>
      </c>
      <c r="H3518" s="2">
        <f>VLOOKUP(B3518,IDHM!A:B,2)</f>
        <v>0.73199999999999998</v>
      </c>
      <c r="I3518" s="10">
        <f t="shared" si="54"/>
        <v>4.5961917268548917E-3</v>
      </c>
      <c r="J3518" s="34">
        <f>(VLOOKUP(A3518,'Celulares por Região'!A:H,6))/F3518</f>
        <v>0.50098489822718317</v>
      </c>
    </row>
    <row r="3519" spans="1:10" ht="15.75" customHeight="1">
      <c r="A3519" t="str">
        <f>VLOOKUP(B3519,'Tabela IBGE_Município'!B:D,3)</f>
        <v>SP</v>
      </c>
      <c r="B3519" s="1" t="s">
        <v>3519</v>
      </c>
      <c r="C3519" s="2">
        <v>7</v>
      </c>
      <c r="D3519" s="2">
        <v>3</v>
      </c>
      <c r="E3519" s="2">
        <v>2</v>
      </c>
      <c r="F3519" s="2">
        <f>VLOOKUP(B3519,'Tabela IBGE_Município'!B:C,2)</f>
        <v>3404</v>
      </c>
      <c r="G3519" s="12" t="s">
        <v>6218</v>
      </c>
      <c r="H3519" s="2">
        <f>VLOOKUP(B3519,IDHM!A:B,2)</f>
        <v>0.71299999999999997</v>
      </c>
      <c r="I3519" s="10">
        <f t="shared" si="54"/>
        <v>3.5252643948296123E-3</v>
      </c>
      <c r="J3519" s="34">
        <f>(VLOOKUP(A3519,'Celulares por Região'!A:H,6))/F3519</f>
        <v>0.19770857814336076</v>
      </c>
    </row>
    <row r="3520" spans="1:10" ht="15.75" customHeight="1">
      <c r="A3520" t="str">
        <f>VLOOKUP(B3520,'Tabela IBGE_Município'!B:D,3)</f>
        <v>GO</v>
      </c>
      <c r="B3520" s="1" t="s">
        <v>3520</v>
      </c>
      <c r="C3520" s="2">
        <v>24</v>
      </c>
      <c r="D3520" s="2">
        <v>33</v>
      </c>
      <c r="E3520" s="2">
        <v>18</v>
      </c>
      <c r="F3520" s="2">
        <f>VLOOKUP(B3520,'Tabela IBGE_Município'!B:C,2)</f>
        <v>5037</v>
      </c>
      <c r="G3520" s="12" t="s">
        <v>6215</v>
      </c>
      <c r="H3520" s="2">
        <f>VLOOKUP(B3520,IDHM!A:B,2)</f>
        <v>0.58899999999999997</v>
      </c>
      <c r="I3520" s="10">
        <f t="shared" si="54"/>
        <v>1.4889815366289458E-2</v>
      </c>
      <c r="J3520" s="34">
        <f>(VLOOKUP(A3520,'Celulares por Região'!A:H,6))/F3520</f>
        <v>0.7240420885447687</v>
      </c>
    </row>
    <row r="3521" spans="1:10" ht="15.75" customHeight="1">
      <c r="A3521" t="str">
        <f>VLOOKUP(B3521,'Tabela IBGE_Município'!B:D,3)</f>
        <v>PA</v>
      </c>
      <c r="B3521" s="1" t="s">
        <v>3521</v>
      </c>
      <c r="C3521" s="2">
        <v>1</v>
      </c>
      <c r="D3521" s="2">
        <v>3</v>
      </c>
      <c r="E3521" s="2">
        <v>1</v>
      </c>
      <c r="F3521" s="2">
        <f>VLOOKUP(B3521,'Tabela IBGE_Município'!B:C,2)</f>
        <v>13123</v>
      </c>
      <c r="G3521" s="12" t="s">
        <v>6215</v>
      </c>
      <c r="H3521" s="2">
        <f>VLOOKUP(B3521,IDHM!A:B,2)</f>
        <v>0.63800000000000001</v>
      </c>
      <c r="I3521" s="10">
        <f t="shared" si="54"/>
        <v>3.8101043968604738E-4</v>
      </c>
      <c r="J3521" s="34">
        <f>(VLOOKUP(A3521,'Celulares por Região'!A:H,6))/F3521</f>
        <v>0.14074525642002592</v>
      </c>
    </row>
    <row r="3522" spans="1:10" ht="15.75" customHeight="1">
      <c r="A3522" t="str">
        <f>VLOOKUP(B3522,'Tabela IBGE_Município'!B:D,3)</f>
        <v>CE</v>
      </c>
      <c r="B3522" s="1" t="s">
        <v>3522</v>
      </c>
      <c r="C3522" s="2">
        <v>1</v>
      </c>
      <c r="D3522" s="2">
        <v>5</v>
      </c>
      <c r="E3522" s="2">
        <v>3</v>
      </c>
      <c r="F3522" s="2">
        <f>VLOOKUP(B3522,'Tabela IBGE_Município'!B:C,2)</f>
        <v>3467</v>
      </c>
      <c r="G3522" s="12" t="s">
        <v>6218</v>
      </c>
      <c r="H3522" s="2">
        <f>VLOOKUP(B3522,IDHM!A:B,2)</f>
        <v>0.75700000000000001</v>
      </c>
      <c r="I3522" s="10">
        <f t="shared" ref="I3522:I3585" si="55">(C3522+D3522+E3522)/F3522</f>
        <v>2.5959042399769255E-3</v>
      </c>
      <c r="J3522" s="34">
        <f>(VLOOKUP(A3522,'Celulares por Região'!A:H,6))/F3522</f>
        <v>0.65964811075858087</v>
      </c>
    </row>
    <row r="3523" spans="1:10" ht="15.75" customHeight="1">
      <c r="A3523" t="str">
        <f>VLOOKUP(B3523,'Tabela IBGE_Município'!B:D,3)</f>
        <v>SC</v>
      </c>
      <c r="B3523" s="1" t="s">
        <v>3523</v>
      </c>
      <c r="C3523" s="2">
        <v>2</v>
      </c>
      <c r="D3523" s="2">
        <v>2</v>
      </c>
      <c r="E3523" s="2">
        <v>1</v>
      </c>
      <c r="F3523" s="2">
        <f>VLOOKUP(B3523,'Tabela IBGE_Município'!B:C,2)</f>
        <v>7582</v>
      </c>
      <c r="G3523" s="12" t="s">
        <v>6215</v>
      </c>
      <c r="H3523" s="2">
        <f>VLOOKUP(B3523,IDHM!A:B,2)</f>
        <v>0.70299999999999996</v>
      </c>
      <c r="I3523" s="10">
        <f t="shared" si="55"/>
        <v>6.5945660775520976E-4</v>
      </c>
      <c r="J3523" s="34">
        <f>(VLOOKUP(A3523,'Celulares por Região'!A:H,6))/F3523</f>
        <v>0.53112635188604584</v>
      </c>
    </row>
    <row r="3524" spans="1:10" ht="15.75" customHeight="1">
      <c r="A3524" t="str">
        <f>VLOOKUP(B3524,'Tabela IBGE_Município'!B:D,3)</f>
        <v>MG</v>
      </c>
      <c r="B3524" s="1" t="s">
        <v>3524</v>
      </c>
      <c r="C3524" s="2">
        <v>1</v>
      </c>
      <c r="D3524" s="2">
        <v>4</v>
      </c>
      <c r="E3524" s="2">
        <v>4</v>
      </c>
      <c r="F3524" s="2">
        <f>VLOOKUP(B3524,'Tabela IBGE_Município'!B:C,2)</f>
        <v>9422</v>
      </c>
      <c r="G3524" s="12" t="s">
        <v>6215</v>
      </c>
      <c r="H3524" s="2">
        <f>VLOOKUP(B3524,IDHM!A:B,2)</f>
        <v>0.70399999999999996</v>
      </c>
      <c r="I3524" s="10">
        <f t="shared" si="55"/>
        <v>9.5521120781150496E-4</v>
      </c>
      <c r="J3524" s="34">
        <f>(VLOOKUP(A3524,'Celulares por Região'!A:H,6))/F3524</f>
        <v>0.16801103799617917</v>
      </c>
    </row>
    <row r="3525" spans="1:10" ht="15.75" customHeight="1">
      <c r="A3525" t="str">
        <f>VLOOKUP(B3525,'Tabela IBGE_Município'!B:D,3)</f>
        <v>SC</v>
      </c>
      <c r="B3525" s="1" t="s">
        <v>3525</v>
      </c>
      <c r="C3525" s="2">
        <v>2</v>
      </c>
      <c r="D3525" s="2">
        <v>5</v>
      </c>
      <c r="E3525" s="2"/>
      <c r="F3525" s="2">
        <f>VLOOKUP(B3525,'Tabela IBGE_Município'!B:C,2)</f>
        <v>175272</v>
      </c>
      <c r="G3525" s="12" t="s">
        <v>6217</v>
      </c>
      <c r="H3525" s="2">
        <f>VLOOKUP(B3525,IDHM!A:B,2)</f>
        <v>0.622</v>
      </c>
      <c r="I3525" s="10">
        <f t="shared" si="55"/>
        <v>3.9937925053630925E-5</v>
      </c>
      <c r="J3525" s="34">
        <f>(VLOOKUP(A3525,'Celulares por Região'!A:H,6))/F3525</f>
        <v>2.2975717741567394E-2</v>
      </c>
    </row>
    <row r="3526" spans="1:10" ht="15.75" customHeight="1">
      <c r="A3526" t="str">
        <f>VLOOKUP(B3526,'Tabela IBGE_Município'!B:D,3)</f>
        <v>CE</v>
      </c>
      <c r="B3526" s="1" t="s">
        <v>3526</v>
      </c>
      <c r="C3526" s="2">
        <v>9</v>
      </c>
      <c r="D3526" s="2">
        <v>6</v>
      </c>
      <c r="E3526" s="2">
        <v>4</v>
      </c>
      <c r="F3526" s="2">
        <f>VLOOKUP(B3526,'Tabela IBGE_Município'!B:C,2)</f>
        <v>6611</v>
      </c>
      <c r="G3526" s="12" t="s">
        <v>6215</v>
      </c>
      <c r="H3526" s="2">
        <f>VLOOKUP(B3526,IDHM!A:B,2)</f>
        <v>0.622</v>
      </c>
      <c r="I3526" s="10">
        <f t="shared" si="55"/>
        <v>2.8739978823173499E-3</v>
      </c>
      <c r="J3526" s="34">
        <f>(VLOOKUP(A3526,'Celulares por Região'!A:H,6))/F3526</f>
        <v>0.3459385872031463</v>
      </c>
    </row>
    <row r="3527" spans="1:10" ht="15.75" customHeight="1">
      <c r="A3527" t="str">
        <f>VLOOKUP(B3527,'Tabela IBGE_Município'!B:D,3)</f>
        <v>PE</v>
      </c>
      <c r="B3527" s="1" t="s">
        <v>3527</v>
      </c>
      <c r="C3527" s="2">
        <v>2</v>
      </c>
      <c r="D3527" s="2">
        <v>3</v>
      </c>
      <c r="E3527" s="2">
        <v>4</v>
      </c>
      <c r="F3527" s="2">
        <f>VLOOKUP(B3527,'Tabela IBGE_Município'!B:C,2)</f>
        <v>7372</v>
      </c>
      <c r="G3527" s="12" t="s">
        <v>6215</v>
      </c>
      <c r="H3527" s="2">
        <f>VLOOKUP(B3527,IDHM!A:B,2)</f>
        <v>0.71499999999999997</v>
      </c>
      <c r="I3527" s="10">
        <f t="shared" si="55"/>
        <v>1.2208355941399891E-3</v>
      </c>
      <c r="J3527" s="34">
        <f>(VLOOKUP(A3527,'Celulares por Região'!A:H,6))/F3527</f>
        <v>0.82786218122626154</v>
      </c>
    </row>
    <row r="3528" spans="1:10" ht="15.75" customHeight="1">
      <c r="A3528" t="str">
        <f>VLOOKUP(B3528,'Tabela IBGE_Município'!B:D,3)</f>
        <v>RS</v>
      </c>
      <c r="B3528" s="1" t="s">
        <v>3528</v>
      </c>
      <c r="C3528" s="2">
        <v>2</v>
      </c>
      <c r="D3528" s="2">
        <v>9</v>
      </c>
      <c r="E3528" s="2">
        <v>2</v>
      </c>
      <c r="F3528" s="2">
        <f>VLOOKUP(B3528,'Tabela IBGE_Município'!B:C,2)</f>
        <v>13439</v>
      </c>
      <c r="G3528" s="12" t="s">
        <v>6215</v>
      </c>
      <c r="H3528" s="2">
        <f>VLOOKUP(B3528,IDHM!A:B,2)</f>
        <v>0.72199999999999998</v>
      </c>
      <c r="I3528" s="10">
        <f t="shared" si="55"/>
        <v>9.6733387900885487E-4</v>
      </c>
      <c r="J3528" s="34">
        <f>(VLOOKUP(A3528,'Celulares por Região'!A:H,6))/F3528</f>
        <v>1.0566262370712107E-2</v>
      </c>
    </row>
    <row r="3529" spans="1:10" ht="15.75" customHeight="1">
      <c r="A3529" t="str">
        <f>VLOOKUP(B3529,'Tabela IBGE_Município'!B:D,3)</f>
        <v>SP</v>
      </c>
      <c r="B3529" s="1" t="s">
        <v>3529</v>
      </c>
      <c r="C3529" s="2"/>
      <c r="D3529" s="2">
        <v>1</v>
      </c>
      <c r="E3529" s="2">
        <v>1</v>
      </c>
      <c r="F3529" s="2">
        <f>VLOOKUP(B3529,'Tabela IBGE_Município'!B:C,2)</f>
        <v>63500</v>
      </c>
      <c r="G3529" s="12" t="s">
        <v>6216</v>
      </c>
      <c r="H3529" s="2">
        <f>VLOOKUP(B3529,IDHM!A:B,2)</f>
        <v>0.66</v>
      </c>
      <c r="I3529" s="10">
        <f t="shared" si="55"/>
        <v>3.1496062992125985E-5</v>
      </c>
      <c r="J3529" s="34">
        <f>(VLOOKUP(A3529,'Celulares por Região'!A:H,6))/F3529</f>
        <v>1.0598425196850393E-2</v>
      </c>
    </row>
    <row r="3530" spans="1:10" ht="15.75" customHeight="1">
      <c r="A3530" t="str">
        <f>VLOOKUP(B3530,'Tabela IBGE_Município'!B:D,3)</f>
        <v>TO</v>
      </c>
      <c r="B3530" s="1" t="s">
        <v>3530</v>
      </c>
      <c r="C3530" s="2">
        <v>1</v>
      </c>
      <c r="D3530" s="2">
        <v>1</v>
      </c>
      <c r="E3530" s="2">
        <v>1</v>
      </c>
      <c r="F3530" s="2">
        <f>VLOOKUP(B3530,'Tabela IBGE_Município'!B:C,2)</f>
        <v>11330</v>
      </c>
      <c r="G3530" s="12" t="s">
        <v>6215</v>
      </c>
      <c r="H3530" s="2">
        <f>VLOOKUP(B3530,IDHM!A:B,2)</f>
        <v>0.78800000000000003</v>
      </c>
      <c r="I3530" s="10">
        <f t="shared" si="55"/>
        <v>2.64783759929391E-4</v>
      </c>
      <c r="J3530" s="34">
        <f>(VLOOKUP(A3530,'Celulares por Região'!A:H,6))/F3530</f>
        <v>4.2188879082082964E-2</v>
      </c>
    </row>
    <row r="3531" spans="1:10" ht="15.75" customHeight="1">
      <c r="A3531" t="str">
        <f>VLOOKUP(B3531,'Tabela IBGE_Município'!B:D,3)</f>
        <v>PR</v>
      </c>
      <c r="B3531" s="1" t="s">
        <v>3531</v>
      </c>
      <c r="C3531" s="2">
        <v>37</v>
      </c>
      <c r="D3531" s="2">
        <v>45</v>
      </c>
      <c r="E3531" s="2">
        <v>29</v>
      </c>
      <c r="F3531" s="2">
        <f>VLOOKUP(B3531,'Tabela IBGE_Município'!B:C,2)</f>
        <v>13486</v>
      </c>
      <c r="G3531" s="12" t="s">
        <v>6215</v>
      </c>
      <c r="H3531" s="2">
        <f>VLOOKUP(B3531,IDHM!A:B,2)</f>
        <v>0.58599999999999997</v>
      </c>
      <c r="I3531" s="10">
        <f t="shared" si="55"/>
        <v>8.2307578229274796E-3</v>
      </c>
      <c r="J3531" s="34">
        <f>(VLOOKUP(A3531,'Celulares por Região'!A:H,6))/F3531</f>
        <v>5.4426812991250184E-2</v>
      </c>
    </row>
    <row r="3532" spans="1:10" ht="15.75" customHeight="1">
      <c r="A3532" t="str">
        <f>VLOOKUP(B3532,'Tabela IBGE_Município'!B:D,3)</f>
        <v>BA</v>
      </c>
      <c r="B3532" s="1" t="s">
        <v>3532</v>
      </c>
      <c r="C3532" s="2">
        <v>5</v>
      </c>
      <c r="D3532" s="2">
        <v>17</v>
      </c>
      <c r="E3532" s="2">
        <v>5</v>
      </c>
      <c r="F3532" s="2">
        <f>VLOOKUP(B3532,'Tabela IBGE_Município'!B:C,2)</f>
        <v>51755</v>
      </c>
      <c r="G3532" s="12" t="s">
        <v>6216</v>
      </c>
      <c r="H3532" s="2">
        <f>VLOOKUP(B3532,IDHM!A:B,2)</f>
        <v>0.71799999999999997</v>
      </c>
      <c r="I3532" s="10">
        <f t="shared" si="55"/>
        <v>5.2168872572698293E-4</v>
      </c>
      <c r="J3532" s="34">
        <f>(VLOOKUP(A3532,'Celulares por Região'!A:H,6))/F3532</f>
        <v>7.5934692300260842E-2</v>
      </c>
    </row>
    <row r="3533" spans="1:10" ht="15.75" customHeight="1">
      <c r="A3533" t="str">
        <f>VLOOKUP(B3533,'Tabela IBGE_Município'!B:D,3)</f>
        <v>PR</v>
      </c>
      <c r="B3533" s="1" t="s">
        <v>3533</v>
      </c>
      <c r="C3533" s="2">
        <v>2</v>
      </c>
      <c r="D3533" s="2">
        <v>4</v>
      </c>
      <c r="E3533" s="2">
        <v>5</v>
      </c>
      <c r="F3533" s="2">
        <f>VLOOKUP(B3533,'Tabela IBGE_Município'!B:C,2)</f>
        <v>306296</v>
      </c>
      <c r="G3533" s="12" t="s">
        <v>6217</v>
      </c>
      <c r="H3533" s="2">
        <f>VLOOKUP(B3533,IDHM!A:B,2)</f>
        <v>0.67100000000000004</v>
      </c>
      <c r="I3533" s="10">
        <f t="shared" si="55"/>
        <v>3.5912973071799825E-5</v>
      </c>
      <c r="J3533" s="34">
        <f>(VLOOKUP(A3533,'Celulares por Região'!A:H,6))/F3533</f>
        <v>2.3963747486091887E-3</v>
      </c>
    </row>
    <row r="3534" spans="1:10" ht="15.75" customHeight="1">
      <c r="A3534" t="str">
        <f>VLOOKUP(B3534,'Tabela IBGE_Município'!B:D,3)</f>
        <v>SC</v>
      </c>
      <c r="B3534" s="1" t="s">
        <v>3534</v>
      </c>
      <c r="C3534" s="2">
        <v>1</v>
      </c>
      <c r="D3534" s="2">
        <v>1</v>
      </c>
      <c r="E3534" s="2"/>
      <c r="F3534" s="2">
        <f>VLOOKUP(B3534,'Tabela IBGE_Município'!B:C,2)</f>
        <v>21796</v>
      </c>
      <c r="G3534" s="12" t="s">
        <v>6216</v>
      </c>
      <c r="H3534" s="2">
        <f>VLOOKUP(B3534,IDHM!A:B,2)</f>
        <v>0.73699999999999999</v>
      </c>
      <c r="I3534" s="10">
        <f t="shared" si="55"/>
        <v>9.1759955955221138E-5</v>
      </c>
      <c r="J3534" s="34">
        <f>(VLOOKUP(A3534,'Celulares por Região'!A:H,6))/F3534</f>
        <v>0.18475867131583776</v>
      </c>
    </row>
    <row r="3535" spans="1:10" ht="15.75" customHeight="1">
      <c r="A3535" t="str">
        <f>VLOOKUP(B3535,'Tabela IBGE_Município'!B:D,3)</f>
        <v>SP</v>
      </c>
      <c r="B3535" s="1" t="s">
        <v>3535</v>
      </c>
      <c r="C3535" s="2">
        <v>2</v>
      </c>
      <c r="D3535" s="2">
        <v>4</v>
      </c>
      <c r="E3535" s="2">
        <v>3</v>
      </c>
      <c r="F3535" s="2">
        <f>VLOOKUP(B3535,'Tabela IBGE_Município'!B:C,2)</f>
        <v>2650</v>
      </c>
      <c r="G3535" s="12" t="s">
        <v>6218</v>
      </c>
      <c r="H3535" s="2">
        <f>VLOOKUP(B3535,IDHM!A:B,2)</f>
        <v>0.55700000000000005</v>
      </c>
      <c r="I3535" s="10">
        <f t="shared" si="55"/>
        <v>3.3962264150943396E-3</v>
      </c>
      <c r="J3535" s="34">
        <f>(VLOOKUP(A3535,'Celulares por Região'!A:H,6))/F3535</f>
        <v>0.25396226415094342</v>
      </c>
    </row>
    <row r="3536" spans="1:10" ht="15.75" customHeight="1">
      <c r="A3536" t="str">
        <f>VLOOKUP(B3536,'Tabela IBGE_Município'!B:D,3)</f>
        <v>RS</v>
      </c>
      <c r="B3536" s="1" t="s">
        <v>3536</v>
      </c>
      <c r="C3536" s="2">
        <v>1</v>
      </c>
      <c r="D3536" s="2">
        <v>3</v>
      </c>
      <c r="E3536" s="2">
        <v>4</v>
      </c>
      <c r="F3536" s="2">
        <f>VLOOKUP(B3536,'Tabela IBGE_Município'!B:C,2)</f>
        <v>33994</v>
      </c>
      <c r="G3536" s="12" t="s">
        <v>6216</v>
      </c>
      <c r="H3536" s="2">
        <f>VLOOKUP(B3536,IDHM!A:B,2)</f>
        <v>0.753</v>
      </c>
      <c r="I3536" s="10">
        <f t="shared" si="55"/>
        <v>2.3533564746720009E-4</v>
      </c>
      <c r="J3536" s="34">
        <f>(VLOOKUP(A3536,'Celulares por Região'!A:H,6))/F3536</f>
        <v>4.177207742542802E-3</v>
      </c>
    </row>
    <row r="3537" spans="1:10" ht="15.75" customHeight="1">
      <c r="A3537" t="str">
        <f>VLOOKUP(B3537,'Tabela IBGE_Município'!B:D,3)</f>
        <v>PI</v>
      </c>
      <c r="B3537" s="1" t="s">
        <v>3537</v>
      </c>
      <c r="C3537" s="2"/>
      <c r="D3537" s="2">
        <v>1</v>
      </c>
      <c r="E3537" s="2"/>
      <c r="F3537" s="2">
        <f>VLOOKUP(B3537,'Tabela IBGE_Município'!B:C,2)</f>
        <v>33131</v>
      </c>
      <c r="G3537" s="12" t="s">
        <v>6216</v>
      </c>
      <c r="H3537" s="2">
        <f>VLOOKUP(B3537,IDHM!A:B,2)</f>
        <v>0.63800000000000001</v>
      </c>
      <c r="I3537" s="10">
        <f t="shared" si="55"/>
        <v>3.018321209743141E-5</v>
      </c>
      <c r="J3537" s="34">
        <f>(VLOOKUP(A3537,'Celulares por Região'!A:H,6))/F3537</f>
        <v>8.8165162536597147E-2</v>
      </c>
    </row>
    <row r="3538" spans="1:10" ht="15.75" customHeight="1">
      <c r="A3538" t="str">
        <f>VLOOKUP(B3538,'Tabela IBGE_Município'!B:D,3)</f>
        <v>AL</v>
      </c>
      <c r="B3538" s="1" t="s">
        <v>3538</v>
      </c>
      <c r="C3538" s="2">
        <v>1</v>
      </c>
      <c r="D3538" s="2"/>
      <c r="E3538" s="2">
        <v>1</v>
      </c>
      <c r="F3538" s="2">
        <f>VLOOKUP(B3538,'Tabela IBGE_Município'!B:C,2)</f>
        <v>5036</v>
      </c>
      <c r="G3538" s="12" t="s">
        <v>6215</v>
      </c>
      <c r="H3538" s="2">
        <f>VLOOKUP(B3538,IDHM!A:B,2)</f>
        <v>0.56200000000000006</v>
      </c>
      <c r="I3538" s="10">
        <f t="shared" si="55"/>
        <v>3.9714058776806987E-4</v>
      </c>
      <c r="J3538" s="34">
        <f>(VLOOKUP(A3538,'Celulares por Região'!A:H,6))/F3538</f>
        <v>0.15150913423351867</v>
      </c>
    </row>
    <row r="3539" spans="1:10" ht="15.75" customHeight="1">
      <c r="A3539" t="str">
        <f>VLOOKUP(B3539,'Tabela IBGE_Município'!B:D,3)</f>
        <v>PI</v>
      </c>
      <c r="B3539" s="1" t="s">
        <v>3539</v>
      </c>
      <c r="C3539" s="2">
        <v>3</v>
      </c>
      <c r="D3539" s="2">
        <v>1</v>
      </c>
      <c r="E3539" s="2"/>
      <c r="F3539" s="2">
        <f>VLOOKUP(B3539,'Tabela IBGE_Município'!B:C,2)</f>
        <v>9227</v>
      </c>
      <c r="G3539" s="12" t="s">
        <v>6215</v>
      </c>
      <c r="H3539" s="2">
        <f>VLOOKUP(B3539,IDHM!A:B,2)</f>
        <v>0.55600000000000005</v>
      </c>
      <c r="I3539" s="10">
        <f t="shared" si="55"/>
        <v>4.3351035005960767E-4</v>
      </c>
      <c r="J3539" s="34">
        <f>(VLOOKUP(A3539,'Celulares por Região'!A:H,6))/F3539</f>
        <v>0.31657093313102852</v>
      </c>
    </row>
    <row r="3540" spans="1:10" ht="15.75" customHeight="1">
      <c r="A3540" t="str">
        <f>VLOOKUP(B3540,'Tabela IBGE_Município'!B:D,3)</f>
        <v>MA</v>
      </c>
      <c r="B3540" s="1" t="s">
        <v>3540</v>
      </c>
      <c r="C3540" s="2">
        <v>1</v>
      </c>
      <c r="D3540" s="2">
        <v>1</v>
      </c>
      <c r="E3540" s="2"/>
      <c r="F3540" s="2">
        <f>VLOOKUP(B3540,'Tabela IBGE_Município'!B:C,2)</f>
        <v>73337</v>
      </c>
      <c r="G3540" s="12" t="s">
        <v>6216</v>
      </c>
      <c r="H3540" s="2">
        <f>VLOOKUP(B3540,IDHM!A:B,2)</f>
        <v>0.57099999999999995</v>
      </c>
      <c r="I3540" s="10">
        <f t="shared" si="55"/>
        <v>2.7271363704542046E-5</v>
      </c>
      <c r="J3540" s="34">
        <f>(VLOOKUP(A3540,'Celulares por Região'!A:H,6))/F3540</f>
        <v>1.6376453904577499E-2</v>
      </c>
    </row>
    <row r="3541" spans="1:10" ht="15.75" customHeight="1">
      <c r="A3541" t="str">
        <f>VLOOKUP(B3541,'Tabela IBGE_Município'!B:D,3)</f>
        <v>TO</v>
      </c>
      <c r="B3541" s="1" t="s">
        <v>3541</v>
      </c>
      <c r="C3541" s="2">
        <v>4</v>
      </c>
      <c r="D3541" s="2">
        <v>1</v>
      </c>
      <c r="E3541" s="2"/>
      <c r="F3541" s="2">
        <f>VLOOKUP(B3541,'Tabela IBGE_Município'!B:C,2)</f>
        <v>14587</v>
      </c>
      <c r="G3541" s="12" t="s">
        <v>6215</v>
      </c>
      <c r="H3541" s="2">
        <f>VLOOKUP(B3541,IDHM!A:B,2)</f>
        <v>0.64300000000000002</v>
      </c>
      <c r="I3541" s="10">
        <f t="shared" si="55"/>
        <v>3.4277096044423114E-4</v>
      </c>
      <c r="J3541" s="34">
        <f>(VLOOKUP(A3541,'Celulares por Região'!A:H,6))/F3541</f>
        <v>3.2768903818468496E-2</v>
      </c>
    </row>
    <row r="3542" spans="1:10" ht="15.75" customHeight="1">
      <c r="A3542" t="str">
        <f>VLOOKUP(B3542,'Tabela IBGE_Município'!B:D,3)</f>
        <v>BA</v>
      </c>
      <c r="B3542" s="1" t="s">
        <v>3542</v>
      </c>
      <c r="C3542" s="2">
        <v>1</v>
      </c>
      <c r="D3542" s="2">
        <v>1</v>
      </c>
      <c r="E3542" s="2"/>
      <c r="F3542" s="2">
        <f>VLOOKUP(B3542,'Tabela IBGE_Município'!B:C,2)</f>
        <v>19781</v>
      </c>
      <c r="G3542" s="12" t="s">
        <v>6215</v>
      </c>
      <c r="H3542" s="2">
        <f>VLOOKUP(B3542,IDHM!A:B,2)</f>
        <v>0.69799999999999995</v>
      </c>
      <c r="I3542" s="10">
        <f t="shared" si="55"/>
        <v>1.0110712299681513E-4</v>
      </c>
      <c r="J3542" s="34">
        <f>(VLOOKUP(A3542,'Celulares por Região'!A:H,6))/F3542</f>
        <v>0.19867549668874171</v>
      </c>
    </row>
    <row r="3543" spans="1:10" ht="15.75" customHeight="1">
      <c r="A3543" t="str">
        <f>VLOOKUP(B3543,'Tabela IBGE_Município'!B:D,3)</f>
        <v>GO</v>
      </c>
      <c r="B3543" s="1" t="s">
        <v>3543</v>
      </c>
      <c r="C3543" s="2">
        <v>5</v>
      </c>
      <c r="D3543" s="2">
        <v>11</v>
      </c>
      <c r="E3543" s="2">
        <v>6</v>
      </c>
      <c r="F3543" s="2">
        <f>VLOOKUP(B3543,'Tabela IBGE_Município'!B:C,2)</f>
        <v>6131</v>
      </c>
      <c r="G3543" s="12" t="s">
        <v>6215</v>
      </c>
      <c r="H3543" s="2">
        <f>VLOOKUP(B3543,IDHM!A:B,2)</f>
        <v>0.628</v>
      </c>
      <c r="I3543" s="10">
        <f t="shared" si="55"/>
        <v>3.588321644103735E-3</v>
      </c>
      <c r="J3543" s="34">
        <f>(VLOOKUP(A3543,'Celulares por Região'!A:H,6))/F3543</f>
        <v>0.59484586527483285</v>
      </c>
    </row>
    <row r="3544" spans="1:10" ht="15.75" customHeight="1">
      <c r="A3544" t="str">
        <f>VLOOKUP(B3544,'Tabela IBGE_Município'!B:D,3)</f>
        <v>TO</v>
      </c>
      <c r="B3544" s="1" t="s">
        <v>3544</v>
      </c>
      <c r="C3544" s="2">
        <v>4</v>
      </c>
      <c r="D3544" s="2">
        <v>1</v>
      </c>
      <c r="E3544" s="2"/>
      <c r="F3544" s="2">
        <f>VLOOKUP(B3544,'Tabela IBGE_Município'!B:C,2)</f>
        <v>9071</v>
      </c>
      <c r="G3544" s="12" t="s">
        <v>6215</v>
      </c>
      <c r="H3544" s="2">
        <f>VLOOKUP(B3544,IDHM!A:B,2)</f>
        <v>0.54900000000000004</v>
      </c>
      <c r="I3544" s="10">
        <f t="shared" si="55"/>
        <v>5.5120714364458165E-4</v>
      </c>
      <c r="J3544" s="34">
        <f>(VLOOKUP(A3544,'Celulares por Região'!A:H,6))/F3544</f>
        <v>5.2695402932422003E-2</v>
      </c>
    </row>
    <row r="3545" spans="1:10" ht="15.75" customHeight="1">
      <c r="A3545" t="str">
        <f>VLOOKUP(B3545,'Tabela IBGE_Município'!B:D,3)</f>
        <v>PE</v>
      </c>
      <c r="B3545" s="1" t="s">
        <v>3545</v>
      </c>
      <c r="C3545" s="2">
        <v>3</v>
      </c>
      <c r="D3545" s="2">
        <v>2</v>
      </c>
      <c r="E3545" s="2">
        <v>1</v>
      </c>
      <c r="F3545" s="2">
        <f>VLOOKUP(B3545,'Tabela IBGE_Município'!B:C,2)</f>
        <v>29392</v>
      </c>
      <c r="G3545" s="12" t="s">
        <v>6216</v>
      </c>
      <c r="H3545" s="2">
        <f>VLOOKUP(B3545,IDHM!A:B,2)</f>
        <v>0.67300000000000004</v>
      </c>
      <c r="I3545" s="10">
        <f t="shared" si="55"/>
        <v>2.0413718018508437E-4</v>
      </c>
      <c r="J3545" s="34">
        <f>(VLOOKUP(A3545,'Celulares por Região'!A:H,6))/F3545</f>
        <v>0.207641535111595</v>
      </c>
    </row>
    <row r="3546" spans="1:10" ht="15.75" customHeight="1">
      <c r="A3546" t="str">
        <f>VLOOKUP(B3546,'Tabela IBGE_Município'!B:D,3)</f>
        <v>TO</v>
      </c>
      <c r="B3546" s="1" t="s">
        <v>3546</v>
      </c>
      <c r="C3546" s="2">
        <v>5</v>
      </c>
      <c r="D3546" s="2">
        <v>4</v>
      </c>
      <c r="E3546" s="2">
        <v>4</v>
      </c>
      <c r="F3546" s="2">
        <f>VLOOKUP(B3546,'Tabela IBGE_Município'!B:C,2)</f>
        <v>6745</v>
      </c>
      <c r="G3546" s="12" t="s">
        <v>6215</v>
      </c>
      <c r="H3546" s="2">
        <f>VLOOKUP(B3546,IDHM!A:B,2)</f>
        <v>0.73</v>
      </c>
      <c r="I3546" s="10">
        <f t="shared" si="55"/>
        <v>1.927353595255745E-3</v>
      </c>
      <c r="J3546" s="34">
        <f>(VLOOKUP(A3546,'Celulares por Região'!A:H,6))/F3546</f>
        <v>7.0867309117865082E-2</v>
      </c>
    </row>
    <row r="3547" spans="1:10" ht="15.75" customHeight="1">
      <c r="A3547" t="str">
        <f>VLOOKUP(B3547,'Tabela IBGE_Município'!B:D,3)</f>
        <v>GO</v>
      </c>
      <c r="B3547" s="1" t="s">
        <v>3547</v>
      </c>
      <c r="C3547" s="2">
        <v>1</v>
      </c>
      <c r="D3547" s="2">
        <v>1</v>
      </c>
      <c r="E3547" s="2"/>
      <c r="F3547" s="2">
        <f>VLOOKUP(B3547,'Tabela IBGE_Município'!B:C,2)</f>
        <v>7600</v>
      </c>
      <c r="G3547" s="12" t="s">
        <v>6215</v>
      </c>
      <c r="H3547" s="2">
        <f>VLOOKUP(B3547,IDHM!A:B,2)</f>
        <v>0.72199999999999998</v>
      </c>
      <c r="I3547" s="10">
        <f t="shared" si="55"/>
        <v>2.631578947368421E-4</v>
      </c>
      <c r="J3547" s="34">
        <f>(VLOOKUP(A3547,'Celulares por Região'!A:H,6))/F3547</f>
        <v>0.47986842105263156</v>
      </c>
    </row>
    <row r="3548" spans="1:10" ht="15.75" customHeight="1">
      <c r="A3548" t="str">
        <f>VLOOKUP(B3548,'Tabela IBGE_Município'!B:D,3)</f>
        <v>GO</v>
      </c>
      <c r="B3548" s="1" t="s">
        <v>3548</v>
      </c>
      <c r="C3548" s="2">
        <v>1</v>
      </c>
      <c r="D3548" s="2">
        <v>2</v>
      </c>
      <c r="E3548" s="2">
        <v>1</v>
      </c>
      <c r="F3548" s="2">
        <f>VLOOKUP(B3548,'Tabela IBGE_Município'!B:C,2)</f>
        <v>7676</v>
      </c>
      <c r="G3548" s="12" t="s">
        <v>6215</v>
      </c>
      <c r="H3548" s="2">
        <f>VLOOKUP(B3548,IDHM!A:B,2)</f>
        <v>0.63900000000000001</v>
      </c>
      <c r="I3548" s="10">
        <f t="shared" si="55"/>
        <v>5.2110474205315264E-4</v>
      </c>
      <c r="J3548" s="34">
        <f>(VLOOKUP(A3548,'Celulares por Região'!A:H,6))/F3548</f>
        <v>0.47511724856696197</v>
      </c>
    </row>
    <row r="3549" spans="1:10" ht="15.75" customHeight="1">
      <c r="A3549" t="str">
        <f>VLOOKUP(B3549,'Tabela IBGE_Município'!B:D,3)</f>
        <v>SP</v>
      </c>
      <c r="B3549" s="1" t="s">
        <v>3549</v>
      </c>
      <c r="C3549" s="2">
        <v>2</v>
      </c>
      <c r="D3549" s="2">
        <v>1</v>
      </c>
      <c r="E3549" s="2"/>
      <c r="F3549" s="2">
        <f>VLOOKUP(B3549,'Tabela IBGE_Município'!B:C,2)</f>
        <v>2381</v>
      </c>
      <c r="G3549" s="12" t="s">
        <v>6218</v>
      </c>
      <c r="H3549" s="2">
        <f>VLOOKUP(B3549,IDHM!A:B,2)</f>
        <v>0.746</v>
      </c>
      <c r="I3549" s="10">
        <f t="shared" si="55"/>
        <v>1.25997480050399E-3</v>
      </c>
      <c r="J3549" s="34">
        <f>(VLOOKUP(A3549,'Celulares por Região'!A:H,6))/F3549</f>
        <v>0.28265434691306174</v>
      </c>
    </row>
    <row r="3550" spans="1:10" ht="15.75" customHeight="1">
      <c r="A3550" t="str">
        <f>VLOOKUP(B3550,'Tabela IBGE_Município'!B:D,3)</f>
        <v>PR</v>
      </c>
      <c r="B3550" s="1" t="s">
        <v>3550</v>
      </c>
      <c r="C3550" s="2">
        <v>3</v>
      </c>
      <c r="D3550" s="2">
        <v>1</v>
      </c>
      <c r="E3550" s="2"/>
      <c r="F3550" s="2">
        <f>VLOOKUP(B3550,'Tabela IBGE_Município'!B:C,2)</f>
        <v>3582</v>
      </c>
      <c r="G3550" s="12" t="s">
        <v>6218</v>
      </c>
      <c r="H3550" s="2">
        <f>VLOOKUP(B3550,IDHM!A:B,2)</f>
        <v>0.72</v>
      </c>
      <c r="I3550" s="10">
        <f t="shared" si="55"/>
        <v>1.1166945840312675E-3</v>
      </c>
      <c r="J3550" s="34">
        <f>(VLOOKUP(A3550,'Celulares por Região'!A:H,6))/F3550</f>
        <v>0.20491345616973758</v>
      </c>
    </row>
    <row r="3551" spans="1:10" ht="15.75" customHeight="1">
      <c r="A3551" t="str">
        <f>VLOOKUP(B3551,'Tabela IBGE_Município'!B:D,3)</f>
        <v>RS</v>
      </c>
      <c r="B3551" s="1" t="s">
        <v>3551</v>
      </c>
      <c r="C3551" s="2">
        <v>1</v>
      </c>
      <c r="D3551" s="2">
        <v>1</v>
      </c>
      <c r="E3551" s="2">
        <v>1</v>
      </c>
      <c r="F3551" s="2">
        <f>VLOOKUP(B3551,'Tabela IBGE_Município'!B:C,2)</f>
        <v>12960</v>
      </c>
      <c r="G3551" s="12" t="s">
        <v>6215</v>
      </c>
      <c r="H3551" s="2">
        <f>VLOOKUP(B3551,IDHM!A:B,2)</f>
        <v>0.73699999999999999</v>
      </c>
      <c r="I3551" s="10">
        <f t="shared" si="55"/>
        <v>2.3148148148148149E-4</v>
      </c>
      <c r="J3551" s="34">
        <f>(VLOOKUP(A3551,'Celulares por Região'!A:H,6))/F3551</f>
        <v>1.0956790123456791E-2</v>
      </c>
    </row>
    <row r="3552" spans="1:10" ht="15.75" customHeight="1">
      <c r="A3552" t="str">
        <f>VLOOKUP(B3552,'Tabela IBGE_Município'!B:D,3)</f>
        <v>SC</v>
      </c>
      <c r="B3552" s="1" t="s">
        <v>3552</v>
      </c>
      <c r="C3552" s="2">
        <v>1</v>
      </c>
      <c r="D3552" s="2">
        <v>1</v>
      </c>
      <c r="E3552" s="2"/>
      <c r="F3552" s="2">
        <f>VLOOKUP(B3552,'Tabela IBGE_Município'!B:C,2)</f>
        <v>22272</v>
      </c>
      <c r="G3552" s="12" t="s">
        <v>6216</v>
      </c>
      <c r="H3552" s="2">
        <f>VLOOKUP(B3552,IDHM!A:B,2)</f>
        <v>0.56499999999999995</v>
      </c>
      <c r="I3552" s="10">
        <f t="shared" si="55"/>
        <v>8.9798850574712642E-5</v>
      </c>
      <c r="J3552" s="34">
        <f>(VLOOKUP(A3552,'Celulares por Região'!A:H,6))/F3552</f>
        <v>0.18080998563218389</v>
      </c>
    </row>
    <row r="3553" spans="1:10" ht="15.75" customHeight="1">
      <c r="A3553" t="str">
        <f>VLOOKUP(B3553,'Tabela IBGE_Município'!B:D,3)</f>
        <v>MG</v>
      </c>
      <c r="B3553" s="1" t="s">
        <v>3553</v>
      </c>
      <c r="C3553" s="2">
        <v>2</v>
      </c>
      <c r="D3553" s="2">
        <v>2</v>
      </c>
      <c r="E3553" s="2">
        <v>1</v>
      </c>
      <c r="F3553" s="2">
        <f>VLOOKUP(B3553,'Tabela IBGE_Município'!B:C,2)</f>
        <v>7056</v>
      </c>
      <c r="G3553" s="12" t="s">
        <v>6215</v>
      </c>
      <c r="H3553" s="2">
        <f>VLOOKUP(B3553,IDHM!A:B,2)</f>
        <v>0.76800000000000002</v>
      </c>
      <c r="I3553" s="10">
        <f t="shared" si="55"/>
        <v>7.0861678004535147E-4</v>
      </c>
      <c r="J3553" s="34">
        <f>(VLOOKUP(A3553,'Celulares por Região'!A:H,6))/F3553</f>
        <v>0.22434807256235828</v>
      </c>
    </row>
    <row r="3554" spans="1:10" ht="15.75" customHeight="1">
      <c r="A3554" t="str">
        <f>VLOOKUP(B3554,'Tabela IBGE_Município'!B:D,3)</f>
        <v>PR</v>
      </c>
      <c r="B3554" s="1" t="s">
        <v>3554</v>
      </c>
      <c r="C3554" s="2">
        <v>4</v>
      </c>
      <c r="D3554" s="2">
        <v>3</v>
      </c>
      <c r="E3554" s="2">
        <v>4</v>
      </c>
      <c r="F3554" s="2">
        <f>VLOOKUP(B3554,'Tabela IBGE_Município'!B:C,2)</f>
        <v>16157</v>
      </c>
      <c r="G3554" s="12" t="s">
        <v>6215</v>
      </c>
      <c r="H3554" s="2">
        <f>VLOOKUP(B3554,IDHM!A:B,2)</f>
        <v>0.68600000000000005</v>
      </c>
      <c r="I3554" s="10">
        <f t="shared" si="55"/>
        <v>6.8081945905799348E-4</v>
      </c>
      <c r="J3554" s="34">
        <f>(VLOOKUP(A3554,'Celulares por Região'!A:H,6))/F3554</f>
        <v>4.5429225722597014E-2</v>
      </c>
    </row>
    <row r="3555" spans="1:10" ht="15.75" customHeight="1">
      <c r="A3555" t="str">
        <f>VLOOKUP(B3555,'Tabela IBGE_Município'!B:D,3)</f>
        <v>GO</v>
      </c>
      <c r="B3555" s="1" t="s">
        <v>3555</v>
      </c>
      <c r="C3555" s="2">
        <v>2</v>
      </c>
      <c r="D3555" s="2">
        <v>3</v>
      </c>
      <c r="E3555" s="2">
        <v>3</v>
      </c>
      <c r="F3555" s="2">
        <f>VLOOKUP(B3555,'Tabela IBGE_Município'!B:C,2)</f>
        <v>5349</v>
      </c>
      <c r="G3555" s="12" t="s">
        <v>6215</v>
      </c>
      <c r="H3555" s="2">
        <f>VLOOKUP(B3555,IDHM!A:B,2)</f>
        <v>0.76100000000000001</v>
      </c>
      <c r="I3555" s="10">
        <f t="shared" si="55"/>
        <v>1.4956066554496167E-3</v>
      </c>
      <c r="J3555" s="34">
        <f>(VLOOKUP(A3555,'Celulares por Região'!A:H,6))/F3555</f>
        <v>0.68180968405309406</v>
      </c>
    </row>
    <row r="3556" spans="1:10" ht="15.75" customHeight="1">
      <c r="A3556" t="str">
        <f>VLOOKUP(B3556,'Tabela IBGE_Município'!B:D,3)</f>
        <v>RS</v>
      </c>
      <c r="B3556" s="1" t="s">
        <v>3556</v>
      </c>
      <c r="C3556" s="2">
        <v>1</v>
      </c>
      <c r="D3556" s="2">
        <v>3</v>
      </c>
      <c r="E3556" s="2">
        <v>4</v>
      </c>
      <c r="F3556" s="2">
        <f>VLOOKUP(B3556,'Tabela IBGE_Município'!B:C,2)</f>
        <v>32121</v>
      </c>
      <c r="G3556" s="12" t="s">
        <v>6216</v>
      </c>
      <c r="H3556" s="2">
        <f>VLOOKUP(B3556,IDHM!A:B,2)</f>
        <v>0.66700000000000004</v>
      </c>
      <c r="I3556" s="10">
        <f t="shared" si="55"/>
        <v>2.4905824849786744E-4</v>
      </c>
      <c r="J3556" s="34">
        <f>(VLOOKUP(A3556,'Celulares por Região'!A:H,6))/F3556</f>
        <v>4.4207839108371472E-3</v>
      </c>
    </row>
    <row r="3557" spans="1:10" ht="15.75" customHeight="1">
      <c r="A3557" t="str">
        <f>VLOOKUP(B3557,'Tabela IBGE_Município'!B:D,3)</f>
        <v>ES</v>
      </c>
      <c r="B3557" s="1" t="s">
        <v>3557</v>
      </c>
      <c r="C3557" s="2">
        <v>1</v>
      </c>
      <c r="D3557" s="2">
        <v>1</v>
      </c>
      <c r="E3557" s="2"/>
      <c r="F3557" s="2">
        <f>VLOOKUP(B3557,'Tabela IBGE_Município'!B:C,2)</f>
        <v>2603</v>
      </c>
      <c r="G3557" s="12" t="s">
        <v>6218</v>
      </c>
      <c r="H3557" s="2">
        <f>VLOOKUP(B3557,IDHM!A:B,2)</f>
        <v>0.56899999999999995</v>
      </c>
      <c r="I3557" s="10">
        <f t="shared" si="55"/>
        <v>7.68344218209758E-4</v>
      </c>
      <c r="J3557" s="34">
        <f>(VLOOKUP(A3557,'Celulares por Região'!A:H,6))/F3557</f>
        <v>0.79830964271993854</v>
      </c>
    </row>
    <row r="3558" spans="1:10" ht="15.75" customHeight="1">
      <c r="A3558" t="str">
        <f>VLOOKUP(B3558,'Tabela IBGE_Município'!B:D,3)</f>
        <v>PE</v>
      </c>
      <c r="B3558" s="1" t="s">
        <v>3558</v>
      </c>
      <c r="C3558" s="2">
        <v>1</v>
      </c>
      <c r="D3558" s="2">
        <v>14</v>
      </c>
      <c r="E3558" s="2">
        <v>5</v>
      </c>
      <c r="F3558" s="2">
        <f>VLOOKUP(B3558,'Tabela IBGE_Município'!B:C,2)</f>
        <v>44128</v>
      </c>
      <c r="G3558" s="12" t="s">
        <v>6216</v>
      </c>
      <c r="H3558" s="2">
        <f>VLOOKUP(B3558,IDHM!A:B,2)</f>
        <v>0.72199999999999998</v>
      </c>
      <c r="I3558" s="10">
        <f t="shared" si="55"/>
        <v>4.5322697606961569E-4</v>
      </c>
      <c r="J3558" s="34">
        <f>(VLOOKUP(A3558,'Celulares por Região'!A:H,6))/F3558</f>
        <v>0.13830221174764323</v>
      </c>
    </row>
    <row r="3559" spans="1:10" ht="15.75" customHeight="1">
      <c r="A3559" t="str">
        <f>VLOOKUP(B3559,'Tabela IBGE_Município'!B:D,3)</f>
        <v>SP</v>
      </c>
      <c r="B3559" s="1" t="s">
        <v>3559</v>
      </c>
      <c r="C3559" s="2">
        <v>1</v>
      </c>
      <c r="D3559" s="2">
        <v>1</v>
      </c>
      <c r="E3559" s="2"/>
      <c r="F3559" s="2">
        <f>VLOOKUP(B3559,'Tabela IBGE_Município'!B:C,2)</f>
        <v>23306</v>
      </c>
      <c r="G3559" s="12" t="s">
        <v>6216</v>
      </c>
      <c r="H3559" s="2">
        <f>VLOOKUP(B3559,IDHM!A:B,2)</f>
        <v>0.66100000000000003</v>
      </c>
      <c r="I3559" s="10">
        <f t="shared" si="55"/>
        <v>8.5814811636488462E-5</v>
      </c>
      <c r="J3559" s="34">
        <f>(VLOOKUP(A3559,'Celulares por Região'!A:H,6))/F3559</f>
        <v>2.8876684115678366E-2</v>
      </c>
    </row>
    <row r="3560" spans="1:10" ht="15.75" customHeight="1">
      <c r="A3560" t="str">
        <f>VLOOKUP(B3560,'Tabela IBGE_Município'!B:D,3)</f>
        <v>RS</v>
      </c>
      <c r="B3560" s="1" t="s">
        <v>3560</v>
      </c>
      <c r="C3560" s="2">
        <v>1</v>
      </c>
      <c r="D3560" s="2">
        <v>3</v>
      </c>
      <c r="E3560" s="2">
        <v>1</v>
      </c>
      <c r="F3560" s="2">
        <f>VLOOKUP(B3560,'Tabela IBGE_Município'!B:C,2)</f>
        <v>26456</v>
      </c>
      <c r="G3560" s="12" t="s">
        <v>6216</v>
      </c>
      <c r="H3560" s="2">
        <f>VLOOKUP(B3560,IDHM!A:B,2)</f>
        <v>0.59299999999999997</v>
      </c>
      <c r="I3560" s="10">
        <f t="shared" si="55"/>
        <v>1.8899304505594195E-4</v>
      </c>
      <c r="J3560" s="34">
        <f>(VLOOKUP(A3560,'Celulares por Região'!A:H,6))/F3560</f>
        <v>5.3674024795887509E-3</v>
      </c>
    </row>
    <row r="3561" spans="1:10" ht="15.75" customHeight="1">
      <c r="A3561" t="str">
        <f>VLOOKUP(B3561,'Tabela IBGE_Município'!B:D,3)</f>
        <v>AL</v>
      </c>
      <c r="B3561" s="1" t="s">
        <v>3561</v>
      </c>
      <c r="C3561" s="2">
        <v>2</v>
      </c>
      <c r="D3561" s="2">
        <v>3</v>
      </c>
      <c r="E3561" s="2">
        <v>3</v>
      </c>
      <c r="F3561" s="2">
        <f>VLOOKUP(B3561,'Tabela IBGE_Município'!B:C,2)</f>
        <v>15862</v>
      </c>
      <c r="G3561" s="12" t="s">
        <v>6215</v>
      </c>
      <c r="H3561" s="2">
        <f>VLOOKUP(B3561,IDHM!A:B,2)</f>
        <v>0.66600000000000004</v>
      </c>
      <c r="I3561" s="10">
        <f t="shared" si="55"/>
        <v>5.0435001891312571E-4</v>
      </c>
      <c r="J3561" s="34">
        <f>(VLOOKUP(A3561,'Celulares por Região'!A:H,6))/F3561</f>
        <v>4.8102383053839362E-2</v>
      </c>
    </row>
    <row r="3562" spans="1:10" ht="15.75" customHeight="1">
      <c r="A3562" t="str">
        <f>VLOOKUP(B3562,'Tabela IBGE_Município'!B:D,3)</f>
        <v>MG</v>
      </c>
      <c r="B3562" s="1" t="s">
        <v>3562</v>
      </c>
      <c r="C3562" s="2"/>
      <c r="D3562" s="2">
        <v>2</v>
      </c>
      <c r="E3562" s="2">
        <v>2</v>
      </c>
      <c r="F3562" s="2">
        <f>VLOOKUP(B3562,'Tabela IBGE_Município'!B:C,2)</f>
        <v>9083</v>
      </c>
      <c r="G3562" s="12" t="s">
        <v>6215</v>
      </c>
      <c r="H3562" s="2">
        <f>VLOOKUP(B3562,IDHM!A:B,2)</f>
        <v>0.70399999999999996</v>
      </c>
      <c r="I3562" s="10">
        <f t="shared" si="55"/>
        <v>4.4038313332599361E-4</v>
      </c>
      <c r="J3562" s="34">
        <f>(VLOOKUP(A3562,'Celulares por Região'!A:H,6))/F3562</f>
        <v>0.17428162501376196</v>
      </c>
    </row>
    <row r="3563" spans="1:10" ht="15.75" customHeight="1">
      <c r="A3563" t="str">
        <f>VLOOKUP(B3563,'Tabela IBGE_Município'!B:D,3)</f>
        <v>SC</v>
      </c>
      <c r="B3563" s="1" t="s">
        <v>3563</v>
      </c>
      <c r="C3563" s="2">
        <v>2</v>
      </c>
      <c r="D3563" s="2">
        <v>1</v>
      </c>
      <c r="E3563" s="2"/>
      <c r="F3563" s="2">
        <f>VLOOKUP(B3563,'Tabela IBGE_Município'!B:C,2)</f>
        <v>24351</v>
      </c>
      <c r="G3563" s="12" t="s">
        <v>6216</v>
      </c>
      <c r="H3563" s="2">
        <f>VLOOKUP(B3563,IDHM!A:B,2)</f>
        <v>0.50900000000000001</v>
      </c>
      <c r="I3563" s="10">
        <f t="shared" si="55"/>
        <v>1.2319822594554638E-4</v>
      </c>
      <c r="J3563" s="34">
        <f>(VLOOKUP(A3563,'Celulares por Região'!A:H,6))/F3563</f>
        <v>0.16537308529423844</v>
      </c>
    </row>
    <row r="3564" spans="1:10" ht="15.75" customHeight="1">
      <c r="A3564" t="str">
        <f>VLOOKUP(B3564,'Tabela IBGE_Município'!B:D,3)</f>
        <v>PI</v>
      </c>
      <c r="B3564" s="1" t="s">
        <v>3564</v>
      </c>
      <c r="C3564" s="2">
        <v>2</v>
      </c>
      <c r="D3564" s="2">
        <v>2</v>
      </c>
      <c r="E3564" s="2"/>
      <c r="F3564" s="2">
        <f>VLOOKUP(B3564,'Tabela IBGE_Município'!B:C,2)</f>
        <v>15800</v>
      </c>
      <c r="G3564" s="12" t="s">
        <v>6215</v>
      </c>
      <c r="H3564" s="2">
        <f>VLOOKUP(B3564,IDHM!A:B,2)</f>
        <v>0.72499999999999998</v>
      </c>
      <c r="I3564" s="10">
        <f t="shared" si="55"/>
        <v>2.5316455696202533E-4</v>
      </c>
      <c r="J3564" s="34">
        <f>(VLOOKUP(A3564,'Celulares por Região'!A:H,6))/F3564</f>
        <v>0.184873417721519</v>
      </c>
    </row>
    <row r="3565" spans="1:10" ht="15.75" customHeight="1">
      <c r="A3565" t="str">
        <f>VLOOKUP(B3565,'Tabela IBGE_Município'!B:D,3)</f>
        <v>MG</v>
      </c>
      <c r="B3565" s="1" t="s">
        <v>3565</v>
      </c>
      <c r="C3565" s="2">
        <v>1</v>
      </c>
      <c r="D3565" s="2">
        <v>3</v>
      </c>
      <c r="E3565" s="2">
        <v>1</v>
      </c>
      <c r="F3565" s="2">
        <f>VLOOKUP(B3565,'Tabela IBGE_Município'!B:C,2)</f>
        <v>19422</v>
      </c>
      <c r="G3565" s="12" t="s">
        <v>6215</v>
      </c>
      <c r="H3565" s="2">
        <f>VLOOKUP(B3565,IDHM!A:B,2)</f>
        <v>0.72</v>
      </c>
      <c r="I3565" s="10">
        <f t="shared" si="55"/>
        <v>2.5744001647616104E-4</v>
      </c>
      <c r="J3565" s="34">
        <f>(VLOOKUP(A3565,'Celulares por Região'!A:H,6))/F3565</f>
        <v>8.1505509216352592E-2</v>
      </c>
    </row>
    <row r="3566" spans="1:10" ht="15.75" customHeight="1">
      <c r="A3566" t="str">
        <f>VLOOKUP(B3566,'Tabela IBGE_Município'!B:D,3)</f>
        <v>RJ</v>
      </c>
      <c r="B3566" s="1" t="s">
        <v>3566</v>
      </c>
      <c r="C3566" s="2">
        <v>236</v>
      </c>
      <c r="D3566" s="2">
        <v>527</v>
      </c>
      <c r="E3566" s="2">
        <v>347</v>
      </c>
      <c r="F3566" s="2">
        <f>VLOOKUP(B3566,'Tabela IBGE_Município'!B:C,2)</f>
        <v>3937</v>
      </c>
      <c r="G3566" s="12" t="s">
        <v>6218</v>
      </c>
      <c r="H3566" s="2">
        <f>VLOOKUP(B3566,IDHM!A:B,2)</f>
        <v>0.74399999999999999</v>
      </c>
      <c r="I3566" s="10">
        <f t="shared" si="55"/>
        <v>0.28194056388112776</v>
      </c>
      <c r="J3566" s="34">
        <f>(VLOOKUP(A3566,'Celulares por Região'!A:H,6))/F3566</f>
        <v>2.5361950723901447</v>
      </c>
    </row>
    <row r="3567" spans="1:10" ht="15.75" customHeight="1">
      <c r="A3567" t="str">
        <f>VLOOKUP(B3567,'Tabela IBGE_Município'!B:D,3)</f>
        <v>MG</v>
      </c>
      <c r="B3567" s="1" t="s">
        <v>3567</v>
      </c>
      <c r="C3567" s="2"/>
      <c r="D3567" s="2">
        <v>2</v>
      </c>
      <c r="E3567" s="2">
        <v>1</v>
      </c>
      <c r="F3567" s="2">
        <f>VLOOKUP(B3567,'Tabela IBGE_Município'!B:C,2)</f>
        <v>94808</v>
      </c>
      <c r="G3567" s="12" t="s">
        <v>6216</v>
      </c>
      <c r="H3567" s="2">
        <f>VLOOKUP(B3567,IDHM!A:B,2)</f>
        <v>0.63700000000000001</v>
      </c>
      <c r="I3567" s="10">
        <f t="shared" si="55"/>
        <v>3.1642899333389585E-5</v>
      </c>
      <c r="J3567" s="34">
        <f>(VLOOKUP(A3567,'Celulares por Região'!A:H,6))/F3567</f>
        <v>1.6696903214918572E-2</v>
      </c>
    </row>
    <row r="3568" spans="1:10" ht="15.75" customHeight="1">
      <c r="A3568" t="str">
        <f>VLOOKUP(B3568,'Tabela IBGE_Município'!B:D,3)</f>
        <v>CE</v>
      </c>
      <c r="B3568" s="1" t="s">
        <v>3568</v>
      </c>
      <c r="C3568" s="2">
        <v>1</v>
      </c>
      <c r="D3568" s="2">
        <v>1</v>
      </c>
      <c r="E3568" s="2"/>
      <c r="F3568" s="2">
        <f>VLOOKUP(B3568,'Tabela IBGE_Município'!B:C,2)</f>
        <v>52683</v>
      </c>
      <c r="G3568" s="12" t="s">
        <v>6216</v>
      </c>
      <c r="H3568" s="2">
        <f>VLOOKUP(B3568,IDHM!A:B,2)</f>
        <v>0.64500000000000002</v>
      </c>
      <c r="I3568" s="10">
        <f t="shared" si="55"/>
        <v>3.7962910236698745E-5</v>
      </c>
      <c r="J3568" s="34">
        <f>(VLOOKUP(A3568,'Celulares por Região'!A:H,6))/F3568</f>
        <v>4.3410587855665018E-2</v>
      </c>
    </row>
    <row r="3569" spans="1:10" ht="15.75" customHeight="1">
      <c r="A3569" t="str">
        <f>VLOOKUP(B3569,'Tabela IBGE_Município'!B:D,3)</f>
        <v>PA</v>
      </c>
      <c r="B3569" s="1" t="s">
        <v>3569</v>
      </c>
      <c r="C3569" s="2"/>
      <c r="D3569" s="2"/>
      <c r="E3569" s="2">
        <v>1</v>
      </c>
      <c r="F3569" s="2">
        <f>VLOOKUP(B3569,'Tabela IBGE_Município'!B:C,2)</f>
        <v>93862</v>
      </c>
      <c r="G3569" s="12" t="s">
        <v>6216</v>
      </c>
      <c r="H3569" s="2">
        <f>VLOOKUP(B3569,IDHM!A:B,2)</f>
        <v>0.71499999999999997</v>
      </c>
      <c r="I3569" s="10">
        <f t="shared" si="55"/>
        <v>1.065393876116E-5</v>
      </c>
      <c r="J3569" s="34">
        <f>(VLOOKUP(A3569,'Celulares por Região'!A:H,6))/F3569</f>
        <v>1.9677824891862521E-2</v>
      </c>
    </row>
    <row r="3570" spans="1:10" ht="15.75" customHeight="1">
      <c r="A3570" t="str">
        <f>VLOOKUP(B3570,'Tabela IBGE_Município'!B:D,3)</f>
        <v>MG</v>
      </c>
      <c r="B3570" s="1" t="s">
        <v>3570</v>
      </c>
      <c r="C3570" s="2">
        <v>2</v>
      </c>
      <c r="D3570" s="2">
        <v>1</v>
      </c>
      <c r="E3570" s="2"/>
      <c r="F3570" s="2">
        <f>VLOOKUP(B3570,'Tabela IBGE_Município'!B:C,2)</f>
        <v>35304</v>
      </c>
      <c r="G3570" s="12" t="s">
        <v>6216</v>
      </c>
      <c r="H3570" s="2">
        <f>VLOOKUP(B3570,IDHM!A:B,2)</f>
        <v>0.76200000000000001</v>
      </c>
      <c r="I3570" s="10">
        <f t="shared" si="55"/>
        <v>8.4976206662134597E-5</v>
      </c>
      <c r="J3570" s="34">
        <f>(VLOOKUP(A3570,'Celulares por Região'!A:H,6))/F3570</f>
        <v>4.4839111715386355E-2</v>
      </c>
    </row>
    <row r="3571" spans="1:10" ht="15.75" customHeight="1">
      <c r="A3571" t="str">
        <f>VLOOKUP(B3571,'Tabela IBGE_Município'!B:D,3)</f>
        <v>SP</v>
      </c>
      <c r="B3571" s="1" t="s">
        <v>3571</v>
      </c>
      <c r="C3571" s="2">
        <v>2</v>
      </c>
      <c r="D3571" s="2">
        <v>5</v>
      </c>
      <c r="E3571" s="2">
        <v>2</v>
      </c>
      <c r="F3571" s="2">
        <f>VLOOKUP(B3571,'Tabela IBGE_Município'!B:C,2)</f>
        <v>114503</v>
      </c>
      <c r="G3571" s="12" t="s">
        <v>6217</v>
      </c>
      <c r="H3571" s="2">
        <f>VLOOKUP(B3571,IDHM!A:B,2)</f>
        <v>0.77300000000000002</v>
      </c>
      <c r="I3571" s="10">
        <f t="shared" si="55"/>
        <v>7.860056068399954E-5</v>
      </c>
      <c r="J3571" s="34">
        <f>(VLOOKUP(A3571,'Celulares por Região'!A:H,6))/F3571</f>
        <v>5.8775752600368552E-3</v>
      </c>
    </row>
    <row r="3572" spans="1:10" ht="15.75" customHeight="1">
      <c r="A3572" t="str">
        <f>VLOOKUP(B3572,'Tabela IBGE_Município'!B:D,3)</f>
        <v>RS</v>
      </c>
      <c r="B3572" s="1" t="s">
        <v>3572</v>
      </c>
      <c r="C3572" s="2"/>
      <c r="D3572" s="2">
        <v>3</v>
      </c>
      <c r="E3572" s="2">
        <v>3</v>
      </c>
      <c r="F3572" s="2">
        <f>VLOOKUP(B3572,'Tabela IBGE_Município'!B:C,2)</f>
        <v>21605</v>
      </c>
      <c r="G3572" s="12" t="s">
        <v>6216</v>
      </c>
      <c r="H3572" s="2">
        <f>VLOOKUP(B3572,IDHM!A:B,2)</f>
        <v>0.70199999999999996</v>
      </c>
      <c r="I3572" s="10">
        <f t="shared" si="55"/>
        <v>2.7771349224716503E-4</v>
      </c>
      <c r="J3572" s="34">
        <f>(VLOOKUP(A3572,'Celulares por Região'!A:H,6))/F3572</f>
        <v>6.5725526498495715E-3</v>
      </c>
    </row>
    <row r="3573" spans="1:10" ht="15.75" customHeight="1">
      <c r="A3573" t="str">
        <f>VLOOKUP(B3573,'Tabela IBGE_Município'!B:D,3)</f>
        <v>RJ</v>
      </c>
      <c r="B3573" s="1" t="s">
        <v>3573</v>
      </c>
      <c r="C3573" s="2">
        <v>1</v>
      </c>
      <c r="D3573" s="2">
        <v>3</v>
      </c>
      <c r="E3573" s="2">
        <v>2</v>
      </c>
      <c r="F3573" s="2">
        <f>VLOOKUP(B3573,'Tabela IBGE_Município'!B:C,2)</f>
        <v>45945</v>
      </c>
      <c r="G3573" s="12" t="s">
        <v>6216</v>
      </c>
      <c r="H3573" s="2">
        <f>VLOOKUP(B3573,IDHM!A:B,2)</f>
        <v>0.57999999999999996</v>
      </c>
      <c r="I3573" s="10">
        <f t="shared" si="55"/>
        <v>1.3059092393078681E-4</v>
      </c>
      <c r="J3573" s="34">
        <f>(VLOOKUP(A3573,'Celulares por Região'!A:H,6))/F3573</f>
        <v>0.21732506257481771</v>
      </c>
    </row>
    <row r="3574" spans="1:10" ht="15.75" customHeight="1">
      <c r="A3574" t="str">
        <f>VLOOKUP(B3574,'Tabela IBGE_Município'!B:D,3)</f>
        <v>MA</v>
      </c>
      <c r="B3574" s="1" t="s">
        <v>3574</v>
      </c>
      <c r="C3574" s="2">
        <v>1</v>
      </c>
      <c r="D3574" s="2">
        <v>3</v>
      </c>
      <c r="E3574" s="2">
        <v>2</v>
      </c>
      <c r="F3574" s="2">
        <f>VLOOKUP(B3574,'Tabela IBGE_Município'!B:C,2)</f>
        <v>7727</v>
      </c>
      <c r="G3574" s="12" t="s">
        <v>6215</v>
      </c>
      <c r="H3574" s="2">
        <f>VLOOKUP(B3574,IDHM!A:B,2)</f>
        <v>0.71899999999999997</v>
      </c>
      <c r="I3574" s="10">
        <f t="shared" si="55"/>
        <v>7.7649799404684876E-4</v>
      </c>
      <c r="J3574" s="34">
        <f>(VLOOKUP(A3574,'Celulares por Região'!A:H,6))/F3574</f>
        <v>0.1554290151417109</v>
      </c>
    </row>
    <row r="3575" spans="1:10" ht="15.75" customHeight="1">
      <c r="A3575" t="str">
        <f>VLOOKUP(B3575,'Tabela IBGE_Município'!B:D,3)</f>
        <v>SP</v>
      </c>
      <c r="B3575" s="1" t="s">
        <v>3575</v>
      </c>
      <c r="C3575" s="2">
        <v>1</v>
      </c>
      <c r="D3575" s="2">
        <v>1</v>
      </c>
      <c r="E3575" s="2"/>
      <c r="F3575" s="2">
        <f>VLOOKUP(B3575,'Tabela IBGE_Município'!B:C,2)</f>
        <v>44518</v>
      </c>
      <c r="G3575" s="12" t="s">
        <v>6216</v>
      </c>
      <c r="H3575" s="2">
        <f>VLOOKUP(B3575,IDHM!A:B,2)</f>
        <v>0.63400000000000001</v>
      </c>
      <c r="I3575" s="10">
        <f t="shared" si="55"/>
        <v>4.4925648052473156E-5</v>
      </c>
      <c r="J3575" s="34">
        <f>(VLOOKUP(A3575,'Celulares por Região'!A:H,6))/F3575</f>
        <v>1.5117480569657218E-2</v>
      </c>
    </row>
    <row r="3576" spans="1:10" ht="15.75" customHeight="1">
      <c r="A3576" t="str">
        <f>VLOOKUP(B3576,'Tabela IBGE_Município'!B:D,3)</f>
        <v>CE</v>
      </c>
      <c r="B3576" s="1" t="s">
        <v>3576</v>
      </c>
      <c r="C3576" s="2">
        <v>1</v>
      </c>
      <c r="D3576" s="2">
        <v>1</v>
      </c>
      <c r="E3576" s="2">
        <v>1</v>
      </c>
      <c r="F3576" s="2">
        <f>VLOOKUP(B3576,'Tabela IBGE_Município'!B:C,2)</f>
        <v>21479</v>
      </c>
      <c r="G3576" s="12" t="s">
        <v>6216</v>
      </c>
      <c r="H3576" s="2">
        <f>VLOOKUP(B3576,IDHM!A:B,2)</f>
        <v>0.7</v>
      </c>
      <c r="I3576" s="10">
        <f t="shared" si="55"/>
        <v>1.3967130685786115E-4</v>
      </c>
      <c r="J3576" s="34">
        <f>(VLOOKUP(A3576,'Celulares por Região'!A:H,6))/F3576</f>
        <v>0.10647609292797616</v>
      </c>
    </row>
    <row r="3577" spans="1:10" ht="15.75" customHeight="1">
      <c r="A3577" t="str">
        <f>VLOOKUP(B3577,'Tabela IBGE_Município'!B:D,3)</f>
        <v>SP</v>
      </c>
      <c r="B3577" s="1" t="s">
        <v>3577</v>
      </c>
      <c r="C3577" s="2">
        <v>3</v>
      </c>
      <c r="D3577" s="2">
        <v>3</v>
      </c>
      <c r="E3577" s="2"/>
      <c r="F3577" s="2">
        <f>VLOOKUP(B3577,'Tabela IBGE_Município'!B:C,2)</f>
        <v>18263</v>
      </c>
      <c r="G3577" s="12" t="s">
        <v>6215</v>
      </c>
      <c r="H3577" s="2">
        <f>VLOOKUP(B3577,IDHM!A:B,2)</f>
        <v>0.749</v>
      </c>
      <c r="I3577" s="10">
        <f t="shared" si="55"/>
        <v>3.2853309970979575E-4</v>
      </c>
      <c r="J3577" s="34">
        <f>(VLOOKUP(A3577,'Celulares por Região'!A:H,6))/F3577</f>
        <v>3.6850462684115425E-2</v>
      </c>
    </row>
    <row r="3578" spans="1:10" ht="15.75" customHeight="1">
      <c r="A3578" t="str">
        <f>VLOOKUP(B3578,'Tabela IBGE_Município'!B:D,3)</f>
        <v>SC</v>
      </c>
      <c r="B3578" s="1" t="s">
        <v>3578</v>
      </c>
      <c r="C3578" s="2">
        <v>2</v>
      </c>
      <c r="D3578" s="2">
        <v>2</v>
      </c>
      <c r="E3578" s="2"/>
      <c r="F3578" s="2">
        <f>VLOOKUP(B3578,'Tabela IBGE_Município'!B:C,2)</f>
        <v>32992</v>
      </c>
      <c r="G3578" s="12" t="s">
        <v>6216</v>
      </c>
      <c r="H3578" s="2">
        <f>VLOOKUP(B3578,IDHM!A:B,2)</f>
        <v>0.746</v>
      </c>
      <c r="I3578" s="10">
        <f t="shared" si="55"/>
        <v>1.2124151309408342E-4</v>
      </c>
      <c r="J3578" s="34">
        <f>(VLOOKUP(A3578,'Celulares por Região'!A:H,6))/F3578</f>
        <v>0.12205989330746848</v>
      </c>
    </row>
    <row r="3579" spans="1:10" ht="15.75" customHeight="1">
      <c r="A3579" t="str">
        <f>VLOOKUP(B3579,'Tabela IBGE_Município'!B:D,3)</f>
        <v>MS</v>
      </c>
      <c r="B3579" s="1" t="s">
        <v>3579</v>
      </c>
      <c r="C3579" s="2">
        <v>3</v>
      </c>
      <c r="D3579" s="2">
        <v>4</v>
      </c>
      <c r="E3579" s="2">
        <v>5</v>
      </c>
      <c r="F3579" s="2">
        <f>VLOOKUP(B3579,'Tabela IBGE_Município'!B:C,2)</f>
        <v>3360</v>
      </c>
      <c r="G3579" s="12" t="s">
        <v>6218</v>
      </c>
      <c r="H3579" s="2">
        <f>VLOOKUP(B3579,IDHM!A:B,2)</f>
        <v>0.67600000000000005</v>
      </c>
      <c r="I3579" s="10">
        <f t="shared" si="55"/>
        <v>3.5714285714285713E-3</v>
      </c>
      <c r="J3579" s="34">
        <f>(VLOOKUP(A3579,'Celulares por Região'!A:H,6))/F3579</f>
        <v>0.39553571428571427</v>
      </c>
    </row>
    <row r="3580" spans="1:10" ht="15.75" customHeight="1">
      <c r="A3580" t="str">
        <f>VLOOKUP(B3580,'Tabela IBGE_Município'!B:D,3)</f>
        <v>PR</v>
      </c>
      <c r="B3580" s="1" t="s">
        <v>3580</v>
      </c>
      <c r="C3580" s="2">
        <v>9</v>
      </c>
      <c r="D3580" s="2">
        <v>4</v>
      </c>
      <c r="E3580" s="2">
        <v>5</v>
      </c>
      <c r="F3580" s="2">
        <f>VLOOKUP(B3580,'Tabela IBGE_Município'!B:C,2)</f>
        <v>6496</v>
      </c>
      <c r="G3580" s="12" t="s">
        <v>6215</v>
      </c>
      <c r="H3580" s="2">
        <f>VLOOKUP(B3580,IDHM!A:B,2)</f>
        <v>0.76400000000000001</v>
      </c>
      <c r="I3580" s="10">
        <f t="shared" si="55"/>
        <v>2.7709359605911331E-3</v>
      </c>
      <c r="J3580" s="34">
        <f>(VLOOKUP(A3580,'Celulares por Região'!A:H,6))/F3580</f>
        <v>0.11299261083743842</v>
      </c>
    </row>
    <row r="3581" spans="1:10" ht="15.75" customHeight="1">
      <c r="A3581" t="str">
        <f>VLOOKUP(B3581,'Tabela IBGE_Município'!B:D,3)</f>
        <v>RS</v>
      </c>
      <c r="B3581" s="1" t="s">
        <v>3581</v>
      </c>
      <c r="C3581" s="2">
        <v>2</v>
      </c>
      <c r="D3581" s="2">
        <v>3</v>
      </c>
      <c r="E3581" s="2"/>
      <c r="F3581" s="2">
        <f>VLOOKUP(B3581,'Tabela IBGE_Município'!B:C,2)</f>
        <v>5654</v>
      </c>
      <c r="G3581" s="12" t="s">
        <v>6215</v>
      </c>
      <c r="H3581" s="2">
        <f>VLOOKUP(B3581,IDHM!A:B,2)</f>
        <v>0.72899999999999998</v>
      </c>
      <c r="I3581" s="10">
        <f t="shared" si="55"/>
        <v>8.8432967810399721E-4</v>
      </c>
      <c r="J3581" s="34">
        <f>(VLOOKUP(A3581,'Celulares por Região'!A:H,6))/F3581</f>
        <v>2.5114962858153518E-2</v>
      </c>
    </row>
    <row r="3582" spans="1:10" ht="15.75" customHeight="1">
      <c r="A3582" t="str">
        <f>VLOOKUP(B3582,'Tabela IBGE_Município'!B:D,3)</f>
        <v>TO</v>
      </c>
      <c r="B3582" s="1" t="s">
        <v>3582</v>
      </c>
      <c r="C3582" s="2"/>
      <c r="D3582" s="2">
        <v>2</v>
      </c>
      <c r="E3582" s="2">
        <v>3</v>
      </c>
      <c r="F3582" s="2">
        <f>VLOOKUP(B3582,'Tabela IBGE_Município'!B:C,2)</f>
        <v>14023</v>
      </c>
      <c r="G3582" s="12" t="s">
        <v>6215</v>
      </c>
      <c r="H3582" s="2">
        <f>VLOOKUP(B3582,IDHM!A:B,2)</f>
        <v>0.56999999999999995</v>
      </c>
      <c r="I3582" s="10">
        <f t="shared" si="55"/>
        <v>3.5655708478927474E-4</v>
      </c>
      <c r="J3582" s="34">
        <f>(VLOOKUP(A3582,'Celulares por Região'!A:H,6))/F3582</f>
        <v>3.4086857305854666E-2</v>
      </c>
    </row>
    <row r="3583" spans="1:10" ht="15.75" customHeight="1">
      <c r="A3583" t="str">
        <f>VLOOKUP(B3583,'Tabela IBGE_Município'!B:D,3)</f>
        <v>MG</v>
      </c>
      <c r="B3583" s="1" t="s">
        <v>3583</v>
      </c>
      <c r="C3583" s="2">
        <v>1</v>
      </c>
      <c r="D3583" s="2">
        <v>3</v>
      </c>
      <c r="E3583" s="2">
        <v>1</v>
      </c>
      <c r="F3583" s="2">
        <f>VLOOKUP(B3583,'Tabela IBGE_Município'!B:C,2)</f>
        <v>7623</v>
      </c>
      <c r="G3583" s="12" t="s">
        <v>6215</v>
      </c>
      <c r="H3583" s="2">
        <f>VLOOKUP(B3583,IDHM!A:B,2)</f>
        <v>0.61499999999999999</v>
      </c>
      <c r="I3583" s="10">
        <f t="shared" si="55"/>
        <v>6.5590974681883777E-4</v>
      </c>
      <c r="J3583" s="34">
        <f>(VLOOKUP(A3583,'Celulares por Região'!A:H,6))/F3583</f>
        <v>0.20766102584284402</v>
      </c>
    </row>
    <row r="3584" spans="1:10" ht="15.75" customHeight="1">
      <c r="A3584" t="str">
        <f>VLOOKUP(B3584,'Tabela IBGE_Município'!B:D,3)</f>
        <v>CE</v>
      </c>
      <c r="B3584" s="1" t="s">
        <v>3584</v>
      </c>
      <c r="C3584" s="2">
        <v>3</v>
      </c>
      <c r="D3584" s="2">
        <v>3</v>
      </c>
      <c r="E3584" s="2">
        <v>1</v>
      </c>
      <c r="F3584" s="2">
        <f>VLOOKUP(B3584,'Tabela IBGE_Município'!B:C,2)</f>
        <v>51891</v>
      </c>
      <c r="G3584" s="12" t="s">
        <v>6216</v>
      </c>
      <c r="H3584" s="2">
        <f>VLOOKUP(B3584,IDHM!A:B,2)</f>
        <v>0.58299999999999996</v>
      </c>
      <c r="I3584" s="10">
        <f t="shared" si="55"/>
        <v>1.3489815189531904E-4</v>
      </c>
      <c r="J3584" s="34">
        <f>(VLOOKUP(A3584,'Celulares por Região'!A:H,6))/F3584</f>
        <v>4.4073153340656375E-2</v>
      </c>
    </row>
    <row r="3585" spans="1:10" ht="15.75" customHeight="1">
      <c r="A3585" t="str">
        <f>VLOOKUP(B3585,'Tabela IBGE_Município'!B:D,3)</f>
        <v>BA</v>
      </c>
      <c r="B3585" s="1" t="s">
        <v>3585</v>
      </c>
      <c r="C3585" s="2">
        <v>2</v>
      </c>
      <c r="D3585" s="2"/>
      <c r="E3585" s="2"/>
      <c r="F3585" s="2">
        <f>VLOOKUP(B3585,'Tabela IBGE_Município'!B:C,2)</f>
        <v>21221</v>
      </c>
      <c r="G3585" s="12" t="s">
        <v>6216</v>
      </c>
      <c r="H3585" s="2">
        <f>VLOOKUP(B3585,IDHM!A:B,2)</f>
        <v>0.58899999999999997</v>
      </c>
      <c r="I3585" s="10">
        <f t="shared" si="55"/>
        <v>9.4246265491729884E-5</v>
      </c>
      <c r="J3585" s="34">
        <f>(VLOOKUP(A3585,'Celulares por Região'!A:H,6))/F3585</f>
        <v>0.18519391169124924</v>
      </c>
    </row>
    <row r="3586" spans="1:10" ht="15.75" customHeight="1">
      <c r="A3586" t="str">
        <f>VLOOKUP(B3586,'Tabela IBGE_Município'!B:D,3)</f>
        <v>CE</v>
      </c>
      <c r="B3586" s="1" t="s">
        <v>3586</v>
      </c>
      <c r="C3586" s="2"/>
      <c r="D3586" s="2">
        <v>5</v>
      </c>
      <c r="E3586" s="2">
        <v>3</v>
      </c>
      <c r="F3586" s="2">
        <f>VLOOKUP(B3586,'Tabela IBGE_Município'!B:C,2)</f>
        <v>31455</v>
      </c>
      <c r="G3586" s="12" t="s">
        <v>6216</v>
      </c>
      <c r="H3586" s="2">
        <f>VLOOKUP(B3586,IDHM!A:B,2)</f>
        <v>0.59499999999999997</v>
      </c>
      <c r="I3586" s="10">
        <f t="shared" ref="I3586:I3649" si="56">(C3586+D3586+E3586)/F3586</f>
        <v>2.5433158480368779E-4</v>
      </c>
      <c r="J3586" s="34">
        <f>(VLOOKUP(A3586,'Celulares por Região'!A:H,6))/F3586</f>
        <v>7.2707041805754255E-2</v>
      </c>
    </row>
    <row r="3587" spans="1:10" ht="15.75" customHeight="1">
      <c r="A3587" t="str">
        <f>VLOOKUP(B3587,'Tabela IBGE_Município'!B:D,3)</f>
        <v>RN</v>
      </c>
      <c r="B3587" s="1" t="s">
        <v>3587</v>
      </c>
      <c r="C3587" s="2">
        <v>2</v>
      </c>
      <c r="D3587" s="2">
        <v>4</v>
      </c>
      <c r="E3587" s="2">
        <v>5</v>
      </c>
      <c r="F3587" s="2">
        <f>VLOOKUP(B3587,'Tabela IBGE_Município'!B:C,2)</f>
        <v>21695</v>
      </c>
      <c r="G3587" s="12" t="s">
        <v>6216</v>
      </c>
      <c r="H3587" s="2">
        <f>VLOOKUP(B3587,IDHM!A:B,2)</f>
        <v>0.71699999999999997</v>
      </c>
      <c r="I3587" s="10">
        <f t="shared" si="56"/>
        <v>5.0702926941691639E-4</v>
      </c>
      <c r="J3587" s="34">
        <f>(VLOOKUP(A3587,'Celulares por Região'!A:H,6))/F3587</f>
        <v>4.3650610739801796E-2</v>
      </c>
    </row>
    <row r="3588" spans="1:10" ht="15.75" customHeight="1">
      <c r="A3588" t="str">
        <f>VLOOKUP(B3588,'Tabela IBGE_Município'!B:D,3)</f>
        <v>TO</v>
      </c>
      <c r="B3588" s="1" t="s">
        <v>3588</v>
      </c>
      <c r="C3588" s="2">
        <v>4</v>
      </c>
      <c r="D3588" s="2">
        <v>4</v>
      </c>
      <c r="E3588" s="2">
        <v>4</v>
      </c>
      <c r="F3588" s="2">
        <f>VLOOKUP(B3588,'Tabela IBGE_Município'!B:C,2)</f>
        <v>12252</v>
      </c>
      <c r="G3588" s="12" t="s">
        <v>6215</v>
      </c>
      <c r="H3588" s="2">
        <f>VLOOKUP(B3588,IDHM!A:B,2)</f>
        <v>0.75</v>
      </c>
      <c r="I3588" s="10">
        <f t="shared" si="56"/>
        <v>9.7943192948090111E-4</v>
      </c>
      <c r="J3588" s="34">
        <f>(VLOOKUP(A3588,'Celulares por Região'!A:H,6))/F3588</f>
        <v>3.9014038524322558E-2</v>
      </c>
    </row>
    <row r="3589" spans="1:10" ht="15.75" customHeight="1">
      <c r="A3589" t="str">
        <f>VLOOKUP(B3589,'Tabela IBGE_Município'!B:D,3)</f>
        <v>PR</v>
      </c>
      <c r="B3589" s="1" t="s">
        <v>3589</v>
      </c>
      <c r="C3589" s="2">
        <v>2</v>
      </c>
      <c r="D3589" s="2">
        <v>2</v>
      </c>
      <c r="E3589" s="2"/>
      <c r="F3589" s="2">
        <f>VLOOKUP(B3589,'Tabela IBGE_Município'!B:C,2)</f>
        <v>4276</v>
      </c>
      <c r="G3589" s="12" t="s">
        <v>6218</v>
      </c>
      <c r="H3589" s="2">
        <f>VLOOKUP(B3589,IDHM!A:B,2)</f>
        <v>0.72099999999999997</v>
      </c>
      <c r="I3589" s="10">
        <f t="shared" si="56"/>
        <v>9.3545369504209543E-4</v>
      </c>
      <c r="J3589" s="34">
        <f>(VLOOKUP(A3589,'Celulares por Região'!A:H,6))/F3589</f>
        <v>0.17165575304022451</v>
      </c>
    </row>
    <row r="3590" spans="1:10" ht="15.75" customHeight="1">
      <c r="A3590" t="str">
        <f>VLOOKUP(B3590,'Tabela IBGE_Município'!B:D,3)</f>
        <v>PR</v>
      </c>
      <c r="B3590" s="1" t="s">
        <v>3590</v>
      </c>
      <c r="C3590" s="2">
        <v>2</v>
      </c>
      <c r="D3590" s="2">
        <v>1</v>
      </c>
      <c r="E3590" s="2"/>
      <c r="F3590" s="2">
        <f>VLOOKUP(B3590,'Tabela IBGE_Município'!B:C,2)</f>
        <v>10437</v>
      </c>
      <c r="G3590" s="12" t="s">
        <v>6215</v>
      </c>
      <c r="H3590" s="2">
        <f>VLOOKUP(B3590,IDHM!A:B,2)</f>
        <v>0.71099999999999997</v>
      </c>
      <c r="I3590" s="10">
        <f t="shared" si="56"/>
        <v>2.8743891922966368E-4</v>
      </c>
      <c r="J3590" s="34">
        <f>(VLOOKUP(A3590,'Celulares por Região'!A:H,6))/F3590</f>
        <v>7.0326722238191045E-2</v>
      </c>
    </row>
    <row r="3591" spans="1:10" ht="15.75" customHeight="1">
      <c r="A3591" t="str">
        <f>VLOOKUP(B3591,'Tabela IBGE_Município'!B:D,3)</f>
        <v>MS</v>
      </c>
      <c r="B3591" s="1" t="s">
        <v>3591</v>
      </c>
      <c r="C3591" s="2">
        <v>1</v>
      </c>
      <c r="D3591" s="2">
        <v>1</v>
      </c>
      <c r="E3591" s="2"/>
      <c r="F3591" s="2">
        <f>VLOOKUP(B3591,'Tabela IBGE_Município'!B:C,2)</f>
        <v>11580</v>
      </c>
      <c r="G3591" s="12" t="s">
        <v>6215</v>
      </c>
      <c r="H3591" s="2">
        <f>VLOOKUP(B3591,IDHM!A:B,2)</f>
        <v>0.67200000000000004</v>
      </c>
      <c r="I3591" s="10">
        <f t="shared" si="56"/>
        <v>1.7271157167530224E-4</v>
      </c>
      <c r="J3591" s="34">
        <f>(VLOOKUP(A3591,'Celulares por Região'!A:H,6))/F3591</f>
        <v>0.11476683937823834</v>
      </c>
    </row>
    <row r="3592" spans="1:10" ht="15.75" customHeight="1">
      <c r="A3592" t="str">
        <f>VLOOKUP(B3592,'Tabela IBGE_Município'!B:D,3)</f>
        <v>GO</v>
      </c>
      <c r="B3592" s="1" t="s">
        <v>3592</v>
      </c>
      <c r="C3592" s="2">
        <v>5</v>
      </c>
      <c r="D3592" s="2">
        <v>15</v>
      </c>
      <c r="E3592" s="2">
        <v>8</v>
      </c>
      <c r="F3592" s="2">
        <f>VLOOKUP(B3592,'Tabela IBGE_Município'!B:C,2)</f>
        <v>156174</v>
      </c>
      <c r="G3592" s="12" t="s">
        <v>6217</v>
      </c>
      <c r="H3592" s="2">
        <f>VLOOKUP(B3592,IDHM!A:B,2)</f>
        <v>0.71699999999999997</v>
      </c>
      <c r="I3592" s="10">
        <f t="shared" si="56"/>
        <v>1.7928720529665628E-4</v>
      </c>
      <c r="J3592" s="34">
        <f>(VLOOKUP(A3592,'Celulares por Região'!A:H,6))/F3592</f>
        <v>2.3352158489889481E-2</v>
      </c>
    </row>
    <row r="3593" spans="1:10" ht="15.75" customHeight="1">
      <c r="A3593" t="str">
        <f>VLOOKUP(B3593,'Tabela IBGE_Município'!B:D,3)</f>
        <v>MT</v>
      </c>
      <c r="B3593" s="1" t="s">
        <v>3593</v>
      </c>
      <c r="C3593" s="2">
        <v>7</v>
      </c>
      <c r="D3593" s="2">
        <v>4</v>
      </c>
      <c r="E3593" s="2">
        <v>4</v>
      </c>
      <c r="F3593" s="2">
        <f>VLOOKUP(B3593,'Tabela IBGE_Município'!B:C,2)</f>
        <v>42276</v>
      </c>
      <c r="G3593" s="12" t="s">
        <v>6216</v>
      </c>
      <c r="H3593" s="2">
        <f>VLOOKUP(B3593,IDHM!A:B,2)</f>
        <v>0.70899999999999996</v>
      </c>
      <c r="I3593" s="10">
        <f t="shared" si="56"/>
        <v>3.548112404200965E-4</v>
      </c>
      <c r="J3593" s="34">
        <f>(VLOOKUP(A3593,'Celulares por Região'!A:H,6))/F3593</f>
        <v>0.25283848992336078</v>
      </c>
    </row>
    <row r="3594" spans="1:10" ht="15.75" customHeight="1">
      <c r="A3594" t="str">
        <f>VLOOKUP(B3594,'Tabela IBGE_Município'!B:D,3)</f>
        <v>SP</v>
      </c>
      <c r="B3594" s="1" t="s">
        <v>3594</v>
      </c>
      <c r="C3594" s="2">
        <v>43</v>
      </c>
      <c r="D3594" s="2">
        <v>53</v>
      </c>
      <c r="E3594" s="2">
        <v>36</v>
      </c>
      <c r="F3594" s="2">
        <f>VLOOKUP(B3594,'Tabela IBGE_Município'!B:C,2)</f>
        <v>10140</v>
      </c>
      <c r="G3594" s="12" t="s">
        <v>6215</v>
      </c>
      <c r="H3594" s="2">
        <f>VLOOKUP(B3594,IDHM!A:B,2)</f>
        <v>0.73199999999999998</v>
      </c>
      <c r="I3594" s="10">
        <f t="shared" si="56"/>
        <v>1.301775147928994E-2</v>
      </c>
      <c r="J3594" s="34">
        <f>(VLOOKUP(A3594,'Celulares por Região'!A:H,6))/F3594</f>
        <v>6.6370808678500981E-2</v>
      </c>
    </row>
    <row r="3595" spans="1:10" ht="15.75" customHeight="1">
      <c r="A3595" t="str">
        <f>VLOOKUP(B3595,'Tabela IBGE_Município'!B:D,3)</f>
        <v>PR</v>
      </c>
      <c r="B3595" s="1" t="s">
        <v>3595</v>
      </c>
      <c r="C3595" s="2">
        <v>2</v>
      </c>
      <c r="D3595" s="2">
        <v>1</v>
      </c>
      <c r="E3595" s="2"/>
      <c r="F3595" s="2">
        <f>VLOOKUP(B3595,'Tabela IBGE_Município'!B:C,2)</f>
        <v>11244</v>
      </c>
      <c r="G3595" s="12" t="s">
        <v>6215</v>
      </c>
      <c r="H3595" s="2">
        <f>VLOOKUP(B3595,IDHM!A:B,2)</f>
        <v>0.53700000000000003</v>
      </c>
      <c r="I3595" s="10">
        <f t="shared" si="56"/>
        <v>2.6680896478121667E-4</v>
      </c>
      <c r="J3595" s="34">
        <f>(VLOOKUP(A3595,'Celulares por Região'!A:H,6))/F3595</f>
        <v>6.5279260049804347E-2</v>
      </c>
    </row>
    <row r="3596" spans="1:10" ht="15.75" customHeight="1">
      <c r="A3596" t="str">
        <f>VLOOKUP(B3596,'Tabela IBGE_Município'!B:D,3)</f>
        <v>SP</v>
      </c>
      <c r="B3596" s="1" t="s">
        <v>3596</v>
      </c>
      <c r="C3596" s="2">
        <v>1</v>
      </c>
      <c r="D3596" s="2">
        <v>1</v>
      </c>
      <c r="E3596" s="2"/>
      <c r="F3596" s="2">
        <f>VLOOKUP(B3596,'Tabela IBGE_Município'!B:C,2)</f>
        <v>20395</v>
      </c>
      <c r="G3596" s="12" t="s">
        <v>6216</v>
      </c>
      <c r="H3596" s="2">
        <f>VLOOKUP(B3596,IDHM!A:B,2)</f>
        <v>0.66700000000000004</v>
      </c>
      <c r="I3596" s="10">
        <f t="shared" si="56"/>
        <v>9.8063250796763917E-5</v>
      </c>
      <c r="J3596" s="34">
        <f>(VLOOKUP(A3596,'Celulares por Região'!A:H,6))/F3596</f>
        <v>3.2998283893111054E-2</v>
      </c>
    </row>
    <row r="3597" spans="1:10" ht="15.75" customHeight="1">
      <c r="A3597" t="str">
        <f>VLOOKUP(B3597,'Tabela IBGE_Município'!B:D,3)</f>
        <v>PE</v>
      </c>
      <c r="B3597" s="1" t="s">
        <v>3597</v>
      </c>
      <c r="C3597" s="2">
        <v>1</v>
      </c>
      <c r="D3597" s="2">
        <v>1</v>
      </c>
      <c r="E3597" s="2"/>
      <c r="F3597" s="2">
        <f>VLOOKUP(B3597,'Tabela IBGE_Município'!B:C,2)</f>
        <v>3241</v>
      </c>
      <c r="G3597" s="12" t="s">
        <v>6218</v>
      </c>
      <c r="H3597" s="2">
        <f>VLOOKUP(B3597,IDHM!A:B,2)</f>
        <v>0.76300000000000001</v>
      </c>
      <c r="I3597" s="10">
        <f t="shared" si="56"/>
        <v>6.1709348966368404E-4</v>
      </c>
      <c r="J3597" s="34">
        <f>(VLOOKUP(A3597,'Celulares por Região'!A:H,6))/F3597</f>
        <v>1.8830607837087319</v>
      </c>
    </row>
    <row r="3598" spans="1:10" ht="15.75" customHeight="1">
      <c r="A3598" t="str">
        <f>VLOOKUP(B3598,'Tabela IBGE_Município'!B:D,3)</f>
        <v>MT</v>
      </c>
      <c r="B3598" s="1" t="s">
        <v>3598</v>
      </c>
      <c r="C3598" s="2">
        <v>2</v>
      </c>
      <c r="D3598" s="2">
        <v>2</v>
      </c>
      <c r="E3598" s="2">
        <v>2</v>
      </c>
      <c r="F3598" s="2">
        <f>VLOOKUP(B3598,'Tabela IBGE_Município'!B:C,2)</f>
        <v>4095</v>
      </c>
      <c r="G3598" s="12" t="s">
        <v>6218</v>
      </c>
      <c r="H3598" s="2">
        <f>VLOOKUP(B3598,IDHM!A:B,2)</f>
        <v>0.58799999999999997</v>
      </c>
      <c r="I3598" s="10">
        <f t="shared" si="56"/>
        <v>1.4652014652014652E-3</v>
      </c>
      <c r="J3598" s="34">
        <f>(VLOOKUP(A3598,'Celulares por Região'!A:H,6))/F3598</f>
        <v>2.6102564102564103</v>
      </c>
    </row>
    <row r="3599" spans="1:10" ht="15.75" customHeight="1">
      <c r="A3599" t="str">
        <f>VLOOKUP(B3599,'Tabela IBGE_Município'!B:D,3)</f>
        <v>PR</v>
      </c>
      <c r="B3599" s="1" t="s">
        <v>3599</v>
      </c>
      <c r="C3599" s="2">
        <v>2</v>
      </c>
      <c r="D3599" s="2">
        <v>3</v>
      </c>
      <c r="E3599" s="2">
        <v>4</v>
      </c>
      <c r="F3599" s="2">
        <f>VLOOKUP(B3599,'Tabela IBGE_Município'!B:C,2)</f>
        <v>11566</v>
      </c>
      <c r="G3599" s="12" t="s">
        <v>6215</v>
      </c>
      <c r="H3599" s="2">
        <f>VLOOKUP(B3599,IDHM!A:B,2)</f>
        <v>0.69399999999999995</v>
      </c>
      <c r="I3599" s="10">
        <f t="shared" si="56"/>
        <v>7.7814283243991009E-4</v>
      </c>
      <c r="J3599" s="34">
        <f>(VLOOKUP(A3599,'Celulares por Região'!A:H,6))/F3599</f>
        <v>6.3461871001210438E-2</v>
      </c>
    </row>
    <row r="3600" spans="1:10" ht="15.75" customHeight="1">
      <c r="A3600" t="str">
        <f>VLOOKUP(B3600,'Tabela IBGE_Município'!B:D,3)</f>
        <v>MS</v>
      </c>
      <c r="B3600" s="1" t="s">
        <v>3600</v>
      </c>
      <c r="C3600" s="2">
        <v>2</v>
      </c>
      <c r="D3600" s="2">
        <v>2</v>
      </c>
      <c r="E3600" s="2">
        <v>1</v>
      </c>
      <c r="F3600" s="2">
        <f>VLOOKUP(B3600,'Tabela IBGE_Município'!B:C,2)</f>
        <v>22861</v>
      </c>
      <c r="G3600" s="12" t="s">
        <v>6216</v>
      </c>
      <c r="H3600" s="2">
        <f>VLOOKUP(B3600,IDHM!A:B,2)</f>
        <v>0.73699999999999999</v>
      </c>
      <c r="I3600" s="10">
        <f t="shared" si="56"/>
        <v>2.1871309216569705E-4</v>
      </c>
      <c r="J3600" s="34">
        <f>(VLOOKUP(A3600,'Celulares por Região'!A:H,6))/F3600</f>
        <v>5.8133939897642276E-2</v>
      </c>
    </row>
    <row r="3601" spans="1:10" ht="15.75" customHeight="1">
      <c r="A3601" t="str">
        <f>VLOOKUP(B3601,'Tabela IBGE_Município'!B:D,3)</f>
        <v>MG</v>
      </c>
      <c r="B3601" s="1" t="s">
        <v>3601</v>
      </c>
      <c r="C3601" s="2">
        <v>2</v>
      </c>
      <c r="D3601" s="2">
        <v>2</v>
      </c>
      <c r="E3601" s="2"/>
      <c r="F3601" s="2">
        <f>VLOOKUP(B3601,'Tabela IBGE_Município'!B:C,2)</f>
        <v>88922</v>
      </c>
      <c r="G3601" s="12" t="s">
        <v>6216</v>
      </c>
      <c r="H3601" s="2">
        <f>VLOOKUP(B3601,IDHM!A:B,2)</f>
        <v>0.58399999999999996</v>
      </c>
      <c r="I3601" s="10">
        <f t="shared" si="56"/>
        <v>4.4983243741706214E-5</v>
      </c>
      <c r="J3601" s="34">
        <f>(VLOOKUP(A3601,'Celulares por Região'!A:H,6))/F3601</f>
        <v>1.7802118710780235E-2</v>
      </c>
    </row>
    <row r="3602" spans="1:10" ht="15.75" customHeight="1">
      <c r="A3602" t="str">
        <f>VLOOKUP(B3602,'Tabela IBGE_Município'!B:D,3)</f>
        <v>SP</v>
      </c>
      <c r="B3602" s="1" t="s">
        <v>3602</v>
      </c>
      <c r="C3602" s="2">
        <v>1</v>
      </c>
      <c r="D3602" s="2">
        <v>3</v>
      </c>
      <c r="E3602" s="2">
        <v>1</v>
      </c>
      <c r="F3602" s="2">
        <f>VLOOKUP(B3602,'Tabela IBGE_Município'!B:C,2)</f>
        <v>14404</v>
      </c>
      <c r="G3602" s="12" t="s">
        <v>6215</v>
      </c>
      <c r="H3602" s="2">
        <f>VLOOKUP(B3602,IDHM!A:B,2)</f>
        <v>0.59</v>
      </c>
      <c r="I3602" s="10">
        <f t="shared" si="56"/>
        <v>3.471257983893363E-4</v>
      </c>
      <c r="J3602" s="34">
        <f>(VLOOKUP(A3602,'Celulares por Região'!A:H,6))/F3602</f>
        <v>4.6723132463204663E-2</v>
      </c>
    </row>
    <row r="3603" spans="1:10" ht="15.75" customHeight="1">
      <c r="A3603" t="str">
        <f>VLOOKUP(B3603,'Tabela IBGE_Município'!B:D,3)</f>
        <v>PB</v>
      </c>
      <c r="B3603" s="1" t="s">
        <v>3603</v>
      </c>
      <c r="C3603" s="2"/>
      <c r="D3603" s="2">
        <v>1</v>
      </c>
      <c r="E3603" s="2">
        <v>1</v>
      </c>
      <c r="F3603" s="2">
        <f>VLOOKUP(B3603,'Tabela IBGE_Município'!B:C,2)</f>
        <v>24700</v>
      </c>
      <c r="G3603" s="12" t="s">
        <v>6216</v>
      </c>
      <c r="H3603" s="2">
        <f>VLOOKUP(B3603,IDHM!A:B,2)</f>
        <v>0.69299999999999995</v>
      </c>
      <c r="I3603" s="10">
        <f t="shared" si="56"/>
        <v>8.0971659919028339E-5</v>
      </c>
      <c r="J3603" s="34">
        <f>(VLOOKUP(A3603,'Celulares por Região'!A:H,6))/F3603</f>
        <v>5.2186234817813766E-2</v>
      </c>
    </row>
    <row r="3604" spans="1:10" ht="15.75" customHeight="1">
      <c r="A3604" t="str">
        <f>VLOOKUP(B3604,'Tabela IBGE_Município'!B:D,3)</f>
        <v>RJ</v>
      </c>
      <c r="B3604" s="1" t="s">
        <v>3604</v>
      </c>
      <c r="C3604" s="2"/>
      <c r="D3604" s="2">
        <v>1</v>
      </c>
      <c r="E3604" s="2">
        <v>4</v>
      </c>
      <c r="F3604" s="2">
        <f>VLOOKUP(B3604,'Tabela IBGE_Município'!B:C,2)</f>
        <v>10949</v>
      </c>
      <c r="G3604" s="12" t="s">
        <v>6215</v>
      </c>
      <c r="H3604" s="2">
        <f>VLOOKUP(B3604,IDHM!A:B,2)</f>
        <v>0.60299999999999998</v>
      </c>
      <c r="I3604" s="10">
        <f t="shared" si="56"/>
        <v>4.5666270892318934E-4</v>
      </c>
      <c r="J3604" s="34">
        <f>(VLOOKUP(A3604,'Celulares por Região'!A:H,6))/F3604</f>
        <v>0.91195542971960908</v>
      </c>
    </row>
    <row r="3605" spans="1:10" ht="15.75" customHeight="1">
      <c r="A3605" t="str">
        <f>VLOOKUP(B3605,'Tabela IBGE_Município'!B:D,3)</f>
        <v>BA</v>
      </c>
      <c r="B3605" s="1" t="s">
        <v>3605</v>
      </c>
      <c r="C3605" s="2">
        <v>1</v>
      </c>
      <c r="D3605" s="2">
        <v>1</v>
      </c>
      <c r="E3605" s="2"/>
      <c r="F3605" s="2">
        <f>VLOOKUP(B3605,'Tabela IBGE_Município'!B:C,2)</f>
        <v>1758</v>
      </c>
      <c r="G3605" s="12" t="s">
        <v>6218</v>
      </c>
      <c r="H3605" s="2">
        <f>VLOOKUP(B3605,IDHM!A:B,2)</f>
        <v>0.71499999999999997</v>
      </c>
      <c r="I3605" s="10">
        <f t="shared" si="56"/>
        <v>1.1376564277588168E-3</v>
      </c>
      <c r="J3605" s="34">
        <f>(VLOOKUP(A3605,'Celulares por Região'!A:H,6))/F3605</f>
        <v>2.2354948805460753</v>
      </c>
    </row>
    <row r="3606" spans="1:10" ht="15.75" customHeight="1">
      <c r="A3606" t="str">
        <f>VLOOKUP(B3606,'Tabela IBGE_Município'!B:D,3)</f>
        <v>RN</v>
      </c>
      <c r="B3606" s="1" t="s">
        <v>3606</v>
      </c>
      <c r="C3606" s="2">
        <v>25</v>
      </c>
      <c r="D3606" s="2">
        <v>37</v>
      </c>
      <c r="E3606" s="2">
        <v>16</v>
      </c>
      <c r="F3606" s="2">
        <f>VLOOKUP(B3606,'Tabela IBGE_Município'!B:C,2)</f>
        <v>32141</v>
      </c>
      <c r="G3606" s="12" t="s">
        <v>6216</v>
      </c>
      <c r="H3606" s="2">
        <f>VLOOKUP(B3606,IDHM!A:B,2)</f>
        <v>0.67200000000000004</v>
      </c>
      <c r="I3606" s="10">
        <f t="shared" si="56"/>
        <v>2.4268068821754144E-3</v>
      </c>
      <c r="J3606" s="34">
        <f>(VLOOKUP(A3606,'Celulares por Região'!A:H,6))/F3606</f>
        <v>2.94639245823092E-2</v>
      </c>
    </row>
    <row r="3607" spans="1:10" ht="15.75" customHeight="1">
      <c r="A3607" t="str">
        <f>VLOOKUP(B3607,'Tabela IBGE_Município'!B:D,3)</f>
        <v>PA</v>
      </c>
      <c r="B3607" s="1" t="s">
        <v>3607</v>
      </c>
      <c r="C3607" s="2"/>
      <c r="D3607" s="2">
        <v>1</v>
      </c>
      <c r="E3607" s="2">
        <v>1</v>
      </c>
      <c r="F3607" s="2">
        <f>VLOOKUP(B3607,'Tabela IBGE_Município'!B:C,2)</f>
        <v>43680</v>
      </c>
      <c r="G3607" s="12" t="s">
        <v>6216</v>
      </c>
      <c r="H3607" s="2">
        <f>VLOOKUP(B3607,IDHM!A:B,2)</f>
        <v>0.54900000000000004</v>
      </c>
      <c r="I3607" s="10">
        <f t="shared" si="56"/>
        <v>4.5787545787545788E-5</v>
      </c>
      <c r="J3607" s="34">
        <f>(VLOOKUP(A3607,'Celulares por Região'!A:H,6))/F3607</f>
        <v>4.2284798534798537E-2</v>
      </c>
    </row>
    <row r="3608" spans="1:10" ht="15.75" customHeight="1">
      <c r="A3608" t="str">
        <f>VLOOKUP(B3608,'Tabela IBGE_Município'!B:D,3)</f>
        <v>GO</v>
      </c>
      <c r="B3608" s="1" t="s">
        <v>3608</v>
      </c>
      <c r="C3608" s="2">
        <v>1</v>
      </c>
      <c r="D3608" s="2">
        <v>1</v>
      </c>
      <c r="E3608" s="2">
        <v>1</v>
      </c>
      <c r="F3608" s="2">
        <f>VLOOKUP(B3608,'Tabela IBGE_Município'!B:C,2)</f>
        <v>3750</v>
      </c>
      <c r="G3608" s="12" t="s">
        <v>6218</v>
      </c>
      <c r="H3608" s="2">
        <f>VLOOKUP(B3608,IDHM!A:B,2)</f>
        <v>0.72699999999999998</v>
      </c>
      <c r="I3608" s="10">
        <f t="shared" si="56"/>
        <v>8.0000000000000004E-4</v>
      </c>
      <c r="J3608" s="34">
        <f>(VLOOKUP(A3608,'Celulares por Região'!A:H,6))/F3608</f>
        <v>0.97253333333333336</v>
      </c>
    </row>
    <row r="3609" spans="1:10" ht="15.75" customHeight="1">
      <c r="A3609" t="str">
        <f>VLOOKUP(B3609,'Tabela IBGE_Município'!B:D,3)</f>
        <v>RN</v>
      </c>
      <c r="B3609" s="1" t="s">
        <v>3609</v>
      </c>
      <c r="C3609" s="2">
        <v>3</v>
      </c>
      <c r="D3609" s="2">
        <v>4</v>
      </c>
      <c r="E3609" s="2">
        <v>3</v>
      </c>
      <c r="F3609" s="2">
        <f>VLOOKUP(B3609,'Tabela IBGE_Município'!B:C,2)</f>
        <v>213576</v>
      </c>
      <c r="G3609" s="12" t="s">
        <v>6217</v>
      </c>
      <c r="H3609" s="2">
        <f>VLOOKUP(B3609,IDHM!A:B,2)</f>
        <v>0.749</v>
      </c>
      <c r="I3609" s="10">
        <f t="shared" si="56"/>
        <v>4.6821740270442369E-5</v>
      </c>
      <c r="J3609" s="34">
        <f>(VLOOKUP(A3609,'Celulares por Região'!A:H,6))/F3609</f>
        <v>4.4340188036108927E-3</v>
      </c>
    </row>
    <row r="3610" spans="1:10" ht="15.75" customHeight="1">
      <c r="A3610" t="str">
        <f>VLOOKUP(B3610,'Tabela IBGE_Município'!B:D,3)</f>
        <v>SP</v>
      </c>
      <c r="B3610" s="1" t="s">
        <v>3610</v>
      </c>
      <c r="C3610" s="2">
        <v>3</v>
      </c>
      <c r="D3610" s="2">
        <v>2</v>
      </c>
      <c r="E3610" s="2">
        <v>1</v>
      </c>
      <c r="F3610" s="2">
        <f>VLOOKUP(B3610,'Tabela IBGE_Município'!B:C,2)</f>
        <v>10980</v>
      </c>
      <c r="G3610" s="12" t="s">
        <v>6215</v>
      </c>
      <c r="H3610" s="2">
        <f>VLOOKUP(B3610,IDHM!A:B,2)</f>
        <v>0.61699999999999999</v>
      </c>
      <c r="I3610" s="10">
        <f t="shared" si="56"/>
        <v>5.4644808743169399E-4</v>
      </c>
      <c r="J3610" s="34">
        <f>(VLOOKUP(A3610,'Celulares por Região'!A:H,6))/F3610</f>
        <v>6.1293260473588344E-2</v>
      </c>
    </row>
    <row r="3611" spans="1:10" ht="15.75" customHeight="1">
      <c r="A3611" t="str">
        <f>VLOOKUP(B3611,'Tabela IBGE_Município'!B:D,3)</f>
        <v>RS</v>
      </c>
      <c r="B3611" s="1" t="s">
        <v>3611</v>
      </c>
      <c r="C3611" s="2"/>
      <c r="D3611" s="2">
        <v>1</v>
      </c>
      <c r="E3611" s="2"/>
      <c r="F3611" s="2">
        <f>VLOOKUP(B3611,'Tabela IBGE_Município'!B:C,2)</f>
        <v>5272</v>
      </c>
      <c r="G3611" s="12" t="s">
        <v>6215</v>
      </c>
      <c r="H3611" s="2">
        <f>VLOOKUP(B3611,IDHM!A:B,2)</f>
        <v>0.67600000000000005</v>
      </c>
      <c r="I3611" s="10">
        <f t="shared" si="56"/>
        <v>1.8968133535660092E-4</v>
      </c>
      <c r="J3611" s="34">
        <f>(VLOOKUP(A3611,'Celulares por Região'!A:H,6))/F3611</f>
        <v>2.6934749620637331E-2</v>
      </c>
    </row>
    <row r="3612" spans="1:10" ht="15.75" customHeight="1">
      <c r="A3612" t="str">
        <f>VLOOKUP(B3612,'Tabela IBGE_Município'!B:D,3)</f>
        <v>RO</v>
      </c>
      <c r="B3612" s="1" t="s">
        <v>3612</v>
      </c>
      <c r="C3612" s="2">
        <v>2</v>
      </c>
      <c r="D3612" s="2">
        <v>3</v>
      </c>
      <c r="E3612" s="2">
        <v>2</v>
      </c>
      <c r="F3612" s="2">
        <f>VLOOKUP(B3612,'Tabela IBGE_Município'!B:C,2)</f>
        <v>6508</v>
      </c>
      <c r="G3612" s="12" t="s">
        <v>6215</v>
      </c>
      <c r="H3612" s="2">
        <f>VLOOKUP(B3612,IDHM!A:B,2)</f>
        <v>0.54800000000000004</v>
      </c>
      <c r="I3612" s="10">
        <f t="shared" si="56"/>
        <v>1.0755992624462201E-3</v>
      </c>
      <c r="J3612" s="34">
        <f>(VLOOKUP(A3612,'Celulares por Região'!A:H,6))/F3612</f>
        <v>1.1977566072526122</v>
      </c>
    </row>
    <row r="3613" spans="1:10" ht="15.75" customHeight="1">
      <c r="A3613" t="str">
        <f>VLOOKUP(B3613,'Tabela IBGE_Município'!B:D,3)</f>
        <v>RN</v>
      </c>
      <c r="B3613" s="1" t="s">
        <v>3613</v>
      </c>
      <c r="C3613" s="2">
        <v>2</v>
      </c>
      <c r="D3613" s="2">
        <v>1</v>
      </c>
      <c r="E3613" s="2"/>
      <c r="F3613" s="2">
        <f>VLOOKUP(B3613,'Tabela IBGE_Município'!B:C,2)</f>
        <v>3862</v>
      </c>
      <c r="G3613" s="12" t="s">
        <v>6218</v>
      </c>
      <c r="H3613" s="2">
        <f>VLOOKUP(B3613,IDHM!A:B,2)</f>
        <v>0.65800000000000003</v>
      </c>
      <c r="I3613" s="10">
        <f t="shared" si="56"/>
        <v>7.7679958570688761E-4</v>
      </c>
      <c r="J3613" s="34">
        <f>(VLOOKUP(A3613,'Celulares por Região'!A:H,6))/F3613</f>
        <v>0.24520973588814085</v>
      </c>
    </row>
    <row r="3614" spans="1:10" ht="15.75" customHeight="1">
      <c r="A3614" t="str">
        <f>VLOOKUP(B3614,'Tabela IBGE_Município'!B:D,3)</f>
        <v>AL</v>
      </c>
      <c r="B3614" s="1" t="s">
        <v>3614</v>
      </c>
      <c r="C3614" s="2">
        <v>2</v>
      </c>
      <c r="D3614" s="2">
        <v>4</v>
      </c>
      <c r="E3614" s="2">
        <v>3</v>
      </c>
      <c r="F3614" s="2">
        <f>VLOOKUP(B3614,'Tabela IBGE_Município'!B:C,2)</f>
        <v>6198</v>
      </c>
      <c r="G3614" s="12" t="s">
        <v>6215</v>
      </c>
      <c r="H3614" s="2">
        <f>VLOOKUP(B3614,IDHM!A:B,2)</f>
        <v>0.57699999999999996</v>
      </c>
      <c r="I3614" s="10">
        <f t="shared" si="56"/>
        <v>1.4520813165537271E-3</v>
      </c>
      <c r="J3614" s="34">
        <f>(VLOOKUP(A3614,'Celulares por Região'!A:H,6))/F3614</f>
        <v>0.12310422717005486</v>
      </c>
    </row>
    <row r="3615" spans="1:10" ht="15.75" customHeight="1">
      <c r="A3615" t="str">
        <f>VLOOKUP(B3615,'Tabela IBGE_Município'!B:D,3)</f>
        <v>AM</v>
      </c>
      <c r="B3615" s="1" t="s">
        <v>3615</v>
      </c>
      <c r="C3615" s="2">
        <v>2</v>
      </c>
      <c r="D3615" s="2">
        <v>3</v>
      </c>
      <c r="E3615" s="2"/>
      <c r="F3615" s="2">
        <f>VLOOKUP(B3615,'Tabela IBGE_Município'!B:C,2)</f>
        <v>21545</v>
      </c>
      <c r="G3615" s="12" t="s">
        <v>6216</v>
      </c>
      <c r="H3615" s="2">
        <f>VLOOKUP(B3615,IDHM!A:B,2)</f>
        <v>0.60499999999999998</v>
      </c>
      <c r="I3615" s="10">
        <f t="shared" si="56"/>
        <v>2.3207240659085636E-4</v>
      </c>
      <c r="J3615" s="34">
        <f>(VLOOKUP(A3615,'Celulares por Região'!A:H,6))/F3615</f>
        <v>8.9579948944070557E-3</v>
      </c>
    </row>
    <row r="3616" spans="1:10" ht="15.75" customHeight="1">
      <c r="A3616" t="str">
        <f>VLOOKUP(B3616,'Tabela IBGE_Município'!B:D,3)</f>
        <v>BA</v>
      </c>
      <c r="B3616" s="1" t="s">
        <v>3616</v>
      </c>
      <c r="C3616" s="2">
        <v>1</v>
      </c>
      <c r="D3616" s="2"/>
      <c r="E3616" s="2"/>
      <c r="F3616" s="2">
        <f>VLOOKUP(B3616,'Tabela IBGE_Município'!B:C,2)</f>
        <v>10539</v>
      </c>
      <c r="G3616" s="12" t="s">
        <v>6215</v>
      </c>
      <c r="H3616" s="2">
        <f>VLOOKUP(B3616,IDHM!A:B,2)</f>
        <v>0.73599999999999999</v>
      </c>
      <c r="I3616" s="10">
        <f t="shared" si="56"/>
        <v>9.4885662776354493E-5</v>
      </c>
      <c r="J3616" s="34">
        <f>(VLOOKUP(A3616,'Celulares por Região'!A:H,6))/F3616</f>
        <v>0.37290065471107314</v>
      </c>
    </row>
    <row r="3617" spans="1:10" ht="15.75" customHeight="1">
      <c r="A3617" t="str">
        <f>VLOOKUP(B3617,'Tabela IBGE_Município'!B:D,3)</f>
        <v>AL</v>
      </c>
      <c r="B3617" s="1" t="s">
        <v>3617</v>
      </c>
      <c r="C3617" s="2">
        <v>14</v>
      </c>
      <c r="D3617" s="2">
        <v>26</v>
      </c>
      <c r="E3617" s="2">
        <v>21</v>
      </c>
      <c r="F3617" s="2">
        <f>VLOOKUP(B3617,'Tabela IBGE_Município'!B:C,2)</f>
        <v>115363</v>
      </c>
      <c r="G3617" s="12" t="s">
        <v>6217</v>
      </c>
      <c r="H3617" s="2">
        <f>VLOOKUP(B3617,IDHM!A:B,2)</f>
        <v>0.72099999999999997</v>
      </c>
      <c r="I3617" s="10">
        <f t="shared" si="56"/>
        <v>5.2876572211194234E-4</v>
      </c>
      <c r="J3617" s="34">
        <f>(VLOOKUP(A3617,'Celulares por Região'!A:H,6))/F3617</f>
        <v>6.613905671662491E-3</v>
      </c>
    </row>
    <row r="3618" spans="1:10" ht="15.75" customHeight="1">
      <c r="A3618" t="str">
        <f>VLOOKUP(B3618,'Tabela IBGE_Município'!B:D,3)</f>
        <v>SP</v>
      </c>
      <c r="B3618" s="1" t="s">
        <v>3618</v>
      </c>
      <c r="C3618" s="2">
        <v>1</v>
      </c>
      <c r="D3618" s="2">
        <v>1</v>
      </c>
      <c r="E3618" s="2"/>
      <c r="F3618" s="2">
        <f>VLOOKUP(B3618,'Tabela IBGE_Município'!B:C,2)</f>
        <v>29058</v>
      </c>
      <c r="G3618" s="12" t="s">
        <v>6216</v>
      </c>
      <c r="H3618" s="2">
        <f>VLOOKUP(B3618,IDHM!A:B,2)</f>
        <v>0.57499999999999996</v>
      </c>
      <c r="I3618" s="10">
        <f t="shared" si="56"/>
        <v>6.8827861518342624E-5</v>
      </c>
      <c r="J3618" s="34">
        <f>(VLOOKUP(A3618,'Celulares por Região'!A:H,6))/F3618</f>
        <v>2.3160575400922295E-2</v>
      </c>
    </row>
    <row r="3619" spans="1:10" ht="15.75" customHeight="1">
      <c r="A3619" t="str">
        <f>VLOOKUP(B3619,'Tabela IBGE_Município'!B:D,3)</f>
        <v>SP</v>
      </c>
      <c r="B3619" s="1" t="s">
        <v>3619</v>
      </c>
      <c r="C3619" s="2"/>
      <c r="D3619" s="2">
        <v>1</v>
      </c>
      <c r="E3619" s="2">
        <v>1</v>
      </c>
      <c r="F3619" s="2">
        <f>VLOOKUP(B3619,'Tabela IBGE_Município'!B:C,2)</f>
        <v>13332</v>
      </c>
      <c r="G3619" s="12" t="s">
        <v>6215</v>
      </c>
      <c r="H3619" s="2">
        <f>VLOOKUP(B3619,IDHM!A:B,2)</f>
        <v>0.68700000000000006</v>
      </c>
      <c r="I3619" s="10">
        <f t="shared" si="56"/>
        <v>1.5001500150015003E-4</v>
      </c>
      <c r="J3619" s="34">
        <f>(VLOOKUP(A3619,'Celulares por Região'!A:H,6))/F3619</f>
        <v>5.0480048004800479E-2</v>
      </c>
    </row>
    <row r="3620" spans="1:10" ht="15.75" customHeight="1">
      <c r="A3620" t="str">
        <f>VLOOKUP(B3620,'Tabela IBGE_Município'!B:D,3)</f>
        <v>PI</v>
      </c>
      <c r="B3620" s="1" t="s">
        <v>3620</v>
      </c>
      <c r="C3620" s="2">
        <v>3</v>
      </c>
      <c r="D3620" s="2">
        <v>1</v>
      </c>
      <c r="E3620" s="2"/>
      <c r="F3620" s="2">
        <f>VLOOKUP(B3620,'Tabela IBGE_Município'!B:C,2)</f>
        <v>19723</v>
      </c>
      <c r="G3620" s="12" t="s">
        <v>6215</v>
      </c>
      <c r="H3620" s="2">
        <f>VLOOKUP(B3620,IDHM!A:B,2)</f>
        <v>0.59899999999999998</v>
      </c>
      <c r="I3620" s="10">
        <f t="shared" si="56"/>
        <v>2.0280890331085536E-4</v>
      </c>
      <c r="J3620" s="34">
        <f>(VLOOKUP(A3620,'Celulares por Região'!A:H,6))/F3620</f>
        <v>0.14810120164275212</v>
      </c>
    </row>
    <row r="3621" spans="1:10" ht="15.75" customHeight="1">
      <c r="A3621" t="str">
        <f>VLOOKUP(B3621,'Tabela IBGE_Município'!B:D,3)</f>
        <v>PI</v>
      </c>
      <c r="B3621" s="1" t="s">
        <v>3621</v>
      </c>
      <c r="C3621" s="2">
        <v>4</v>
      </c>
      <c r="D3621" s="2">
        <v>3</v>
      </c>
      <c r="E3621" s="2">
        <v>4</v>
      </c>
      <c r="F3621" s="2">
        <f>VLOOKUP(B3621,'Tabela IBGE_Município'!B:C,2)</f>
        <v>2169</v>
      </c>
      <c r="G3621" s="12" t="s">
        <v>6218</v>
      </c>
      <c r="H3621" s="2">
        <f>VLOOKUP(B3621,IDHM!A:B,2)</f>
        <v>0.76600000000000001</v>
      </c>
      <c r="I3621" s="10">
        <f t="shared" si="56"/>
        <v>5.0714615029967729E-3</v>
      </c>
      <c r="J3621" s="34">
        <f>(VLOOKUP(A3621,'Celulares por Região'!A:H,6))/F3621</f>
        <v>1.3467035500230522</v>
      </c>
    </row>
    <row r="3622" spans="1:10" ht="15.75" customHeight="1">
      <c r="A3622" t="str">
        <f>VLOOKUP(B3622,'Tabela IBGE_Município'!B:D,3)</f>
        <v>RN</v>
      </c>
      <c r="B3622" s="1" t="s">
        <v>3622</v>
      </c>
      <c r="C3622" s="2"/>
      <c r="D3622" s="2">
        <v>1</v>
      </c>
      <c r="E3622" s="2">
        <v>1</v>
      </c>
      <c r="F3622" s="2">
        <f>VLOOKUP(B3622,'Tabela IBGE_Município'!B:C,2)</f>
        <v>10819</v>
      </c>
      <c r="G3622" s="12" t="s">
        <v>6215</v>
      </c>
      <c r="H3622" s="2">
        <f>VLOOKUP(B3622,IDHM!A:B,2)</f>
        <v>0.54200000000000004</v>
      </c>
      <c r="I3622" s="10">
        <f t="shared" si="56"/>
        <v>1.8485996857380533E-4</v>
      </c>
      <c r="J3622" s="34">
        <f>(VLOOKUP(A3622,'Celulares por Região'!A:H,6))/F3622</f>
        <v>8.7531195119696828E-2</v>
      </c>
    </row>
    <row r="3623" spans="1:10" ht="15.75" customHeight="1">
      <c r="A3623" t="str">
        <f>VLOOKUP(B3623,'Tabela IBGE_Município'!B:D,3)</f>
        <v>PE</v>
      </c>
      <c r="B3623" s="1" t="s">
        <v>3623</v>
      </c>
      <c r="C3623" s="2">
        <v>1</v>
      </c>
      <c r="D3623" s="2">
        <v>3</v>
      </c>
      <c r="E3623" s="2">
        <v>1</v>
      </c>
      <c r="F3623" s="2">
        <f>VLOOKUP(B3623,'Tabela IBGE_Município'!B:C,2)</f>
        <v>153482</v>
      </c>
      <c r="G3623" s="12" t="s">
        <v>6217</v>
      </c>
      <c r="H3623" s="2">
        <f>VLOOKUP(B3623,IDHM!A:B,2)</f>
        <v>0.70399999999999996</v>
      </c>
      <c r="I3623" s="10">
        <f t="shared" si="56"/>
        <v>3.2577110019415958E-5</v>
      </c>
      <c r="J3623" s="34">
        <f>(VLOOKUP(A3623,'Celulares por Região'!A:H,6))/F3623</f>
        <v>3.9763620489699121E-2</v>
      </c>
    </row>
    <row r="3624" spans="1:10" ht="15.75" customHeight="1">
      <c r="A3624" t="str">
        <f>VLOOKUP(B3624,'Tabela IBGE_Município'!B:D,3)</f>
        <v>MA</v>
      </c>
      <c r="B3624" s="1" t="s">
        <v>3624</v>
      </c>
      <c r="C3624" s="2">
        <v>1</v>
      </c>
      <c r="D3624" s="2">
        <v>2</v>
      </c>
      <c r="E3624" s="2"/>
      <c r="F3624" s="2">
        <f>VLOOKUP(B3624,'Tabela IBGE_Município'!B:C,2)</f>
        <v>22106</v>
      </c>
      <c r="G3624" s="12" t="s">
        <v>6216</v>
      </c>
      <c r="H3624" s="2">
        <f>VLOOKUP(B3624,IDHM!A:B,2)</f>
        <v>0.60599999999999998</v>
      </c>
      <c r="I3624" s="10">
        <f t="shared" si="56"/>
        <v>1.3570976205555052E-4</v>
      </c>
      <c r="J3624" s="34">
        <f>(VLOOKUP(A3624,'Celulares por Região'!A:H,6))/F3624</f>
        <v>5.4329141409572061E-2</v>
      </c>
    </row>
    <row r="3625" spans="1:10" ht="15.75" customHeight="1">
      <c r="A3625" t="str">
        <f>VLOOKUP(B3625,'Tabela IBGE_Município'!B:D,3)</f>
        <v>RS</v>
      </c>
      <c r="B3625" s="1" t="s">
        <v>3625</v>
      </c>
      <c r="C3625" s="2"/>
      <c r="D3625" s="2"/>
      <c r="E3625" s="2">
        <v>1</v>
      </c>
      <c r="F3625" s="2">
        <f>VLOOKUP(B3625,'Tabela IBGE_Município'!B:C,2)</f>
        <v>267036</v>
      </c>
      <c r="G3625" s="12" t="s">
        <v>6217</v>
      </c>
      <c r="H3625" s="2">
        <f>VLOOKUP(B3625,IDHM!A:B,2)</f>
        <v>0.71499999999999997</v>
      </c>
      <c r="I3625" s="10">
        <f t="shared" si="56"/>
        <v>3.7448134333947483E-6</v>
      </c>
      <c r="J3625" s="34">
        <f>(VLOOKUP(A3625,'Celulares por Região'!A:H,6))/F3625</f>
        <v>5.3176350754205427E-4</v>
      </c>
    </row>
    <row r="3626" spans="1:10" ht="15.75" customHeight="1">
      <c r="A3626" t="str">
        <f>VLOOKUP(B3626,'Tabela IBGE_Município'!B:D,3)</f>
        <v>RN</v>
      </c>
      <c r="B3626" s="1" t="s">
        <v>3626</v>
      </c>
      <c r="C3626" s="2">
        <v>3</v>
      </c>
      <c r="D3626" s="2">
        <v>3</v>
      </c>
      <c r="E3626" s="2">
        <v>2</v>
      </c>
      <c r="F3626" s="2">
        <f>VLOOKUP(B3626,'Tabela IBGE_Município'!B:C,2)</f>
        <v>35008</v>
      </c>
      <c r="G3626" s="12" t="s">
        <v>6216</v>
      </c>
      <c r="H3626" s="2">
        <f>VLOOKUP(B3626,IDHM!A:B,2)</f>
        <v>0.622</v>
      </c>
      <c r="I3626" s="10">
        <f t="shared" si="56"/>
        <v>2.2851919561243144E-4</v>
      </c>
      <c r="J3626" s="34">
        <f>(VLOOKUP(A3626,'Celulares por Região'!A:H,6))/F3626</f>
        <v>2.7050959780621574E-2</v>
      </c>
    </row>
    <row r="3627" spans="1:10" ht="15.75" customHeight="1">
      <c r="A3627" t="str">
        <f>VLOOKUP(B3627,'Tabela IBGE_Município'!B:D,3)</f>
        <v>MG</v>
      </c>
      <c r="B3627" s="1" t="s">
        <v>3627</v>
      </c>
      <c r="C3627" s="2">
        <v>4</v>
      </c>
      <c r="D3627" s="2">
        <v>2</v>
      </c>
      <c r="E3627" s="2"/>
      <c r="F3627" s="2">
        <f>VLOOKUP(B3627,'Tabela IBGE_Município'!B:C,2)</f>
        <v>58858</v>
      </c>
      <c r="G3627" s="12" t="s">
        <v>6216</v>
      </c>
      <c r="H3627" s="2">
        <f>VLOOKUP(B3627,IDHM!A:B,2)</f>
        <v>0.68700000000000006</v>
      </c>
      <c r="I3627" s="10">
        <f t="shared" si="56"/>
        <v>1.0194026300587855E-4</v>
      </c>
      <c r="J3627" s="34">
        <f>(VLOOKUP(A3627,'Celulares por Região'!A:H,6))/F3627</f>
        <v>2.6895239389717624E-2</v>
      </c>
    </row>
    <row r="3628" spans="1:10" ht="15.75" customHeight="1">
      <c r="A3628" t="str">
        <f>VLOOKUP(B3628,'Tabela IBGE_Município'!B:D,3)</f>
        <v>RS</v>
      </c>
      <c r="B3628" s="1" t="s">
        <v>3628</v>
      </c>
      <c r="C3628" s="2">
        <v>3</v>
      </c>
      <c r="D3628" s="2">
        <v>6</v>
      </c>
      <c r="E3628" s="2">
        <v>5</v>
      </c>
      <c r="F3628" s="2">
        <f>VLOOKUP(B3628,'Tabela IBGE_Município'!B:C,2)</f>
        <v>13474</v>
      </c>
      <c r="G3628" s="12" t="s">
        <v>6215</v>
      </c>
      <c r="H3628" s="2">
        <f>VLOOKUP(B3628,IDHM!A:B,2)</f>
        <v>0.64200000000000002</v>
      </c>
      <c r="I3628" s="10">
        <f t="shared" si="56"/>
        <v>1.0390381475434169E-3</v>
      </c>
      <c r="J3628" s="34">
        <f>(VLOOKUP(A3628,'Celulares por Região'!A:H,6))/F3628</f>
        <v>1.05388154965118E-2</v>
      </c>
    </row>
    <row r="3629" spans="1:10" ht="15.75" customHeight="1">
      <c r="A3629" t="str">
        <f>VLOOKUP(B3629,'Tabela IBGE_Município'!B:D,3)</f>
        <v>MG</v>
      </c>
      <c r="B3629" s="1" t="s">
        <v>3629</v>
      </c>
      <c r="C3629" s="2">
        <v>3</v>
      </c>
      <c r="D3629" s="2">
        <v>4</v>
      </c>
      <c r="E3629" s="2">
        <v>5</v>
      </c>
      <c r="F3629" s="2">
        <f>VLOOKUP(B3629,'Tabela IBGE_Município'!B:C,2)</f>
        <v>16393</v>
      </c>
      <c r="G3629" s="12" t="s">
        <v>6215</v>
      </c>
      <c r="H3629" s="2">
        <f>VLOOKUP(B3629,IDHM!A:B,2)</f>
        <v>0.62</v>
      </c>
      <c r="I3629" s="10">
        <f t="shared" si="56"/>
        <v>7.3201976453364243E-4</v>
      </c>
      <c r="J3629" s="34">
        <f>(VLOOKUP(A3629,'Celulares por Região'!A:H,6))/F3629</f>
        <v>9.6565607271396334E-2</v>
      </c>
    </row>
    <row r="3630" spans="1:10" ht="15.75" customHeight="1">
      <c r="A3630" t="str">
        <f>VLOOKUP(B3630,'Tabela IBGE_Município'!B:D,3)</f>
        <v>MG</v>
      </c>
      <c r="B3630" s="1" t="s">
        <v>3630</v>
      </c>
      <c r="C3630" s="2">
        <v>2</v>
      </c>
      <c r="D3630" s="2">
        <v>4</v>
      </c>
      <c r="E3630" s="2">
        <v>3</v>
      </c>
      <c r="F3630" s="2">
        <f>VLOOKUP(B3630,'Tabela IBGE_Município'!B:C,2)</f>
        <v>5747</v>
      </c>
      <c r="G3630" s="12" t="s">
        <v>6215</v>
      </c>
      <c r="H3630" s="2">
        <f>VLOOKUP(B3630,IDHM!A:B,2)</f>
        <v>0.58899999999999997</v>
      </c>
      <c r="I3630" s="10">
        <f t="shared" si="56"/>
        <v>1.5660344527579607E-3</v>
      </c>
      <c r="J3630" s="34">
        <f>(VLOOKUP(A3630,'Celulares por Região'!A:H,6))/F3630</f>
        <v>0.27544805985731685</v>
      </c>
    </row>
    <row r="3631" spans="1:10" ht="15.75" customHeight="1">
      <c r="A3631" t="str">
        <f>VLOOKUP(B3631,'Tabela IBGE_Município'!B:D,3)</f>
        <v>RN</v>
      </c>
      <c r="B3631" s="1" t="s">
        <v>3631</v>
      </c>
      <c r="C3631" s="2">
        <v>5</v>
      </c>
      <c r="D3631" s="2">
        <v>4</v>
      </c>
      <c r="E3631" s="2">
        <v>3</v>
      </c>
      <c r="F3631" s="2">
        <f>VLOOKUP(B3631,'Tabela IBGE_Município'!B:C,2)</f>
        <v>8057</v>
      </c>
      <c r="G3631" s="12" t="s">
        <v>6215</v>
      </c>
      <c r="H3631" s="2">
        <f>VLOOKUP(B3631,IDHM!A:B,2)</f>
        <v>0.53200000000000003</v>
      </c>
      <c r="I3631" s="10">
        <f t="shared" si="56"/>
        <v>1.4893881097182574E-3</v>
      </c>
      <c r="J3631" s="34">
        <f>(VLOOKUP(A3631,'Celulares por Região'!A:H,6))/F3631</f>
        <v>0.11753754499193247</v>
      </c>
    </row>
    <row r="3632" spans="1:10" ht="15.75" customHeight="1">
      <c r="A3632" t="str">
        <f>VLOOKUP(B3632,'Tabela IBGE_Município'!B:D,3)</f>
        <v>PB</v>
      </c>
      <c r="B3632" s="1" t="s">
        <v>3632</v>
      </c>
      <c r="C3632" s="2"/>
      <c r="D3632" s="2">
        <v>2</v>
      </c>
      <c r="E3632" s="2">
        <v>1</v>
      </c>
      <c r="F3632" s="2">
        <f>VLOOKUP(B3632,'Tabela IBGE_Município'!B:C,2)</f>
        <v>2031</v>
      </c>
      <c r="G3632" s="12" t="s">
        <v>6218</v>
      </c>
      <c r="H3632" s="2">
        <f>VLOOKUP(B3632,IDHM!A:B,2)</f>
        <v>0.56100000000000005</v>
      </c>
      <c r="I3632" s="10">
        <f t="shared" si="56"/>
        <v>1.4771048744460858E-3</v>
      </c>
      <c r="J3632" s="34">
        <f>(VLOOKUP(A3632,'Celulares por Região'!A:H,6))/F3632</f>
        <v>0.63466272772033483</v>
      </c>
    </row>
    <row r="3633" spans="1:10" ht="15.75" customHeight="1">
      <c r="A3633" t="str">
        <f>VLOOKUP(B3633,'Tabela IBGE_Município'!B:D,3)</f>
        <v>MA</v>
      </c>
      <c r="B3633" s="1" t="s">
        <v>3633</v>
      </c>
      <c r="C3633" s="2">
        <v>2</v>
      </c>
      <c r="D3633" s="2">
        <v>2</v>
      </c>
      <c r="E3633" s="2"/>
      <c r="F3633" s="2">
        <f>VLOOKUP(B3633,'Tabela IBGE_Município'!B:C,2)</f>
        <v>1633</v>
      </c>
      <c r="G3633" s="12" t="s">
        <v>6218</v>
      </c>
      <c r="H3633" s="2">
        <f>VLOOKUP(B3633,IDHM!A:B,2)</f>
        <v>0.64800000000000002</v>
      </c>
      <c r="I3633" s="10">
        <f t="shared" si="56"/>
        <v>2.449479485609308E-3</v>
      </c>
      <c r="J3633" s="34">
        <f>(VLOOKUP(A3633,'Celulares por Região'!A:H,6))/F3633</f>
        <v>0.73545621555419471</v>
      </c>
    </row>
    <row r="3634" spans="1:10" ht="15.75" customHeight="1">
      <c r="A3634" t="str">
        <f>VLOOKUP(B3634,'Tabela IBGE_Município'!B:D,3)</f>
        <v>PI</v>
      </c>
      <c r="B3634" s="1" t="s">
        <v>3634</v>
      </c>
      <c r="C3634" s="2">
        <v>1</v>
      </c>
      <c r="D3634" s="2">
        <v>3</v>
      </c>
      <c r="E3634" s="2">
        <v>3</v>
      </c>
      <c r="F3634" s="2">
        <f>VLOOKUP(B3634,'Tabela IBGE_Município'!B:C,2)</f>
        <v>2436</v>
      </c>
      <c r="G3634" s="12" t="s">
        <v>6218</v>
      </c>
      <c r="H3634" s="2">
        <f>VLOOKUP(B3634,IDHM!A:B,2)</f>
        <v>0.59199999999999997</v>
      </c>
      <c r="I3634" s="10">
        <f t="shared" si="56"/>
        <v>2.8735632183908046E-3</v>
      </c>
      <c r="J3634" s="34">
        <f>(VLOOKUP(A3634,'Celulares por Região'!A:H,6))/F3634</f>
        <v>1.1990968801313628</v>
      </c>
    </row>
    <row r="3635" spans="1:10" ht="15.75" customHeight="1">
      <c r="A3635" t="str">
        <f>VLOOKUP(B3635,'Tabela IBGE_Município'!B:D,3)</f>
        <v>MG</v>
      </c>
      <c r="B3635" s="1" t="s">
        <v>3635</v>
      </c>
      <c r="C3635" s="2">
        <v>1</v>
      </c>
      <c r="D3635" s="2">
        <v>1</v>
      </c>
      <c r="E3635" s="2"/>
      <c r="F3635" s="2">
        <f>VLOOKUP(B3635,'Tabela IBGE_Município'!B:C,2)</f>
        <v>3102</v>
      </c>
      <c r="G3635" s="12" t="s">
        <v>6218</v>
      </c>
      <c r="H3635" s="2">
        <f>VLOOKUP(B3635,IDHM!A:B,2)</f>
        <v>0.53300000000000003</v>
      </c>
      <c r="I3635" s="10">
        <f t="shared" si="56"/>
        <v>6.4474532559638943E-4</v>
      </c>
      <c r="J3635" s="34">
        <f>(VLOOKUP(A3635,'Celulares por Região'!A:H,6))/F3635</f>
        <v>0.51031592520954228</v>
      </c>
    </row>
    <row r="3636" spans="1:10" ht="15.75" customHeight="1">
      <c r="A3636" t="str">
        <f>VLOOKUP(B3636,'Tabela IBGE_Município'!B:D,3)</f>
        <v>PE</v>
      </c>
      <c r="B3636" s="1" t="s">
        <v>3636</v>
      </c>
      <c r="C3636" s="2">
        <v>1</v>
      </c>
      <c r="D3636" s="2"/>
      <c r="E3636" s="2"/>
      <c r="F3636" s="2">
        <f>VLOOKUP(B3636,'Tabela IBGE_Município'!B:C,2)</f>
        <v>19137</v>
      </c>
      <c r="G3636" s="12" t="s">
        <v>6215</v>
      </c>
      <c r="H3636" s="2">
        <f>VLOOKUP(B3636,IDHM!A:B,2)</f>
        <v>0.72</v>
      </c>
      <c r="I3636" s="10">
        <f t="shared" si="56"/>
        <v>5.2254794377384122E-5</v>
      </c>
      <c r="J3636" s="34">
        <f>(VLOOKUP(A3636,'Celulares por Região'!A:H,6))/F3636</f>
        <v>0.31891101008517531</v>
      </c>
    </row>
    <row r="3637" spans="1:10" ht="15.75" customHeight="1">
      <c r="A3637" t="str">
        <f>VLOOKUP(B3637,'Tabela IBGE_Município'!B:D,3)</f>
        <v>AL</v>
      </c>
      <c r="B3637" s="1" t="s">
        <v>3637</v>
      </c>
      <c r="C3637" s="2">
        <v>5</v>
      </c>
      <c r="D3637" s="2">
        <v>3</v>
      </c>
      <c r="E3637" s="2">
        <v>2</v>
      </c>
      <c r="F3637" s="2">
        <f>VLOOKUP(B3637,'Tabela IBGE_Município'!B:C,2)</f>
        <v>4323</v>
      </c>
      <c r="G3637" s="12" t="s">
        <v>6218</v>
      </c>
      <c r="H3637" s="2">
        <f>VLOOKUP(B3637,IDHM!A:B,2)</f>
        <v>0.69799999999999995</v>
      </c>
      <c r="I3637" s="10">
        <f t="shared" si="56"/>
        <v>2.3132084200786491E-3</v>
      </c>
      <c r="J3637" s="34">
        <f>(VLOOKUP(A3637,'Celulares por Região'!A:H,6))/F3637</f>
        <v>0.17649780245200092</v>
      </c>
    </row>
    <row r="3638" spans="1:10" ht="15.75" customHeight="1">
      <c r="A3638" t="str">
        <f>VLOOKUP(B3638,'Tabela IBGE_Município'!B:D,3)</f>
        <v>SC</v>
      </c>
      <c r="B3638" s="1" t="s">
        <v>3638</v>
      </c>
      <c r="C3638" s="2">
        <v>2</v>
      </c>
      <c r="D3638" s="2">
        <v>1</v>
      </c>
      <c r="E3638" s="2"/>
      <c r="F3638" s="2">
        <f>VLOOKUP(B3638,'Tabela IBGE_Município'!B:C,2)</f>
        <v>28894</v>
      </c>
      <c r="G3638" s="12" t="s">
        <v>6216</v>
      </c>
      <c r="H3638" s="2">
        <f>VLOOKUP(B3638,IDHM!A:B,2)</f>
        <v>0.77600000000000002</v>
      </c>
      <c r="I3638" s="10">
        <f t="shared" si="56"/>
        <v>1.0382778431508272E-4</v>
      </c>
      <c r="J3638" s="34">
        <f>(VLOOKUP(A3638,'Celulares por Região'!A:H,6))/F3638</f>
        <v>0.13937149581227937</v>
      </c>
    </row>
    <row r="3639" spans="1:10" ht="15.75" customHeight="1">
      <c r="A3639" t="str">
        <f>VLOOKUP(B3639,'Tabela IBGE_Município'!B:D,3)</f>
        <v>RS</v>
      </c>
      <c r="B3639" s="1" t="s">
        <v>3639</v>
      </c>
      <c r="C3639" s="2">
        <v>2</v>
      </c>
      <c r="D3639" s="2">
        <v>4</v>
      </c>
      <c r="E3639" s="2">
        <v>2</v>
      </c>
      <c r="F3639" s="2">
        <f>VLOOKUP(B3639,'Tabela IBGE_Município'!B:C,2)</f>
        <v>15258</v>
      </c>
      <c r="G3639" s="12" t="s">
        <v>6215</v>
      </c>
      <c r="H3639" s="2">
        <f>VLOOKUP(B3639,IDHM!A:B,2)</f>
        <v>0.75600000000000001</v>
      </c>
      <c r="I3639" s="10">
        <f t="shared" si="56"/>
        <v>5.2431511338314328E-4</v>
      </c>
      <c r="J3639" s="34">
        <f>(VLOOKUP(A3639,'Celulares por Região'!A:H,6))/F3639</f>
        <v>9.3065932625507938E-3</v>
      </c>
    </row>
    <row r="3640" spans="1:10" ht="15.75" customHeight="1">
      <c r="A3640" t="str">
        <f>VLOOKUP(B3640,'Tabela IBGE_Município'!B:D,3)</f>
        <v>RS</v>
      </c>
      <c r="B3640" s="1" t="s">
        <v>3640</v>
      </c>
      <c r="C3640" s="2">
        <v>37</v>
      </c>
      <c r="D3640" s="2">
        <v>29</v>
      </c>
      <c r="E3640" s="2">
        <v>34</v>
      </c>
      <c r="F3640" s="2">
        <f>VLOOKUP(B3640,'Tabela IBGE_Município'!B:C,2)</f>
        <v>9048</v>
      </c>
      <c r="G3640" s="12" t="s">
        <v>6215</v>
      </c>
      <c r="H3640" s="2">
        <f>VLOOKUP(B3640,IDHM!A:B,2)</f>
        <v>0.65900000000000003</v>
      </c>
      <c r="I3640" s="10">
        <f t="shared" si="56"/>
        <v>1.1052166224580018E-2</v>
      </c>
      <c r="J3640" s="34">
        <f>(VLOOKUP(A3640,'Celulares por Região'!A:H,6))/F3640</f>
        <v>1.5694076038903625E-2</v>
      </c>
    </row>
    <row r="3641" spans="1:10" ht="15.75" customHeight="1">
      <c r="A3641" t="str">
        <f>VLOOKUP(B3641,'Tabela IBGE_Município'!B:D,3)</f>
        <v>MG</v>
      </c>
      <c r="B3641" s="1" t="s">
        <v>3641</v>
      </c>
      <c r="C3641" s="2"/>
      <c r="D3641" s="2">
        <v>2</v>
      </c>
      <c r="E3641" s="2">
        <v>1</v>
      </c>
      <c r="F3641" s="2">
        <f>VLOOKUP(B3641,'Tabela IBGE_Município'!B:C,2)</f>
        <v>6574</v>
      </c>
      <c r="G3641" s="12" t="s">
        <v>6215</v>
      </c>
      <c r="H3641" s="2">
        <f>VLOOKUP(B3641,IDHM!A:B,2)</f>
        <v>0.61</v>
      </c>
      <c r="I3641" s="10">
        <f t="shared" si="56"/>
        <v>4.5634317006388805E-4</v>
      </c>
      <c r="J3641" s="34">
        <f>(VLOOKUP(A3641,'Celulares por Região'!A:H,6))/F3641</f>
        <v>0.24079707940371159</v>
      </c>
    </row>
    <row r="3642" spans="1:10" ht="15.75" customHeight="1">
      <c r="A3642" t="str">
        <f>VLOOKUP(B3642,'Tabela IBGE_Município'!B:D,3)</f>
        <v>SC</v>
      </c>
      <c r="B3642" s="1" t="s">
        <v>3642</v>
      </c>
      <c r="C3642" s="2">
        <v>1</v>
      </c>
      <c r="D3642" s="2">
        <v>2</v>
      </c>
      <c r="E3642" s="2">
        <v>1</v>
      </c>
      <c r="F3642" s="2">
        <f>VLOOKUP(B3642,'Tabela IBGE_Município'!B:C,2)</f>
        <v>204722</v>
      </c>
      <c r="G3642" s="12" t="s">
        <v>6217</v>
      </c>
      <c r="H3642" s="2">
        <f>VLOOKUP(B3642,IDHM!A:B,2)</f>
        <v>0.61399999999999999</v>
      </c>
      <c r="I3642" s="10">
        <f t="shared" si="56"/>
        <v>1.9538691493830659E-5</v>
      </c>
      <c r="J3642" s="34">
        <f>(VLOOKUP(A3642,'Celulares por Região'!A:H,6))/F3642</f>
        <v>1.9670577661414015E-2</v>
      </c>
    </row>
    <row r="3643" spans="1:10" ht="15.75" customHeight="1">
      <c r="A3643" t="str">
        <f>VLOOKUP(B3643,'Tabela IBGE_Município'!B:D,3)</f>
        <v>MA</v>
      </c>
      <c r="B3643" s="1" t="s">
        <v>3643</v>
      </c>
      <c r="C3643" s="2">
        <v>1</v>
      </c>
      <c r="D3643" s="2">
        <v>1</v>
      </c>
      <c r="E3643" s="2"/>
      <c r="F3643" s="2">
        <f>VLOOKUP(B3643,'Tabela IBGE_Município'!B:C,2)</f>
        <v>115337</v>
      </c>
      <c r="G3643" s="12" t="s">
        <v>6217</v>
      </c>
      <c r="H3643" s="2">
        <f>VLOOKUP(B3643,IDHM!A:B,2)</f>
        <v>0.747</v>
      </c>
      <c r="I3643" s="10">
        <f t="shared" si="56"/>
        <v>1.7340489175199632E-5</v>
      </c>
      <c r="J3643" s="34">
        <f>(VLOOKUP(A3643,'Celulares por Região'!A:H,6))/F3643</f>
        <v>1.0412963749707379E-2</v>
      </c>
    </row>
    <row r="3644" spans="1:10" ht="15.75" customHeight="1">
      <c r="A3644" t="str">
        <f>VLOOKUP(B3644,'Tabela IBGE_Município'!B:D,3)</f>
        <v>MG</v>
      </c>
      <c r="B3644" s="1" t="s">
        <v>3644</v>
      </c>
      <c r="C3644" s="2">
        <v>4</v>
      </c>
      <c r="D3644" s="2">
        <v>5</v>
      </c>
      <c r="E3644" s="2">
        <v>5</v>
      </c>
      <c r="F3644" s="2">
        <f>VLOOKUP(B3644,'Tabela IBGE_Município'!B:C,2)</f>
        <v>4109</v>
      </c>
      <c r="G3644" s="12" t="s">
        <v>6218</v>
      </c>
      <c r="H3644" s="2">
        <f>VLOOKUP(B3644,IDHM!A:B,2)</f>
        <v>0.78200000000000003</v>
      </c>
      <c r="I3644" s="10">
        <f t="shared" si="56"/>
        <v>3.4071550255536627E-3</v>
      </c>
      <c r="J3644" s="34">
        <f>(VLOOKUP(A3644,'Celulares por Região'!A:H,6))/F3644</f>
        <v>0.38525188610367483</v>
      </c>
    </row>
    <row r="3645" spans="1:10" ht="15.75" customHeight="1">
      <c r="A3645" t="str">
        <f>VLOOKUP(B3645,'Tabela IBGE_Município'!B:D,3)</f>
        <v>PR</v>
      </c>
      <c r="B3645" s="1" t="s">
        <v>3645</v>
      </c>
      <c r="C3645" s="2">
        <v>2</v>
      </c>
      <c r="D3645" s="2">
        <v>2</v>
      </c>
      <c r="E3645" s="2">
        <v>1</v>
      </c>
      <c r="F3645" s="2">
        <f>VLOOKUP(B3645,'Tabela IBGE_Município'!B:C,2)</f>
        <v>19583</v>
      </c>
      <c r="G3645" s="12" t="s">
        <v>6215</v>
      </c>
      <c r="H3645" s="2">
        <f>VLOOKUP(B3645,IDHM!A:B,2)</f>
        <v>0.70099999999999996</v>
      </c>
      <c r="I3645" s="10">
        <f t="shared" si="56"/>
        <v>2.5532349486799777E-4</v>
      </c>
      <c r="J3645" s="34">
        <f>(VLOOKUP(A3645,'Celulares por Região'!A:H,6))/F3645</f>
        <v>3.7481489046622067E-2</v>
      </c>
    </row>
    <row r="3646" spans="1:10" ht="15.75" customHeight="1">
      <c r="A3646" t="str">
        <f>VLOOKUP(B3646,'Tabela IBGE_Município'!B:D,3)</f>
        <v>PR</v>
      </c>
      <c r="B3646" s="1" t="s">
        <v>3646</v>
      </c>
      <c r="C3646" s="2">
        <v>1</v>
      </c>
      <c r="D3646" s="2"/>
      <c r="E3646" s="2"/>
      <c r="F3646" s="2">
        <f>VLOOKUP(B3646,'Tabela IBGE_Município'!B:C,2)</f>
        <v>6002</v>
      </c>
      <c r="G3646" s="12" t="s">
        <v>6215</v>
      </c>
      <c r="H3646" s="2">
        <f>VLOOKUP(B3646,IDHM!A:B,2)</f>
        <v>0.76500000000000001</v>
      </c>
      <c r="I3646" s="10">
        <f t="shared" si="56"/>
        <v>1.6661112962345885E-4</v>
      </c>
      <c r="J3646" s="34">
        <f>(VLOOKUP(A3646,'Celulares por Região'!A:H,6))/F3646</f>
        <v>0.12229256914361879</v>
      </c>
    </row>
    <row r="3647" spans="1:10" ht="15.75" customHeight="1">
      <c r="A3647" t="str">
        <f>VLOOKUP(B3647,'Tabela IBGE_Município'!B:D,3)</f>
        <v>PB</v>
      </c>
      <c r="B3647" s="1" t="s">
        <v>3647</v>
      </c>
      <c r="C3647" s="2">
        <v>8</v>
      </c>
      <c r="D3647" s="2">
        <v>5</v>
      </c>
      <c r="E3647" s="2">
        <v>6</v>
      </c>
      <c r="F3647" s="2">
        <f>VLOOKUP(B3647,'Tabela IBGE_Município'!B:C,2)</f>
        <v>5684</v>
      </c>
      <c r="G3647" s="12" t="s">
        <v>6215</v>
      </c>
      <c r="H3647" s="2">
        <f>VLOOKUP(B3647,IDHM!A:B,2)</f>
        <v>0.56299999999999994</v>
      </c>
      <c r="I3647" s="10">
        <f t="shared" si="56"/>
        <v>3.3427163969035889E-3</v>
      </c>
      <c r="J3647" s="34">
        <f>(VLOOKUP(A3647,'Celulares por Região'!A:H,6))/F3647</f>
        <v>0.22677691766361718</v>
      </c>
    </row>
    <row r="3648" spans="1:10" ht="15.75" customHeight="1">
      <c r="A3648" t="str">
        <f>VLOOKUP(B3648,'Tabela IBGE_Município'!B:D,3)</f>
        <v>MG</v>
      </c>
      <c r="B3648" s="1" t="s">
        <v>3648</v>
      </c>
      <c r="C3648" s="2">
        <v>1</v>
      </c>
      <c r="D3648" s="2">
        <v>1</v>
      </c>
      <c r="E3648" s="2"/>
      <c r="F3648" s="2">
        <f>VLOOKUP(B3648,'Tabela IBGE_Município'!B:C,2)</f>
        <v>83843</v>
      </c>
      <c r="G3648" s="12" t="s">
        <v>6216</v>
      </c>
      <c r="H3648" s="2">
        <f>VLOOKUP(B3648,IDHM!A:B,2)</f>
        <v>0.72899999999999998</v>
      </c>
      <c r="I3648" s="10">
        <f t="shared" si="56"/>
        <v>2.3854108273797455E-5</v>
      </c>
      <c r="J3648" s="34">
        <f>(VLOOKUP(A3648,'Celulares por Região'!A:H,6))/F3648</f>
        <v>1.8880526698710685E-2</v>
      </c>
    </row>
    <row r="3649" spans="1:10" ht="15.75" customHeight="1">
      <c r="A3649" t="str">
        <f>VLOOKUP(B3649,'Tabela IBGE_Município'!B:D,3)</f>
        <v>PI</v>
      </c>
      <c r="B3649" s="1" t="s">
        <v>3649</v>
      </c>
      <c r="C3649" s="2">
        <v>2</v>
      </c>
      <c r="D3649" s="2">
        <v>3</v>
      </c>
      <c r="E3649" s="2">
        <v>3</v>
      </c>
      <c r="F3649" s="2">
        <f>VLOOKUP(B3649,'Tabela IBGE_Município'!B:C,2)</f>
        <v>108192</v>
      </c>
      <c r="G3649" s="12" t="s">
        <v>6217</v>
      </c>
      <c r="H3649" s="2">
        <f>VLOOKUP(B3649,IDHM!A:B,2)</f>
        <v>0.68200000000000005</v>
      </c>
      <c r="I3649" s="10">
        <f t="shared" si="56"/>
        <v>7.3942620526471452E-5</v>
      </c>
      <c r="J3649" s="34">
        <f>(VLOOKUP(A3649,'Celulares por Região'!A:H,6))/F3649</f>
        <v>2.699829931972789E-2</v>
      </c>
    </row>
    <row r="3650" spans="1:10" ht="15.75" customHeight="1">
      <c r="A3650" t="str">
        <f>VLOOKUP(B3650,'Tabela IBGE_Município'!B:D,3)</f>
        <v>MG</v>
      </c>
      <c r="B3650" s="1" t="s">
        <v>3650</v>
      </c>
      <c r="C3650" s="2">
        <v>3</v>
      </c>
      <c r="D3650" s="2"/>
      <c r="E3650" s="2"/>
      <c r="F3650" s="2">
        <f>VLOOKUP(B3650,'Tabela IBGE_Município'!B:C,2)</f>
        <v>153585</v>
      </c>
      <c r="G3650" s="12" t="s">
        <v>6217</v>
      </c>
      <c r="H3650" s="2">
        <f>VLOOKUP(B3650,IDHM!A:B,2)</f>
        <v>0.73</v>
      </c>
      <c r="I3650" s="10">
        <f t="shared" ref="I3650:I3713" si="57">(C3650+D3650+E3650)/F3650</f>
        <v>1.953315753491552E-5</v>
      </c>
      <c r="J3650" s="34">
        <f>(VLOOKUP(A3650,'Celulares por Região'!A:H,6))/F3650</f>
        <v>1.0306996125923756E-2</v>
      </c>
    </row>
    <row r="3651" spans="1:10" ht="15.75" customHeight="1">
      <c r="A3651" t="str">
        <f>VLOOKUP(B3651,'Tabela IBGE_Município'!B:D,3)</f>
        <v>MG</v>
      </c>
      <c r="B3651" s="1" t="s">
        <v>3651</v>
      </c>
      <c r="C3651" s="2"/>
      <c r="D3651" s="2">
        <v>2</v>
      </c>
      <c r="E3651" s="2">
        <v>2</v>
      </c>
      <c r="F3651" s="2">
        <f>VLOOKUP(B3651,'Tabela IBGE_Município'!B:C,2)</f>
        <v>6406</v>
      </c>
      <c r="G3651" s="12" t="s">
        <v>6215</v>
      </c>
      <c r="H3651" s="2">
        <f>VLOOKUP(B3651,IDHM!A:B,2)</f>
        <v>0.61799999999999999</v>
      </c>
      <c r="I3651" s="10">
        <f t="shared" si="57"/>
        <v>6.244146113019045E-4</v>
      </c>
      <c r="J3651" s="34">
        <f>(VLOOKUP(A3651,'Celulares por Região'!A:H,6))/F3651</f>
        <v>0.2471120824227287</v>
      </c>
    </row>
    <row r="3652" spans="1:10" ht="15.75" customHeight="1">
      <c r="A3652" t="str">
        <f>VLOOKUP(B3652,'Tabela IBGE_Município'!B:D,3)</f>
        <v>SP</v>
      </c>
      <c r="B3652" s="1" t="s">
        <v>3652</v>
      </c>
      <c r="C3652" s="2">
        <v>1</v>
      </c>
      <c r="D3652" s="2">
        <v>1</v>
      </c>
      <c r="E3652" s="2"/>
      <c r="F3652" s="2">
        <f>VLOOKUP(B3652,'Tabela IBGE_Município'!B:C,2)</f>
        <v>91449</v>
      </c>
      <c r="G3652" s="12" t="s">
        <v>6216</v>
      </c>
      <c r="H3652" s="2">
        <f>VLOOKUP(B3652,IDHM!A:B,2)</f>
        <v>0.67100000000000004</v>
      </c>
      <c r="I3652" s="10">
        <f t="shared" si="57"/>
        <v>2.1870113396537961E-5</v>
      </c>
      <c r="J3652" s="34">
        <f>(VLOOKUP(A3652,'Celulares por Região'!A:H,6))/F3652</f>
        <v>7.3592931579350238E-3</v>
      </c>
    </row>
    <row r="3653" spans="1:10" ht="15.75" customHeight="1">
      <c r="A3653" t="str">
        <f>VLOOKUP(B3653,'Tabela IBGE_Município'!B:D,3)</f>
        <v>RN</v>
      </c>
      <c r="B3653" s="1" t="s">
        <v>3653</v>
      </c>
      <c r="C3653" s="2">
        <v>1</v>
      </c>
      <c r="D3653" s="2"/>
      <c r="E3653" s="2">
        <v>1</v>
      </c>
      <c r="F3653" s="2">
        <f>VLOOKUP(B3653,'Tabela IBGE_Município'!B:C,2)</f>
        <v>5715</v>
      </c>
      <c r="G3653" s="12" t="s">
        <v>6215</v>
      </c>
      <c r="H3653" s="2">
        <f>VLOOKUP(B3653,IDHM!A:B,2)</f>
        <v>0.58299999999999996</v>
      </c>
      <c r="I3653" s="10">
        <f t="shared" si="57"/>
        <v>3.4995625546806647E-4</v>
      </c>
      <c r="J3653" s="34">
        <f>(VLOOKUP(A3653,'Celulares por Região'!A:H,6))/F3653</f>
        <v>0.16570428696412948</v>
      </c>
    </row>
    <row r="3654" spans="1:10" ht="15.75" customHeight="1">
      <c r="A3654" t="str">
        <f>VLOOKUP(B3654,'Tabela IBGE_Município'!B:D,3)</f>
        <v>RJ</v>
      </c>
      <c r="B3654" s="1" t="s">
        <v>3654</v>
      </c>
      <c r="C3654" s="2">
        <v>4</v>
      </c>
      <c r="D3654" s="2">
        <v>4</v>
      </c>
      <c r="E3654" s="2">
        <v>5</v>
      </c>
      <c r="F3654" s="2">
        <f>VLOOKUP(B3654,'Tabela IBGE_Município'!B:C,2)</f>
        <v>14807</v>
      </c>
      <c r="G3654" s="12" t="s">
        <v>6215</v>
      </c>
      <c r="H3654" s="2">
        <f>VLOOKUP(B3654,IDHM!A:B,2)</f>
        <v>0.57399999999999995</v>
      </c>
      <c r="I3654" s="10">
        <f t="shared" si="57"/>
        <v>8.7796312554872696E-4</v>
      </c>
      <c r="J3654" s="34">
        <f>(VLOOKUP(A3654,'Celulares por Região'!A:H,6))/F3654</f>
        <v>0.67434321604646452</v>
      </c>
    </row>
    <row r="3655" spans="1:10" ht="15.75" customHeight="1">
      <c r="A3655" t="str">
        <f>VLOOKUP(B3655,'Tabela IBGE_Município'!B:D,3)</f>
        <v>BA</v>
      </c>
      <c r="B3655" s="1" t="s">
        <v>3655</v>
      </c>
      <c r="C3655" s="2"/>
      <c r="D3655" s="2">
        <v>3</v>
      </c>
      <c r="E3655" s="2">
        <v>5</v>
      </c>
      <c r="F3655" s="2">
        <f>VLOOKUP(B3655,'Tabela IBGE_Município'!B:C,2)</f>
        <v>12809</v>
      </c>
      <c r="G3655" s="12" t="s">
        <v>6215</v>
      </c>
      <c r="H3655" s="2">
        <f>VLOOKUP(B3655,IDHM!A:B,2)</f>
        <v>0.66100000000000003</v>
      </c>
      <c r="I3655" s="10">
        <f t="shared" si="57"/>
        <v>6.2456085564837227E-4</v>
      </c>
      <c r="J3655" s="34">
        <f>(VLOOKUP(A3655,'Celulares por Região'!A:H,6))/F3655</f>
        <v>0.30681552033726284</v>
      </c>
    </row>
    <row r="3656" spans="1:10" ht="15.75" customHeight="1">
      <c r="A3656" t="str">
        <f>VLOOKUP(B3656,'Tabela IBGE_Município'!B:D,3)</f>
        <v>PA</v>
      </c>
      <c r="B3656" s="1" t="s">
        <v>3656</v>
      </c>
      <c r="C3656" s="2">
        <v>2</v>
      </c>
      <c r="D3656" s="2"/>
      <c r="E3656" s="2"/>
      <c r="F3656" s="2">
        <f>VLOOKUP(B3656,'Tabela IBGE_Município'!B:C,2)</f>
        <v>27858</v>
      </c>
      <c r="G3656" s="12" t="s">
        <v>6216</v>
      </c>
      <c r="H3656" s="2">
        <f>VLOOKUP(B3656,IDHM!A:B,2)</f>
        <v>0.51400000000000001</v>
      </c>
      <c r="I3656" s="10">
        <f t="shared" si="57"/>
        <v>7.1792662789862876E-5</v>
      </c>
      <c r="J3656" s="34">
        <f>(VLOOKUP(A3656,'Celulares por Região'!A:H,6))/F3656</f>
        <v>6.630052408643837E-2</v>
      </c>
    </row>
    <row r="3657" spans="1:10" ht="15.75" customHeight="1">
      <c r="A3657" t="str">
        <f>VLOOKUP(B3657,'Tabela IBGE_Município'!B:D,3)</f>
        <v>TO</v>
      </c>
      <c r="B3657" s="1" t="s">
        <v>3657</v>
      </c>
      <c r="C3657" s="2">
        <v>2</v>
      </c>
      <c r="D3657" s="2">
        <v>1</v>
      </c>
      <c r="E3657" s="2"/>
      <c r="F3657" s="2">
        <f>VLOOKUP(B3657,'Tabela IBGE_Município'!B:C,2)</f>
        <v>9686</v>
      </c>
      <c r="G3657" s="12" t="s">
        <v>6215</v>
      </c>
      <c r="H3657" s="2">
        <f>VLOOKUP(B3657,IDHM!A:B,2)</f>
        <v>0.67800000000000005</v>
      </c>
      <c r="I3657" s="10">
        <f t="shared" si="57"/>
        <v>3.0972537683254179E-4</v>
      </c>
      <c r="J3657" s="34">
        <f>(VLOOKUP(A3657,'Celulares por Região'!A:H,6))/F3657</f>
        <v>4.9349576708651664E-2</v>
      </c>
    </row>
    <row r="3658" spans="1:10" ht="15.75" customHeight="1">
      <c r="A3658" t="str">
        <f>VLOOKUP(B3658,'Tabela IBGE_Município'!B:D,3)</f>
        <v>PI</v>
      </c>
      <c r="B3658" s="1" t="s">
        <v>3658</v>
      </c>
      <c r="C3658" s="2">
        <v>4</v>
      </c>
      <c r="D3658" s="2">
        <v>5</v>
      </c>
      <c r="E3658" s="2">
        <v>4</v>
      </c>
      <c r="F3658" s="2">
        <f>VLOOKUP(B3658,'Tabela IBGE_Município'!B:C,2)</f>
        <v>4867</v>
      </c>
      <c r="G3658" s="12" t="s">
        <v>6218</v>
      </c>
      <c r="H3658" s="2">
        <f>VLOOKUP(B3658,IDHM!A:B,2)</f>
        <v>0.63900000000000001</v>
      </c>
      <c r="I3658" s="10">
        <f t="shared" si="57"/>
        <v>2.6710499280871171E-3</v>
      </c>
      <c r="J3658" s="34">
        <f>(VLOOKUP(A3658,'Celulares por Região'!A:H,6))/F3658</f>
        <v>0.60016437230326691</v>
      </c>
    </row>
    <row r="3659" spans="1:10" ht="15.75" customHeight="1">
      <c r="A3659" t="str">
        <f>VLOOKUP(B3659,'Tabela IBGE_Município'!B:D,3)</f>
        <v>RN</v>
      </c>
      <c r="B3659" s="1" t="s">
        <v>3659</v>
      </c>
      <c r="C3659" s="2">
        <v>1</v>
      </c>
      <c r="D3659" s="2">
        <v>1</v>
      </c>
      <c r="E3659" s="2"/>
      <c r="F3659" s="2">
        <f>VLOOKUP(B3659,'Tabela IBGE_Município'!B:C,2)</f>
        <v>5410</v>
      </c>
      <c r="G3659" s="12" t="s">
        <v>6215</v>
      </c>
      <c r="H3659" s="2">
        <f>VLOOKUP(B3659,IDHM!A:B,2)</f>
        <v>0.496</v>
      </c>
      <c r="I3659" s="10">
        <f t="shared" si="57"/>
        <v>3.6968576709796671E-4</v>
      </c>
      <c r="J3659" s="34">
        <f>(VLOOKUP(A3659,'Celulares por Região'!A:H,6))/F3659</f>
        <v>0.17504621072088725</v>
      </c>
    </row>
    <row r="3660" spans="1:10" ht="15.75" customHeight="1">
      <c r="A3660" t="str">
        <f>VLOOKUP(B3660,'Tabela IBGE_Município'!B:D,3)</f>
        <v>PE</v>
      </c>
      <c r="B3660" s="1" t="s">
        <v>3660</v>
      </c>
      <c r="C3660" s="2">
        <v>1</v>
      </c>
      <c r="D3660" s="2"/>
      <c r="E3660" s="2">
        <v>1</v>
      </c>
      <c r="F3660" s="2">
        <f>VLOOKUP(B3660,'Tabela IBGE_Município'!B:C,2)</f>
        <v>4065</v>
      </c>
      <c r="G3660" s="12" t="s">
        <v>6218</v>
      </c>
      <c r="H3660" s="2">
        <f>VLOOKUP(B3660,IDHM!A:B,2)</f>
        <v>0.63700000000000001</v>
      </c>
      <c r="I3660" s="10">
        <f t="shared" si="57"/>
        <v>4.9200492004920044E-4</v>
      </c>
      <c r="J3660" s="34">
        <f>(VLOOKUP(A3660,'Celulares por Região'!A:H,6))/F3660</f>
        <v>1.5013530135301354</v>
      </c>
    </row>
    <row r="3661" spans="1:10" ht="15.75" customHeight="1">
      <c r="A3661" t="str">
        <f>VLOOKUP(B3661,'Tabela IBGE_Município'!B:D,3)</f>
        <v>AM</v>
      </c>
      <c r="B3661" s="1" t="s">
        <v>3661</v>
      </c>
      <c r="C3661" s="2">
        <v>2</v>
      </c>
      <c r="D3661" s="2">
        <v>1</v>
      </c>
      <c r="E3661" s="2"/>
      <c r="F3661" s="2">
        <f>VLOOKUP(B3661,'Tabela IBGE_Município'!B:C,2)</f>
        <v>30600</v>
      </c>
      <c r="G3661" s="12" t="s">
        <v>6216</v>
      </c>
      <c r="H3661" s="2">
        <f>VLOOKUP(B3661,IDHM!A:B,2)</f>
        <v>0.71699999999999997</v>
      </c>
      <c r="I3661" s="10">
        <f t="shared" si="57"/>
        <v>9.8039215686274506E-5</v>
      </c>
      <c r="J3661" s="34">
        <f>(VLOOKUP(A3661,'Celulares por Região'!A:H,6))/F3661</f>
        <v>6.3071895424836599E-3</v>
      </c>
    </row>
    <row r="3662" spans="1:10" ht="15.75" customHeight="1">
      <c r="A3662" t="str">
        <f>VLOOKUP(B3662,'Tabela IBGE_Município'!B:D,3)</f>
        <v>MG</v>
      </c>
      <c r="B3662" s="1" t="s">
        <v>3662</v>
      </c>
      <c r="C3662" s="2">
        <v>2</v>
      </c>
      <c r="D3662" s="2">
        <v>5</v>
      </c>
      <c r="E3662" s="2">
        <v>3</v>
      </c>
      <c r="F3662" s="2">
        <f>VLOOKUP(B3662,'Tabela IBGE_Município'!B:C,2)</f>
        <v>56933</v>
      </c>
      <c r="G3662" s="12" t="s">
        <v>6216</v>
      </c>
      <c r="H3662" s="2">
        <f>VLOOKUP(B3662,IDHM!A:B,2)</f>
        <v>0.71099999999999997</v>
      </c>
      <c r="I3662" s="10">
        <f t="shared" si="57"/>
        <v>1.7564505646988564E-4</v>
      </c>
      <c r="J3662" s="34">
        <f>(VLOOKUP(A3662,'Celulares por Região'!A:H,6))/F3662</f>
        <v>2.7804612439182898E-2</v>
      </c>
    </row>
    <row r="3663" spans="1:10" ht="15.75" customHeight="1">
      <c r="A3663" t="str">
        <f>VLOOKUP(B3663,'Tabela IBGE_Município'!B:D,3)</f>
        <v>PR</v>
      </c>
      <c r="B3663" s="1" t="s">
        <v>3663</v>
      </c>
      <c r="C3663" s="2">
        <v>1</v>
      </c>
      <c r="D3663" s="2">
        <v>1</v>
      </c>
      <c r="E3663" s="2"/>
      <c r="F3663" s="2">
        <f>VLOOKUP(B3663,'Tabela IBGE_Município'!B:C,2)</f>
        <v>19522</v>
      </c>
      <c r="G3663" s="12" t="s">
        <v>6215</v>
      </c>
      <c r="H3663" s="2">
        <f>VLOOKUP(B3663,IDHM!A:B,2)</f>
        <v>0.79500000000000004</v>
      </c>
      <c r="I3663" s="10">
        <f t="shared" si="57"/>
        <v>1.0244851961889151E-4</v>
      </c>
      <c r="J3663" s="34">
        <f>(VLOOKUP(A3663,'Celulares por Região'!A:H,6))/F3663</f>
        <v>3.759860670013318E-2</v>
      </c>
    </row>
    <row r="3664" spans="1:10" ht="15.75" customHeight="1">
      <c r="A3664" t="str">
        <f>VLOOKUP(B3664,'Tabela IBGE_Município'!B:D,3)</f>
        <v>SP</v>
      </c>
      <c r="B3664" s="1" t="s">
        <v>3664</v>
      </c>
      <c r="C3664" s="2">
        <v>2</v>
      </c>
      <c r="D3664" s="2">
        <v>1</v>
      </c>
      <c r="E3664" s="2"/>
      <c r="F3664" s="2">
        <f>VLOOKUP(B3664,'Tabela IBGE_Município'!B:C,2)</f>
        <v>9584</v>
      </c>
      <c r="G3664" s="12" t="s">
        <v>6215</v>
      </c>
      <c r="H3664" s="2">
        <f>VLOOKUP(B3664,IDHM!A:B,2)</f>
        <v>0.56100000000000005</v>
      </c>
      <c r="I3664" s="10">
        <f t="shared" si="57"/>
        <v>3.1302170283806343E-4</v>
      </c>
      <c r="J3664" s="34">
        <f>(VLOOKUP(A3664,'Celulares por Região'!A:H,6))/F3664</f>
        <v>7.0221202003338895E-2</v>
      </c>
    </row>
    <row r="3665" spans="1:10" ht="15.75" customHeight="1">
      <c r="A3665" t="str">
        <f>VLOOKUP(B3665,'Tabela IBGE_Município'!B:D,3)</f>
        <v>SP</v>
      </c>
      <c r="B3665" s="1" t="s">
        <v>3665</v>
      </c>
      <c r="C3665" s="2">
        <v>1</v>
      </c>
      <c r="D3665" s="2">
        <v>3</v>
      </c>
      <c r="E3665" s="2">
        <v>3</v>
      </c>
      <c r="F3665" s="2">
        <f>VLOOKUP(B3665,'Tabela IBGE_Município'!B:C,2)</f>
        <v>5908</v>
      </c>
      <c r="G3665" s="12" t="s">
        <v>6215</v>
      </c>
      <c r="H3665" s="2">
        <f>VLOOKUP(B3665,IDHM!A:B,2)</f>
        <v>0.58699999999999997</v>
      </c>
      <c r="I3665" s="10">
        <f t="shared" si="57"/>
        <v>1.1848341232227489E-3</v>
      </c>
      <c r="J3665" s="34">
        <f>(VLOOKUP(A3665,'Celulares por Região'!A:H,6))/F3665</f>
        <v>0.11391333784698714</v>
      </c>
    </row>
    <row r="3666" spans="1:10" ht="15.75" customHeight="1">
      <c r="A3666" t="str">
        <f>VLOOKUP(B3666,'Tabela IBGE_Município'!B:D,3)</f>
        <v>MA</v>
      </c>
      <c r="B3666" s="1" t="s">
        <v>3666</v>
      </c>
      <c r="C3666" s="2">
        <v>3</v>
      </c>
      <c r="D3666" s="2">
        <v>1</v>
      </c>
      <c r="E3666" s="2">
        <v>1</v>
      </c>
      <c r="F3666" s="2">
        <f>VLOOKUP(B3666,'Tabela IBGE_Município'!B:C,2)</f>
        <v>7454</v>
      </c>
      <c r="G3666" s="12" t="s">
        <v>6215</v>
      </c>
      <c r="H3666" s="2">
        <f>VLOOKUP(B3666,IDHM!A:B,2)</f>
        <v>0.73199999999999998</v>
      </c>
      <c r="I3666" s="10">
        <f t="shared" si="57"/>
        <v>6.707807888382077E-4</v>
      </c>
      <c r="J3666" s="34">
        <f>(VLOOKUP(A3666,'Celulares por Região'!A:H,6))/F3666</f>
        <v>0.16112154547893748</v>
      </c>
    </row>
    <row r="3667" spans="1:10" ht="15.75" customHeight="1">
      <c r="A3667" t="str">
        <f>VLOOKUP(B3667,'Tabela IBGE_Município'!B:D,3)</f>
        <v>PB</v>
      </c>
      <c r="B3667" s="1" t="s">
        <v>3667</v>
      </c>
      <c r="C3667" s="2">
        <v>1</v>
      </c>
      <c r="D3667" s="2">
        <v>1</v>
      </c>
      <c r="E3667" s="2"/>
      <c r="F3667" s="2">
        <f>VLOOKUP(B3667,'Tabela IBGE_Município'!B:C,2)</f>
        <v>112003</v>
      </c>
      <c r="G3667" s="12" t="s">
        <v>6217</v>
      </c>
      <c r="H3667" s="2">
        <f>VLOOKUP(B3667,IDHM!A:B,2)</f>
        <v>0.6</v>
      </c>
      <c r="I3667" s="10">
        <f t="shared" si="57"/>
        <v>1.7856664553628028E-5</v>
      </c>
      <c r="J3667" s="34">
        <f>(VLOOKUP(A3667,'Celulares por Região'!A:H,6))/F3667</f>
        <v>1.1508620304813264E-2</v>
      </c>
    </row>
    <row r="3668" spans="1:10" ht="15.75" customHeight="1">
      <c r="A3668" t="str">
        <f>VLOOKUP(B3668,'Tabela IBGE_Município'!B:D,3)</f>
        <v>PE</v>
      </c>
      <c r="B3668" s="1" t="s">
        <v>3668</v>
      </c>
      <c r="C3668" s="2">
        <v>1</v>
      </c>
      <c r="D3668" s="2">
        <v>4</v>
      </c>
      <c r="E3668" s="2">
        <v>2</v>
      </c>
      <c r="F3668" s="2">
        <f>VLOOKUP(B3668,'Tabela IBGE_Município'!B:C,2)</f>
        <v>16166</v>
      </c>
      <c r="G3668" s="12" t="s">
        <v>6215</v>
      </c>
      <c r="H3668" s="2">
        <f>VLOOKUP(B3668,IDHM!A:B,2)</f>
        <v>0.71799999999999997</v>
      </c>
      <c r="I3668" s="10">
        <f t="shared" si="57"/>
        <v>4.3300754670295684E-4</v>
      </c>
      <c r="J3668" s="34">
        <f>(VLOOKUP(A3668,'Celulares por Região'!A:H,6))/F3668</f>
        <v>0.3775207225040208</v>
      </c>
    </row>
    <row r="3669" spans="1:10" ht="15.75" customHeight="1">
      <c r="A3669" t="str">
        <f>VLOOKUP(B3669,'Tabela IBGE_Município'!B:D,3)</f>
        <v>PI</v>
      </c>
      <c r="B3669" s="1" t="s">
        <v>3669</v>
      </c>
      <c r="C3669" s="2">
        <v>1</v>
      </c>
      <c r="D3669" s="2">
        <v>2</v>
      </c>
      <c r="E3669" s="2">
        <v>3</v>
      </c>
      <c r="F3669" s="2">
        <f>VLOOKUP(B3669,'Tabela IBGE_Município'!B:C,2)</f>
        <v>12379</v>
      </c>
      <c r="G3669" s="12" t="s">
        <v>6215</v>
      </c>
      <c r="H3669" s="2">
        <f>VLOOKUP(B3669,IDHM!A:B,2)</f>
        <v>0.625</v>
      </c>
      <c r="I3669" s="10">
        <f t="shared" si="57"/>
        <v>4.8469181678649324E-4</v>
      </c>
      <c r="J3669" s="34">
        <f>(VLOOKUP(A3669,'Celulares por Região'!A:H,6))/F3669</f>
        <v>0.23596413280555781</v>
      </c>
    </row>
    <row r="3670" spans="1:10" ht="15.75" customHeight="1">
      <c r="A3670" t="str">
        <f>VLOOKUP(B3670,'Tabela IBGE_Município'!B:D,3)</f>
        <v>SP</v>
      </c>
      <c r="B3670" s="1" t="s">
        <v>3670</v>
      </c>
      <c r="C3670" s="2">
        <v>2</v>
      </c>
      <c r="D3670" s="2"/>
      <c r="E3670" s="2"/>
      <c r="F3670" s="2">
        <f>VLOOKUP(B3670,'Tabela IBGE_Município'!B:C,2)</f>
        <v>334376</v>
      </c>
      <c r="G3670" s="12" t="s">
        <v>6217</v>
      </c>
      <c r="H3670" s="2">
        <f>VLOOKUP(B3670,IDHM!A:B,2)</f>
        <v>0.67400000000000004</v>
      </c>
      <c r="I3670" s="10">
        <f t="shared" si="57"/>
        <v>5.9812905232432952E-6</v>
      </c>
      <c r="J3670" s="34">
        <f>(VLOOKUP(A3670,'Celulares por Região'!A:H,6))/F3670</f>
        <v>2.0127042610713687E-3</v>
      </c>
    </row>
    <row r="3671" spans="1:10" ht="15.75" customHeight="1">
      <c r="A3671" t="str">
        <f>VLOOKUP(B3671,'Tabela IBGE_Município'!B:D,3)</f>
        <v>MG</v>
      </c>
      <c r="B3671" s="1" t="s">
        <v>3671</v>
      </c>
      <c r="C3671" s="2">
        <v>3</v>
      </c>
      <c r="D3671" s="2">
        <v>1</v>
      </c>
      <c r="E3671" s="2">
        <v>1</v>
      </c>
      <c r="F3671" s="2">
        <f>VLOOKUP(B3671,'Tabela IBGE_Município'!B:C,2)</f>
        <v>20554</v>
      </c>
      <c r="G3671" s="12" t="s">
        <v>6216</v>
      </c>
      <c r="H3671" s="2">
        <f>VLOOKUP(B3671,IDHM!A:B,2)</f>
        <v>0.71</v>
      </c>
      <c r="I3671" s="10">
        <f t="shared" si="57"/>
        <v>2.4326165223314197E-4</v>
      </c>
      <c r="J3671" s="34">
        <f>(VLOOKUP(A3671,'Celulares por Região'!A:H,6))/F3671</f>
        <v>7.7016639097012743E-2</v>
      </c>
    </row>
    <row r="3672" spans="1:10" ht="15.75" customHeight="1">
      <c r="A3672" t="str">
        <f>VLOOKUP(B3672,'Tabela IBGE_Município'!B:D,3)</f>
        <v>BA</v>
      </c>
      <c r="B3672" s="1" t="s">
        <v>3672</v>
      </c>
      <c r="C3672" s="2">
        <v>2</v>
      </c>
      <c r="D3672" s="2">
        <v>2</v>
      </c>
      <c r="E3672" s="2"/>
      <c r="F3672" s="2">
        <f>VLOOKUP(B3672,'Tabela IBGE_Município'!B:C,2)</f>
        <v>1834</v>
      </c>
      <c r="G3672" s="12" t="s">
        <v>6218</v>
      </c>
      <c r="H3672" s="2">
        <f>VLOOKUP(B3672,IDHM!A:B,2)</f>
        <v>0.72499999999999998</v>
      </c>
      <c r="I3672" s="10">
        <f t="shared" si="57"/>
        <v>2.1810250817884407E-3</v>
      </c>
      <c r="J3672" s="34">
        <f>(VLOOKUP(A3672,'Celulares por Região'!A:H,6))/F3672</f>
        <v>2.1428571428571428</v>
      </c>
    </row>
    <row r="3673" spans="1:10" ht="15.75" customHeight="1">
      <c r="A3673" t="str">
        <f>VLOOKUP(B3673,'Tabela IBGE_Município'!B:D,3)</f>
        <v>RS</v>
      </c>
      <c r="B3673" s="1" t="s">
        <v>3673</v>
      </c>
      <c r="C3673" s="2">
        <v>4</v>
      </c>
      <c r="D3673" s="2">
        <v>4</v>
      </c>
      <c r="E3673" s="2">
        <v>4</v>
      </c>
      <c r="F3673" s="2">
        <f>VLOOKUP(B3673,'Tabela IBGE_Município'!B:C,2)</f>
        <v>4812</v>
      </c>
      <c r="G3673" s="12" t="s">
        <v>6218</v>
      </c>
      <c r="H3673" s="2">
        <f>VLOOKUP(B3673,IDHM!A:B,2)</f>
        <v>0.70799999999999996</v>
      </c>
      <c r="I3673" s="10">
        <f t="shared" si="57"/>
        <v>2.4937655860349127E-3</v>
      </c>
      <c r="J3673" s="34">
        <f>(VLOOKUP(A3673,'Celulares por Região'!A:H,6))/F3673</f>
        <v>2.9509559434746466E-2</v>
      </c>
    </row>
    <row r="3674" spans="1:10" ht="15.75" customHeight="1">
      <c r="A3674" t="str">
        <f>VLOOKUP(B3674,'Tabela IBGE_Município'!B:D,3)</f>
        <v>SP</v>
      </c>
      <c r="B3674" s="1" t="s">
        <v>3674</v>
      </c>
      <c r="C3674" s="2">
        <v>4</v>
      </c>
      <c r="D3674" s="2">
        <v>6</v>
      </c>
      <c r="E3674" s="2">
        <v>5</v>
      </c>
      <c r="F3674" s="2">
        <f>VLOOKUP(B3674,'Tabela IBGE_Município'!B:C,2)</f>
        <v>118516</v>
      </c>
      <c r="G3674" s="12" t="s">
        <v>6217</v>
      </c>
      <c r="H3674" s="2">
        <f>VLOOKUP(B3674,IDHM!A:B,2)</f>
        <v>0.58899999999999997</v>
      </c>
      <c r="I3674" s="10">
        <f t="shared" si="57"/>
        <v>1.2656518951027711E-4</v>
      </c>
      <c r="J3674" s="34">
        <f>(VLOOKUP(A3674,'Celulares por Região'!A:H,6))/F3674</f>
        <v>5.6785581693610991E-3</v>
      </c>
    </row>
    <row r="3675" spans="1:10" ht="15.75" customHeight="1">
      <c r="A3675" t="str">
        <f>VLOOKUP(B3675,'Tabela IBGE_Município'!B:D,3)</f>
        <v>PR</v>
      </c>
      <c r="B3675" s="1" t="s">
        <v>3675</v>
      </c>
      <c r="C3675" s="2">
        <v>2</v>
      </c>
      <c r="D3675" s="2">
        <v>10</v>
      </c>
      <c r="E3675" s="2">
        <v>8</v>
      </c>
      <c r="F3675" s="2">
        <f>VLOOKUP(B3675,'Tabela IBGE_Município'!B:C,2)</f>
        <v>2299</v>
      </c>
      <c r="G3675" s="12" t="s">
        <v>6218</v>
      </c>
      <c r="H3675" s="2">
        <f>VLOOKUP(B3675,IDHM!A:B,2)</f>
        <v>0.71599999999999997</v>
      </c>
      <c r="I3675" s="10">
        <f t="shared" si="57"/>
        <v>8.6994345367551115E-3</v>
      </c>
      <c r="J3675" s="34">
        <f>(VLOOKUP(A3675,'Celulares por Região'!A:H,6))/F3675</f>
        <v>0.31926924749891256</v>
      </c>
    </row>
    <row r="3676" spans="1:10" ht="15.75" customHeight="1">
      <c r="A3676" t="str">
        <f>VLOOKUP(B3676,'Tabela IBGE_Município'!B:D,3)</f>
        <v>AL</v>
      </c>
      <c r="B3676" s="1" t="s">
        <v>3676</v>
      </c>
      <c r="C3676" s="2"/>
      <c r="D3676" s="2"/>
      <c r="E3676" s="2">
        <v>1</v>
      </c>
      <c r="F3676" s="2">
        <f>VLOOKUP(B3676,'Tabela IBGE_Município'!B:C,2)</f>
        <v>8959</v>
      </c>
      <c r="G3676" s="12" t="s">
        <v>6215</v>
      </c>
      <c r="H3676" s="2">
        <f>VLOOKUP(B3676,IDHM!A:B,2)</f>
        <v>0.54900000000000004</v>
      </c>
      <c r="I3676" s="10">
        <f t="shared" si="57"/>
        <v>1.1161960040183056E-4</v>
      </c>
      <c r="J3676" s="34">
        <f>(VLOOKUP(A3676,'Celulares por Região'!A:H,6))/F3676</f>
        <v>8.5165755106596713E-2</v>
      </c>
    </row>
    <row r="3677" spans="1:10" ht="15.75" customHeight="1">
      <c r="A3677" t="str">
        <f>VLOOKUP(B3677,'Tabela IBGE_Município'!B:D,3)</f>
        <v>SC</v>
      </c>
      <c r="B3677" s="1" t="s">
        <v>3677</v>
      </c>
      <c r="C3677" s="2">
        <v>1</v>
      </c>
      <c r="D3677" s="2">
        <v>1</v>
      </c>
      <c r="E3677" s="2">
        <v>2</v>
      </c>
      <c r="F3677" s="2">
        <f>VLOOKUP(B3677,'Tabela IBGE_Município'!B:C,2)</f>
        <v>7387</v>
      </c>
      <c r="G3677" s="12" t="s">
        <v>6215</v>
      </c>
      <c r="H3677" s="2">
        <f>VLOOKUP(B3677,IDHM!A:B,2)</f>
        <v>0.627</v>
      </c>
      <c r="I3677" s="10">
        <f t="shared" si="57"/>
        <v>5.4149180993637476E-4</v>
      </c>
      <c r="J3677" s="34">
        <f>(VLOOKUP(A3677,'Celulares por Região'!A:H,6))/F3677</f>
        <v>0.54514687965344522</v>
      </c>
    </row>
    <row r="3678" spans="1:10" ht="15.75" customHeight="1">
      <c r="A3678" t="str">
        <f>VLOOKUP(B3678,'Tabela IBGE_Município'!B:D,3)</f>
        <v>MA</v>
      </c>
      <c r="B3678" s="1" t="s">
        <v>3678</v>
      </c>
      <c r="C3678" s="2">
        <v>3</v>
      </c>
      <c r="D3678" s="2">
        <v>2</v>
      </c>
      <c r="E3678" s="2">
        <v>3</v>
      </c>
      <c r="F3678" s="2">
        <f>VLOOKUP(B3678,'Tabela IBGE_Município'!B:C,2)</f>
        <v>7560</v>
      </c>
      <c r="G3678" s="12" t="s">
        <v>6215</v>
      </c>
      <c r="H3678" s="2">
        <f>VLOOKUP(B3678,IDHM!A:B,2)</f>
        <v>0.68300000000000005</v>
      </c>
      <c r="I3678" s="10">
        <f t="shared" si="57"/>
        <v>1.0582010582010583E-3</v>
      </c>
      <c r="J3678" s="34">
        <f>(VLOOKUP(A3678,'Celulares por Região'!A:H,6))/F3678</f>
        <v>0.15886243386243387</v>
      </c>
    </row>
    <row r="3679" spans="1:10" ht="15.75" customHeight="1">
      <c r="A3679" t="str">
        <f>VLOOKUP(B3679,'Tabela IBGE_Município'!B:D,3)</f>
        <v>MG</v>
      </c>
      <c r="B3679" s="1" t="s">
        <v>3679</v>
      </c>
      <c r="C3679" s="2">
        <v>3</v>
      </c>
      <c r="D3679" s="2">
        <v>2</v>
      </c>
      <c r="E3679" s="2"/>
      <c r="F3679" s="2">
        <f>VLOOKUP(B3679,'Tabela IBGE_Município'!B:C,2)</f>
        <v>7569</v>
      </c>
      <c r="G3679" s="12" t="s">
        <v>6215</v>
      </c>
      <c r="H3679" s="2">
        <f>VLOOKUP(B3679,IDHM!A:B,2)</f>
        <v>0.52600000000000002</v>
      </c>
      <c r="I3679" s="10">
        <f t="shared" si="57"/>
        <v>6.6058924560708149E-4</v>
      </c>
      <c r="J3679" s="34">
        <f>(VLOOKUP(A3679,'Celulares por Região'!A:H,6))/F3679</f>
        <v>0.20914255515920202</v>
      </c>
    </row>
    <row r="3680" spans="1:10" ht="15.75" customHeight="1">
      <c r="A3680" t="str">
        <f>VLOOKUP(B3680,'Tabela IBGE_Município'!B:D,3)</f>
        <v>RS</v>
      </c>
      <c r="B3680" s="1" t="s">
        <v>3680</v>
      </c>
      <c r="C3680" s="2">
        <v>1</v>
      </c>
      <c r="D3680" s="2"/>
      <c r="E3680" s="2">
        <v>1</v>
      </c>
      <c r="F3680" s="2">
        <f>VLOOKUP(B3680,'Tabela IBGE_Município'!B:C,2)</f>
        <v>21066</v>
      </c>
      <c r="G3680" s="12" t="s">
        <v>6216</v>
      </c>
      <c r="H3680" s="2">
        <f>VLOOKUP(B3680,IDHM!A:B,2)</f>
        <v>0.58699999999999997</v>
      </c>
      <c r="I3680" s="10">
        <f t="shared" si="57"/>
        <v>9.4939713282065892E-5</v>
      </c>
      <c r="J3680" s="34">
        <f>(VLOOKUP(A3680,'Celulares por Região'!A:H,6))/F3680</f>
        <v>6.740719643026678E-3</v>
      </c>
    </row>
    <row r="3681" spans="1:10" ht="15.75" customHeight="1">
      <c r="A3681" t="str">
        <f>VLOOKUP(B3681,'Tabela IBGE_Município'!B:D,3)</f>
        <v>PI</v>
      </c>
      <c r="B3681" s="1" t="s">
        <v>3681</v>
      </c>
      <c r="C3681" s="2">
        <v>2</v>
      </c>
      <c r="D3681" s="2">
        <v>3</v>
      </c>
      <c r="E3681" s="2">
        <v>1</v>
      </c>
      <c r="F3681" s="2">
        <f>VLOOKUP(B3681,'Tabela IBGE_Município'!B:C,2)</f>
        <v>8419</v>
      </c>
      <c r="G3681" s="12" t="s">
        <v>6215</v>
      </c>
      <c r="H3681" s="2">
        <f>VLOOKUP(B3681,IDHM!A:B,2)</f>
        <v>0.72299999999999998</v>
      </c>
      <c r="I3681" s="10">
        <f t="shared" si="57"/>
        <v>7.1267371421784062E-4</v>
      </c>
      <c r="J3681" s="34">
        <f>(VLOOKUP(A3681,'Celulares por Região'!A:H,6))/F3681</f>
        <v>0.34695331987171874</v>
      </c>
    </row>
    <row r="3682" spans="1:10" ht="15.75" customHeight="1">
      <c r="A3682" t="str">
        <f>VLOOKUP(B3682,'Tabela IBGE_Município'!B:D,3)</f>
        <v>BA</v>
      </c>
      <c r="B3682" s="1" t="s">
        <v>3682</v>
      </c>
      <c r="C3682" s="2">
        <v>4</v>
      </c>
      <c r="D3682" s="2">
        <v>4</v>
      </c>
      <c r="E3682" s="2">
        <v>2</v>
      </c>
      <c r="F3682" s="2">
        <f>VLOOKUP(B3682,'Tabela IBGE_Município'!B:C,2)</f>
        <v>8515</v>
      </c>
      <c r="G3682" s="12" t="s">
        <v>6215</v>
      </c>
      <c r="H3682" s="2">
        <f>VLOOKUP(B3682,IDHM!A:B,2)</f>
        <v>0.627</v>
      </c>
      <c r="I3682" s="10">
        <f t="shared" si="57"/>
        <v>1.1743981209630064E-3</v>
      </c>
      <c r="J3682" s="34">
        <f>(VLOOKUP(A3682,'Celulares por Região'!A:H,6))/F3682</f>
        <v>0.46153846153846156</v>
      </c>
    </row>
    <row r="3683" spans="1:10" ht="15.75" customHeight="1">
      <c r="A3683" t="str">
        <f>VLOOKUP(B3683,'Tabela IBGE_Município'!B:D,3)</f>
        <v>PR</v>
      </c>
      <c r="B3683" s="1" t="s">
        <v>3683</v>
      </c>
      <c r="C3683" s="2"/>
      <c r="D3683" s="2"/>
      <c r="E3683" s="2">
        <v>1</v>
      </c>
      <c r="F3683" s="2">
        <f>VLOOKUP(B3683,'Tabela IBGE_Município'!B:C,2)</f>
        <v>3669</v>
      </c>
      <c r="G3683" s="12" t="s">
        <v>6218</v>
      </c>
      <c r="H3683" s="2">
        <f>VLOOKUP(B3683,IDHM!A:B,2)</f>
        <v>0.73899999999999999</v>
      </c>
      <c r="I3683" s="10">
        <f t="shared" si="57"/>
        <v>2.7255382938130282E-4</v>
      </c>
      <c r="J3683" s="34">
        <f>(VLOOKUP(A3683,'Celulares por Região'!A:H,6))/F3683</f>
        <v>0.20005451076587627</v>
      </c>
    </row>
    <row r="3684" spans="1:10" ht="15.75" customHeight="1">
      <c r="A3684" t="str">
        <f>VLOOKUP(B3684,'Tabela IBGE_Município'!B:D,3)</f>
        <v>MG</v>
      </c>
      <c r="B3684" s="1" t="s">
        <v>3684</v>
      </c>
      <c r="C3684" s="2">
        <v>2</v>
      </c>
      <c r="D3684" s="2">
        <v>3</v>
      </c>
      <c r="E3684" s="2"/>
      <c r="F3684" s="2">
        <f>VLOOKUP(B3684,'Tabela IBGE_Município'!B:C,2)</f>
        <v>13556</v>
      </c>
      <c r="G3684" s="12" t="s">
        <v>6215</v>
      </c>
      <c r="H3684" s="2">
        <f>VLOOKUP(B3684,IDHM!A:B,2)</f>
        <v>0.56699999999999995</v>
      </c>
      <c r="I3684" s="10">
        <f t="shared" si="57"/>
        <v>3.6884036588964296E-4</v>
      </c>
      <c r="J3684" s="34">
        <f>(VLOOKUP(A3684,'Celulares por Região'!A:H,6))/F3684</f>
        <v>0.11677485984066097</v>
      </c>
    </row>
    <row r="3685" spans="1:10" ht="15.75" customHeight="1">
      <c r="A3685" t="str">
        <f>VLOOKUP(B3685,'Tabela IBGE_Município'!B:D,3)</f>
        <v>SP</v>
      </c>
      <c r="B3685" s="1" t="s">
        <v>3685</v>
      </c>
      <c r="C3685" s="2">
        <v>2</v>
      </c>
      <c r="D3685" s="2"/>
      <c r="E3685" s="2"/>
      <c r="F3685" s="2">
        <f>VLOOKUP(B3685,'Tabela IBGE_Município'!B:C,2)</f>
        <v>14007</v>
      </c>
      <c r="G3685" s="12" t="s">
        <v>6215</v>
      </c>
      <c r="H3685" s="2">
        <f>VLOOKUP(B3685,IDHM!A:B,2)</f>
        <v>0.627</v>
      </c>
      <c r="I3685" s="10">
        <f t="shared" si="57"/>
        <v>1.4278574998215178E-4</v>
      </c>
      <c r="J3685" s="34">
        <f>(VLOOKUP(A3685,'Celulares por Região'!A:H,6))/F3685</f>
        <v>4.8047404868994073E-2</v>
      </c>
    </row>
    <row r="3686" spans="1:10" ht="15.75" customHeight="1">
      <c r="A3686" t="str">
        <f>VLOOKUP(B3686,'Tabela IBGE_Município'!B:D,3)</f>
        <v>PE</v>
      </c>
      <c r="B3686" s="1" t="s">
        <v>3686</v>
      </c>
      <c r="C3686" s="2">
        <v>2</v>
      </c>
      <c r="D3686" s="2">
        <v>2</v>
      </c>
      <c r="E3686" s="2"/>
      <c r="F3686" s="2">
        <f>VLOOKUP(B3686,'Tabela IBGE_Município'!B:C,2)</f>
        <v>17537</v>
      </c>
      <c r="G3686" s="12" t="s">
        <v>6215</v>
      </c>
      <c r="H3686" s="2">
        <f>VLOOKUP(B3686,IDHM!A:B,2)</f>
        <v>0.67700000000000005</v>
      </c>
      <c r="I3686" s="10">
        <f t="shared" si="57"/>
        <v>2.2808918287050236E-4</v>
      </c>
      <c r="J3686" s="34">
        <f>(VLOOKUP(A3686,'Celulares por Região'!A:H,6))/F3686</f>
        <v>0.34800707076466897</v>
      </c>
    </row>
    <row r="3687" spans="1:10" ht="15.75" customHeight="1">
      <c r="A3687" t="str">
        <f>VLOOKUP(B3687,'Tabela IBGE_Município'!B:D,3)</f>
        <v>MG</v>
      </c>
      <c r="B3687" s="1" t="s">
        <v>3687</v>
      </c>
      <c r="C3687" s="2">
        <v>4</v>
      </c>
      <c r="D3687" s="2">
        <v>6</v>
      </c>
      <c r="E3687" s="2">
        <v>4</v>
      </c>
      <c r="F3687" s="2">
        <f>VLOOKUP(B3687,'Tabela IBGE_Município'!B:C,2)</f>
        <v>47111</v>
      </c>
      <c r="G3687" s="12" t="s">
        <v>6216</v>
      </c>
      <c r="H3687" s="2">
        <f>VLOOKUP(B3687,IDHM!A:B,2)</f>
        <v>0.57299999999999995</v>
      </c>
      <c r="I3687" s="10">
        <f t="shared" si="57"/>
        <v>2.9717051219460425E-4</v>
      </c>
      <c r="J3687" s="34">
        <f>(VLOOKUP(A3687,'Celulares por Região'!A:H,6))/F3687</f>
        <v>3.3601494343147034E-2</v>
      </c>
    </row>
    <row r="3688" spans="1:10" ht="15.75" customHeight="1">
      <c r="A3688" t="str">
        <f>VLOOKUP(B3688,'Tabela IBGE_Município'!B:D,3)</f>
        <v>SP</v>
      </c>
      <c r="B3688" s="1" t="s">
        <v>3688</v>
      </c>
      <c r="C3688" s="2"/>
      <c r="D3688" s="2">
        <v>3</v>
      </c>
      <c r="E3688" s="2">
        <v>4</v>
      </c>
      <c r="F3688" s="2">
        <f>VLOOKUP(B3688,'Tabela IBGE_Município'!B:C,2)</f>
        <v>22668</v>
      </c>
      <c r="G3688" s="12" t="s">
        <v>6216</v>
      </c>
      <c r="H3688" s="2">
        <f>VLOOKUP(B3688,IDHM!A:B,2)</f>
        <v>0.60299999999999998</v>
      </c>
      <c r="I3688" s="10">
        <f t="shared" si="57"/>
        <v>3.0880536439032997E-4</v>
      </c>
      <c r="J3688" s="34">
        <f>(VLOOKUP(A3688,'Celulares por Região'!A:H,6))/F3688</f>
        <v>2.9689430033527441E-2</v>
      </c>
    </row>
    <row r="3689" spans="1:10" ht="15.75" customHeight="1">
      <c r="A3689" t="str">
        <f>VLOOKUP(B3689,'Tabela IBGE_Município'!B:D,3)</f>
        <v>MG</v>
      </c>
      <c r="B3689" s="1" t="s">
        <v>3689</v>
      </c>
      <c r="C3689" s="2">
        <v>3</v>
      </c>
      <c r="D3689" s="2">
        <v>2</v>
      </c>
      <c r="E3689" s="2">
        <v>1</v>
      </c>
      <c r="F3689" s="2">
        <f>VLOOKUP(B3689,'Tabela IBGE_Município'!B:C,2)</f>
        <v>24329</v>
      </c>
      <c r="G3689" s="12" t="s">
        <v>6216</v>
      </c>
      <c r="H3689" s="2">
        <f>VLOOKUP(B3689,IDHM!A:B,2)</f>
        <v>0.59899999999999998</v>
      </c>
      <c r="I3689" s="10">
        <f t="shared" si="57"/>
        <v>2.4661926096428133E-4</v>
      </c>
      <c r="J3689" s="34">
        <f>(VLOOKUP(A3689,'Celulares por Região'!A:H,6))/F3689</f>
        <v>6.5066381684409549E-2</v>
      </c>
    </row>
    <row r="3690" spans="1:10" ht="15.75" customHeight="1">
      <c r="A3690" t="str">
        <f>VLOOKUP(B3690,'Tabela IBGE_Município'!B:D,3)</f>
        <v>CE</v>
      </c>
      <c r="B3690" s="1" t="s">
        <v>3690</v>
      </c>
      <c r="C3690" s="2">
        <v>2</v>
      </c>
      <c r="D3690" s="2">
        <v>2</v>
      </c>
      <c r="E3690" s="2"/>
      <c r="F3690" s="2">
        <f>VLOOKUP(B3690,'Tabela IBGE_Município'!B:C,2)</f>
        <v>6110</v>
      </c>
      <c r="G3690" s="12" t="s">
        <v>6215</v>
      </c>
      <c r="H3690" s="2">
        <f>VLOOKUP(B3690,IDHM!A:B,2)</f>
        <v>0.626</v>
      </c>
      <c r="I3690" s="10">
        <f t="shared" si="57"/>
        <v>6.5466448445171855E-4</v>
      </c>
      <c r="J3690" s="34">
        <f>(VLOOKUP(A3690,'Celulares por Região'!A:H,6))/F3690</f>
        <v>0.37430441898527006</v>
      </c>
    </row>
    <row r="3691" spans="1:10" ht="15.75" customHeight="1">
      <c r="A3691" t="str">
        <f>VLOOKUP(B3691,'Tabela IBGE_Município'!B:D,3)</f>
        <v>PB</v>
      </c>
      <c r="B3691" s="1" t="s">
        <v>3691</v>
      </c>
      <c r="C3691" s="2">
        <v>1</v>
      </c>
      <c r="D3691" s="2">
        <v>1</v>
      </c>
      <c r="E3691" s="2"/>
      <c r="F3691" s="2">
        <f>VLOOKUP(B3691,'Tabela IBGE_Município'!B:C,2)</f>
        <v>7128</v>
      </c>
      <c r="G3691" s="12" t="s">
        <v>6215</v>
      </c>
      <c r="H3691" s="2">
        <f>VLOOKUP(B3691,IDHM!A:B,2)</f>
        <v>0.624</v>
      </c>
      <c r="I3691" s="10">
        <f t="shared" si="57"/>
        <v>2.8058361391694727E-4</v>
      </c>
      <c r="J3691" s="34">
        <f>(VLOOKUP(A3691,'Celulares por Região'!A:H,6))/F3691</f>
        <v>0.1808361391694725</v>
      </c>
    </row>
    <row r="3692" spans="1:10" ht="15.75" customHeight="1">
      <c r="A3692" t="str">
        <f>VLOOKUP(B3692,'Tabela IBGE_Município'!B:D,3)</f>
        <v>AP</v>
      </c>
      <c r="B3692" s="1" t="s">
        <v>3692</v>
      </c>
      <c r="C3692" s="2">
        <v>2</v>
      </c>
      <c r="D3692" s="2">
        <v>1</v>
      </c>
      <c r="E3692" s="2"/>
      <c r="F3692" s="2">
        <f>VLOOKUP(B3692,'Tabela IBGE_Município'!B:C,2)</f>
        <v>3802</v>
      </c>
      <c r="G3692" s="12" t="s">
        <v>6218</v>
      </c>
      <c r="H3692" s="2">
        <f>VLOOKUP(B3692,IDHM!A:B,2)</f>
        <v>0.70799999999999996</v>
      </c>
      <c r="I3692" s="10">
        <f t="shared" si="57"/>
        <v>7.8905839032088372E-4</v>
      </c>
      <c r="J3692" s="34">
        <f>(VLOOKUP(A3692,'Celulares por Região'!A:H,6))/F3692</f>
        <v>0.30799579168858493</v>
      </c>
    </row>
    <row r="3693" spans="1:10" ht="15.75" customHeight="1">
      <c r="A3693" t="str">
        <f>VLOOKUP(B3693,'Tabela IBGE_Município'!B:D,3)</f>
        <v>MG</v>
      </c>
      <c r="B3693" s="1" t="s">
        <v>3693</v>
      </c>
      <c r="C3693" s="2">
        <v>4</v>
      </c>
      <c r="D3693" s="2">
        <v>4</v>
      </c>
      <c r="E3693" s="2">
        <v>6</v>
      </c>
      <c r="F3693" s="2">
        <f>VLOOKUP(B3693,'Tabela IBGE_Município'!B:C,2)</f>
        <v>43309</v>
      </c>
      <c r="G3693" s="12" t="s">
        <v>6216</v>
      </c>
      <c r="H3693" s="2">
        <f>VLOOKUP(B3693,IDHM!A:B,2)</f>
        <v>0.65500000000000003</v>
      </c>
      <c r="I3693" s="10">
        <f t="shared" si="57"/>
        <v>3.2325844512687892E-4</v>
      </c>
      <c r="J3693" s="34">
        <f>(VLOOKUP(A3693,'Celulares por Região'!A:H,6))/F3693</f>
        <v>3.6551294188274956E-2</v>
      </c>
    </row>
    <row r="3694" spans="1:10" ht="15.75" customHeight="1">
      <c r="A3694" t="str">
        <f>VLOOKUP(B3694,'Tabela IBGE_Município'!B:D,3)</f>
        <v>MG</v>
      </c>
      <c r="B3694" s="1" t="s">
        <v>3694</v>
      </c>
      <c r="C3694" s="2">
        <v>2</v>
      </c>
      <c r="D3694" s="2">
        <v>3</v>
      </c>
      <c r="E3694" s="2"/>
      <c r="F3694" s="2">
        <f>VLOOKUP(B3694,'Tabela IBGE_Município'!B:C,2)</f>
        <v>17067</v>
      </c>
      <c r="G3694" s="12" t="s">
        <v>6215</v>
      </c>
      <c r="H3694" s="2">
        <f>VLOOKUP(B3694,IDHM!A:B,2)</f>
        <v>0.55900000000000005</v>
      </c>
      <c r="I3694" s="10">
        <f t="shared" si="57"/>
        <v>2.929630280658581E-4</v>
      </c>
      <c r="J3694" s="34">
        <f>(VLOOKUP(A3694,'Celulares por Região'!A:H,6))/F3694</f>
        <v>9.2752094685650668E-2</v>
      </c>
    </row>
    <row r="3695" spans="1:10" ht="15.75" customHeight="1">
      <c r="A3695" t="str">
        <f>VLOOKUP(B3695,'Tabela IBGE_Município'!B:D,3)</f>
        <v>MG</v>
      </c>
      <c r="B3695" s="1" t="s">
        <v>3695</v>
      </c>
      <c r="C3695" s="2">
        <v>1</v>
      </c>
      <c r="D3695" s="2">
        <v>3</v>
      </c>
      <c r="E3695" s="2">
        <v>4</v>
      </c>
      <c r="F3695" s="2">
        <f>VLOOKUP(B3695,'Tabela IBGE_Município'!B:C,2)</f>
        <v>3005</v>
      </c>
      <c r="G3695" s="12" t="s">
        <v>6218</v>
      </c>
      <c r="H3695" s="2">
        <f>VLOOKUP(B3695,IDHM!A:B,2)</f>
        <v>0.57399999999999995</v>
      </c>
      <c r="I3695" s="10">
        <f t="shared" si="57"/>
        <v>2.6622296173044926E-3</v>
      </c>
      <c r="J3695" s="34">
        <f>(VLOOKUP(A3695,'Celulares por Região'!A:H,6))/F3695</f>
        <v>0.5267886855241265</v>
      </c>
    </row>
    <row r="3696" spans="1:10" ht="15.75" customHeight="1">
      <c r="A3696" t="str">
        <f>VLOOKUP(B3696,'Tabela IBGE_Município'!B:D,3)</f>
        <v>RN</v>
      </c>
      <c r="B3696" s="1" t="s">
        <v>3696</v>
      </c>
      <c r="C3696" s="2">
        <v>1</v>
      </c>
      <c r="D3696" s="2">
        <v>2</v>
      </c>
      <c r="E3696" s="2">
        <v>1</v>
      </c>
      <c r="F3696" s="2">
        <f>VLOOKUP(B3696,'Tabela IBGE_Município'!B:C,2)</f>
        <v>3974</v>
      </c>
      <c r="G3696" s="12" t="s">
        <v>6218</v>
      </c>
      <c r="H3696" s="2">
        <f>VLOOKUP(B3696,IDHM!A:B,2)</f>
        <v>0.59299999999999997</v>
      </c>
      <c r="I3696" s="10">
        <f t="shared" si="57"/>
        <v>1.0065425264217413E-3</v>
      </c>
      <c r="J3696" s="34">
        <f>(VLOOKUP(A3696,'Celulares por Região'!A:H,6))/F3696</f>
        <v>0.23829894313034725</v>
      </c>
    </row>
    <row r="3697" spans="1:10" ht="15.75" customHeight="1">
      <c r="A3697" t="str">
        <f>VLOOKUP(B3697,'Tabela IBGE_Município'!B:D,3)</f>
        <v>PB</v>
      </c>
      <c r="B3697" s="1" t="s">
        <v>3697</v>
      </c>
      <c r="C3697" s="2">
        <v>1</v>
      </c>
      <c r="D3697" s="2">
        <v>1</v>
      </c>
      <c r="E3697" s="2"/>
      <c r="F3697" s="2">
        <f>VLOOKUP(B3697,'Tabela IBGE_Município'!B:C,2)</f>
        <v>2532</v>
      </c>
      <c r="G3697" s="12" t="s">
        <v>6218</v>
      </c>
      <c r="H3697" s="2">
        <f>VLOOKUP(B3697,IDHM!A:B,2)</f>
        <v>0.67900000000000005</v>
      </c>
      <c r="I3697" s="10">
        <f t="shared" si="57"/>
        <v>7.8988941548183253E-4</v>
      </c>
      <c r="J3697" s="34">
        <f>(VLOOKUP(A3697,'Celulares por Região'!A:H,6))/F3697</f>
        <v>0.50908372827804105</v>
      </c>
    </row>
    <row r="3698" spans="1:10" ht="15.75" customHeight="1">
      <c r="A3698" t="str">
        <f>VLOOKUP(B3698,'Tabela IBGE_Município'!B:D,3)</f>
        <v>SE</v>
      </c>
      <c r="B3698" s="1" t="s">
        <v>3698</v>
      </c>
      <c r="C3698" s="2">
        <v>2</v>
      </c>
      <c r="D3698" s="2">
        <v>2</v>
      </c>
      <c r="E3698" s="2"/>
      <c r="F3698" s="2">
        <f>VLOOKUP(B3698,'Tabela IBGE_Município'!B:C,2)</f>
        <v>3199</v>
      </c>
      <c r="G3698" s="12" t="s">
        <v>6218</v>
      </c>
      <c r="H3698" s="2">
        <f>VLOOKUP(B3698,IDHM!A:B,2)</f>
        <v>0.55800000000000005</v>
      </c>
      <c r="I3698" s="10">
        <f t="shared" si="57"/>
        <v>1.2503907471084713E-3</v>
      </c>
      <c r="J3698" s="34">
        <f>(VLOOKUP(A3698,'Celulares por Região'!A:H,6))/F3698</f>
        <v>14.384495154735855</v>
      </c>
    </row>
    <row r="3699" spans="1:10" ht="15.75" customHeight="1">
      <c r="A3699" t="str">
        <f>VLOOKUP(B3699,'Tabela IBGE_Município'!B:D,3)</f>
        <v>RN</v>
      </c>
      <c r="B3699" s="1" t="s">
        <v>3699</v>
      </c>
      <c r="C3699" s="2">
        <v>2</v>
      </c>
      <c r="D3699" s="2">
        <v>3</v>
      </c>
      <c r="E3699" s="2">
        <v>1</v>
      </c>
      <c r="F3699" s="2">
        <f>VLOOKUP(B3699,'Tabela IBGE_Município'!B:C,2)</f>
        <v>7899</v>
      </c>
      <c r="G3699" s="12" t="s">
        <v>6215</v>
      </c>
      <c r="H3699" s="2">
        <f>VLOOKUP(B3699,IDHM!A:B,2)</f>
        <v>0.67500000000000004</v>
      </c>
      <c r="I3699" s="10">
        <f t="shared" si="57"/>
        <v>7.5958982149639193E-4</v>
      </c>
      <c r="J3699" s="34">
        <f>(VLOOKUP(A3699,'Celulares por Região'!A:H,6))/F3699</f>
        <v>0.1198885934928472</v>
      </c>
    </row>
    <row r="3700" spans="1:10" ht="15.75" customHeight="1">
      <c r="A3700" t="str">
        <f>VLOOKUP(B3700,'Tabela IBGE_Município'!B:D,3)</f>
        <v>MT</v>
      </c>
      <c r="B3700" s="1" t="s">
        <v>3700</v>
      </c>
      <c r="C3700" s="2">
        <v>1</v>
      </c>
      <c r="D3700" s="2">
        <v>1</v>
      </c>
      <c r="E3700" s="2"/>
      <c r="F3700" s="2">
        <f>VLOOKUP(B3700,'Tabela IBGE_Município'!B:C,2)</f>
        <v>3285</v>
      </c>
      <c r="G3700" s="12" t="s">
        <v>6218</v>
      </c>
      <c r="H3700" s="2">
        <f>VLOOKUP(B3700,IDHM!A:B,2)</f>
        <v>0.74199999999999999</v>
      </c>
      <c r="I3700" s="10">
        <f t="shared" si="57"/>
        <v>6.0882800608828011E-4</v>
      </c>
      <c r="J3700" s="34">
        <f>(VLOOKUP(A3700,'Celulares por Região'!A:H,6))/F3700</f>
        <v>3.2538812785388127</v>
      </c>
    </row>
    <row r="3701" spans="1:10" ht="15.75" customHeight="1">
      <c r="A3701" t="str">
        <f>VLOOKUP(B3701,'Tabela IBGE_Município'!B:D,3)</f>
        <v>MG</v>
      </c>
      <c r="B3701" s="1" t="s">
        <v>3701</v>
      </c>
      <c r="C3701" s="2">
        <v>2</v>
      </c>
      <c r="D3701" s="2">
        <v>5</v>
      </c>
      <c r="E3701" s="2">
        <v>5</v>
      </c>
      <c r="F3701" s="2">
        <f>VLOOKUP(B3701,'Tabela IBGE_Município'!B:C,2)</f>
        <v>2438</v>
      </c>
      <c r="G3701" s="12" t="s">
        <v>6218</v>
      </c>
      <c r="H3701" s="2">
        <f>VLOOKUP(B3701,IDHM!A:B,2)</f>
        <v>0.58799999999999997</v>
      </c>
      <c r="I3701" s="10">
        <f t="shared" si="57"/>
        <v>4.9220672682526662E-3</v>
      </c>
      <c r="J3701" s="34">
        <f>(VLOOKUP(A3701,'Celulares por Região'!A:H,6))/F3701</f>
        <v>0.64930270713699756</v>
      </c>
    </row>
    <row r="3702" spans="1:10" ht="15.75" customHeight="1">
      <c r="A3702" t="str">
        <f>VLOOKUP(B3702,'Tabela IBGE_Município'!B:D,3)</f>
        <v>SP</v>
      </c>
      <c r="B3702" s="1" t="s">
        <v>3702</v>
      </c>
      <c r="C3702" s="2">
        <v>1</v>
      </c>
      <c r="D3702" s="2"/>
      <c r="E3702" s="2"/>
      <c r="F3702" s="2">
        <f>VLOOKUP(B3702,'Tabela IBGE_Município'!B:C,2)</f>
        <v>17446</v>
      </c>
      <c r="G3702" s="12" t="s">
        <v>6215</v>
      </c>
      <c r="H3702" s="2">
        <f>VLOOKUP(B3702,IDHM!A:B,2)</f>
        <v>0.64</v>
      </c>
      <c r="I3702" s="10">
        <f t="shared" si="57"/>
        <v>5.7319729450876992E-5</v>
      </c>
      <c r="J3702" s="34">
        <f>(VLOOKUP(A3702,'Celulares por Região'!A:H,6))/F3702</f>
        <v>3.8576177920440213E-2</v>
      </c>
    </row>
    <row r="3703" spans="1:10" ht="15.75" customHeight="1">
      <c r="A3703" t="str">
        <f>VLOOKUP(B3703,'Tabela IBGE_Município'!B:D,3)</f>
        <v>BA</v>
      </c>
      <c r="B3703" s="1" t="s">
        <v>3703</v>
      </c>
      <c r="C3703" s="2">
        <v>1</v>
      </c>
      <c r="D3703" s="2">
        <v>1</v>
      </c>
      <c r="E3703" s="2"/>
      <c r="F3703" s="2">
        <f>VLOOKUP(B3703,'Tabela IBGE_Município'!B:C,2)</f>
        <v>11146</v>
      </c>
      <c r="G3703" s="12" t="s">
        <v>6215</v>
      </c>
      <c r="H3703" s="2">
        <f>VLOOKUP(B3703,IDHM!A:B,2)</f>
        <v>0.59</v>
      </c>
      <c r="I3703" s="10">
        <f t="shared" si="57"/>
        <v>1.7943656917279743E-4</v>
      </c>
      <c r="J3703" s="34">
        <f>(VLOOKUP(A3703,'Celulares por Região'!A:H,6))/F3703</f>
        <v>0.35259285842454691</v>
      </c>
    </row>
    <row r="3704" spans="1:10" ht="15.75" customHeight="1">
      <c r="A3704" t="str">
        <f>VLOOKUP(B3704,'Tabela IBGE_Município'!B:D,3)</f>
        <v>RS</v>
      </c>
      <c r="B3704" s="1" t="s">
        <v>3704</v>
      </c>
      <c r="C3704" s="2">
        <v>3</v>
      </c>
      <c r="D3704" s="2">
        <v>2</v>
      </c>
      <c r="E3704" s="2">
        <v>1</v>
      </c>
      <c r="F3704" s="2">
        <f>VLOOKUP(B3704,'Tabela IBGE_Município'!B:C,2)</f>
        <v>2481</v>
      </c>
      <c r="G3704" s="12" t="s">
        <v>6218</v>
      </c>
      <c r="H3704" s="2">
        <f>VLOOKUP(B3704,IDHM!A:B,2)</f>
        <v>0.61399999999999999</v>
      </c>
      <c r="I3704" s="10">
        <f t="shared" si="57"/>
        <v>2.4183796856106408E-3</v>
      </c>
      <c r="J3704" s="34">
        <f>(VLOOKUP(A3704,'Celulares por Região'!A:H,6))/F3704</f>
        <v>5.7234985892785167E-2</v>
      </c>
    </row>
    <row r="3705" spans="1:10" ht="15.75" customHeight="1">
      <c r="A3705" t="str">
        <f>VLOOKUP(B3705,'Tabela IBGE_Município'!B:D,3)</f>
        <v>PB</v>
      </c>
      <c r="B3705" s="1" t="s">
        <v>3705</v>
      </c>
      <c r="C3705" s="2">
        <v>1</v>
      </c>
      <c r="D3705" s="2">
        <v>1</v>
      </c>
      <c r="E3705" s="2"/>
      <c r="F3705" s="2">
        <f>VLOOKUP(B3705,'Tabela IBGE_Município'!B:C,2)</f>
        <v>7394</v>
      </c>
      <c r="G3705" s="12" t="s">
        <v>6215</v>
      </c>
      <c r="H3705" s="2">
        <f>VLOOKUP(B3705,IDHM!A:B,2)</f>
        <v>0.72799999999999998</v>
      </c>
      <c r="I3705" s="10">
        <f t="shared" si="57"/>
        <v>2.7048958615093319E-4</v>
      </c>
      <c r="J3705" s="34">
        <f>(VLOOKUP(A3705,'Celulares por Região'!A:H,6))/F3705</f>
        <v>0.17433053827427644</v>
      </c>
    </row>
    <row r="3706" spans="1:10" ht="15.75" customHeight="1">
      <c r="A3706" t="str">
        <f>VLOOKUP(B3706,'Tabela IBGE_Município'!B:D,3)</f>
        <v>MG</v>
      </c>
      <c r="B3706" s="1" t="s">
        <v>3706</v>
      </c>
      <c r="C3706" s="2">
        <v>1</v>
      </c>
      <c r="D3706" s="2">
        <v>3</v>
      </c>
      <c r="E3706" s="2"/>
      <c r="F3706" s="2">
        <f>VLOOKUP(B3706,'Tabela IBGE_Município'!B:C,2)</f>
        <v>1954</v>
      </c>
      <c r="G3706" s="12" t="s">
        <v>6218</v>
      </c>
      <c r="H3706" s="2">
        <f>VLOOKUP(B3706,IDHM!A:B,2)</f>
        <v>0.71499999999999997</v>
      </c>
      <c r="I3706" s="10">
        <f t="shared" si="57"/>
        <v>2.0470829068577278E-3</v>
      </c>
      <c r="J3706" s="34">
        <f>(VLOOKUP(A3706,'Celulares por Região'!A:H,6))/F3706</f>
        <v>0.81013306038894572</v>
      </c>
    </row>
    <row r="3707" spans="1:10" ht="15.75" customHeight="1">
      <c r="A3707" t="str">
        <f>VLOOKUP(B3707,'Tabela IBGE_Município'!B:D,3)</f>
        <v>SC</v>
      </c>
      <c r="B3707" s="1" t="s">
        <v>3707</v>
      </c>
      <c r="C3707" s="2">
        <v>1</v>
      </c>
      <c r="D3707" s="2">
        <v>6</v>
      </c>
      <c r="E3707" s="2">
        <v>2</v>
      </c>
      <c r="F3707" s="2">
        <f>VLOOKUP(B3707,'Tabela IBGE_Município'!B:C,2)</f>
        <v>28533</v>
      </c>
      <c r="G3707" s="12" t="s">
        <v>6216</v>
      </c>
      <c r="H3707" s="2">
        <f>VLOOKUP(B3707,IDHM!A:B,2)</f>
        <v>0.76900000000000002</v>
      </c>
      <c r="I3707" s="10">
        <f t="shared" si="57"/>
        <v>3.1542424561034594E-4</v>
      </c>
      <c r="J3707" s="34">
        <f>(VLOOKUP(A3707,'Celulares por Região'!A:H,6))/F3707</f>
        <v>0.14113482634142921</v>
      </c>
    </row>
    <row r="3708" spans="1:10" ht="15.75" customHeight="1">
      <c r="A3708" t="str">
        <f>VLOOKUP(B3708,'Tabela IBGE_Município'!B:D,3)</f>
        <v>SP</v>
      </c>
      <c r="B3708" s="1" t="s">
        <v>3708</v>
      </c>
      <c r="C3708" s="2">
        <v>4</v>
      </c>
      <c r="D3708" s="2">
        <v>3</v>
      </c>
      <c r="E3708" s="2">
        <v>4</v>
      </c>
      <c r="F3708" s="2">
        <f>VLOOKUP(B3708,'Tabela IBGE_Município'!B:C,2)</f>
        <v>12212</v>
      </c>
      <c r="G3708" s="12" t="s">
        <v>6215</v>
      </c>
      <c r="H3708" s="2">
        <f>VLOOKUP(B3708,IDHM!A:B,2)</f>
        <v>0.68200000000000005</v>
      </c>
      <c r="I3708" s="10">
        <f t="shared" si="57"/>
        <v>9.0075335735342291E-4</v>
      </c>
      <c r="J3708" s="34">
        <f>(VLOOKUP(A3708,'Celulares por Região'!A:H,6))/F3708</f>
        <v>5.5109728136259417E-2</v>
      </c>
    </row>
    <row r="3709" spans="1:10" ht="15.75" customHeight="1">
      <c r="A3709" t="str">
        <f>VLOOKUP(B3709,'Tabela IBGE_Município'!B:D,3)</f>
        <v>SP</v>
      </c>
      <c r="B3709" s="1" t="s">
        <v>3709</v>
      </c>
      <c r="C3709" s="2">
        <v>3</v>
      </c>
      <c r="D3709" s="2">
        <v>1</v>
      </c>
      <c r="E3709" s="2">
        <v>2</v>
      </c>
      <c r="F3709" s="2">
        <f>VLOOKUP(B3709,'Tabela IBGE_Município'!B:C,2)</f>
        <v>3953</v>
      </c>
      <c r="G3709" s="12" t="s">
        <v>6218</v>
      </c>
      <c r="H3709" s="2">
        <f>VLOOKUP(B3709,IDHM!A:B,2)</f>
        <v>0.59199999999999997</v>
      </c>
      <c r="I3709" s="10">
        <f t="shared" si="57"/>
        <v>1.5178345560333923E-3</v>
      </c>
      <c r="J3709" s="34">
        <f>(VLOOKUP(A3709,'Celulares por Região'!A:H,6))/F3709</f>
        <v>0.1702504427017455</v>
      </c>
    </row>
    <row r="3710" spans="1:10" ht="15.75" customHeight="1">
      <c r="A3710" t="str">
        <f>VLOOKUP(B3710,'Tabela IBGE_Município'!B:D,3)</f>
        <v>MA</v>
      </c>
      <c r="B3710" s="1" t="s">
        <v>3710</v>
      </c>
      <c r="C3710" s="2">
        <v>147</v>
      </c>
      <c r="D3710" s="2">
        <v>288</v>
      </c>
      <c r="E3710" s="2">
        <v>206</v>
      </c>
      <c r="F3710" s="2">
        <f>VLOOKUP(B3710,'Tabela IBGE_Município'!B:C,2)</f>
        <v>16811</v>
      </c>
      <c r="G3710" s="12" t="s">
        <v>6215</v>
      </c>
      <c r="H3710" s="2">
        <f>VLOOKUP(B3710,IDHM!A:B,2)</f>
        <v>0.77400000000000002</v>
      </c>
      <c r="I3710" s="10">
        <f t="shared" si="57"/>
        <v>3.8129795966926415E-2</v>
      </c>
      <c r="J3710" s="34">
        <f>(VLOOKUP(A3710,'Celulares por Região'!A:H,6))/F3710</f>
        <v>7.144131818452204E-2</v>
      </c>
    </row>
    <row r="3711" spans="1:10" ht="15.75" customHeight="1">
      <c r="A3711" t="str">
        <f>VLOOKUP(B3711,'Tabela IBGE_Município'!B:D,3)</f>
        <v>SE</v>
      </c>
      <c r="B3711" s="1" t="s">
        <v>3711</v>
      </c>
      <c r="C3711" s="2">
        <v>1</v>
      </c>
      <c r="D3711" s="2">
        <v>2</v>
      </c>
      <c r="E3711" s="2"/>
      <c r="F3711" s="2">
        <f>VLOOKUP(B3711,'Tabela IBGE_Município'!B:C,2)</f>
        <v>48463</v>
      </c>
      <c r="G3711" s="12" t="s">
        <v>6216</v>
      </c>
      <c r="H3711" s="2">
        <f>VLOOKUP(B3711,IDHM!A:B,2)</f>
        <v>0.72899999999999998</v>
      </c>
      <c r="I3711" s="10">
        <f t="shared" si="57"/>
        <v>6.1902894992055799E-5</v>
      </c>
      <c r="J3711" s="34">
        <f>(VLOOKUP(A3711,'Celulares por Região'!A:H,6))/F3711</f>
        <v>0.94950787198481312</v>
      </c>
    </row>
    <row r="3712" spans="1:10" ht="15.75" customHeight="1">
      <c r="A3712" t="str">
        <f>VLOOKUP(B3712,'Tabela IBGE_Município'!B:D,3)</f>
        <v>SP</v>
      </c>
      <c r="B3712" s="1" t="s">
        <v>3712</v>
      </c>
      <c r="C3712" s="2">
        <v>3</v>
      </c>
      <c r="D3712" s="2">
        <v>13</v>
      </c>
      <c r="E3712" s="2">
        <v>10</v>
      </c>
      <c r="F3712" s="2">
        <f>VLOOKUP(B3712,'Tabela IBGE_Município'!B:C,2)</f>
        <v>39191</v>
      </c>
      <c r="G3712" s="12" t="s">
        <v>6216</v>
      </c>
      <c r="H3712" s="2">
        <f>VLOOKUP(B3712,IDHM!A:B,2)</f>
        <v>0.73199999999999998</v>
      </c>
      <c r="I3712" s="10">
        <f t="shared" si="57"/>
        <v>6.6341762139266673E-4</v>
      </c>
      <c r="J3712" s="34">
        <f>(VLOOKUP(A3712,'Celulares por Região'!A:H,6))/F3712</f>
        <v>1.7172309969125565E-2</v>
      </c>
    </row>
    <row r="3713" spans="1:10" ht="15.75" customHeight="1">
      <c r="A3713" t="str">
        <f>VLOOKUP(B3713,'Tabela IBGE_Município'!B:D,3)</f>
        <v>MG</v>
      </c>
      <c r="B3713" s="1" t="s">
        <v>3713</v>
      </c>
      <c r="C3713" s="2"/>
      <c r="D3713" s="2">
        <v>1</v>
      </c>
      <c r="E3713" s="2">
        <v>1</v>
      </c>
      <c r="F3713" s="2">
        <f>VLOOKUP(B3713,'Tabela IBGE_Município'!B:C,2)</f>
        <v>9665</v>
      </c>
      <c r="G3713" s="12" t="s">
        <v>6215</v>
      </c>
      <c r="H3713" s="2">
        <f>VLOOKUP(B3713,IDHM!A:B,2)</f>
        <v>0.51300000000000001</v>
      </c>
      <c r="I3713" s="10">
        <f t="shared" si="57"/>
        <v>2.0693222969477495E-4</v>
      </c>
      <c r="J3713" s="34">
        <f>(VLOOKUP(A3713,'Celulares por Região'!A:H,6))/F3713</f>
        <v>0.16378685980341437</v>
      </c>
    </row>
    <row r="3714" spans="1:10" ht="15.75" customHeight="1">
      <c r="A3714" t="str">
        <f>VLOOKUP(B3714,'Tabela IBGE_Município'!B:D,3)</f>
        <v>TO</v>
      </c>
      <c r="B3714" s="1" t="s">
        <v>3714</v>
      </c>
      <c r="C3714" s="2">
        <v>1</v>
      </c>
      <c r="D3714" s="2">
        <v>1</v>
      </c>
      <c r="E3714" s="2"/>
      <c r="F3714" s="2">
        <f>VLOOKUP(B3714,'Tabela IBGE_Município'!B:C,2)</f>
        <v>3101</v>
      </c>
      <c r="G3714" s="12" t="s">
        <v>6218</v>
      </c>
      <c r="H3714" s="2">
        <f>VLOOKUP(B3714,IDHM!A:B,2)</f>
        <v>0.58299999999999996</v>
      </c>
      <c r="I3714" s="10">
        <f t="shared" ref="I3714:I3777" si="58">(C3714+D3714+E3714)/F3714</f>
        <v>6.4495324089003543E-4</v>
      </c>
      <c r="J3714" s="34">
        <f>(VLOOKUP(A3714,'Celulares por Região'!A:H,6))/F3714</f>
        <v>0.15414382457271847</v>
      </c>
    </row>
    <row r="3715" spans="1:10" ht="15.75" customHeight="1">
      <c r="A3715" t="str">
        <f>VLOOKUP(B3715,'Tabela IBGE_Município'!B:D,3)</f>
        <v>BA</v>
      </c>
      <c r="B3715" s="1" t="s">
        <v>3715</v>
      </c>
      <c r="C3715" s="2">
        <v>2</v>
      </c>
      <c r="D3715" s="2"/>
      <c r="E3715" s="2">
        <v>1</v>
      </c>
      <c r="F3715" s="2">
        <f>VLOOKUP(B3715,'Tabela IBGE_Município'!B:C,2)</f>
        <v>3643</v>
      </c>
      <c r="G3715" s="12" t="s">
        <v>6218</v>
      </c>
      <c r="H3715" s="2">
        <f>VLOOKUP(B3715,IDHM!A:B,2)</f>
        <v>0.65400000000000003</v>
      </c>
      <c r="I3715" s="10">
        <f t="shared" si="58"/>
        <v>8.2349711776008789E-4</v>
      </c>
      <c r="J3715" s="34">
        <f>(VLOOKUP(A3715,'Celulares por Região'!A:H,6))/F3715</f>
        <v>1.0787812242657151</v>
      </c>
    </row>
    <row r="3716" spans="1:10" ht="15.75" customHeight="1">
      <c r="A3716" t="str">
        <f>VLOOKUP(B3716,'Tabela IBGE_Município'!B:D,3)</f>
        <v>RN</v>
      </c>
      <c r="B3716" s="1" t="s">
        <v>3716</v>
      </c>
      <c r="C3716" s="2">
        <v>1</v>
      </c>
      <c r="D3716" s="2">
        <v>2</v>
      </c>
      <c r="E3716" s="2"/>
      <c r="F3716" s="2">
        <f>VLOOKUP(B3716,'Tabela IBGE_Município'!B:C,2)</f>
        <v>13773</v>
      </c>
      <c r="G3716" s="12" t="s">
        <v>6215</v>
      </c>
      <c r="H3716" s="2">
        <f>VLOOKUP(B3716,IDHM!A:B,2)</f>
        <v>0.69599999999999995</v>
      </c>
      <c r="I3716" s="10">
        <f t="shared" si="58"/>
        <v>2.1781746896101068E-4</v>
      </c>
      <c r="J3716" s="34">
        <f>(VLOOKUP(A3716,'Celulares por Região'!A:H,6))/F3716</f>
        <v>6.8757714368692366E-2</v>
      </c>
    </row>
    <row r="3717" spans="1:10" ht="15.75" customHeight="1">
      <c r="A3717" t="str">
        <f>VLOOKUP(B3717,'Tabela IBGE_Município'!B:D,3)</f>
        <v>ES</v>
      </c>
      <c r="B3717" s="1" t="s">
        <v>3717</v>
      </c>
      <c r="C3717" s="2">
        <v>1</v>
      </c>
      <c r="D3717" s="2">
        <v>2</v>
      </c>
      <c r="E3717" s="2">
        <v>1</v>
      </c>
      <c r="F3717" s="2">
        <f>VLOOKUP(B3717,'Tabela IBGE_Município'!B:C,2)</f>
        <v>16682</v>
      </c>
      <c r="G3717" s="12" t="s">
        <v>6215</v>
      </c>
      <c r="H3717" s="2">
        <f>VLOOKUP(B3717,IDHM!A:B,2)</f>
        <v>0.51600000000000001</v>
      </c>
      <c r="I3717" s="10">
        <f t="shared" si="58"/>
        <v>2.3977940294928664E-4</v>
      </c>
      <c r="J3717" s="34">
        <f>(VLOOKUP(A3717,'Celulares por Região'!A:H,6))/F3717</f>
        <v>0.12456539983215442</v>
      </c>
    </row>
    <row r="3718" spans="1:10" ht="15.75" customHeight="1">
      <c r="A3718" t="str">
        <f>VLOOKUP(B3718,'Tabela IBGE_Município'!B:D,3)</f>
        <v>SP</v>
      </c>
      <c r="B3718" s="1" t="s">
        <v>3718</v>
      </c>
      <c r="C3718" s="2">
        <v>3</v>
      </c>
      <c r="D3718" s="2">
        <v>2</v>
      </c>
      <c r="E3718" s="2">
        <v>4</v>
      </c>
      <c r="F3718" s="2">
        <f>VLOOKUP(B3718,'Tabela IBGE_Município'!B:C,2)</f>
        <v>6653</v>
      </c>
      <c r="G3718" s="12" t="s">
        <v>6215</v>
      </c>
      <c r="H3718" s="2">
        <f>VLOOKUP(B3718,IDHM!A:B,2)</f>
        <v>0.67100000000000004</v>
      </c>
      <c r="I3718" s="10">
        <f t="shared" si="58"/>
        <v>1.3527731850293101E-3</v>
      </c>
      <c r="J3718" s="34">
        <f>(VLOOKUP(A3718,'Celulares por Região'!A:H,6))/F3718</f>
        <v>0.1011573726138584</v>
      </c>
    </row>
    <row r="3719" spans="1:10" ht="15.75" customHeight="1">
      <c r="A3719" t="str">
        <f>VLOOKUP(B3719,'Tabela IBGE_Município'!B:D,3)</f>
        <v>MA</v>
      </c>
      <c r="B3719" s="1" t="s">
        <v>3719</v>
      </c>
      <c r="C3719" s="2">
        <v>1</v>
      </c>
      <c r="D3719" s="2">
        <v>2</v>
      </c>
      <c r="E3719" s="2">
        <v>1</v>
      </c>
      <c r="F3719" s="2">
        <f>VLOOKUP(B3719,'Tabela IBGE_Município'!B:C,2)</f>
        <v>26381</v>
      </c>
      <c r="G3719" s="12" t="s">
        <v>6216</v>
      </c>
      <c r="H3719" s="2">
        <f>VLOOKUP(B3719,IDHM!A:B,2)</f>
        <v>0.57099999999999995</v>
      </c>
      <c r="I3719" s="10">
        <f t="shared" si="58"/>
        <v>1.5162427504643492E-4</v>
      </c>
      <c r="J3719" s="34">
        <f>(VLOOKUP(A3719,'Celulares por Região'!A:H,6))/F3719</f>
        <v>4.552518858269209E-2</v>
      </c>
    </row>
    <row r="3720" spans="1:10" ht="15.75" customHeight="1">
      <c r="A3720" t="str">
        <f>VLOOKUP(B3720,'Tabela IBGE_Município'!B:D,3)</f>
        <v>MS</v>
      </c>
      <c r="B3720" s="1" t="s">
        <v>3720</v>
      </c>
      <c r="C3720" s="2">
        <v>3</v>
      </c>
      <c r="D3720" s="2">
        <v>6</v>
      </c>
      <c r="E3720" s="2">
        <v>6</v>
      </c>
      <c r="F3720" s="2">
        <f>VLOOKUP(B3720,'Tabela IBGE_Município'!B:C,2)</f>
        <v>11421</v>
      </c>
      <c r="G3720" s="12" t="s">
        <v>6215</v>
      </c>
      <c r="H3720" s="2">
        <f>VLOOKUP(B3720,IDHM!A:B,2)</f>
        <v>0.56200000000000006</v>
      </c>
      <c r="I3720" s="10">
        <f t="shared" si="58"/>
        <v>1.3133701076963489E-3</v>
      </c>
      <c r="J3720" s="34">
        <f>(VLOOKUP(A3720,'Celulares por Região'!A:H,6))/F3720</f>
        <v>0.1163645915418965</v>
      </c>
    </row>
    <row r="3721" spans="1:10" ht="15.75" customHeight="1">
      <c r="A3721" t="str">
        <f>VLOOKUP(B3721,'Tabela IBGE_Município'!B:D,3)</f>
        <v>PI</v>
      </c>
      <c r="B3721" s="1" t="s">
        <v>3721</v>
      </c>
      <c r="C3721" s="2">
        <v>2</v>
      </c>
      <c r="D3721" s="2">
        <v>1</v>
      </c>
      <c r="E3721" s="2"/>
      <c r="F3721" s="2">
        <f>VLOOKUP(B3721,'Tabela IBGE_Município'!B:C,2)</f>
        <v>25354</v>
      </c>
      <c r="G3721" s="12" t="s">
        <v>6216</v>
      </c>
      <c r="H3721" s="2">
        <f>VLOOKUP(B3721,IDHM!A:B,2)</f>
        <v>0.75700000000000001</v>
      </c>
      <c r="I3721" s="10">
        <f t="shared" si="58"/>
        <v>1.1832452472982567E-4</v>
      </c>
      <c r="J3721" s="34">
        <f>(VLOOKUP(A3721,'Celulares por Região'!A:H,6))/F3721</f>
        <v>0.11520864557860692</v>
      </c>
    </row>
    <row r="3722" spans="1:10" ht="15.75" customHeight="1">
      <c r="A3722" t="str">
        <f>VLOOKUP(B3722,'Tabela IBGE_Município'!B:D,3)</f>
        <v>PI</v>
      </c>
      <c r="B3722" s="1" t="s">
        <v>3722</v>
      </c>
      <c r="C3722" s="2"/>
      <c r="D3722" s="2">
        <v>3</v>
      </c>
      <c r="E3722" s="2">
        <v>3</v>
      </c>
      <c r="F3722" s="2">
        <f>VLOOKUP(B3722,'Tabela IBGE_Município'!B:C,2)</f>
        <v>7621</v>
      </c>
      <c r="G3722" s="12" t="s">
        <v>6215</v>
      </c>
      <c r="H3722" s="2">
        <f>VLOOKUP(B3722,IDHM!A:B,2)</f>
        <v>0.67800000000000005</v>
      </c>
      <c r="I3722" s="10">
        <f t="shared" si="58"/>
        <v>7.8729825482220183E-4</v>
      </c>
      <c r="J3722" s="34">
        <f>(VLOOKUP(A3722,'Celulares por Região'!A:H,6))/F3722</f>
        <v>0.38328303372260858</v>
      </c>
    </row>
    <row r="3723" spans="1:10" ht="15.75" customHeight="1">
      <c r="A3723" t="str">
        <f>VLOOKUP(B3723,'Tabela IBGE_Município'!B:D,3)</f>
        <v>MG</v>
      </c>
      <c r="B3723" s="1" t="s">
        <v>3723</v>
      </c>
      <c r="C3723" s="2">
        <v>2</v>
      </c>
      <c r="D3723" s="2">
        <v>2</v>
      </c>
      <c r="E3723" s="2"/>
      <c r="F3723" s="2">
        <f>VLOOKUP(B3723,'Tabela IBGE_Município'!B:C,2)</f>
        <v>38778</v>
      </c>
      <c r="G3723" s="12" t="s">
        <v>6216</v>
      </c>
      <c r="H3723" s="2">
        <f>VLOOKUP(B3723,IDHM!A:B,2)</f>
        <v>0.54200000000000004</v>
      </c>
      <c r="I3723" s="10">
        <f t="shared" si="58"/>
        <v>1.0315127133941927E-4</v>
      </c>
      <c r="J3723" s="34">
        <f>(VLOOKUP(A3723,'Celulares por Região'!A:H,6))/F3723</f>
        <v>4.0822115632575172E-2</v>
      </c>
    </row>
    <row r="3724" spans="1:10" ht="15.75" customHeight="1">
      <c r="A3724" t="str">
        <f>VLOOKUP(B3724,'Tabela IBGE_Município'!B:D,3)</f>
        <v>RS</v>
      </c>
      <c r="B3724" s="1" t="s">
        <v>3724</v>
      </c>
      <c r="C3724" s="2">
        <v>5</v>
      </c>
      <c r="D3724" s="2">
        <v>1</v>
      </c>
      <c r="E3724" s="2"/>
      <c r="F3724" s="2">
        <f>VLOOKUP(B3724,'Tabela IBGE_Município'!B:C,2)</f>
        <v>2544</v>
      </c>
      <c r="G3724" s="12" t="s">
        <v>6218</v>
      </c>
      <c r="H3724" s="2">
        <f>VLOOKUP(B3724,IDHM!A:B,2)</f>
        <v>0.63700000000000001</v>
      </c>
      <c r="I3724" s="10">
        <f t="shared" si="58"/>
        <v>2.3584905660377358E-3</v>
      </c>
      <c r="J3724" s="34">
        <f>(VLOOKUP(A3724,'Celulares por Região'!A:H,6))/F3724</f>
        <v>5.5817610062893083E-2</v>
      </c>
    </row>
    <row r="3725" spans="1:10" ht="15.75" customHeight="1">
      <c r="A3725" t="str">
        <f>VLOOKUP(B3725,'Tabela IBGE_Município'!B:D,3)</f>
        <v>PB</v>
      </c>
      <c r="B3725" s="1" t="s">
        <v>3725</v>
      </c>
      <c r="C3725" s="2">
        <v>2</v>
      </c>
      <c r="D3725" s="2">
        <v>3</v>
      </c>
      <c r="E3725" s="2"/>
      <c r="F3725" s="2">
        <f>VLOOKUP(B3725,'Tabela IBGE_Município'!B:C,2)</f>
        <v>64712</v>
      </c>
      <c r="G3725" s="12" t="s">
        <v>6216</v>
      </c>
      <c r="H3725" s="2">
        <f>VLOOKUP(B3725,IDHM!A:B,2)</f>
        <v>0.56799999999999995</v>
      </c>
      <c r="I3725" s="10">
        <f t="shared" si="58"/>
        <v>7.7265422178266778E-5</v>
      </c>
      <c r="J3725" s="34">
        <f>(VLOOKUP(A3725,'Celulares por Região'!A:H,6))/F3725</f>
        <v>1.9919025837557176E-2</v>
      </c>
    </row>
    <row r="3726" spans="1:10" ht="15.75" customHeight="1">
      <c r="A3726" t="str">
        <f>VLOOKUP(B3726,'Tabela IBGE_Município'!B:D,3)</f>
        <v>MG</v>
      </c>
      <c r="B3726" s="1" t="s">
        <v>3726</v>
      </c>
      <c r="C3726" s="2">
        <v>13</v>
      </c>
      <c r="D3726" s="2">
        <v>20</v>
      </c>
      <c r="E3726" s="2">
        <v>16</v>
      </c>
      <c r="F3726" s="2">
        <f>VLOOKUP(B3726,'Tabela IBGE_Município'!B:C,2)</f>
        <v>7706</v>
      </c>
      <c r="G3726" s="12" t="s">
        <v>6215</v>
      </c>
      <c r="H3726" s="2">
        <f>VLOOKUP(B3726,IDHM!A:B,2)</f>
        <v>0.67400000000000004</v>
      </c>
      <c r="I3726" s="10">
        <f t="shared" si="58"/>
        <v>6.3586815468466128E-3</v>
      </c>
      <c r="J3726" s="34">
        <f>(VLOOKUP(A3726,'Celulares por Região'!A:H,6))/F3726</f>
        <v>0.20542434466649365</v>
      </c>
    </row>
    <row r="3727" spans="1:10" ht="15.75" customHeight="1">
      <c r="A3727" t="str">
        <f>VLOOKUP(B3727,'Tabela IBGE_Município'!B:D,3)</f>
        <v>RN</v>
      </c>
      <c r="B3727" s="1" t="s">
        <v>3727</v>
      </c>
      <c r="C3727" s="2">
        <v>2</v>
      </c>
      <c r="D3727" s="2">
        <v>5</v>
      </c>
      <c r="E3727" s="2">
        <v>1</v>
      </c>
      <c r="F3727" s="2">
        <f>VLOOKUP(B3727,'Tabela IBGE_Município'!B:C,2)</f>
        <v>6114</v>
      </c>
      <c r="G3727" s="12" t="s">
        <v>6215</v>
      </c>
      <c r="H3727" s="2">
        <f>VLOOKUP(B3727,IDHM!A:B,2)</f>
        <v>0.58099999999999996</v>
      </c>
      <c r="I3727" s="10">
        <f t="shared" si="58"/>
        <v>1.3084723585214263E-3</v>
      </c>
      <c r="J3727" s="34">
        <f>(VLOOKUP(A3727,'Celulares por Região'!A:H,6))/F3727</f>
        <v>0.15489041543997384</v>
      </c>
    </row>
    <row r="3728" spans="1:10" ht="15.75" customHeight="1">
      <c r="A3728" t="str">
        <f>VLOOKUP(B3728,'Tabela IBGE_Município'!B:D,3)</f>
        <v>TO</v>
      </c>
      <c r="B3728" s="1" t="s">
        <v>3728</v>
      </c>
      <c r="C3728" s="2">
        <v>5</v>
      </c>
      <c r="D3728" s="2">
        <v>2</v>
      </c>
      <c r="E3728" s="2">
        <v>2</v>
      </c>
      <c r="F3728" s="2">
        <f>VLOOKUP(B3728,'Tabela IBGE_Município'!B:C,2)</f>
        <v>1806</v>
      </c>
      <c r="G3728" s="12" t="s">
        <v>6218</v>
      </c>
      <c r="H3728" s="2">
        <f>VLOOKUP(B3728,IDHM!A:B,2)</f>
        <v>0.64900000000000002</v>
      </c>
      <c r="I3728" s="10">
        <f t="shared" si="58"/>
        <v>4.9833887043189366E-3</v>
      </c>
      <c r="J3728" s="34">
        <f>(VLOOKUP(A3728,'Celulares por Região'!A:H,6))/F3728</f>
        <v>0.26467331118493909</v>
      </c>
    </row>
    <row r="3729" spans="1:10" ht="15.75" customHeight="1">
      <c r="A3729" t="str">
        <f>VLOOKUP(B3729,'Tabela IBGE_Município'!B:D,3)</f>
        <v>PA</v>
      </c>
      <c r="B3729" s="1" t="s">
        <v>3729</v>
      </c>
      <c r="C3729" s="2">
        <v>1</v>
      </c>
      <c r="D3729" s="2"/>
      <c r="E3729" s="2"/>
      <c r="F3729" s="2">
        <f>VLOOKUP(B3729,'Tabela IBGE_Município'!B:C,2)</f>
        <v>14844</v>
      </c>
      <c r="G3729" s="12" t="s">
        <v>6215</v>
      </c>
      <c r="H3729" s="2">
        <f>VLOOKUP(B3729,IDHM!A:B,2)</f>
        <v>0.74099999999999999</v>
      </c>
      <c r="I3729" s="10">
        <f t="shared" si="58"/>
        <v>6.7367286445701964E-5</v>
      </c>
      <c r="J3729" s="34">
        <f>(VLOOKUP(A3729,'Celulares por Região'!A:H,6))/F3729</f>
        <v>0.12442737806521154</v>
      </c>
    </row>
    <row r="3730" spans="1:10" ht="15.75" customHeight="1">
      <c r="A3730" t="str">
        <f>VLOOKUP(B3730,'Tabela IBGE_Município'!B:D,3)</f>
        <v>MT</v>
      </c>
      <c r="B3730" s="1" t="s">
        <v>3730</v>
      </c>
      <c r="C3730" s="2">
        <v>3</v>
      </c>
      <c r="D3730" s="2"/>
      <c r="E3730" s="2"/>
      <c r="F3730" s="2">
        <f>VLOOKUP(B3730,'Tabela IBGE_Município'!B:C,2)</f>
        <v>11873</v>
      </c>
      <c r="G3730" s="12" t="s">
        <v>6215</v>
      </c>
      <c r="H3730" s="2">
        <f>VLOOKUP(B3730,IDHM!A:B,2)</f>
        <v>0.73899999999999999</v>
      </c>
      <c r="I3730" s="10">
        <f t="shared" si="58"/>
        <v>2.5267413459108902E-4</v>
      </c>
      <c r="J3730" s="34">
        <f>(VLOOKUP(A3730,'Celulares por Região'!A:H,6))/F3730</f>
        <v>0.90027794154805019</v>
      </c>
    </row>
    <row r="3731" spans="1:10" ht="15.75" customHeight="1">
      <c r="A3731" t="str">
        <f>VLOOKUP(B3731,'Tabela IBGE_Município'!B:D,3)</f>
        <v>RS</v>
      </c>
      <c r="B3731" s="1" t="s">
        <v>3731</v>
      </c>
      <c r="C3731" s="2">
        <v>3</v>
      </c>
      <c r="D3731" s="2">
        <v>4</v>
      </c>
      <c r="E3731" s="2">
        <v>2</v>
      </c>
      <c r="F3731" s="2">
        <f>VLOOKUP(B3731,'Tabela IBGE_Município'!B:C,2)</f>
        <v>8081</v>
      </c>
      <c r="G3731" s="12" t="s">
        <v>6215</v>
      </c>
      <c r="H3731" s="2">
        <f>VLOOKUP(B3731,IDHM!A:B,2)</f>
        <v>0.64600000000000002</v>
      </c>
      <c r="I3731" s="10">
        <f t="shared" si="58"/>
        <v>1.1137235490657096E-3</v>
      </c>
      <c r="J3731" s="34">
        <f>(VLOOKUP(A3731,'Celulares por Região'!A:H,6))/F3731</f>
        <v>1.7572082663036753E-2</v>
      </c>
    </row>
    <row r="3732" spans="1:10" ht="15.75" customHeight="1">
      <c r="A3732" t="str">
        <f>VLOOKUP(B3732,'Tabela IBGE_Município'!B:D,3)</f>
        <v>RS</v>
      </c>
      <c r="B3732" s="1" t="s">
        <v>3732</v>
      </c>
      <c r="C3732" s="2">
        <v>1</v>
      </c>
      <c r="D3732" s="2">
        <v>1</v>
      </c>
      <c r="E3732" s="2"/>
      <c r="F3732" s="2">
        <f>VLOOKUP(B3732,'Tabela IBGE_Município'!B:C,2)</f>
        <v>35338</v>
      </c>
      <c r="G3732" s="12" t="s">
        <v>6216</v>
      </c>
      <c r="H3732" s="2">
        <f>VLOOKUP(B3732,IDHM!A:B,2)</f>
        <v>0.55400000000000005</v>
      </c>
      <c r="I3732" s="10">
        <f t="shared" si="58"/>
        <v>5.6596298602071426E-5</v>
      </c>
      <c r="J3732" s="34">
        <f>(VLOOKUP(A3732,'Celulares por Região'!A:H,6))/F3732</f>
        <v>4.0183372007470712E-3</v>
      </c>
    </row>
    <row r="3733" spans="1:10" ht="15.75" customHeight="1">
      <c r="A3733" t="str">
        <f>VLOOKUP(B3733,'Tabela IBGE_Município'!B:D,3)</f>
        <v>CE</v>
      </c>
      <c r="B3733" s="1" t="s">
        <v>3733</v>
      </c>
      <c r="C3733" s="2">
        <v>1</v>
      </c>
      <c r="D3733" s="2">
        <v>1</v>
      </c>
      <c r="E3733" s="2">
        <v>1</v>
      </c>
      <c r="F3733" s="2">
        <f>VLOOKUP(B3733,'Tabela IBGE_Município'!B:C,2)</f>
        <v>3857</v>
      </c>
      <c r="G3733" s="12" t="s">
        <v>6218</v>
      </c>
      <c r="H3733" s="2">
        <f>VLOOKUP(B3733,IDHM!A:B,2)</f>
        <v>0.75900000000000001</v>
      </c>
      <c r="I3733" s="10">
        <f t="shared" si="58"/>
        <v>7.7780658542909E-4</v>
      </c>
      <c r="J3733" s="34">
        <f>(VLOOKUP(A3733,'Celulares por Região'!A:H,6))/F3733</f>
        <v>0.5929478869587762</v>
      </c>
    </row>
    <row r="3734" spans="1:10" ht="15.75" customHeight="1">
      <c r="A3734" t="str">
        <f>VLOOKUP(B3734,'Tabela IBGE_Município'!B:D,3)</f>
        <v>MA</v>
      </c>
      <c r="B3734" s="1" t="s">
        <v>3734</v>
      </c>
      <c r="C3734" s="2">
        <v>3</v>
      </c>
      <c r="D3734" s="2">
        <v>4</v>
      </c>
      <c r="E3734" s="2">
        <v>3</v>
      </c>
      <c r="F3734" s="2">
        <f>VLOOKUP(B3734,'Tabela IBGE_Município'!B:C,2)</f>
        <v>343132</v>
      </c>
      <c r="G3734" s="12" t="s">
        <v>6217</v>
      </c>
      <c r="H3734" s="2">
        <f>VLOOKUP(B3734,IDHM!A:B,2)</f>
        <v>0.63100000000000001</v>
      </c>
      <c r="I3734" s="10">
        <f t="shared" si="58"/>
        <v>2.914330345173286E-5</v>
      </c>
      <c r="J3734" s="34">
        <f>(VLOOKUP(A3734,'Celulares por Região'!A:H,6))/F3734</f>
        <v>3.5001107445531165E-3</v>
      </c>
    </row>
    <row r="3735" spans="1:10" ht="15.75" customHeight="1">
      <c r="A3735" t="str">
        <f>VLOOKUP(B3735,'Tabela IBGE_Município'!B:D,3)</f>
        <v>SP</v>
      </c>
      <c r="B3735" s="1" t="s">
        <v>3735</v>
      </c>
      <c r="C3735" s="2">
        <v>3</v>
      </c>
      <c r="D3735" s="2">
        <v>1</v>
      </c>
      <c r="E3735" s="2"/>
      <c r="F3735" s="2">
        <f>VLOOKUP(B3735,'Tabela IBGE_Município'!B:C,2)</f>
        <v>9143</v>
      </c>
      <c r="G3735" s="12" t="s">
        <v>6215</v>
      </c>
      <c r="H3735" s="2">
        <f>VLOOKUP(B3735,IDHM!A:B,2)</f>
        <v>0.63</v>
      </c>
      <c r="I3735" s="10">
        <f t="shared" si="58"/>
        <v>4.3749316416930988E-4</v>
      </c>
      <c r="J3735" s="34">
        <f>(VLOOKUP(A3735,'Celulares por Região'!A:H,6))/F3735</f>
        <v>7.3608224871486383E-2</v>
      </c>
    </row>
    <row r="3736" spans="1:10" ht="15.75" customHeight="1">
      <c r="A3736" t="str">
        <f>VLOOKUP(B3736,'Tabela IBGE_Município'!B:D,3)</f>
        <v>RN</v>
      </c>
      <c r="B3736" s="1" t="s">
        <v>3736</v>
      </c>
      <c r="C3736" s="2">
        <v>1</v>
      </c>
      <c r="D3736" s="2">
        <v>2</v>
      </c>
      <c r="E3736" s="2">
        <v>1</v>
      </c>
      <c r="F3736" s="2">
        <f>VLOOKUP(B3736,'Tabela IBGE_Município'!B:C,2)</f>
        <v>38731</v>
      </c>
      <c r="G3736" s="12" t="s">
        <v>6216</v>
      </c>
      <c r="H3736" s="2">
        <f>VLOOKUP(B3736,IDHM!A:B,2)</f>
        <v>0.74299999999999999</v>
      </c>
      <c r="I3736" s="10">
        <f t="shared" si="58"/>
        <v>1.0327644522475537E-4</v>
      </c>
      <c r="J3736" s="34">
        <f>(VLOOKUP(A3736,'Celulares por Região'!A:H,6))/F3736</f>
        <v>2.4450698406960833E-2</v>
      </c>
    </row>
    <row r="3737" spans="1:10" ht="15.75" customHeight="1">
      <c r="A3737" t="str">
        <f>VLOOKUP(B3737,'Tabela IBGE_Município'!B:D,3)</f>
        <v>AL</v>
      </c>
      <c r="B3737" s="1" t="s">
        <v>3737</v>
      </c>
      <c r="C3737" s="2">
        <v>1</v>
      </c>
      <c r="D3737" s="2">
        <v>3</v>
      </c>
      <c r="E3737" s="2">
        <v>2</v>
      </c>
      <c r="F3737" s="2">
        <f>VLOOKUP(B3737,'Tabela IBGE_Município'!B:C,2)</f>
        <v>63757</v>
      </c>
      <c r="G3737" s="12" t="s">
        <v>6216</v>
      </c>
      <c r="H3737" s="2">
        <f>VLOOKUP(B3737,IDHM!A:B,2)</f>
        <v>0.629</v>
      </c>
      <c r="I3737" s="10">
        <f t="shared" si="58"/>
        <v>9.4107313706730242E-5</v>
      </c>
      <c r="J3737" s="34">
        <f>(VLOOKUP(A3737,'Celulares por Região'!A:H,6))/F3737</f>
        <v>1.1967313393039195E-2</v>
      </c>
    </row>
    <row r="3738" spans="1:10" ht="15.75" customHeight="1">
      <c r="A3738" t="str">
        <f>VLOOKUP(B3738,'Tabela IBGE_Município'!B:D,3)</f>
        <v>SC</v>
      </c>
      <c r="B3738" s="1" t="s">
        <v>3738</v>
      </c>
      <c r="C3738" s="2">
        <v>1</v>
      </c>
      <c r="D3738" s="2">
        <v>2</v>
      </c>
      <c r="E3738" s="2">
        <v>1</v>
      </c>
      <c r="F3738" s="2">
        <f>VLOOKUP(B3738,'Tabela IBGE_Município'!B:C,2)</f>
        <v>15272</v>
      </c>
      <c r="G3738" s="12" t="s">
        <v>6215</v>
      </c>
      <c r="H3738" s="2">
        <f>VLOOKUP(B3738,IDHM!A:B,2)</f>
        <v>0.69399999999999995</v>
      </c>
      <c r="I3738" s="10">
        <f t="shared" si="58"/>
        <v>2.6191723415400735E-4</v>
      </c>
      <c r="J3738" s="34">
        <f>(VLOOKUP(A3738,'Celulares por Região'!A:H,6))/F3738</f>
        <v>0.2636851754845469</v>
      </c>
    </row>
    <row r="3739" spans="1:10" ht="15.75" customHeight="1">
      <c r="A3739" t="str">
        <f>VLOOKUP(B3739,'Tabela IBGE_Município'!B:D,3)</f>
        <v>CE</v>
      </c>
      <c r="B3739" s="1" t="s">
        <v>3739</v>
      </c>
      <c r="C3739" s="2"/>
      <c r="D3739" s="2">
        <v>3</v>
      </c>
      <c r="E3739" s="2">
        <v>3</v>
      </c>
      <c r="F3739" s="2">
        <f>VLOOKUP(B3739,'Tabela IBGE_Município'!B:C,2)</f>
        <v>63846</v>
      </c>
      <c r="G3739" s="12" t="s">
        <v>6216</v>
      </c>
      <c r="H3739" s="2">
        <f>VLOOKUP(B3739,IDHM!A:B,2)</f>
        <v>0.67400000000000004</v>
      </c>
      <c r="I3739" s="10">
        <f t="shared" si="58"/>
        <v>9.3976130062964003E-5</v>
      </c>
      <c r="J3739" s="34">
        <f>(VLOOKUP(A3739,'Celulares por Região'!A:H,6))/F3739</f>
        <v>3.5820568242333116E-2</v>
      </c>
    </row>
    <row r="3740" spans="1:10" ht="15.75" customHeight="1">
      <c r="A3740" t="str">
        <f>VLOOKUP(B3740,'Tabela IBGE_Município'!B:D,3)</f>
        <v>MG</v>
      </c>
      <c r="B3740" s="1" t="s">
        <v>3740</v>
      </c>
      <c r="C3740" s="2">
        <v>2</v>
      </c>
      <c r="D3740" s="2">
        <v>3</v>
      </c>
      <c r="E3740" s="2">
        <v>1</v>
      </c>
      <c r="F3740" s="2">
        <f>VLOOKUP(B3740,'Tabela IBGE_Município'!B:C,2)</f>
        <v>33284</v>
      </c>
      <c r="G3740" s="12" t="s">
        <v>6216</v>
      </c>
      <c r="H3740" s="2">
        <f>VLOOKUP(B3740,IDHM!A:B,2)</f>
        <v>0.627</v>
      </c>
      <c r="I3740" s="10">
        <f t="shared" si="58"/>
        <v>1.8026679485638744E-4</v>
      </c>
      <c r="J3740" s="34">
        <f>(VLOOKUP(A3740,'Celulares por Região'!A:H,6))/F3740</f>
        <v>4.7560389376276893E-2</v>
      </c>
    </row>
    <row r="3741" spans="1:10" ht="15.75" customHeight="1">
      <c r="A3741" t="str">
        <f>VLOOKUP(B3741,'Tabela IBGE_Município'!B:D,3)</f>
        <v>MG</v>
      </c>
      <c r="B3741" s="1" t="s">
        <v>3741</v>
      </c>
      <c r="C3741" s="2">
        <v>1</v>
      </c>
      <c r="D3741" s="2">
        <v>1</v>
      </c>
      <c r="E3741" s="2"/>
      <c r="F3741" s="2">
        <f>VLOOKUP(B3741,'Tabela IBGE_Município'!B:C,2)</f>
        <v>37900</v>
      </c>
      <c r="G3741" s="12" t="s">
        <v>6216</v>
      </c>
      <c r="H3741" s="2">
        <f>VLOOKUP(B3741,IDHM!A:B,2)</f>
        <v>0.70299999999999996</v>
      </c>
      <c r="I3741" s="10">
        <f t="shared" si="58"/>
        <v>5.2770448548812667E-5</v>
      </c>
      <c r="J3741" s="34">
        <f>(VLOOKUP(A3741,'Celulares por Região'!A:H,6))/F3741</f>
        <v>4.1767810026385223E-2</v>
      </c>
    </row>
    <row r="3742" spans="1:10" ht="15.75" customHeight="1">
      <c r="A3742" t="str">
        <f>VLOOKUP(B3742,'Tabela IBGE_Município'!B:D,3)</f>
        <v>TO</v>
      </c>
      <c r="B3742" s="1" t="s">
        <v>3742</v>
      </c>
      <c r="C3742" s="2"/>
      <c r="D3742" s="2">
        <v>3</v>
      </c>
      <c r="E3742" s="2">
        <v>3</v>
      </c>
      <c r="F3742" s="2">
        <f>VLOOKUP(B3742,'Tabela IBGE_Município'!B:C,2)</f>
        <v>3330</v>
      </c>
      <c r="G3742" s="12" t="s">
        <v>6218</v>
      </c>
      <c r="H3742" s="2">
        <f>VLOOKUP(B3742,IDHM!A:B,2)</f>
        <v>0.72299999999999998</v>
      </c>
      <c r="I3742" s="10">
        <f t="shared" si="58"/>
        <v>1.8018018018018018E-3</v>
      </c>
      <c r="J3742" s="34">
        <f>(VLOOKUP(A3742,'Celulares por Região'!A:H,6))/F3742</f>
        <v>0.14354354354354354</v>
      </c>
    </row>
    <row r="3743" spans="1:10" ht="15.75" customHeight="1">
      <c r="A3743" t="str">
        <f>VLOOKUP(B3743,'Tabela IBGE_Município'!B:D,3)</f>
        <v>MG</v>
      </c>
      <c r="B3743" s="1" t="s">
        <v>3743</v>
      </c>
      <c r="C3743" s="2">
        <v>1</v>
      </c>
      <c r="D3743" s="2">
        <v>1</v>
      </c>
      <c r="E3743" s="2"/>
      <c r="F3743" s="2">
        <f>VLOOKUP(B3743,'Tabela IBGE_Município'!B:C,2)</f>
        <v>4432</v>
      </c>
      <c r="G3743" s="12" t="s">
        <v>6218</v>
      </c>
      <c r="H3743" s="2">
        <f>VLOOKUP(B3743,IDHM!A:B,2)</f>
        <v>0.74399999999999999</v>
      </c>
      <c r="I3743" s="10">
        <f t="shared" si="58"/>
        <v>4.512635379061372E-4</v>
      </c>
      <c r="J3743" s="34">
        <f>(VLOOKUP(A3743,'Celulares por Região'!A:H,6))/F3743</f>
        <v>0.35717509025270761</v>
      </c>
    </row>
    <row r="3744" spans="1:10" ht="15.75" customHeight="1">
      <c r="A3744" t="str">
        <f>VLOOKUP(B3744,'Tabela IBGE_Município'!B:D,3)</f>
        <v>MG</v>
      </c>
      <c r="B3744" s="1" t="s">
        <v>3744</v>
      </c>
      <c r="C3744" s="2">
        <v>1</v>
      </c>
      <c r="D3744" s="2">
        <v>1</v>
      </c>
      <c r="E3744" s="2"/>
      <c r="F3744" s="2">
        <f>VLOOKUP(B3744,'Tabela IBGE_Município'!B:C,2)</f>
        <v>5512</v>
      </c>
      <c r="G3744" s="12" t="s">
        <v>6215</v>
      </c>
      <c r="H3744" s="2">
        <f>VLOOKUP(B3744,IDHM!A:B,2)</f>
        <v>0.76600000000000001</v>
      </c>
      <c r="I3744" s="10">
        <f t="shared" si="58"/>
        <v>3.6284470246734398E-4</v>
      </c>
      <c r="J3744" s="34">
        <f>(VLOOKUP(A3744,'Celulares por Região'!A:H,6))/F3744</f>
        <v>0.28719158200290273</v>
      </c>
    </row>
    <row r="3745" spans="1:10" ht="15.75" customHeight="1">
      <c r="A3745" t="str">
        <f>VLOOKUP(B3745,'Tabela IBGE_Município'!B:D,3)</f>
        <v>MG</v>
      </c>
      <c r="B3745" s="1" t="s">
        <v>3745</v>
      </c>
      <c r="C3745" s="2">
        <v>1</v>
      </c>
      <c r="D3745" s="2">
        <v>1</v>
      </c>
      <c r="E3745" s="2">
        <v>1</v>
      </c>
      <c r="F3745" s="2">
        <f>VLOOKUP(B3745,'Tabela IBGE_Município'!B:C,2)</f>
        <v>11755</v>
      </c>
      <c r="G3745" s="12" t="s">
        <v>6215</v>
      </c>
      <c r="H3745" s="2">
        <f>VLOOKUP(B3745,IDHM!A:B,2)</f>
        <v>0.73599999999999999</v>
      </c>
      <c r="I3745" s="10">
        <f t="shared" si="58"/>
        <v>2.5521054870267972E-4</v>
      </c>
      <c r="J3745" s="34">
        <f>(VLOOKUP(A3745,'Celulares por Região'!A:H,6))/F3745</f>
        <v>0.134666099532114</v>
      </c>
    </row>
    <row r="3746" spans="1:10" ht="15.75" customHeight="1">
      <c r="A3746" t="str">
        <f>VLOOKUP(B3746,'Tabela IBGE_Município'!B:D,3)</f>
        <v>SP</v>
      </c>
      <c r="B3746" s="1" t="s">
        <v>3746</v>
      </c>
      <c r="C3746" s="2">
        <v>2</v>
      </c>
      <c r="D3746" s="2">
        <v>2</v>
      </c>
      <c r="E3746" s="2">
        <v>1</v>
      </c>
      <c r="F3746" s="2">
        <f>VLOOKUP(B3746,'Tabela IBGE_Município'!B:C,2)</f>
        <v>16321</v>
      </c>
      <c r="G3746" s="12" t="s">
        <v>6215</v>
      </c>
      <c r="H3746" s="2">
        <f>VLOOKUP(B3746,IDHM!A:B,2)</f>
        <v>0.60099999999999998</v>
      </c>
      <c r="I3746" s="10">
        <f t="shared" si="58"/>
        <v>3.0635377734207465E-4</v>
      </c>
      <c r="J3746" s="34">
        <f>(VLOOKUP(A3746,'Celulares por Região'!A:H,6))/F3746</f>
        <v>4.1235218430243248E-2</v>
      </c>
    </row>
    <row r="3747" spans="1:10" ht="15.75" customHeight="1">
      <c r="A3747" t="str">
        <f>VLOOKUP(B3747,'Tabela IBGE_Município'!B:D,3)</f>
        <v>SP</v>
      </c>
      <c r="B3747" s="1" t="s">
        <v>3747</v>
      </c>
      <c r="C3747" s="2">
        <v>1</v>
      </c>
      <c r="D3747" s="2">
        <v>1</v>
      </c>
      <c r="E3747" s="2"/>
      <c r="F3747" s="2">
        <f>VLOOKUP(B3747,'Tabela IBGE_Município'!B:C,2)</f>
        <v>21485</v>
      </c>
      <c r="G3747" s="12" t="s">
        <v>6216</v>
      </c>
      <c r="H3747" s="2">
        <f>VLOOKUP(B3747,IDHM!A:B,2)</f>
        <v>0.59899999999999998</v>
      </c>
      <c r="I3747" s="10">
        <f t="shared" si="58"/>
        <v>9.3088201070514311E-5</v>
      </c>
      <c r="J3747" s="34">
        <f>(VLOOKUP(A3747,'Celulares por Região'!A:H,6))/F3747</f>
        <v>3.1324179660228067E-2</v>
      </c>
    </row>
    <row r="3748" spans="1:10" ht="15.75" customHeight="1">
      <c r="A3748" t="str">
        <f>VLOOKUP(B3748,'Tabela IBGE_Município'!B:D,3)</f>
        <v>CE</v>
      </c>
      <c r="B3748" s="1" t="s">
        <v>3748</v>
      </c>
      <c r="C3748" s="2">
        <v>1</v>
      </c>
      <c r="D3748" s="2">
        <v>1</v>
      </c>
      <c r="E3748" s="2"/>
      <c r="F3748" s="2">
        <f>VLOOKUP(B3748,'Tabela IBGE_Município'!B:C,2)</f>
        <v>25677</v>
      </c>
      <c r="G3748" s="12" t="s">
        <v>6216</v>
      </c>
      <c r="H3748" s="2">
        <f>VLOOKUP(B3748,IDHM!A:B,2)</f>
        <v>0.65100000000000002</v>
      </c>
      <c r="I3748" s="10">
        <f t="shared" si="58"/>
        <v>7.7890719320792927E-5</v>
      </c>
      <c r="J3748" s="34">
        <f>(VLOOKUP(A3748,'Celulares por Região'!A:H,6))/F3748</f>
        <v>8.9068037543326706E-2</v>
      </c>
    </row>
    <row r="3749" spans="1:10" ht="15.75" customHeight="1">
      <c r="A3749" t="str">
        <f>VLOOKUP(B3749,'Tabela IBGE_Município'!B:D,3)</f>
        <v>MA</v>
      </c>
      <c r="B3749" s="1" t="s">
        <v>3749</v>
      </c>
      <c r="C3749" s="2">
        <v>2</v>
      </c>
      <c r="D3749" s="2">
        <v>4</v>
      </c>
      <c r="E3749" s="2">
        <v>2</v>
      </c>
      <c r="F3749" s="2">
        <f>VLOOKUP(B3749,'Tabela IBGE_Município'!B:C,2)</f>
        <v>8773</v>
      </c>
      <c r="G3749" s="12" t="s">
        <v>6215</v>
      </c>
      <c r="H3749" s="2">
        <f>VLOOKUP(B3749,IDHM!A:B,2)</f>
        <v>0.76600000000000001</v>
      </c>
      <c r="I3749" s="10">
        <f t="shared" si="58"/>
        <v>9.1188874957255216E-4</v>
      </c>
      <c r="J3749" s="34">
        <f>(VLOOKUP(A3749,'Celulares por Região'!A:H,6))/F3749</f>
        <v>0.13689729852957938</v>
      </c>
    </row>
    <row r="3750" spans="1:10" ht="15.75" customHeight="1">
      <c r="A3750" t="str">
        <f>VLOOKUP(B3750,'Tabela IBGE_Município'!B:D,3)</f>
        <v>MG</v>
      </c>
      <c r="B3750" s="1" t="s">
        <v>3750</v>
      </c>
      <c r="C3750" s="2">
        <v>1</v>
      </c>
      <c r="D3750" s="2">
        <v>1</v>
      </c>
      <c r="E3750" s="2"/>
      <c r="F3750" s="2">
        <f>VLOOKUP(B3750,'Tabela IBGE_Município'!B:C,2)</f>
        <v>16331</v>
      </c>
      <c r="G3750" s="12" t="s">
        <v>6215</v>
      </c>
      <c r="H3750" s="2">
        <f>VLOOKUP(B3750,IDHM!A:B,2)</f>
        <v>0.56399999999999995</v>
      </c>
      <c r="I3750" s="10">
        <f t="shared" si="58"/>
        <v>1.2246647480252282E-4</v>
      </c>
      <c r="J3750" s="34">
        <f>(VLOOKUP(A3750,'Celulares por Região'!A:H,6))/F3750</f>
        <v>9.6932214806196806E-2</v>
      </c>
    </row>
    <row r="3751" spans="1:10" ht="15.75" customHeight="1">
      <c r="A3751" t="str">
        <f>VLOOKUP(B3751,'Tabela IBGE_Município'!B:D,3)</f>
        <v>SC</v>
      </c>
      <c r="B3751" s="1" t="s">
        <v>3751</v>
      </c>
      <c r="C3751" s="2">
        <v>1</v>
      </c>
      <c r="D3751" s="2">
        <v>2</v>
      </c>
      <c r="E3751" s="2"/>
      <c r="F3751" s="2">
        <f>VLOOKUP(B3751,'Tabela IBGE_Município'!B:C,2)</f>
        <v>14345</v>
      </c>
      <c r="G3751" s="12" t="s">
        <v>6215</v>
      </c>
      <c r="H3751" s="2">
        <f>VLOOKUP(B3751,IDHM!A:B,2)</f>
        <v>0.71299999999999997</v>
      </c>
      <c r="I3751" s="10">
        <f t="shared" si="58"/>
        <v>2.0913210177762287E-4</v>
      </c>
      <c r="J3751" s="34">
        <f>(VLOOKUP(A3751,'Celulares por Região'!A:H,6))/F3751</f>
        <v>0.28072499128616241</v>
      </c>
    </row>
    <row r="3752" spans="1:10" ht="15.75" customHeight="1">
      <c r="A3752" t="str">
        <f>VLOOKUP(B3752,'Tabela IBGE_Município'!B:D,3)</f>
        <v>MA</v>
      </c>
      <c r="B3752" s="1" t="s">
        <v>3752</v>
      </c>
      <c r="C3752" s="2">
        <v>1</v>
      </c>
      <c r="D3752" s="2">
        <v>3</v>
      </c>
      <c r="E3752" s="2">
        <v>3</v>
      </c>
      <c r="F3752" s="2">
        <f>VLOOKUP(B3752,'Tabela IBGE_Município'!B:C,2)</f>
        <v>6773</v>
      </c>
      <c r="G3752" s="12" t="s">
        <v>6215</v>
      </c>
      <c r="H3752" s="2">
        <f>VLOOKUP(B3752,IDHM!A:B,2)</f>
        <v>0.7</v>
      </c>
      <c r="I3752" s="10">
        <f t="shared" si="58"/>
        <v>1.033515428908903E-3</v>
      </c>
      <c r="J3752" s="34">
        <f>(VLOOKUP(A3752,'Celulares por Região'!A:H,6))/F3752</f>
        <v>0.17732171858851323</v>
      </c>
    </row>
    <row r="3753" spans="1:10" ht="15.75" customHeight="1">
      <c r="A3753" t="str">
        <f>VLOOKUP(B3753,'Tabela IBGE_Município'!B:D,3)</f>
        <v>PR</v>
      </c>
      <c r="B3753" s="1" t="s">
        <v>3753</v>
      </c>
      <c r="C3753" s="2"/>
      <c r="D3753" s="2">
        <v>4</v>
      </c>
      <c r="E3753" s="2">
        <v>4</v>
      </c>
      <c r="F3753" s="2">
        <f>VLOOKUP(B3753,'Tabela IBGE_Município'!B:C,2)</f>
        <v>2760</v>
      </c>
      <c r="G3753" s="12" t="s">
        <v>6218</v>
      </c>
      <c r="H3753" s="2">
        <f>VLOOKUP(B3753,IDHM!A:B,2)</f>
        <v>0.72599999999999998</v>
      </c>
      <c r="I3753" s="10">
        <f t="shared" si="58"/>
        <v>2.8985507246376812E-3</v>
      </c>
      <c r="J3753" s="34">
        <f>(VLOOKUP(A3753,'Celulares por Região'!A:H,6))/F3753</f>
        <v>0.26594202898550723</v>
      </c>
    </row>
    <row r="3754" spans="1:10" ht="15.75" customHeight="1">
      <c r="A3754" t="str">
        <f>VLOOKUP(B3754,'Tabela IBGE_Município'!B:D,3)</f>
        <v>PR</v>
      </c>
      <c r="B3754" s="1" t="s">
        <v>3754</v>
      </c>
      <c r="C3754" s="2">
        <v>1</v>
      </c>
      <c r="D3754" s="2">
        <v>2</v>
      </c>
      <c r="E3754" s="2">
        <v>2</v>
      </c>
      <c r="F3754" s="2">
        <f>VLOOKUP(B3754,'Tabela IBGE_Município'!B:C,2)</f>
        <v>23364</v>
      </c>
      <c r="G3754" s="12" t="s">
        <v>6216</v>
      </c>
      <c r="H3754" s="2">
        <f>VLOOKUP(B3754,IDHM!A:B,2)</f>
        <v>0.67600000000000005</v>
      </c>
      <c r="I3754" s="10">
        <f t="shared" si="58"/>
        <v>2.1400445129258688E-4</v>
      </c>
      <c r="J3754" s="34">
        <f>(VLOOKUP(A3754,'Celulares por Região'!A:H,6))/F3754</f>
        <v>3.1415853449751757E-2</v>
      </c>
    </row>
    <row r="3755" spans="1:10" ht="15.75" customHeight="1">
      <c r="A3755" t="str">
        <f>VLOOKUP(B3755,'Tabela IBGE_Município'!B:D,3)</f>
        <v>PR</v>
      </c>
      <c r="B3755" s="1" t="s">
        <v>3755</v>
      </c>
      <c r="C3755" s="2">
        <v>1</v>
      </c>
      <c r="D3755" s="2">
        <v>3</v>
      </c>
      <c r="E3755" s="2"/>
      <c r="F3755" s="2">
        <f>VLOOKUP(B3755,'Tabela IBGE_Município'!B:C,2)</f>
        <v>6160</v>
      </c>
      <c r="G3755" s="12" t="s">
        <v>6215</v>
      </c>
      <c r="H3755" s="2">
        <f>VLOOKUP(B3755,IDHM!A:B,2)</f>
        <v>0.749</v>
      </c>
      <c r="I3755" s="10">
        <f t="shared" si="58"/>
        <v>6.4935064935064935E-4</v>
      </c>
      <c r="J3755" s="34">
        <f>(VLOOKUP(A3755,'Celulares por Região'!A:H,6))/F3755</f>
        <v>0.11915584415584415</v>
      </c>
    </row>
    <row r="3756" spans="1:10" ht="15.75" customHeight="1">
      <c r="A3756" t="str">
        <f>VLOOKUP(B3756,'Tabela IBGE_Município'!B:D,3)</f>
        <v>GO</v>
      </c>
      <c r="B3756" s="1" t="s">
        <v>3756</v>
      </c>
      <c r="C3756" s="2">
        <v>2</v>
      </c>
      <c r="D3756" s="2">
        <v>1</v>
      </c>
      <c r="E3756" s="2">
        <v>1</v>
      </c>
      <c r="F3756" s="2">
        <f>VLOOKUP(B3756,'Tabela IBGE_Município'!B:C,2)</f>
        <v>11321</v>
      </c>
      <c r="G3756" s="12" t="s">
        <v>6215</v>
      </c>
      <c r="H3756" s="2">
        <f>VLOOKUP(B3756,IDHM!A:B,2)</f>
        <v>0.65600000000000003</v>
      </c>
      <c r="I3756" s="10">
        <f t="shared" si="58"/>
        <v>3.5332567794364456E-4</v>
      </c>
      <c r="J3756" s="34">
        <f>(VLOOKUP(A3756,'Celulares por Região'!A:H,6))/F3756</f>
        <v>0.32214468686511794</v>
      </c>
    </row>
    <row r="3757" spans="1:10" ht="15.75" customHeight="1">
      <c r="A3757" t="str">
        <f>VLOOKUP(B3757,'Tabela IBGE_Município'!B:D,3)</f>
        <v>SP</v>
      </c>
      <c r="B3757" s="1" t="s">
        <v>3757</v>
      </c>
      <c r="C3757" s="2">
        <v>3</v>
      </c>
      <c r="D3757" s="2">
        <v>4</v>
      </c>
      <c r="E3757" s="2">
        <v>3</v>
      </c>
      <c r="F3757" s="2">
        <f>VLOOKUP(B3757,'Tabela IBGE_Município'!B:C,2)</f>
        <v>6288</v>
      </c>
      <c r="G3757" s="12" t="s">
        <v>6215</v>
      </c>
      <c r="H3757" s="2">
        <f>VLOOKUP(B3757,IDHM!A:B,2)</f>
        <v>0.61</v>
      </c>
      <c r="I3757" s="10">
        <f t="shared" si="58"/>
        <v>1.5903307888040711E-3</v>
      </c>
      <c r="J3757" s="34">
        <f>(VLOOKUP(A3757,'Celulares por Região'!A:H,6))/F3757</f>
        <v>0.10702926208651399</v>
      </c>
    </row>
    <row r="3758" spans="1:10" ht="15.75" customHeight="1">
      <c r="A3758" t="str">
        <f>VLOOKUP(B3758,'Tabela IBGE_Município'!B:D,3)</f>
        <v>MG</v>
      </c>
      <c r="B3758" s="1" t="s">
        <v>3758</v>
      </c>
      <c r="C3758" s="2">
        <v>3</v>
      </c>
      <c r="D3758" s="2">
        <v>2</v>
      </c>
      <c r="E3758" s="2"/>
      <c r="F3758" s="2">
        <f>VLOOKUP(B3758,'Tabela IBGE_Município'!B:C,2)</f>
        <v>3143</v>
      </c>
      <c r="G3758" s="12" t="s">
        <v>6218</v>
      </c>
      <c r="H3758" s="2">
        <f>VLOOKUP(B3758,IDHM!A:B,2)</f>
        <v>0.623</v>
      </c>
      <c r="I3758" s="10">
        <f t="shared" si="58"/>
        <v>1.590836780146357E-3</v>
      </c>
      <c r="J3758" s="34">
        <f>(VLOOKUP(A3758,'Celulares por Região'!A:H,6))/F3758</f>
        <v>0.50365892459433659</v>
      </c>
    </row>
    <row r="3759" spans="1:10" ht="15.75" customHeight="1">
      <c r="A3759" t="str">
        <f>VLOOKUP(B3759,'Tabela IBGE_Município'!B:D,3)</f>
        <v>SC</v>
      </c>
      <c r="B3759" s="1" t="s">
        <v>3759</v>
      </c>
      <c r="C3759" s="2">
        <v>7</v>
      </c>
      <c r="D3759" s="2">
        <v>18</v>
      </c>
      <c r="E3759" s="2">
        <v>8</v>
      </c>
      <c r="F3759" s="2">
        <f>VLOOKUP(B3759,'Tabela IBGE_Município'!B:C,2)</f>
        <v>69001</v>
      </c>
      <c r="G3759" s="12" t="s">
        <v>6216</v>
      </c>
      <c r="H3759" s="2">
        <f>VLOOKUP(B3759,IDHM!A:B,2)</f>
        <v>0.71599999999999997</v>
      </c>
      <c r="I3759" s="10">
        <f t="shared" si="58"/>
        <v>4.7825393834871957E-4</v>
      </c>
      <c r="J3759" s="34">
        <f>(VLOOKUP(A3759,'Celulares por Região'!A:H,6))/F3759</f>
        <v>5.8361473022130114E-2</v>
      </c>
    </row>
    <row r="3760" spans="1:10" ht="15.75" customHeight="1">
      <c r="A3760" t="str">
        <f>VLOOKUP(B3760,'Tabela IBGE_Município'!B:D,3)</f>
        <v>PE</v>
      </c>
      <c r="B3760" s="1" t="s">
        <v>3760</v>
      </c>
      <c r="C3760" s="2">
        <v>1</v>
      </c>
      <c r="D3760" s="2">
        <v>1</v>
      </c>
      <c r="E3760" s="2"/>
      <c r="F3760" s="2">
        <f>VLOOKUP(B3760,'Tabela IBGE_Município'!B:C,2)</f>
        <v>4256</v>
      </c>
      <c r="G3760" s="12" t="s">
        <v>6218</v>
      </c>
      <c r="H3760" s="2">
        <f>VLOOKUP(B3760,IDHM!A:B,2)</f>
        <v>0.69699999999999995</v>
      </c>
      <c r="I3760" s="10">
        <f t="shared" si="58"/>
        <v>4.6992481203007516E-4</v>
      </c>
      <c r="J3760" s="34">
        <f>(VLOOKUP(A3760,'Celulares por Região'!A:H,6))/F3760</f>
        <v>1.4339755639097744</v>
      </c>
    </row>
    <row r="3761" spans="1:10" ht="15.75" customHeight="1">
      <c r="A3761" t="str">
        <f>VLOOKUP(B3761,'Tabela IBGE_Município'!B:D,3)</f>
        <v>PE</v>
      </c>
      <c r="B3761" s="1" t="s">
        <v>3761</v>
      </c>
      <c r="C3761" s="2">
        <v>2</v>
      </c>
      <c r="D3761" s="2">
        <v>2</v>
      </c>
      <c r="E3761" s="2">
        <v>2</v>
      </c>
      <c r="F3761" s="2">
        <f>VLOOKUP(B3761,'Tabela IBGE_Município'!B:C,2)</f>
        <v>10159</v>
      </c>
      <c r="G3761" s="12" t="s">
        <v>6215</v>
      </c>
      <c r="H3761" s="2">
        <f>VLOOKUP(B3761,IDHM!A:B,2)</f>
        <v>0.71199999999999997</v>
      </c>
      <c r="I3761" s="10">
        <f t="shared" si="58"/>
        <v>5.9060931194015163E-4</v>
      </c>
      <c r="J3761" s="34">
        <f>(VLOOKUP(A3761,'Celulares por Região'!A:H,6))/F3761</f>
        <v>0.60074810512845755</v>
      </c>
    </row>
    <row r="3762" spans="1:10" ht="15.75" customHeight="1">
      <c r="A3762" t="str">
        <f>VLOOKUP(B3762,'Tabela IBGE_Município'!B:D,3)</f>
        <v>SC</v>
      </c>
      <c r="B3762" s="1" t="s">
        <v>3762</v>
      </c>
      <c r="C3762" s="2">
        <v>1</v>
      </c>
      <c r="D3762" s="2">
        <v>1</v>
      </c>
      <c r="E3762" s="2">
        <v>1</v>
      </c>
      <c r="F3762" s="2">
        <f>VLOOKUP(B3762,'Tabela IBGE_Município'!B:C,2)</f>
        <v>67735</v>
      </c>
      <c r="G3762" s="12" t="s">
        <v>6216</v>
      </c>
      <c r="H3762" s="2">
        <f>VLOOKUP(B3762,IDHM!A:B,2)</f>
        <v>0.745</v>
      </c>
      <c r="I3762" s="10">
        <f t="shared" si="58"/>
        <v>4.4290248763563891E-5</v>
      </c>
      <c r="J3762" s="34">
        <f>(VLOOKUP(A3762,'Celulares por Região'!A:H,6))/F3762</f>
        <v>5.9452277256957259E-2</v>
      </c>
    </row>
    <row r="3763" spans="1:10" ht="15.75" customHeight="1">
      <c r="A3763" t="str">
        <f>VLOOKUP(B3763,'Tabela IBGE_Município'!B:D,3)</f>
        <v>PE</v>
      </c>
      <c r="B3763" s="1" t="s">
        <v>3763</v>
      </c>
      <c r="C3763" s="2">
        <v>1</v>
      </c>
      <c r="D3763" s="2">
        <v>2</v>
      </c>
      <c r="E3763" s="2"/>
      <c r="F3763" s="2">
        <f>VLOOKUP(B3763,'Tabela IBGE_Município'!B:C,2)</f>
        <v>5905</v>
      </c>
      <c r="G3763" s="12" t="s">
        <v>6215</v>
      </c>
      <c r="H3763" s="2">
        <f>VLOOKUP(B3763,IDHM!A:B,2)</f>
        <v>0.57199999999999995</v>
      </c>
      <c r="I3763" s="10">
        <f t="shared" si="58"/>
        <v>5.0804403048264183E-4</v>
      </c>
      <c r="J3763" s="34">
        <f>(VLOOKUP(A3763,'Celulares por Região'!A:H,6))/F3763</f>
        <v>1.0335309060118543</v>
      </c>
    </row>
    <row r="3764" spans="1:10" ht="15.75" customHeight="1">
      <c r="A3764" t="str">
        <f>VLOOKUP(B3764,'Tabela IBGE_Município'!B:D,3)</f>
        <v>GO</v>
      </c>
      <c r="B3764" s="1" t="s">
        <v>3764</v>
      </c>
      <c r="C3764" s="2">
        <v>9</v>
      </c>
      <c r="D3764" s="2">
        <v>15</v>
      </c>
      <c r="E3764" s="2">
        <v>9</v>
      </c>
      <c r="F3764" s="2">
        <f>VLOOKUP(B3764,'Tabela IBGE_Município'!B:C,2)</f>
        <v>36901</v>
      </c>
      <c r="G3764" s="12" t="s">
        <v>6216</v>
      </c>
      <c r="H3764" s="2">
        <f>VLOOKUP(B3764,IDHM!A:B,2)</f>
        <v>0.73199999999999998</v>
      </c>
      <c r="I3764" s="10">
        <f t="shared" si="58"/>
        <v>8.9428470773149783E-4</v>
      </c>
      <c r="J3764" s="34">
        <f>(VLOOKUP(A3764,'Celulares por Região'!A:H,6))/F3764</f>
        <v>9.8832009972629462E-2</v>
      </c>
    </row>
    <row r="3765" spans="1:10" ht="15.75" customHeight="1">
      <c r="A3765" t="str">
        <f>VLOOKUP(B3765,'Tabela IBGE_Município'!B:D,3)</f>
        <v>RJ</v>
      </c>
      <c r="B3765" s="1" t="s">
        <v>3765</v>
      </c>
      <c r="C3765" s="2">
        <v>76</v>
      </c>
      <c r="D3765" s="2">
        <v>101</v>
      </c>
      <c r="E3765" s="2">
        <v>124</v>
      </c>
      <c r="F3765" s="2">
        <f>VLOOKUP(B3765,'Tabela IBGE_Município'!B:C,2)</f>
        <v>354317</v>
      </c>
      <c r="G3765" s="12" t="s">
        <v>6217</v>
      </c>
      <c r="H3765" s="2">
        <f>VLOOKUP(B3765,IDHM!A:B,2)</f>
        <v>0.621</v>
      </c>
      <c r="I3765" s="10">
        <f t="shared" si="58"/>
        <v>8.495217559417132E-4</v>
      </c>
      <c r="J3765" s="34">
        <f>(VLOOKUP(A3765,'Celulares por Região'!A:H,6))/F3765</f>
        <v>2.8180979179661152E-2</v>
      </c>
    </row>
    <row r="3766" spans="1:10" ht="15.75" customHeight="1">
      <c r="A3766" t="str">
        <f>VLOOKUP(B3766,'Tabela IBGE_Município'!B:D,3)</f>
        <v>AL</v>
      </c>
      <c r="B3766" s="1" t="s">
        <v>3766</v>
      </c>
      <c r="C3766" s="2"/>
      <c r="D3766" s="2">
        <v>1</v>
      </c>
      <c r="E3766" s="2">
        <v>1</v>
      </c>
      <c r="F3766" s="2">
        <f>VLOOKUP(B3766,'Tabela IBGE_Município'!B:C,2)</f>
        <v>10261</v>
      </c>
      <c r="G3766" s="12" t="s">
        <v>6215</v>
      </c>
      <c r="H3766" s="2">
        <f>VLOOKUP(B3766,IDHM!A:B,2)</f>
        <v>0.57099999999999995</v>
      </c>
      <c r="I3766" s="10">
        <f t="shared" si="58"/>
        <v>1.9491277653250171E-4</v>
      </c>
      <c r="J3766" s="34">
        <f>(VLOOKUP(A3766,'Celulares por Região'!A:H,6))/F3766</f>
        <v>7.43592242471494E-2</v>
      </c>
    </row>
    <row r="3767" spans="1:10" ht="15.75" customHeight="1">
      <c r="A3767" t="str">
        <f>VLOOKUP(B3767,'Tabela IBGE_Município'!B:D,3)</f>
        <v>SP</v>
      </c>
      <c r="B3767" s="1" t="s">
        <v>3767</v>
      </c>
      <c r="C3767" s="2">
        <v>1</v>
      </c>
      <c r="D3767" s="2"/>
      <c r="E3767" s="2"/>
      <c r="F3767" s="2">
        <f>VLOOKUP(B3767,'Tabela IBGE_Município'!B:C,2)</f>
        <v>306678</v>
      </c>
      <c r="G3767" s="12" t="s">
        <v>6217</v>
      </c>
      <c r="H3767" s="2">
        <f>VLOOKUP(B3767,IDHM!A:B,2)</f>
        <v>0.629</v>
      </c>
      <c r="I3767" s="10">
        <f t="shared" si="58"/>
        <v>3.2607490592738963E-6</v>
      </c>
      <c r="J3767" s="34">
        <f>(VLOOKUP(A3767,'Celulares por Região'!A:H,6))/F3767</f>
        <v>2.1944841168913321E-3</v>
      </c>
    </row>
    <row r="3768" spans="1:10" ht="15.75" customHeight="1">
      <c r="A3768" t="str">
        <f>VLOOKUP(B3768,'Tabela IBGE_Município'!B:D,3)</f>
        <v>PB</v>
      </c>
      <c r="B3768" s="1" t="s">
        <v>3768</v>
      </c>
      <c r="C3768" s="2"/>
      <c r="D3768" s="2">
        <v>1</v>
      </c>
      <c r="E3768" s="2">
        <v>1</v>
      </c>
      <c r="F3768" s="2">
        <f>VLOOKUP(B3768,'Tabela IBGE_Município'!B:C,2)</f>
        <v>17848</v>
      </c>
      <c r="G3768" s="12" t="s">
        <v>6215</v>
      </c>
      <c r="H3768" s="2">
        <f>VLOOKUP(B3768,IDHM!A:B,2)</f>
        <v>0.75800000000000001</v>
      </c>
      <c r="I3768" s="10">
        <f t="shared" si="58"/>
        <v>1.1205737337516809E-4</v>
      </c>
      <c r="J3768" s="34">
        <f>(VLOOKUP(A3768,'Celulares por Região'!A:H,6))/F3768</f>
        <v>7.2220977140295836E-2</v>
      </c>
    </row>
    <row r="3769" spans="1:10" ht="15.75" customHeight="1">
      <c r="A3769" t="str">
        <f>VLOOKUP(B3769,'Tabela IBGE_Município'!B:D,3)</f>
        <v>BA</v>
      </c>
      <c r="B3769" s="1" t="s">
        <v>3769</v>
      </c>
      <c r="C3769" s="2">
        <v>1</v>
      </c>
      <c r="D3769" s="2">
        <v>3</v>
      </c>
      <c r="E3769" s="2">
        <v>3</v>
      </c>
      <c r="F3769" s="2">
        <f>VLOOKUP(B3769,'Tabela IBGE_Município'!B:C,2)</f>
        <v>6038</v>
      </c>
      <c r="G3769" s="12" t="s">
        <v>6215</v>
      </c>
      <c r="H3769" s="2">
        <f>VLOOKUP(B3769,IDHM!A:B,2)</f>
        <v>0.56299999999999994</v>
      </c>
      <c r="I3769" s="10">
        <f t="shared" si="58"/>
        <v>1.1593242795627692E-3</v>
      </c>
      <c r="J3769" s="34">
        <f>(VLOOKUP(A3769,'Celulares por Região'!A:H,6))/F3769</f>
        <v>0.65087777409738323</v>
      </c>
    </row>
    <row r="3770" spans="1:10" ht="15.75" customHeight="1">
      <c r="A3770" t="str">
        <f>VLOOKUP(B3770,'Tabela IBGE_Município'!B:D,3)</f>
        <v>MG</v>
      </c>
      <c r="B3770" s="1" t="s">
        <v>3770</v>
      </c>
      <c r="C3770" s="2">
        <v>1</v>
      </c>
      <c r="D3770" s="2"/>
      <c r="E3770" s="2">
        <v>1</v>
      </c>
      <c r="F3770" s="2">
        <f>VLOOKUP(B3770,'Tabela IBGE_Município'!B:C,2)</f>
        <v>16111</v>
      </c>
      <c r="G3770" s="12" t="s">
        <v>6215</v>
      </c>
      <c r="H3770" s="2">
        <f>VLOOKUP(B3770,IDHM!A:B,2)</f>
        <v>0.69799999999999995</v>
      </c>
      <c r="I3770" s="10">
        <f t="shared" si="58"/>
        <v>1.2413878716404942E-4</v>
      </c>
      <c r="J3770" s="34">
        <f>(VLOOKUP(A3770,'Celulares por Região'!A:H,6))/F3770</f>
        <v>9.8255850040345108E-2</v>
      </c>
    </row>
    <row r="3771" spans="1:10" ht="15.75" customHeight="1">
      <c r="A3771" t="str">
        <f>VLOOKUP(B3771,'Tabela IBGE_Município'!B:D,3)</f>
        <v>RS</v>
      </c>
      <c r="B3771" s="1" t="s">
        <v>3771</v>
      </c>
      <c r="C3771" s="2"/>
      <c r="D3771" s="2">
        <v>2</v>
      </c>
      <c r="E3771" s="2">
        <v>2</v>
      </c>
      <c r="F3771" s="2">
        <f>VLOOKUP(B3771,'Tabela IBGE_Município'!B:C,2)</f>
        <v>16984</v>
      </c>
      <c r="G3771" s="12" t="s">
        <v>6215</v>
      </c>
      <c r="H3771" s="2">
        <f>VLOOKUP(B3771,IDHM!A:B,2)</f>
        <v>0.60799999999999998</v>
      </c>
      <c r="I3771" s="10">
        <f t="shared" si="58"/>
        <v>2.3551577955723034E-4</v>
      </c>
      <c r="J3771" s="34">
        <f>(VLOOKUP(A3771,'Celulares por Região'!A:H,6))/F3771</f>
        <v>8.3608101742816774E-3</v>
      </c>
    </row>
    <row r="3772" spans="1:10" ht="15.75" customHeight="1">
      <c r="A3772" t="str">
        <f>VLOOKUP(B3772,'Tabela IBGE_Município'!B:D,3)</f>
        <v>PA</v>
      </c>
      <c r="B3772" s="1" t="s">
        <v>3772</v>
      </c>
      <c r="C3772" s="2">
        <v>1</v>
      </c>
      <c r="D3772" s="2">
        <v>2</v>
      </c>
      <c r="E3772" s="2">
        <v>2</v>
      </c>
      <c r="F3772" s="2">
        <f>VLOOKUP(B3772,'Tabela IBGE_Município'!B:C,2)</f>
        <v>2733</v>
      </c>
      <c r="G3772" s="12" t="s">
        <v>6218</v>
      </c>
      <c r="H3772" s="2">
        <f>VLOOKUP(B3772,IDHM!A:B,2)</f>
        <v>0.71599999999999997</v>
      </c>
      <c r="I3772" s="10">
        <f t="shared" si="58"/>
        <v>1.8294914013904135E-3</v>
      </c>
      <c r="J3772" s="34">
        <f>(VLOOKUP(A3772,'Celulares por Região'!A:H,6))/F3772</f>
        <v>0.67581412367361871</v>
      </c>
    </row>
    <row r="3773" spans="1:10" ht="15.75" customHeight="1">
      <c r="A3773" t="str">
        <f>VLOOKUP(B3773,'Tabela IBGE_Município'!B:D,3)</f>
        <v>SC</v>
      </c>
      <c r="B3773" s="1" t="s">
        <v>3773</v>
      </c>
      <c r="C3773" s="2">
        <v>2</v>
      </c>
      <c r="D3773" s="2">
        <v>4</v>
      </c>
      <c r="E3773" s="2">
        <v>1</v>
      </c>
      <c r="F3773" s="2">
        <f>VLOOKUP(B3773,'Tabela IBGE_Município'!B:C,2)</f>
        <v>5738</v>
      </c>
      <c r="G3773" s="12" t="s">
        <v>6215</v>
      </c>
      <c r="H3773" s="2">
        <f>VLOOKUP(B3773,IDHM!A:B,2)</f>
        <v>0.61199999999999999</v>
      </c>
      <c r="I3773" s="10">
        <f t="shared" si="58"/>
        <v>1.2199372603694668E-3</v>
      </c>
      <c r="J3773" s="34">
        <f>(VLOOKUP(A3773,'Celulares por Região'!A:H,6))/F3773</f>
        <v>0.70181247821540604</v>
      </c>
    </row>
    <row r="3774" spans="1:10" ht="15.75" customHeight="1">
      <c r="A3774" t="str">
        <f>VLOOKUP(B3774,'Tabela IBGE_Município'!B:D,3)</f>
        <v>PI</v>
      </c>
      <c r="B3774" s="1" t="s">
        <v>3774</v>
      </c>
      <c r="C3774" s="2">
        <v>3</v>
      </c>
      <c r="D3774" s="2">
        <v>2</v>
      </c>
      <c r="E3774" s="2">
        <v>2</v>
      </c>
      <c r="F3774" s="2">
        <f>VLOOKUP(B3774,'Tabela IBGE_Município'!B:C,2)</f>
        <v>12979</v>
      </c>
      <c r="G3774" s="12" t="s">
        <v>6215</v>
      </c>
      <c r="H3774" s="2">
        <f>VLOOKUP(B3774,IDHM!A:B,2)</f>
        <v>0.63900000000000001</v>
      </c>
      <c r="I3774" s="10">
        <f t="shared" si="58"/>
        <v>5.393327683180522E-4</v>
      </c>
      <c r="J3774" s="34">
        <f>(VLOOKUP(A3774,'Celulares por Região'!A:H,6))/F3774</f>
        <v>0.22505585946529008</v>
      </c>
    </row>
    <row r="3775" spans="1:10" ht="15.75" customHeight="1">
      <c r="A3775" t="str">
        <f>VLOOKUP(B3775,'Tabela IBGE_Município'!B:D,3)</f>
        <v>PB</v>
      </c>
      <c r="B3775" s="1" t="s">
        <v>3775</v>
      </c>
      <c r="C3775" s="2">
        <v>4</v>
      </c>
      <c r="D3775" s="2">
        <v>4</v>
      </c>
      <c r="E3775" s="2">
        <v>1</v>
      </c>
      <c r="F3775" s="2">
        <f>VLOOKUP(B3775,'Tabela IBGE_Município'!B:C,2)</f>
        <v>78431</v>
      </c>
      <c r="G3775" s="12" t="s">
        <v>6216</v>
      </c>
      <c r="H3775" s="2">
        <f>VLOOKUP(B3775,IDHM!A:B,2)</f>
        <v>0.67800000000000005</v>
      </c>
      <c r="I3775" s="10">
        <f t="shared" si="58"/>
        <v>1.1475054506508906E-4</v>
      </c>
      <c r="J3775" s="34">
        <f>(VLOOKUP(A3775,'Celulares por Região'!A:H,6))/F3775</f>
        <v>1.643482806543331E-2</v>
      </c>
    </row>
    <row r="3776" spans="1:10" ht="15.75" customHeight="1">
      <c r="A3776" t="str">
        <f>VLOOKUP(B3776,'Tabela IBGE_Município'!B:D,3)</f>
        <v>SP</v>
      </c>
      <c r="B3776" s="1" t="s">
        <v>3776</v>
      </c>
      <c r="C3776" s="2">
        <v>1</v>
      </c>
      <c r="D3776" s="2"/>
      <c r="E3776" s="2"/>
      <c r="F3776" s="2">
        <f>VLOOKUP(B3776,'Tabela IBGE_Município'!B:C,2)</f>
        <v>18720</v>
      </c>
      <c r="G3776" s="12" t="s">
        <v>6215</v>
      </c>
      <c r="H3776" s="2">
        <f>VLOOKUP(B3776,IDHM!A:B,2)</f>
        <v>0.626</v>
      </c>
      <c r="I3776" s="10">
        <f t="shared" si="58"/>
        <v>5.3418803418803419E-5</v>
      </c>
      <c r="J3776" s="34">
        <f>(VLOOKUP(A3776,'Celulares por Região'!A:H,6))/F3776</f>
        <v>3.5950854700854698E-2</v>
      </c>
    </row>
    <row r="3777" spans="1:10" ht="15.75" customHeight="1">
      <c r="A3777" t="str">
        <f>VLOOKUP(B3777,'Tabela IBGE_Município'!B:D,3)</f>
        <v>MG</v>
      </c>
      <c r="B3777" s="1" t="s">
        <v>3777</v>
      </c>
      <c r="C3777" s="2">
        <v>1</v>
      </c>
      <c r="D3777" s="2">
        <v>5</v>
      </c>
      <c r="E3777" s="2">
        <v>6</v>
      </c>
      <c r="F3777" s="2">
        <f>VLOOKUP(B3777,'Tabela IBGE_Município'!B:C,2)</f>
        <v>55542</v>
      </c>
      <c r="G3777" s="12" t="s">
        <v>6216</v>
      </c>
      <c r="H3777" s="2">
        <f>VLOOKUP(B3777,IDHM!A:B,2)</f>
        <v>0.69399999999999995</v>
      </c>
      <c r="I3777" s="10">
        <f t="shared" si="58"/>
        <v>2.1605271686291454E-4</v>
      </c>
      <c r="J3777" s="34">
        <f>(VLOOKUP(A3777,'Celulares por Região'!A:H,6))/F3777</f>
        <v>2.8500954232832811E-2</v>
      </c>
    </row>
    <row r="3778" spans="1:10" ht="15.75" customHeight="1">
      <c r="A3778" t="str">
        <f>VLOOKUP(B3778,'Tabela IBGE_Município'!B:D,3)</f>
        <v>MG</v>
      </c>
      <c r="B3778" s="1" t="s">
        <v>3778</v>
      </c>
      <c r="C3778" s="2">
        <v>3</v>
      </c>
      <c r="D3778" s="2">
        <v>2</v>
      </c>
      <c r="E3778" s="2">
        <v>2</v>
      </c>
      <c r="F3778" s="2">
        <f>VLOOKUP(B3778,'Tabela IBGE_Município'!B:C,2)</f>
        <v>8702</v>
      </c>
      <c r="G3778" s="12" t="s">
        <v>6215</v>
      </c>
      <c r="H3778" s="2">
        <f>VLOOKUP(B3778,IDHM!A:B,2)</f>
        <v>0.50600000000000001</v>
      </c>
      <c r="I3778" s="10">
        <f t="shared" ref="I3778:I3841" si="59">(C3778+D3778+E3778)/F3778</f>
        <v>8.0441277867156972E-4</v>
      </c>
      <c r="J3778" s="34">
        <f>(VLOOKUP(A3778,'Celulares por Região'!A:H,6))/F3778</f>
        <v>0.18191220409101355</v>
      </c>
    </row>
    <row r="3779" spans="1:10" ht="15.75" customHeight="1">
      <c r="A3779" t="str">
        <f>VLOOKUP(B3779,'Tabela IBGE_Município'!B:D,3)</f>
        <v>MG</v>
      </c>
      <c r="B3779" s="1" t="s">
        <v>3779</v>
      </c>
      <c r="C3779" s="2">
        <v>18</v>
      </c>
      <c r="D3779" s="2">
        <v>51</v>
      </c>
      <c r="E3779" s="2">
        <v>27</v>
      </c>
      <c r="F3779" s="2">
        <f>VLOOKUP(B3779,'Tabela IBGE_Município'!B:C,2)</f>
        <v>4140</v>
      </c>
      <c r="G3779" s="12" t="s">
        <v>6218</v>
      </c>
      <c r="H3779" s="2">
        <f>VLOOKUP(B3779,IDHM!A:B,2)</f>
        <v>0.61</v>
      </c>
      <c r="I3779" s="10">
        <f t="shared" si="59"/>
        <v>2.318840579710145E-2</v>
      </c>
      <c r="J3779" s="34">
        <f>(VLOOKUP(A3779,'Celulares por Região'!A:H,6))/F3779</f>
        <v>0.38236714975845409</v>
      </c>
    </row>
    <row r="3780" spans="1:10" ht="15.75" customHeight="1">
      <c r="A3780" t="str">
        <f>VLOOKUP(B3780,'Tabela IBGE_Município'!B:D,3)</f>
        <v>MG</v>
      </c>
      <c r="B3780" s="1" t="s">
        <v>3780</v>
      </c>
      <c r="C3780" s="2">
        <v>3</v>
      </c>
      <c r="D3780" s="2">
        <v>3</v>
      </c>
      <c r="E3780" s="2">
        <v>3</v>
      </c>
      <c r="F3780" s="2">
        <f>VLOOKUP(B3780,'Tabela IBGE_Município'!B:C,2)</f>
        <v>4466</v>
      </c>
      <c r="G3780" s="12" t="s">
        <v>6218</v>
      </c>
      <c r="H3780" s="2">
        <f>VLOOKUP(B3780,IDHM!A:B,2)</f>
        <v>0.57899999999999996</v>
      </c>
      <c r="I3780" s="10">
        <f t="shared" si="59"/>
        <v>2.0152261531571876E-3</v>
      </c>
      <c r="J3780" s="34">
        <f>(VLOOKUP(A3780,'Celulares por Região'!A:H,6))/F3780</f>
        <v>0.35445588893864755</v>
      </c>
    </row>
    <row r="3781" spans="1:10" ht="15.75" customHeight="1">
      <c r="A3781" t="str">
        <f>VLOOKUP(B3781,'Tabela IBGE_Município'!B:D,3)</f>
        <v>PR</v>
      </c>
      <c r="B3781" s="1" t="s">
        <v>3781</v>
      </c>
      <c r="C3781" s="2">
        <v>3</v>
      </c>
      <c r="D3781" s="2">
        <v>3</v>
      </c>
      <c r="E3781" s="2">
        <v>3</v>
      </c>
      <c r="F3781" s="2">
        <f>VLOOKUP(B3781,'Tabela IBGE_Município'!B:C,2)</f>
        <v>5009</v>
      </c>
      <c r="G3781" s="12" t="s">
        <v>6215</v>
      </c>
      <c r="H3781" s="2">
        <f>VLOOKUP(B3781,IDHM!A:B,2)</f>
        <v>0.68400000000000005</v>
      </c>
      <c r="I3781" s="10">
        <f t="shared" si="59"/>
        <v>1.7967658215212617E-3</v>
      </c>
      <c r="J3781" s="34">
        <f>(VLOOKUP(A3781,'Celulares por Região'!A:H,6))/F3781</f>
        <v>0.14653623477740069</v>
      </c>
    </row>
    <row r="3782" spans="1:10" ht="15.75" customHeight="1">
      <c r="A3782" t="str">
        <f>VLOOKUP(B3782,'Tabela IBGE_Município'!B:D,3)</f>
        <v>BA</v>
      </c>
      <c r="B3782" s="1" t="s">
        <v>3782</v>
      </c>
      <c r="C3782" s="2">
        <v>1</v>
      </c>
      <c r="D3782" s="2">
        <v>5</v>
      </c>
      <c r="E3782" s="2">
        <v>3</v>
      </c>
      <c r="F3782" s="2">
        <f>VLOOKUP(B3782,'Tabela IBGE_Município'!B:C,2)</f>
        <v>12882</v>
      </c>
      <c r="G3782" s="12" t="s">
        <v>6215</v>
      </c>
      <c r="H3782" s="2">
        <f>VLOOKUP(B3782,IDHM!A:B,2)</f>
        <v>0.69</v>
      </c>
      <c r="I3782" s="10">
        <f t="shared" si="59"/>
        <v>6.9864927806241269E-4</v>
      </c>
      <c r="J3782" s="34">
        <f>(VLOOKUP(A3782,'Celulares por Região'!A:H,6))/F3782</f>
        <v>0.30507685142058688</v>
      </c>
    </row>
    <row r="3783" spans="1:10" ht="15.75" customHeight="1">
      <c r="A3783" t="str">
        <f>VLOOKUP(B3783,'Tabela IBGE_Município'!B:D,3)</f>
        <v>PB</v>
      </c>
      <c r="B3783" s="1" t="s">
        <v>3783</v>
      </c>
      <c r="C3783" s="2">
        <v>23</v>
      </c>
      <c r="D3783" s="2">
        <v>25</v>
      </c>
      <c r="E3783" s="2">
        <v>22</v>
      </c>
      <c r="F3783" s="2">
        <f>VLOOKUP(B3783,'Tabela IBGE_Município'!B:C,2)</f>
        <v>35175</v>
      </c>
      <c r="G3783" s="12" t="s">
        <v>6216</v>
      </c>
      <c r="H3783" s="2">
        <f>VLOOKUP(B3783,IDHM!A:B,2)</f>
        <v>0.56000000000000005</v>
      </c>
      <c r="I3783" s="10">
        <f t="shared" si="59"/>
        <v>1.990049751243781E-3</v>
      </c>
      <c r="J3783" s="34">
        <f>(VLOOKUP(A3783,'Celulares por Região'!A:H,6))/F3783</f>
        <v>3.6645344705046198E-2</v>
      </c>
    </row>
    <row r="3784" spans="1:10" ht="15.75" customHeight="1">
      <c r="A3784" t="str">
        <f>VLOOKUP(B3784,'Tabela IBGE_Município'!B:D,3)</f>
        <v>AL</v>
      </c>
      <c r="B3784" s="1" t="s">
        <v>3784</v>
      </c>
      <c r="C3784" s="2">
        <v>2</v>
      </c>
      <c r="D3784" s="2">
        <v>1</v>
      </c>
      <c r="E3784" s="2"/>
      <c r="F3784" s="2">
        <f>VLOOKUP(B3784,'Tabela IBGE_Município'!B:C,2)</f>
        <v>11977</v>
      </c>
      <c r="G3784" s="12" t="s">
        <v>6215</v>
      </c>
      <c r="H3784" s="2">
        <f>VLOOKUP(B3784,IDHM!A:B,2)</f>
        <v>0.61399999999999999</v>
      </c>
      <c r="I3784" s="10">
        <f t="shared" si="59"/>
        <v>2.5048008683309678E-4</v>
      </c>
      <c r="J3784" s="34">
        <f>(VLOOKUP(A3784,'Celulares por Região'!A:H,6))/F3784</f>
        <v>6.3705435417884274E-2</v>
      </c>
    </row>
    <row r="3785" spans="1:10" ht="15.75" customHeight="1">
      <c r="A3785" t="str">
        <f>VLOOKUP(B3785,'Tabela IBGE_Município'!B:D,3)</f>
        <v>GO</v>
      </c>
      <c r="B3785" s="1" t="s">
        <v>3785</v>
      </c>
      <c r="C3785" s="2">
        <v>3</v>
      </c>
      <c r="D3785" s="2">
        <v>1</v>
      </c>
      <c r="E3785" s="2"/>
      <c r="F3785" s="2">
        <f>VLOOKUP(B3785,'Tabela IBGE_Município'!B:C,2)</f>
        <v>35212</v>
      </c>
      <c r="G3785" s="12" t="s">
        <v>6216</v>
      </c>
      <c r="H3785" s="2">
        <f>VLOOKUP(B3785,IDHM!A:B,2)</f>
        <v>0.56399999999999995</v>
      </c>
      <c r="I3785" s="10">
        <f t="shared" si="59"/>
        <v>1.1359763716914689E-4</v>
      </c>
      <c r="J3785" s="34">
        <f>(VLOOKUP(A3785,'Celulares por Região'!A:H,6))/F3785</f>
        <v>0.10357264568896966</v>
      </c>
    </row>
    <row r="3786" spans="1:10" ht="15.75" customHeight="1">
      <c r="A3786" t="str">
        <f>VLOOKUP(B3786,'Tabela IBGE_Município'!B:D,3)</f>
        <v>SP</v>
      </c>
      <c r="B3786" s="1" t="s">
        <v>3786</v>
      </c>
      <c r="C3786" s="2">
        <v>1</v>
      </c>
      <c r="D3786" s="2">
        <v>2</v>
      </c>
      <c r="E3786" s="2">
        <v>1</v>
      </c>
      <c r="F3786" s="2">
        <f>VLOOKUP(B3786,'Tabela IBGE_Município'!B:C,2)</f>
        <v>2194</v>
      </c>
      <c r="G3786" s="12" t="s">
        <v>6218</v>
      </c>
      <c r="H3786" s="2">
        <f>VLOOKUP(B3786,IDHM!A:B,2)</f>
        <v>0.68600000000000005</v>
      </c>
      <c r="I3786" s="10">
        <f t="shared" si="59"/>
        <v>1.8231540565177757E-3</v>
      </c>
      <c r="J3786" s="34">
        <f>(VLOOKUP(A3786,'Celulares por Região'!A:H,6))/F3786</f>
        <v>0.30674567000911579</v>
      </c>
    </row>
    <row r="3787" spans="1:10" ht="15.75" customHeight="1">
      <c r="A3787" t="str">
        <f>VLOOKUP(B3787,'Tabela IBGE_Município'!B:D,3)</f>
        <v>RN</v>
      </c>
      <c r="B3787" s="1" t="s">
        <v>3787</v>
      </c>
      <c r="C3787" s="2">
        <v>3</v>
      </c>
      <c r="D3787" s="2">
        <v>8</v>
      </c>
      <c r="E3787" s="2">
        <v>10</v>
      </c>
      <c r="F3787" s="2">
        <f>VLOOKUP(B3787,'Tabela IBGE_Município'!B:C,2)</f>
        <v>29402</v>
      </c>
      <c r="G3787" s="12" t="s">
        <v>6216</v>
      </c>
      <c r="H3787" s="2">
        <f>VLOOKUP(B3787,IDHM!A:B,2)</f>
        <v>0.71</v>
      </c>
      <c r="I3787" s="10">
        <f t="shared" si="59"/>
        <v>7.1423712672607305E-4</v>
      </c>
      <c r="J3787" s="34">
        <f>(VLOOKUP(A3787,'Celulares por Região'!A:H,6))/F3787</f>
        <v>3.2208693286171007E-2</v>
      </c>
    </row>
    <row r="3788" spans="1:10" ht="15.75" customHeight="1">
      <c r="A3788" t="str">
        <f>VLOOKUP(B3788,'Tabela IBGE_Município'!B:D,3)</f>
        <v>PB</v>
      </c>
      <c r="B3788" s="1" t="s">
        <v>3788</v>
      </c>
      <c r="C3788" s="2">
        <v>2</v>
      </c>
      <c r="D3788" s="2">
        <v>8</v>
      </c>
      <c r="E3788" s="2">
        <v>4</v>
      </c>
      <c r="F3788" s="2">
        <f>VLOOKUP(B3788,'Tabela IBGE_Município'!B:C,2)</f>
        <v>3869</v>
      </c>
      <c r="G3788" s="12" t="s">
        <v>6218</v>
      </c>
      <c r="H3788" s="2">
        <f>VLOOKUP(B3788,IDHM!A:B,2)</f>
        <v>0.56599999999999995</v>
      </c>
      <c r="I3788" s="10">
        <f t="shared" si="59"/>
        <v>3.6185060739209098E-3</v>
      </c>
      <c r="J3788" s="34">
        <f>(VLOOKUP(A3788,'Celulares por Região'!A:H,6))/F3788</f>
        <v>0.33316102352028948</v>
      </c>
    </row>
    <row r="3789" spans="1:10" ht="15.75" customHeight="1">
      <c r="A3789" t="str">
        <f>VLOOKUP(B3789,'Tabela IBGE_Município'!B:D,3)</f>
        <v>PB</v>
      </c>
      <c r="B3789" s="1" t="s">
        <v>3789</v>
      </c>
      <c r="C3789" s="2">
        <v>1</v>
      </c>
      <c r="D3789" s="2">
        <v>2</v>
      </c>
      <c r="E3789" s="2">
        <v>1</v>
      </c>
      <c r="F3789" s="2">
        <f>VLOOKUP(B3789,'Tabela IBGE_Município'!B:C,2)</f>
        <v>6576</v>
      </c>
      <c r="G3789" s="12" t="s">
        <v>6215</v>
      </c>
      <c r="H3789" s="2">
        <f>VLOOKUP(B3789,IDHM!A:B,2)</f>
        <v>0.66500000000000004</v>
      </c>
      <c r="I3789" s="10">
        <f t="shared" si="59"/>
        <v>6.0827250608272508E-4</v>
      </c>
      <c r="J3789" s="34">
        <f>(VLOOKUP(A3789,'Celulares por Região'!A:H,6))/F3789</f>
        <v>0.19601581508515814</v>
      </c>
    </row>
    <row r="3790" spans="1:10" ht="15.75" customHeight="1">
      <c r="A3790" t="str">
        <f>VLOOKUP(B3790,'Tabela IBGE_Município'!B:D,3)</f>
        <v>MG</v>
      </c>
      <c r="B3790" s="1" t="s">
        <v>3790</v>
      </c>
      <c r="C3790" s="2">
        <v>537</v>
      </c>
      <c r="D3790" s="2">
        <v>1220</v>
      </c>
      <c r="E3790" s="2">
        <v>1036</v>
      </c>
      <c r="F3790" s="2">
        <f>VLOOKUP(B3790,'Tabela IBGE_Município'!B:C,2)</f>
        <v>4955</v>
      </c>
      <c r="G3790" s="12" t="s">
        <v>6218</v>
      </c>
      <c r="H3790" s="2">
        <f>VLOOKUP(B3790,IDHM!A:B,2)</f>
        <v>0.60299999999999998</v>
      </c>
      <c r="I3790" s="10">
        <f t="shared" si="59"/>
        <v>0.56367305751765895</v>
      </c>
      <c r="J3790" s="34">
        <f>(VLOOKUP(A3790,'Celulares por Região'!A:H,6))/F3790</f>
        <v>0.31947527749747728</v>
      </c>
    </row>
    <row r="3791" spans="1:10" ht="15.75" customHeight="1">
      <c r="A3791" t="str">
        <f>VLOOKUP(B3791,'Tabela IBGE_Município'!B:D,3)</f>
        <v>RO</v>
      </c>
      <c r="B3791" s="1" t="s">
        <v>3791</v>
      </c>
      <c r="C3791" s="2">
        <v>1</v>
      </c>
      <c r="D3791" s="2">
        <v>2</v>
      </c>
      <c r="E3791" s="2">
        <v>1</v>
      </c>
      <c r="F3791" s="2">
        <f>VLOOKUP(B3791,'Tabela IBGE_Município'!B:C,2)</f>
        <v>8688</v>
      </c>
      <c r="G3791" s="12" t="s">
        <v>6215</v>
      </c>
      <c r="H3791" s="2">
        <f>VLOOKUP(B3791,IDHM!A:B,2)</f>
        <v>0.77300000000000002</v>
      </c>
      <c r="I3791" s="10">
        <f t="shared" si="59"/>
        <v>4.6040515653775324E-4</v>
      </c>
      <c r="J3791" s="34">
        <f>(VLOOKUP(A3791,'Celulares por Região'!A:H,6))/F3791</f>
        <v>0.8972145488029466</v>
      </c>
    </row>
    <row r="3792" spans="1:10" ht="15.75" customHeight="1">
      <c r="A3792" t="str">
        <f>VLOOKUP(B3792,'Tabela IBGE_Município'!B:D,3)</f>
        <v>PI</v>
      </c>
      <c r="B3792" s="1" t="s">
        <v>3792</v>
      </c>
      <c r="C3792" s="2">
        <v>3</v>
      </c>
      <c r="D3792" s="2">
        <v>2</v>
      </c>
      <c r="E3792" s="2">
        <v>1</v>
      </c>
      <c r="F3792" s="2">
        <f>VLOOKUP(B3792,'Tabela IBGE_Município'!B:C,2)</f>
        <v>36881</v>
      </c>
      <c r="G3792" s="12" t="s">
        <v>6216</v>
      </c>
      <c r="H3792" s="2">
        <f>VLOOKUP(B3792,IDHM!A:B,2)</f>
        <v>0.63300000000000001</v>
      </c>
      <c r="I3792" s="10">
        <f t="shared" si="59"/>
        <v>1.6268539356308127E-4</v>
      </c>
      <c r="J3792" s="34">
        <f>(VLOOKUP(A3792,'Celulares por Região'!A:H,6))/F3792</f>
        <v>7.9200672432960056E-2</v>
      </c>
    </row>
    <row r="3793" spans="1:10" ht="15.75" customHeight="1">
      <c r="A3793" t="str">
        <f>VLOOKUP(B3793,'Tabela IBGE_Município'!B:D,3)</f>
        <v>RO</v>
      </c>
      <c r="B3793" s="1" t="s">
        <v>3793</v>
      </c>
      <c r="C3793" s="2">
        <v>1</v>
      </c>
      <c r="D3793" s="2">
        <v>1</v>
      </c>
      <c r="E3793" s="2"/>
      <c r="F3793" s="2">
        <f>VLOOKUP(B3793,'Tabela IBGE_Município'!B:C,2)</f>
        <v>12139</v>
      </c>
      <c r="G3793" s="12" t="s">
        <v>6215</v>
      </c>
      <c r="H3793" s="2">
        <f>VLOOKUP(B3793,IDHM!A:B,2)</f>
        <v>0.57399999999999995</v>
      </c>
      <c r="I3793" s="10">
        <f t="shared" si="59"/>
        <v>1.6475821731608864E-4</v>
      </c>
      <c r="J3793" s="34">
        <f>(VLOOKUP(A3793,'Celulares por Região'!A:H,6))/F3793</f>
        <v>0.64214515198945543</v>
      </c>
    </row>
    <row r="3794" spans="1:10" ht="15.75" customHeight="1">
      <c r="A3794" t="str">
        <f>VLOOKUP(B3794,'Tabela IBGE_Município'!B:D,3)</f>
        <v>BA</v>
      </c>
      <c r="B3794" s="1" t="s">
        <v>3794</v>
      </c>
      <c r="C3794" s="2">
        <v>3</v>
      </c>
      <c r="D3794" s="2">
        <v>1</v>
      </c>
      <c r="E3794" s="2">
        <v>1</v>
      </c>
      <c r="F3794" s="2">
        <f>VLOOKUP(B3794,'Tabela IBGE_Município'!B:C,2)</f>
        <v>2148</v>
      </c>
      <c r="G3794" s="12" t="s">
        <v>6218</v>
      </c>
      <c r="H3794" s="2">
        <f>VLOOKUP(B3794,IDHM!A:B,2)</f>
        <v>0.57699999999999996</v>
      </c>
      <c r="I3794" s="10">
        <f t="shared" si="59"/>
        <v>2.3277467411545625E-3</v>
      </c>
      <c r="J3794" s="34">
        <f>(VLOOKUP(A3794,'Celulares por Região'!A:H,6))/F3794</f>
        <v>1.8296089385474861</v>
      </c>
    </row>
    <row r="3795" spans="1:10" ht="15.75" customHeight="1">
      <c r="A3795" t="str">
        <f>VLOOKUP(B3795,'Tabela IBGE_Município'!B:D,3)</f>
        <v>SP</v>
      </c>
      <c r="B3795" s="1" t="s">
        <v>3795</v>
      </c>
      <c r="C3795" s="2"/>
      <c r="D3795" s="2">
        <v>2</v>
      </c>
      <c r="E3795" s="2">
        <v>1</v>
      </c>
      <c r="F3795" s="2">
        <f>VLOOKUP(B3795,'Tabela IBGE_Município'!B:C,2)</f>
        <v>16285</v>
      </c>
      <c r="G3795" s="12" t="s">
        <v>6215</v>
      </c>
      <c r="H3795" s="2">
        <f>VLOOKUP(B3795,IDHM!A:B,2)</f>
        <v>0.73699999999999999</v>
      </c>
      <c r="I3795" s="10">
        <f t="shared" si="59"/>
        <v>1.8421860607921399E-4</v>
      </c>
      <c r="J3795" s="34">
        <f>(VLOOKUP(A3795,'Celulares por Região'!A:H,6))/F3795</f>
        <v>4.1326373963770341E-2</v>
      </c>
    </row>
    <row r="3796" spans="1:10" ht="15.75" customHeight="1">
      <c r="A3796" t="str">
        <f>VLOOKUP(B3796,'Tabela IBGE_Município'!B:D,3)</f>
        <v>MA</v>
      </c>
      <c r="B3796" s="1" t="s">
        <v>3796</v>
      </c>
      <c r="C3796" s="2">
        <v>1</v>
      </c>
      <c r="D3796" s="2"/>
      <c r="E3796" s="2"/>
      <c r="F3796" s="2">
        <f>VLOOKUP(B3796,'Tabela IBGE_Município'!B:C,2)</f>
        <v>170132</v>
      </c>
      <c r="G3796" s="12" t="s">
        <v>6217</v>
      </c>
      <c r="H3796" s="2">
        <f>VLOOKUP(B3796,IDHM!A:B,2)</f>
        <v>0.60499999999999998</v>
      </c>
      <c r="I3796" s="10">
        <f t="shared" si="59"/>
        <v>5.8777890108856649E-6</v>
      </c>
      <c r="J3796" s="34">
        <f>(VLOOKUP(A3796,'Celulares por Região'!A:H,6))/F3796</f>
        <v>7.0592246020736837E-3</v>
      </c>
    </row>
    <row r="3797" spans="1:10" ht="15.75" customHeight="1">
      <c r="A3797" t="str">
        <f>VLOOKUP(B3797,'Tabela IBGE_Município'!B:D,3)</f>
        <v>AL</v>
      </c>
      <c r="B3797" s="1" t="s">
        <v>3797</v>
      </c>
      <c r="C3797" s="2">
        <v>14</v>
      </c>
      <c r="D3797" s="2">
        <v>16</v>
      </c>
      <c r="E3797" s="2">
        <v>8</v>
      </c>
      <c r="F3797" s="2">
        <f>VLOOKUP(B3797,'Tabela IBGE_Município'!B:C,2)</f>
        <v>33065</v>
      </c>
      <c r="G3797" s="12" t="s">
        <v>6216</v>
      </c>
      <c r="H3797" s="2">
        <f>VLOOKUP(B3797,IDHM!A:B,2)</f>
        <v>0.63600000000000001</v>
      </c>
      <c r="I3797" s="10">
        <f t="shared" si="59"/>
        <v>1.1492514743686678E-3</v>
      </c>
      <c r="J3797" s="34">
        <f>(VLOOKUP(A3797,'Celulares por Região'!A:H,6))/F3797</f>
        <v>2.3075759866928777E-2</v>
      </c>
    </row>
    <row r="3798" spans="1:10" ht="15.75" customHeight="1">
      <c r="A3798" t="str">
        <f>VLOOKUP(B3798,'Tabela IBGE_Município'!B:D,3)</f>
        <v>BA</v>
      </c>
      <c r="B3798" s="1" t="s">
        <v>3798</v>
      </c>
      <c r="C3798" s="2">
        <v>2</v>
      </c>
      <c r="D3798" s="2">
        <v>2</v>
      </c>
      <c r="E3798" s="2">
        <v>1</v>
      </c>
      <c r="F3798" s="2">
        <f>VLOOKUP(B3798,'Tabela IBGE_Município'!B:C,2)</f>
        <v>2905</v>
      </c>
      <c r="G3798" s="12" t="s">
        <v>6218</v>
      </c>
      <c r="H3798" s="2">
        <f>VLOOKUP(B3798,IDHM!A:B,2)</f>
        <v>0.61899999999999999</v>
      </c>
      <c r="I3798" s="10">
        <f t="shared" si="59"/>
        <v>1.7211703958691911E-3</v>
      </c>
      <c r="J3798" s="34">
        <f>(VLOOKUP(A3798,'Celulares por Região'!A:H,6))/F3798</f>
        <v>1.3528399311531842</v>
      </c>
    </row>
    <row r="3799" spans="1:10" ht="15.75" customHeight="1">
      <c r="A3799" t="str">
        <f>VLOOKUP(B3799,'Tabela IBGE_Município'!B:D,3)</f>
        <v>SP</v>
      </c>
      <c r="B3799" s="1" t="s">
        <v>3799</v>
      </c>
      <c r="C3799" s="2">
        <v>2</v>
      </c>
      <c r="D3799" s="2"/>
      <c r="E3799" s="2"/>
      <c r="F3799" s="2">
        <f>VLOOKUP(B3799,'Tabela IBGE_Município'!B:C,2)</f>
        <v>20098</v>
      </c>
      <c r="G3799" s="12" t="s">
        <v>6216</v>
      </c>
      <c r="H3799" s="2">
        <f>VLOOKUP(B3799,IDHM!A:B,2)</f>
        <v>0.751</v>
      </c>
      <c r="I3799" s="10">
        <f t="shared" si="59"/>
        <v>9.9512389292466907E-5</v>
      </c>
      <c r="J3799" s="34">
        <f>(VLOOKUP(A3799,'Celulares por Região'!A:H,6))/F3799</f>
        <v>3.3485918996915116E-2</v>
      </c>
    </row>
    <row r="3800" spans="1:10" ht="15.75" customHeight="1">
      <c r="A3800" t="str">
        <f>VLOOKUP(B3800,'Tabela IBGE_Município'!B:D,3)</f>
        <v>TO</v>
      </c>
      <c r="B3800" s="1" t="s">
        <v>3800</v>
      </c>
      <c r="C3800" s="2">
        <v>1</v>
      </c>
      <c r="D3800" s="2">
        <v>1</v>
      </c>
      <c r="E3800" s="2"/>
      <c r="F3800" s="2">
        <f>VLOOKUP(B3800,'Tabela IBGE_Município'!B:C,2)</f>
        <v>17216</v>
      </c>
      <c r="G3800" s="12" t="s">
        <v>6215</v>
      </c>
      <c r="H3800" s="2">
        <f>VLOOKUP(B3800,IDHM!A:B,2)</f>
        <v>0.72</v>
      </c>
      <c r="I3800" s="10">
        <f t="shared" si="59"/>
        <v>1.1617100371747211E-4</v>
      </c>
      <c r="J3800" s="34">
        <f>(VLOOKUP(A3800,'Celulares por Região'!A:H,6))/F3800</f>
        <v>2.7764869888475836E-2</v>
      </c>
    </row>
    <row r="3801" spans="1:10" ht="15.75" customHeight="1">
      <c r="A3801" t="str">
        <f>VLOOKUP(B3801,'Tabela IBGE_Município'!B:D,3)</f>
        <v>CE</v>
      </c>
      <c r="B3801" s="1" t="s">
        <v>3801</v>
      </c>
      <c r="C3801" s="2">
        <v>2</v>
      </c>
      <c r="D3801" s="2">
        <v>2</v>
      </c>
      <c r="E3801" s="2">
        <v>1</v>
      </c>
      <c r="F3801" s="2">
        <f>VLOOKUP(B3801,'Tabela IBGE_Município'!B:C,2)</f>
        <v>4430</v>
      </c>
      <c r="G3801" s="12" t="s">
        <v>6218</v>
      </c>
      <c r="H3801" s="2">
        <f>VLOOKUP(B3801,IDHM!A:B,2)</f>
        <v>0.65</v>
      </c>
      <c r="I3801" s="10">
        <f t="shared" si="59"/>
        <v>1.128668171557562E-3</v>
      </c>
      <c r="J3801" s="34">
        <f>(VLOOKUP(A3801,'Celulares por Região'!A:H,6))/F3801</f>
        <v>0.51625282167042885</v>
      </c>
    </row>
    <row r="3802" spans="1:10" ht="15.75" customHeight="1">
      <c r="A3802" t="str">
        <f>VLOOKUP(B3802,'Tabela IBGE_Município'!B:D,3)</f>
        <v>MG</v>
      </c>
      <c r="B3802" s="1" t="s">
        <v>3802</v>
      </c>
      <c r="C3802" s="2">
        <v>2</v>
      </c>
      <c r="D3802" s="2">
        <v>1</v>
      </c>
      <c r="E3802" s="2"/>
      <c r="F3802" s="2">
        <f>VLOOKUP(B3802,'Tabela IBGE_Município'!B:C,2)</f>
        <v>20769</v>
      </c>
      <c r="G3802" s="12" t="s">
        <v>6216</v>
      </c>
      <c r="H3802" s="2">
        <f>VLOOKUP(B3802,IDHM!A:B,2)</f>
        <v>0.69499999999999995</v>
      </c>
      <c r="I3802" s="10">
        <f t="shared" si="59"/>
        <v>1.444460494005489E-4</v>
      </c>
      <c r="J3802" s="34">
        <f>(VLOOKUP(A3802,'Celulares por Região'!A:H,6))/F3802</f>
        <v>7.6219365400356301E-2</v>
      </c>
    </row>
    <row r="3803" spans="1:10" ht="15.75" customHeight="1">
      <c r="A3803" t="str">
        <f>VLOOKUP(B3803,'Tabela IBGE_Município'!B:D,3)</f>
        <v>PR</v>
      </c>
      <c r="B3803" s="1" t="s">
        <v>3803</v>
      </c>
      <c r="C3803" s="2">
        <v>17</v>
      </c>
      <c r="D3803" s="2">
        <v>54</v>
      </c>
      <c r="E3803" s="2">
        <v>17</v>
      </c>
      <c r="F3803" s="2">
        <f>VLOOKUP(B3803,'Tabela IBGE_Município'!B:C,2)</f>
        <v>4986</v>
      </c>
      <c r="G3803" s="12" t="s">
        <v>6218</v>
      </c>
      <c r="H3803" s="2">
        <f>VLOOKUP(B3803,IDHM!A:B,2)</f>
        <v>0.67800000000000005</v>
      </c>
      <c r="I3803" s="10">
        <f t="shared" si="59"/>
        <v>1.7649418371440032E-2</v>
      </c>
      <c r="J3803" s="34">
        <f>(VLOOKUP(A3803,'Celulares por Região'!A:H,6))/F3803</f>
        <v>0.14721219414360209</v>
      </c>
    </row>
    <row r="3804" spans="1:10" ht="15.75" customHeight="1">
      <c r="A3804" t="str">
        <f>VLOOKUP(B3804,'Tabela IBGE_Município'!B:D,3)</f>
        <v>RS</v>
      </c>
      <c r="B3804" s="1" t="s">
        <v>3804</v>
      </c>
      <c r="C3804" s="2">
        <v>4</v>
      </c>
      <c r="D3804" s="2">
        <v>3</v>
      </c>
      <c r="E3804" s="2">
        <v>2</v>
      </c>
      <c r="F3804" s="2">
        <f>VLOOKUP(B3804,'Tabela IBGE_Município'!B:C,2)</f>
        <v>133490</v>
      </c>
      <c r="G3804" s="12" t="s">
        <v>6217</v>
      </c>
      <c r="H3804" s="2">
        <f>VLOOKUP(B3804,IDHM!A:B,2)</f>
        <v>0.69699999999999995</v>
      </c>
      <c r="I3804" s="10">
        <f t="shared" si="59"/>
        <v>6.7420780582815197E-5</v>
      </c>
      <c r="J3804" s="34">
        <f>(VLOOKUP(A3804,'Celulares por Região'!A:H,6))/F3804</f>
        <v>1.063750093639973E-3</v>
      </c>
    </row>
    <row r="3805" spans="1:10" ht="15.75" customHeight="1">
      <c r="A3805" t="str">
        <f>VLOOKUP(B3805,'Tabela IBGE_Município'!B:D,3)</f>
        <v>RS</v>
      </c>
      <c r="B3805" s="1" t="s">
        <v>3805</v>
      </c>
      <c r="C3805" s="2">
        <v>1</v>
      </c>
      <c r="D3805" s="2">
        <v>1</v>
      </c>
      <c r="E3805" s="2"/>
      <c r="F3805" s="2">
        <f>VLOOKUP(B3805,'Tabela IBGE_Município'!B:C,2)</f>
        <v>2580</v>
      </c>
      <c r="G3805" s="12" t="s">
        <v>6218</v>
      </c>
      <c r="H3805" s="2">
        <f>VLOOKUP(B3805,IDHM!A:B,2)</f>
        <v>0.78300000000000003</v>
      </c>
      <c r="I3805" s="10">
        <f t="shared" si="59"/>
        <v>7.7519379844961239E-4</v>
      </c>
      <c r="J3805" s="34">
        <f>(VLOOKUP(A3805,'Celulares por Região'!A:H,6))/F3805</f>
        <v>5.503875968992248E-2</v>
      </c>
    </row>
    <row r="3806" spans="1:10" ht="15.75" customHeight="1">
      <c r="A3806" t="str">
        <f>VLOOKUP(B3806,'Tabela IBGE_Município'!B:D,3)</f>
        <v>PR</v>
      </c>
      <c r="B3806" s="1" t="s">
        <v>3806</v>
      </c>
      <c r="C3806" s="2">
        <v>1</v>
      </c>
      <c r="D3806" s="2">
        <v>4</v>
      </c>
      <c r="E3806" s="2">
        <v>4</v>
      </c>
      <c r="F3806" s="2">
        <f>VLOOKUP(B3806,'Tabela IBGE_Município'!B:C,2)</f>
        <v>1918</v>
      </c>
      <c r="G3806" s="12" t="s">
        <v>6218</v>
      </c>
      <c r="H3806" s="2">
        <f>VLOOKUP(B3806,IDHM!A:B,2)</f>
        <v>0.72499999999999998</v>
      </c>
      <c r="I3806" s="10">
        <f t="shared" si="59"/>
        <v>4.6923879040667365E-3</v>
      </c>
      <c r="J3806" s="34">
        <f>(VLOOKUP(A3806,'Celulares por Região'!A:H,6))/F3806</f>
        <v>0.38269030239833157</v>
      </c>
    </row>
    <row r="3807" spans="1:10" ht="15.75" customHeight="1">
      <c r="A3807" t="str">
        <f>VLOOKUP(B3807,'Tabela IBGE_Município'!B:D,3)</f>
        <v>RS</v>
      </c>
      <c r="B3807" s="1" t="s">
        <v>3807</v>
      </c>
      <c r="C3807" s="2">
        <v>1</v>
      </c>
      <c r="D3807" s="2">
        <v>3</v>
      </c>
      <c r="E3807" s="2"/>
      <c r="F3807" s="2">
        <f>VLOOKUP(B3807,'Tabela IBGE_Município'!B:C,2)</f>
        <v>2737</v>
      </c>
      <c r="G3807" s="12" t="s">
        <v>6218</v>
      </c>
      <c r="H3807" s="2">
        <f>VLOOKUP(B3807,IDHM!A:B,2)</f>
        <v>0.65400000000000003</v>
      </c>
      <c r="I3807" s="10">
        <f t="shared" si="59"/>
        <v>1.4614541468761417E-3</v>
      </c>
      <c r="J3807" s="34">
        <f>(VLOOKUP(A3807,'Celulares por Região'!A:H,6))/F3807</f>
        <v>5.1881622214103029E-2</v>
      </c>
    </row>
    <row r="3808" spans="1:10" ht="15.75" customHeight="1">
      <c r="A3808" t="str">
        <f>VLOOKUP(B3808,'Tabela IBGE_Município'!B:D,3)</f>
        <v>PR</v>
      </c>
      <c r="B3808" s="1" t="s">
        <v>3808</v>
      </c>
      <c r="C3808" s="2">
        <v>1</v>
      </c>
      <c r="D3808" s="2">
        <v>2</v>
      </c>
      <c r="E3808" s="2">
        <v>3</v>
      </c>
      <c r="F3808" s="2">
        <f>VLOOKUP(B3808,'Tabela IBGE_Município'!B:C,2)</f>
        <v>4329</v>
      </c>
      <c r="G3808" s="12" t="s">
        <v>6218</v>
      </c>
      <c r="H3808" s="2">
        <f>VLOOKUP(B3808,IDHM!A:B,2)</f>
        <v>0.58299999999999996</v>
      </c>
      <c r="I3808" s="10">
        <f t="shared" si="59"/>
        <v>1.386001386001386E-3</v>
      </c>
      <c r="J3808" s="34">
        <f>(VLOOKUP(A3808,'Celulares por Região'!A:H,6))/F3808</f>
        <v>0.16955416955416955</v>
      </c>
    </row>
    <row r="3809" spans="1:10" ht="15.75" customHeight="1">
      <c r="A3809" t="str">
        <f>VLOOKUP(B3809,'Tabela IBGE_Município'!B:D,3)</f>
        <v>SP</v>
      </c>
      <c r="B3809" s="1" t="s">
        <v>3809</v>
      </c>
      <c r="C3809" s="2">
        <v>5</v>
      </c>
      <c r="D3809" s="2">
        <v>4</v>
      </c>
      <c r="E3809" s="2">
        <v>4</v>
      </c>
      <c r="F3809" s="2">
        <f>VLOOKUP(B3809,'Tabela IBGE_Município'!B:C,2)</f>
        <v>6324</v>
      </c>
      <c r="G3809" s="12" t="s">
        <v>6215</v>
      </c>
      <c r="H3809" s="2">
        <f>VLOOKUP(B3809,IDHM!A:B,2)</f>
        <v>0.71499999999999997</v>
      </c>
      <c r="I3809" s="10">
        <f t="shared" si="59"/>
        <v>2.0556609740670462E-3</v>
      </c>
      <c r="J3809" s="34">
        <f>(VLOOKUP(A3809,'Celulares por Região'!A:H,6))/F3809</f>
        <v>0.10641998734977862</v>
      </c>
    </row>
    <row r="3810" spans="1:10" ht="15.75" customHeight="1">
      <c r="A3810" t="str">
        <f>VLOOKUP(B3810,'Tabela IBGE_Município'!B:D,3)</f>
        <v>SC</v>
      </c>
      <c r="B3810" s="1" t="s">
        <v>3810</v>
      </c>
      <c r="C3810" s="2">
        <v>6</v>
      </c>
      <c r="D3810" s="2">
        <v>5</v>
      </c>
      <c r="E3810" s="2">
        <v>3</v>
      </c>
      <c r="F3810" s="2">
        <f>VLOOKUP(B3810,'Tabela IBGE_Município'!B:C,2)</f>
        <v>15388</v>
      </c>
      <c r="G3810" s="12" t="s">
        <v>6215</v>
      </c>
      <c r="H3810" s="2">
        <f>VLOOKUP(B3810,IDHM!A:B,2)</f>
        <v>0.71</v>
      </c>
      <c r="I3810" s="10">
        <f t="shared" si="59"/>
        <v>9.0979984403431247E-4</v>
      </c>
      <c r="J3810" s="34">
        <f>(VLOOKUP(A3810,'Celulares por Região'!A:H,6))/F3810</f>
        <v>0.26169742656615547</v>
      </c>
    </row>
    <row r="3811" spans="1:10" ht="15.75" customHeight="1">
      <c r="A3811" t="str">
        <f>VLOOKUP(B3811,'Tabela IBGE_Município'!B:D,3)</f>
        <v>SE</v>
      </c>
      <c r="B3811" s="1" t="s">
        <v>3811</v>
      </c>
      <c r="C3811" s="2">
        <v>2</v>
      </c>
      <c r="D3811" s="2">
        <v>3</v>
      </c>
      <c r="E3811" s="2">
        <v>1</v>
      </c>
      <c r="F3811" s="2">
        <f>VLOOKUP(B3811,'Tabela IBGE_Município'!B:C,2)</f>
        <v>20712</v>
      </c>
      <c r="G3811" s="12" t="s">
        <v>6216</v>
      </c>
      <c r="H3811" s="2">
        <f>VLOOKUP(B3811,IDHM!A:B,2)</f>
        <v>0.63700000000000001</v>
      </c>
      <c r="I3811" s="10">
        <f t="shared" si="59"/>
        <v>2.8968713789107763E-4</v>
      </c>
      <c r="J3811" s="34">
        <f>(VLOOKUP(A3811,'Celulares por Região'!A:H,6))/F3811</f>
        <v>2.2217072228659713</v>
      </c>
    </row>
    <row r="3812" spans="1:10" ht="15.75" customHeight="1">
      <c r="A3812" t="str">
        <f>VLOOKUP(B3812,'Tabela IBGE_Município'!B:D,3)</f>
        <v>PR</v>
      </c>
      <c r="B3812" s="1" t="s">
        <v>3812</v>
      </c>
      <c r="C3812" s="2">
        <v>2</v>
      </c>
      <c r="D3812" s="2">
        <v>3</v>
      </c>
      <c r="E3812" s="2">
        <v>2</v>
      </c>
      <c r="F3812" s="2">
        <f>VLOOKUP(B3812,'Tabela IBGE_Município'!B:C,2)</f>
        <v>6627</v>
      </c>
      <c r="G3812" s="12" t="s">
        <v>6215</v>
      </c>
      <c r="H3812" s="2">
        <f>VLOOKUP(B3812,IDHM!A:B,2)</f>
        <v>0.66100000000000003</v>
      </c>
      <c r="I3812" s="10">
        <f t="shared" si="59"/>
        <v>1.0562848951259998E-3</v>
      </c>
      <c r="J3812" s="34">
        <f>(VLOOKUP(A3812,'Celulares por Região'!A:H,6))/F3812</f>
        <v>0.11075901614606912</v>
      </c>
    </row>
    <row r="3813" spans="1:10" ht="15.75" customHeight="1">
      <c r="A3813" t="str">
        <f>VLOOKUP(B3813,'Tabela IBGE_Município'!B:D,3)</f>
        <v>RJ</v>
      </c>
      <c r="B3813" s="1" t="s">
        <v>3813</v>
      </c>
      <c r="C3813" s="2">
        <v>2</v>
      </c>
      <c r="D3813" s="2">
        <v>4</v>
      </c>
      <c r="E3813" s="2">
        <v>2</v>
      </c>
      <c r="F3813" s="2">
        <f>VLOOKUP(B3813,'Tabela IBGE_Município'!B:C,2)</f>
        <v>32559</v>
      </c>
      <c r="G3813" s="12" t="s">
        <v>6216</v>
      </c>
      <c r="H3813" s="2">
        <f>VLOOKUP(B3813,IDHM!A:B,2)</f>
        <v>0.77700000000000002</v>
      </c>
      <c r="I3813" s="10">
        <f t="shared" si="59"/>
        <v>2.4570779200835404E-4</v>
      </c>
      <c r="J3813" s="34">
        <f>(VLOOKUP(A3813,'Celulares por Região'!A:H,6))/F3813</f>
        <v>0.30667403790042691</v>
      </c>
    </row>
    <row r="3814" spans="1:10" ht="15.75" customHeight="1">
      <c r="A3814" t="str">
        <f>VLOOKUP(B3814,'Tabela IBGE_Município'!B:D,3)</f>
        <v>RS</v>
      </c>
      <c r="B3814" s="1" t="s">
        <v>3814</v>
      </c>
      <c r="C3814" s="2">
        <v>3</v>
      </c>
      <c r="D3814" s="2">
        <v>11</v>
      </c>
      <c r="E3814" s="2">
        <v>3</v>
      </c>
      <c r="F3814" s="2">
        <f>VLOOKUP(B3814,'Tabela IBGE_Município'!B:C,2)</f>
        <v>25364</v>
      </c>
      <c r="G3814" s="12" t="s">
        <v>6216</v>
      </c>
      <c r="H3814" s="2">
        <f>VLOOKUP(B3814,IDHM!A:B,2)</f>
        <v>0.67300000000000004</v>
      </c>
      <c r="I3814" s="10">
        <f t="shared" si="59"/>
        <v>6.7024128686327079E-4</v>
      </c>
      <c r="J3814" s="34">
        <f>(VLOOKUP(A3814,'Celulares por Região'!A:H,6))/F3814</f>
        <v>5.5984860432108504E-3</v>
      </c>
    </row>
    <row r="3815" spans="1:10" ht="15.75" customHeight="1">
      <c r="A3815" t="str">
        <f>VLOOKUP(B3815,'Tabela IBGE_Município'!B:D,3)</f>
        <v>MA</v>
      </c>
      <c r="B3815" s="1" t="s">
        <v>3815</v>
      </c>
      <c r="C3815" s="2">
        <v>1</v>
      </c>
      <c r="D3815" s="2">
        <v>2</v>
      </c>
      <c r="E3815" s="2">
        <v>1</v>
      </c>
      <c r="F3815" s="2">
        <f>VLOOKUP(B3815,'Tabela IBGE_Município'!B:C,2)</f>
        <v>4899</v>
      </c>
      <c r="G3815" s="12" t="s">
        <v>6218</v>
      </c>
      <c r="H3815" s="2">
        <f>VLOOKUP(B3815,IDHM!A:B,2)</f>
        <v>0.61199999999999999</v>
      </c>
      <c r="I3815" s="10">
        <f t="shared" si="59"/>
        <v>8.1649316186976938E-4</v>
      </c>
      <c r="J3815" s="34">
        <f>(VLOOKUP(A3815,'Celulares por Região'!A:H,6))/F3815</f>
        <v>0.24515207185139826</v>
      </c>
    </row>
    <row r="3816" spans="1:10" ht="15.75" customHeight="1">
      <c r="A3816" t="str">
        <f>VLOOKUP(B3816,'Tabela IBGE_Município'!B:D,3)</f>
        <v>RS</v>
      </c>
      <c r="B3816" s="1" t="s">
        <v>3816</v>
      </c>
      <c r="C3816" s="2">
        <v>2</v>
      </c>
      <c r="D3816" s="2">
        <v>3</v>
      </c>
      <c r="E3816" s="2">
        <v>1</v>
      </c>
      <c r="F3816" s="2">
        <f>VLOOKUP(B3816,'Tabela IBGE_Município'!B:C,2)</f>
        <v>83777</v>
      </c>
      <c r="G3816" s="12" t="s">
        <v>6216</v>
      </c>
      <c r="H3816" s="2">
        <f>VLOOKUP(B3816,IDHM!A:B,2)</f>
        <v>0.59399999999999997</v>
      </c>
      <c r="I3816" s="10">
        <f t="shared" si="59"/>
        <v>7.1618702030390205E-5</v>
      </c>
      <c r="J3816" s="34">
        <f>(VLOOKUP(A3816,'Celulares por Região'!A:H,6))/F3816</f>
        <v>1.6949759480525681E-3</v>
      </c>
    </row>
    <row r="3817" spans="1:10" ht="15.75" customHeight="1">
      <c r="A3817" t="str">
        <f>VLOOKUP(B3817,'Tabela IBGE_Município'!B:D,3)</f>
        <v>SC</v>
      </c>
      <c r="B3817" s="1" t="s">
        <v>3817</v>
      </c>
      <c r="C3817" s="2">
        <v>1</v>
      </c>
      <c r="D3817" s="2">
        <v>4</v>
      </c>
      <c r="E3817" s="2">
        <v>4</v>
      </c>
      <c r="F3817" s="2">
        <f>VLOOKUP(B3817,'Tabela IBGE_Município'!B:C,2)</f>
        <v>12195</v>
      </c>
      <c r="G3817" s="12" t="s">
        <v>6215</v>
      </c>
      <c r="H3817" s="2">
        <f>VLOOKUP(B3817,IDHM!A:B,2)</f>
        <v>0.56399999999999995</v>
      </c>
      <c r="I3817" s="10">
        <f t="shared" si="59"/>
        <v>7.3800738007380072E-4</v>
      </c>
      <c r="J3817" s="34">
        <f>(VLOOKUP(A3817,'Celulares por Região'!A:H,6))/F3817</f>
        <v>0.33021730217302175</v>
      </c>
    </row>
    <row r="3818" spans="1:10" ht="15.75" customHeight="1">
      <c r="A3818" t="str">
        <f>VLOOKUP(B3818,'Tabela IBGE_Município'!B:D,3)</f>
        <v>ES</v>
      </c>
      <c r="B3818" s="1" t="s">
        <v>3818</v>
      </c>
      <c r="C3818" s="2"/>
      <c r="D3818" s="2">
        <v>1</v>
      </c>
      <c r="E3818" s="2">
        <v>1</v>
      </c>
      <c r="F3818" s="2">
        <f>VLOOKUP(B3818,'Tabela IBGE_Município'!B:C,2)</f>
        <v>3596</v>
      </c>
      <c r="G3818" s="12" t="s">
        <v>6218</v>
      </c>
      <c r="H3818" s="2">
        <f>VLOOKUP(B3818,IDHM!A:B,2)</f>
        <v>0.54100000000000004</v>
      </c>
      <c r="I3818" s="10">
        <f t="shared" si="59"/>
        <v>5.5617352614015572E-4</v>
      </c>
      <c r="J3818" s="34">
        <f>(VLOOKUP(A3818,'Celulares por Região'!A:H,6))/F3818</f>
        <v>0.57786429365962177</v>
      </c>
    </row>
    <row r="3819" spans="1:10" ht="15.75" customHeight="1">
      <c r="A3819" t="str">
        <f>VLOOKUP(B3819,'Tabela IBGE_Município'!B:D,3)</f>
        <v>BA</v>
      </c>
      <c r="B3819" s="1" t="s">
        <v>3819</v>
      </c>
      <c r="C3819" s="2">
        <v>3</v>
      </c>
      <c r="D3819" s="2">
        <v>5</v>
      </c>
      <c r="E3819" s="2">
        <v>2</v>
      </c>
      <c r="F3819" s="2">
        <f>VLOOKUP(B3819,'Tabela IBGE_Município'!B:C,2)</f>
        <v>27327</v>
      </c>
      <c r="G3819" s="12" t="s">
        <v>6216</v>
      </c>
      <c r="H3819" s="2">
        <f>VLOOKUP(B3819,IDHM!A:B,2)</f>
        <v>0.71099999999999997</v>
      </c>
      <c r="I3819" s="10">
        <f t="shared" si="59"/>
        <v>3.659384491528525E-4</v>
      </c>
      <c r="J3819" s="34">
        <f>(VLOOKUP(A3819,'Celulares por Região'!A:H,6))/F3819</f>
        <v>0.14381381051707104</v>
      </c>
    </row>
    <row r="3820" spans="1:10" ht="15.75" customHeight="1">
      <c r="A3820" t="str">
        <f>VLOOKUP(B3820,'Tabela IBGE_Município'!B:D,3)</f>
        <v>RS</v>
      </c>
      <c r="B3820" s="1" t="s">
        <v>3820</v>
      </c>
      <c r="C3820" s="2">
        <v>3</v>
      </c>
      <c r="D3820" s="2">
        <v>2</v>
      </c>
      <c r="E3820" s="2"/>
      <c r="F3820" s="2">
        <f>VLOOKUP(B3820,'Tabela IBGE_Município'!B:C,2)</f>
        <v>10394</v>
      </c>
      <c r="G3820" s="12" t="s">
        <v>6215</v>
      </c>
      <c r="H3820" s="2">
        <f>VLOOKUP(B3820,IDHM!A:B,2)</f>
        <v>0.6</v>
      </c>
      <c r="I3820" s="10">
        <f t="shared" si="59"/>
        <v>4.8104675774485281E-4</v>
      </c>
      <c r="J3820" s="34">
        <f>(VLOOKUP(A3820,'Celulares por Região'!A:H,6))/F3820</f>
        <v>1.366172791995382E-2</v>
      </c>
    </row>
    <row r="3821" spans="1:10" ht="15.75" customHeight="1">
      <c r="A3821" t="str">
        <f>VLOOKUP(B3821,'Tabela IBGE_Município'!B:D,3)</f>
        <v>MG</v>
      </c>
      <c r="B3821" s="1" t="s">
        <v>3821</v>
      </c>
      <c r="C3821" s="2">
        <v>1</v>
      </c>
      <c r="D3821" s="2">
        <v>3</v>
      </c>
      <c r="E3821" s="2">
        <v>3</v>
      </c>
      <c r="F3821" s="2">
        <f>VLOOKUP(B3821,'Tabela IBGE_Município'!B:C,2)</f>
        <v>3036</v>
      </c>
      <c r="G3821" s="12" t="s">
        <v>6218</v>
      </c>
      <c r="H3821" s="2">
        <f>VLOOKUP(B3821,IDHM!A:B,2)</f>
        <v>0.75700000000000001</v>
      </c>
      <c r="I3821" s="10">
        <f t="shared" si="59"/>
        <v>2.30566534914361E-3</v>
      </c>
      <c r="J3821" s="34">
        <f>(VLOOKUP(A3821,'Celulares por Região'!A:H,6))/F3821</f>
        <v>0.52140974967061926</v>
      </c>
    </row>
    <row r="3822" spans="1:10" ht="15.75" customHeight="1">
      <c r="A3822" t="str">
        <f>VLOOKUP(B3822,'Tabela IBGE_Município'!B:D,3)</f>
        <v>PI</v>
      </c>
      <c r="B3822" s="1" t="s">
        <v>3822</v>
      </c>
      <c r="C3822" s="2">
        <v>1</v>
      </c>
      <c r="D3822" s="2"/>
      <c r="E3822" s="2"/>
      <c r="F3822" s="2">
        <f>VLOOKUP(B3822,'Tabela IBGE_Município'!B:C,2)</f>
        <v>7524</v>
      </c>
      <c r="G3822" s="12" t="s">
        <v>6215</v>
      </c>
      <c r="H3822" s="2">
        <f>VLOOKUP(B3822,IDHM!A:B,2)</f>
        <v>0.73899999999999999</v>
      </c>
      <c r="I3822" s="10">
        <f t="shared" si="59"/>
        <v>1.3290802764486976E-4</v>
      </c>
      <c r="J3822" s="34">
        <f>(VLOOKUP(A3822,'Celulares por Região'!A:H,6))/F3822</f>
        <v>0.38822434875066453</v>
      </c>
    </row>
    <row r="3823" spans="1:10" ht="15.75" customHeight="1">
      <c r="A3823" t="str">
        <f>VLOOKUP(B3823,'Tabela IBGE_Município'!B:D,3)</f>
        <v>MA</v>
      </c>
      <c r="B3823" s="1" t="s">
        <v>3823</v>
      </c>
      <c r="C3823" s="2">
        <v>1</v>
      </c>
      <c r="D3823" s="2">
        <v>1</v>
      </c>
      <c r="E3823" s="2"/>
      <c r="F3823" s="2">
        <f>VLOOKUP(B3823,'Tabela IBGE_Município'!B:C,2)</f>
        <v>18459</v>
      </c>
      <c r="G3823" s="12" t="s">
        <v>6215</v>
      </c>
      <c r="H3823" s="2">
        <f>VLOOKUP(B3823,IDHM!A:B,2)</f>
        <v>0.72099999999999997</v>
      </c>
      <c r="I3823" s="10">
        <f t="shared" si="59"/>
        <v>1.0834823121512542E-4</v>
      </c>
      <c r="J3823" s="34">
        <f>(VLOOKUP(A3823,'Celulares por Região'!A:H,6))/F3823</f>
        <v>6.5063112844682816E-2</v>
      </c>
    </row>
    <row r="3824" spans="1:10" ht="15.75" customHeight="1">
      <c r="A3824" t="str">
        <f>VLOOKUP(B3824,'Tabela IBGE_Município'!B:D,3)</f>
        <v>SP</v>
      </c>
      <c r="B3824" s="1" t="s">
        <v>3824</v>
      </c>
      <c r="C3824" s="2">
        <v>1</v>
      </c>
      <c r="D3824" s="2">
        <v>2</v>
      </c>
      <c r="E3824" s="2">
        <v>1</v>
      </c>
      <c r="F3824" s="2">
        <f>VLOOKUP(B3824,'Tabela IBGE_Município'!B:C,2)</f>
        <v>21379</v>
      </c>
      <c r="G3824" s="12" t="s">
        <v>6216</v>
      </c>
      <c r="H3824" s="2">
        <f>VLOOKUP(B3824,IDHM!A:B,2)</f>
        <v>0.64600000000000002</v>
      </c>
      <c r="I3824" s="10">
        <f t="shared" si="59"/>
        <v>1.8709949015388932E-4</v>
      </c>
      <c r="J3824" s="34">
        <f>(VLOOKUP(A3824,'Celulares por Região'!A:H,6))/F3824</f>
        <v>3.147948921839188E-2</v>
      </c>
    </row>
    <row r="3825" spans="1:10" ht="15.75" customHeight="1">
      <c r="A3825" t="str">
        <f>VLOOKUP(B3825,'Tabela IBGE_Município'!B:D,3)</f>
        <v>CE</v>
      </c>
      <c r="B3825" s="1" t="s">
        <v>3825</v>
      </c>
      <c r="C3825" s="2">
        <v>11</v>
      </c>
      <c r="D3825" s="2">
        <v>28</v>
      </c>
      <c r="E3825" s="2">
        <v>19</v>
      </c>
      <c r="F3825" s="2">
        <f>VLOOKUP(B3825,'Tabela IBGE_Município'!B:C,2)</f>
        <v>3699</v>
      </c>
      <c r="G3825" s="12" t="s">
        <v>6218</v>
      </c>
      <c r="H3825" s="2">
        <f>VLOOKUP(B3825,IDHM!A:B,2)</f>
        <v>0.78500000000000003</v>
      </c>
      <c r="I3825" s="10">
        <f t="shared" si="59"/>
        <v>1.567991349013247E-2</v>
      </c>
      <c r="J3825" s="34">
        <f>(VLOOKUP(A3825,'Celulares por Região'!A:H,6))/F3825</f>
        <v>0.61827520951608539</v>
      </c>
    </row>
    <row r="3826" spans="1:10" ht="15.75" customHeight="1">
      <c r="A3826" t="str">
        <f>VLOOKUP(B3826,'Tabela IBGE_Município'!B:D,3)</f>
        <v>SP</v>
      </c>
      <c r="B3826" s="1" t="s">
        <v>3826</v>
      </c>
      <c r="C3826" s="2">
        <v>2</v>
      </c>
      <c r="D3826" s="2">
        <v>3</v>
      </c>
      <c r="E3826" s="2">
        <v>2</v>
      </c>
      <c r="F3826" s="2">
        <f>VLOOKUP(B3826,'Tabela IBGE_Município'!B:C,2)</f>
        <v>17086</v>
      </c>
      <c r="G3826" s="12" t="s">
        <v>6215</v>
      </c>
      <c r="H3826" s="2">
        <f>VLOOKUP(B3826,IDHM!A:B,2)</f>
        <v>0.59599999999999997</v>
      </c>
      <c r="I3826" s="10">
        <f t="shared" si="59"/>
        <v>4.0969214561629405E-4</v>
      </c>
      <c r="J3826" s="34">
        <f>(VLOOKUP(A3826,'Celulares por Região'!A:H,6))/F3826</f>
        <v>3.9388973428537984E-2</v>
      </c>
    </row>
    <row r="3827" spans="1:10" ht="15.75" customHeight="1">
      <c r="A3827" t="str">
        <f>VLOOKUP(B3827,'Tabela IBGE_Município'!B:D,3)</f>
        <v>SP</v>
      </c>
      <c r="B3827" s="1" t="s">
        <v>3827</v>
      </c>
      <c r="C3827" s="2">
        <v>2</v>
      </c>
      <c r="D3827" s="2">
        <v>1</v>
      </c>
      <c r="E3827" s="2">
        <v>1</v>
      </c>
      <c r="F3827" s="2">
        <f>VLOOKUP(B3827,'Tabela IBGE_Município'!B:C,2)</f>
        <v>13575</v>
      </c>
      <c r="G3827" s="12" t="s">
        <v>6215</v>
      </c>
      <c r="H3827" s="2">
        <f>VLOOKUP(B3827,IDHM!A:B,2)</f>
        <v>0.70799999999999996</v>
      </c>
      <c r="I3827" s="10">
        <f t="shared" si="59"/>
        <v>2.9465930018416205E-4</v>
      </c>
      <c r="J3827" s="34">
        <f>(VLOOKUP(A3827,'Celulares por Região'!A:H,6))/F3827</f>
        <v>4.9576427255985267E-2</v>
      </c>
    </row>
    <row r="3828" spans="1:10" ht="15.75" customHeight="1">
      <c r="A3828" t="str">
        <f>VLOOKUP(B3828,'Tabela IBGE_Município'!B:D,3)</f>
        <v>GO</v>
      </c>
      <c r="B3828" s="1" t="s">
        <v>3828</v>
      </c>
      <c r="C3828" s="2"/>
      <c r="D3828" s="2"/>
      <c r="E3828" s="2">
        <v>3</v>
      </c>
      <c r="F3828" s="2">
        <f>VLOOKUP(B3828,'Tabela IBGE_Município'!B:C,2)</f>
        <v>27462</v>
      </c>
      <c r="G3828" s="12" t="s">
        <v>6216</v>
      </c>
      <c r="H3828" s="2">
        <f>VLOOKUP(B3828,IDHM!A:B,2)</f>
        <v>0.53300000000000003</v>
      </c>
      <c r="I3828" s="10">
        <f t="shared" si="59"/>
        <v>1.0924186148131964E-4</v>
      </c>
      <c r="J3828" s="34">
        <f>(VLOOKUP(A3828,'Celulares por Região'!A:H,6))/F3828</f>
        <v>0.13280168960745758</v>
      </c>
    </row>
    <row r="3829" spans="1:10" ht="15.75" customHeight="1">
      <c r="A3829" t="str">
        <f>VLOOKUP(B3829,'Tabela IBGE_Município'!B:D,3)</f>
        <v>MG</v>
      </c>
      <c r="B3829" s="1" t="s">
        <v>3829</v>
      </c>
      <c r="C3829" s="2">
        <v>1</v>
      </c>
      <c r="D3829" s="2"/>
      <c r="E3829" s="2">
        <v>1</v>
      </c>
      <c r="F3829" s="2">
        <f>VLOOKUP(B3829,'Tabela IBGE_Município'!B:C,2)</f>
        <v>24548</v>
      </c>
      <c r="G3829" s="12" t="s">
        <v>6216</v>
      </c>
      <c r="H3829" s="2">
        <f>VLOOKUP(B3829,IDHM!A:B,2)</f>
        <v>0.70799999999999996</v>
      </c>
      <c r="I3829" s="10">
        <f t="shared" si="59"/>
        <v>8.147303242626691E-5</v>
      </c>
      <c r="J3829" s="34">
        <f>(VLOOKUP(A3829,'Celulares por Região'!A:H,6))/F3829</f>
        <v>6.4485905165390253E-2</v>
      </c>
    </row>
    <row r="3830" spans="1:10" ht="15.75" customHeight="1">
      <c r="A3830" t="str">
        <f>VLOOKUP(B3830,'Tabela IBGE_Município'!B:D,3)</f>
        <v>SP</v>
      </c>
      <c r="B3830" s="1" t="s">
        <v>3830</v>
      </c>
      <c r="C3830" s="2">
        <v>2</v>
      </c>
      <c r="D3830" s="2">
        <v>2</v>
      </c>
      <c r="E3830" s="2">
        <v>1</v>
      </c>
      <c r="F3830" s="2">
        <f>VLOOKUP(B3830,'Tabela IBGE_Município'!B:C,2)</f>
        <v>6398</v>
      </c>
      <c r="G3830" s="12" t="s">
        <v>6215</v>
      </c>
      <c r="H3830" s="2">
        <f>VLOOKUP(B3830,IDHM!A:B,2)</f>
        <v>0.75800000000000001</v>
      </c>
      <c r="I3830" s="10">
        <f t="shared" si="59"/>
        <v>7.8149421694279466E-4</v>
      </c>
      <c r="J3830" s="34">
        <f>(VLOOKUP(A3830,'Celulares por Região'!A:H,6))/F3830</f>
        <v>0.10518912160050016</v>
      </c>
    </row>
    <row r="3831" spans="1:10" ht="15.75" customHeight="1">
      <c r="A3831" t="str">
        <f>VLOOKUP(B3831,'Tabela IBGE_Município'!B:D,3)</f>
        <v>PI</v>
      </c>
      <c r="B3831" s="1" t="s">
        <v>3831</v>
      </c>
      <c r="C3831" s="2">
        <v>2</v>
      </c>
      <c r="D3831" s="2">
        <v>2</v>
      </c>
      <c r="E3831" s="2"/>
      <c r="F3831" s="2">
        <f>VLOOKUP(B3831,'Tabela IBGE_Município'!B:C,2)</f>
        <v>407252</v>
      </c>
      <c r="G3831" s="12" t="s">
        <v>6217</v>
      </c>
      <c r="H3831" s="2">
        <f>VLOOKUP(B3831,IDHM!A:B,2)</f>
        <v>0.72299999999999998</v>
      </c>
      <c r="I3831" s="10">
        <f t="shared" si="59"/>
        <v>9.8219284374294047E-6</v>
      </c>
      <c r="J3831" s="34">
        <f>(VLOOKUP(A3831,'Celulares por Região'!A:H,6))/F3831</f>
        <v>7.172463241432823E-3</v>
      </c>
    </row>
    <row r="3832" spans="1:10" ht="15.75" customHeight="1">
      <c r="A3832" t="str">
        <f>VLOOKUP(B3832,'Tabela IBGE_Município'!B:D,3)</f>
        <v>RJ</v>
      </c>
      <c r="B3832" s="1" t="s">
        <v>3832</v>
      </c>
      <c r="C3832" s="2">
        <v>2</v>
      </c>
      <c r="D3832" s="2">
        <v>1</v>
      </c>
      <c r="E3832" s="2"/>
      <c r="F3832" s="2">
        <f>VLOOKUP(B3832,'Tabela IBGE_Município'!B:C,2)</f>
        <v>28874</v>
      </c>
      <c r="G3832" s="12" t="s">
        <v>6216</v>
      </c>
      <c r="H3832" s="2">
        <f>VLOOKUP(B3832,IDHM!A:B,2)</f>
        <v>0.749</v>
      </c>
      <c r="I3832" s="10">
        <f t="shared" si="59"/>
        <v>1.0389970215418716E-4</v>
      </c>
      <c r="J3832" s="34">
        <f>(VLOOKUP(A3832,'Celulares por Região'!A:H,6))/F3832</f>
        <v>0.34581284200318624</v>
      </c>
    </row>
    <row r="3833" spans="1:10" ht="15.75" customHeight="1">
      <c r="A3833" t="str">
        <f>VLOOKUP(B3833,'Tabela IBGE_Município'!B:D,3)</f>
        <v>BA</v>
      </c>
      <c r="B3833" s="1" t="s">
        <v>3833</v>
      </c>
      <c r="C3833" s="2">
        <v>1</v>
      </c>
      <c r="D3833" s="2">
        <v>2</v>
      </c>
      <c r="E3833" s="2">
        <v>3</v>
      </c>
      <c r="F3833" s="2">
        <f>VLOOKUP(B3833,'Tabela IBGE_Município'!B:C,2)</f>
        <v>29545</v>
      </c>
      <c r="G3833" s="12" t="s">
        <v>6216</v>
      </c>
      <c r="H3833" s="2">
        <f>VLOOKUP(B3833,IDHM!A:B,2)</f>
        <v>0.60299999999999998</v>
      </c>
      <c r="I3833" s="10">
        <f t="shared" si="59"/>
        <v>2.0308004738534439E-4</v>
      </c>
      <c r="J3833" s="34">
        <f>(VLOOKUP(A3833,'Celulares por Região'!A:H,6))/F3833</f>
        <v>0.13301743103740057</v>
      </c>
    </row>
    <row r="3834" spans="1:10" ht="15.75" customHeight="1">
      <c r="A3834" t="str">
        <f>VLOOKUP(B3834,'Tabela IBGE_Município'!B:D,3)</f>
        <v>PR</v>
      </c>
      <c r="B3834" s="1" t="s">
        <v>3834</v>
      </c>
      <c r="C3834" s="2">
        <v>2</v>
      </c>
      <c r="D3834" s="2">
        <v>2</v>
      </c>
      <c r="E3834" s="2"/>
      <c r="F3834" s="2">
        <f>VLOOKUP(B3834,'Tabela IBGE_Município'!B:C,2)</f>
        <v>10036</v>
      </c>
      <c r="G3834" s="12" t="s">
        <v>6215</v>
      </c>
      <c r="H3834" s="2">
        <f>VLOOKUP(B3834,IDHM!A:B,2)</f>
        <v>0.6</v>
      </c>
      <c r="I3834" s="10">
        <f t="shared" si="59"/>
        <v>3.9856516540454366E-4</v>
      </c>
      <c r="J3834" s="34">
        <f>(VLOOKUP(A3834,'Celulares por Região'!A:H,6))/F3834</f>
        <v>7.3136707851733762E-2</v>
      </c>
    </row>
    <row r="3835" spans="1:10" ht="15.75" customHeight="1">
      <c r="A3835" t="str">
        <f>VLOOKUP(B3835,'Tabela IBGE_Município'!B:D,3)</f>
        <v>SP</v>
      </c>
      <c r="B3835" s="1" t="s">
        <v>3835</v>
      </c>
      <c r="C3835" s="2">
        <v>1</v>
      </c>
      <c r="D3835" s="2"/>
      <c r="E3835" s="2"/>
      <c r="F3835" s="2">
        <f>VLOOKUP(B3835,'Tabela IBGE_Município'!B:C,2)</f>
        <v>25617</v>
      </c>
      <c r="G3835" s="12" t="s">
        <v>6216</v>
      </c>
      <c r="H3835" s="2">
        <f>VLOOKUP(B3835,IDHM!A:B,2)</f>
        <v>0.75600000000000001</v>
      </c>
      <c r="I3835" s="10">
        <f t="shared" si="59"/>
        <v>3.9036577272904714E-5</v>
      </c>
      <c r="J3835" s="34">
        <f>(VLOOKUP(A3835,'Celulares por Região'!A:H,6))/F3835</f>
        <v>2.627161650466487E-2</v>
      </c>
    </row>
    <row r="3836" spans="1:10" ht="15.75" customHeight="1">
      <c r="A3836" t="str">
        <f>VLOOKUP(B3836,'Tabela IBGE_Município'!B:D,3)</f>
        <v>MG</v>
      </c>
      <c r="B3836" s="1" t="s">
        <v>3836</v>
      </c>
      <c r="C3836" s="2">
        <v>3</v>
      </c>
      <c r="D3836" s="2">
        <v>2</v>
      </c>
      <c r="E3836" s="2">
        <v>1</v>
      </c>
      <c r="F3836" s="2">
        <f>VLOOKUP(B3836,'Tabela IBGE_Município'!B:C,2)</f>
        <v>29869</v>
      </c>
      <c r="G3836" s="12" t="s">
        <v>6216</v>
      </c>
      <c r="H3836" s="2">
        <f>VLOOKUP(B3836,IDHM!A:B,2)</f>
        <v>0.68500000000000005</v>
      </c>
      <c r="I3836" s="10">
        <f t="shared" si="59"/>
        <v>2.0087716361444976E-4</v>
      </c>
      <c r="J3836" s="34">
        <f>(VLOOKUP(A3836,'Celulares por Região'!A:H,6))/F3836</f>
        <v>5.2998091666945663E-2</v>
      </c>
    </row>
    <row r="3837" spans="1:10" ht="15.75" customHeight="1">
      <c r="A3837" t="str">
        <f>VLOOKUP(B3837,'Tabela IBGE_Município'!B:D,3)</f>
        <v>SP</v>
      </c>
      <c r="B3837" s="1" t="s">
        <v>3837</v>
      </c>
      <c r="C3837" s="2">
        <v>2</v>
      </c>
      <c r="D3837" s="2"/>
      <c r="E3837" s="2">
        <v>1</v>
      </c>
      <c r="F3837" s="2">
        <f>VLOOKUP(B3837,'Tabela IBGE_Município'!B:C,2)</f>
        <v>6348</v>
      </c>
      <c r="G3837" s="12" t="s">
        <v>6215</v>
      </c>
      <c r="H3837" s="2">
        <f>VLOOKUP(B3837,IDHM!A:B,2)</f>
        <v>0.71699999999999997</v>
      </c>
      <c r="I3837" s="10">
        <f t="shared" si="59"/>
        <v>4.7258979206049151E-4</v>
      </c>
      <c r="J3837" s="34">
        <f>(VLOOKUP(A3837,'Celulares por Região'!A:H,6))/F3837</f>
        <v>0.10601764335223693</v>
      </c>
    </row>
    <row r="3838" spans="1:10" ht="15.75" customHeight="1">
      <c r="A3838" t="str">
        <f>VLOOKUP(B3838,'Tabela IBGE_Município'!B:D,3)</f>
        <v>SE</v>
      </c>
      <c r="B3838" s="1" t="s">
        <v>3838</v>
      </c>
      <c r="C3838" s="2">
        <v>3</v>
      </c>
      <c r="D3838" s="2">
        <v>5</v>
      </c>
      <c r="E3838" s="2"/>
      <c r="F3838" s="2">
        <f>VLOOKUP(B3838,'Tabela IBGE_Município'!B:C,2)</f>
        <v>25719</v>
      </c>
      <c r="G3838" s="12" t="s">
        <v>6216</v>
      </c>
      <c r="H3838" s="2">
        <f>VLOOKUP(B3838,IDHM!A:B,2)</f>
        <v>0.58899999999999997</v>
      </c>
      <c r="I3838" s="10">
        <f t="shared" si="59"/>
        <v>3.1105408452894749E-4</v>
      </c>
      <c r="J3838" s="34">
        <f>(VLOOKUP(A3838,'Celulares por Região'!A:H,6))/F3838</f>
        <v>1.7891830942105058</v>
      </c>
    </row>
    <row r="3839" spans="1:10" ht="15.75" customHeight="1">
      <c r="A3839" t="str">
        <f>VLOOKUP(B3839,'Tabela IBGE_Município'!B:D,3)</f>
        <v>MG</v>
      </c>
      <c r="B3839" s="1" t="s">
        <v>3839</v>
      </c>
      <c r="C3839" s="2"/>
      <c r="D3839" s="2">
        <v>1</v>
      </c>
      <c r="E3839" s="2">
        <v>1</v>
      </c>
      <c r="F3839" s="2">
        <f>VLOOKUP(B3839,'Tabela IBGE_Município'!B:C,2)</f>
        <v>9359</v>
      </c>
      <c r="G3839" s="12" t="s">
        <v>6215</v>
      </c>
      <c r="H3839" s="2">
        <f>VLOOKUP(B3839,IDHM!A:B,2)</f>
        <v>0.72099999999999997</v>
      </c>
      <c r="I3839" s="10">
        <f t="shared" si="59"/>
        <v>2.1369804466289135E-4</v>
      </c>
      <c r="J3839" s="34">
        <f>(VLOOKUP(A3839,'Celulares por Região'!A:H,6))/F3839</f>
        <v>0.1691420023506785</v>
      </c>
    </row>
    <row r="3840" spans="1:10" ht="15.75" customHeight="1">
      <c r="A3840" t="str">
        <f>VLOOKUP(B3840,'Tabela IBGE_Município'!B:D,3)</f>
        <v>SP</v>
      </c>
      <c r="B3840" s="1" t="s">
        <v>3840</v>
      </c>
      <c r="C3840" s="2">
        <v>1</v>
      </c>
      <c r="D3840" s="2">
        <v>1</v>
      </c>
      <c r="E3840" s="2"/>
      <c r="F3840" s="2">
        <f>VLOOKUP(B3840,'Tabela IBGE_Município'!B:C,2)</f>
        <v>17634</v>
      </c>
      <c r="G3840" s="12" t="s">
        <v>6215</v>
      </c>
      <c r="H3840" s="2">
        <f>VLOOKUP(B3840,IDHM!A:B,2)</f>
        <v>0.57599999999999996</v>
      </c>
      <c r="I3840" s="10">
        <f t="shared" si="59"/>
        <v>1.1341726210729273E-4</v>
      </c>
      <c r="J3840" s="34">
        <f>(VLOOKUP(A3840,'Celulares por Região'!A:H,6))/F3840</f>
        <v>3.8164908699104001E-2</v>
      </c>
    </row>
    <row r="3841" spans="1:10" ht="15.75" customHeight="1">
      <c r="A3841" t="str">
        <f>VLOOKUP(B3841,'Tabela IBGE_Município'!B:D,3)</f>
        <v>MG</v>
      </c>
      <c r="B3841" s="1" t="s">
        <v>3841</v>
      </c>
      <c r="C3841" s="2">
        <v>2</v>
      </c>
      <c r="D3841" s="2">
        <v>3</v>
      </c>
      <c r="E3841" s="2"/>
      <c r="F3841" s="2">
        <f>VLOOKUP(B3841,'Tabela IBGE_Município'!B:C,2)</f>
        <v>11471</v>
      </c>
      <c r="G3841" s="12" t="s">
        <v>6215</v>
      </c>
      <c r="H3841" s="2">
        <f>VLOOKUP(B3841,IDHM!A:B,2)</f>
        <v>0.70899999999999996</v>
      </c>
      <c r="I3841" s="10">
        <f t="shared" si="59"/>
        <v>4.3588178885886148E-4</v>
      </c>
      <c r="J3841" s="34">
        <f>(VLOOKUP(A3841,'Celulares por Região'!A:H,6))/F3841</f>
        <v>0.13800017435271555</v>
      </c>
    </row>
    <row r="3842" spans="1:10" ht="15.75" customHeight="1">
      <c r="A3842" t="str">
        <f>VLOOKUP(B3842,'Tabela IBGE_Município'!B:D,3)</f>
        <v>MG</v>
      </c>
      <c r="B3842" s="1" t="s">
        <v>3842</v>
      </c>
      <c r="C3842" s="2">
        <v>1</v>
      </c>
      <c r="D3842" s="2">
        <v>1</v>
      </c>
      <c r="E3842" s="2"/>
      <c r="F3842" s="2">
        <f>VLOOKUP(B3842,'Tabela IBGE_Município'!B:C,2)</f>
        <v>5488</v>
      </c>
      <c r="G3842" s="12" t="s">
        <v>6215</v>
      </c>
      <c r="H3842" s="2">
        <f>VLOOKUP(B3842,IDHM!A:B,2)</f>
        <v>0.66900000000000004</v>
      </c>
      <c r="I3842" s="10">
        <f t="shared" ref="I3842:I3905" si="60">(C3842+D3842+E3842)/F3842</f>
        <v>3.6443148688046647E-4</v>
      </c>
      <c r="J3842" s="34">
        <f>(VLOOKUP(A3842,'Celulares por Região'!A:H,6))/F3842</f>
        <v>0.28844752186588923</v>
      </c>
    </row>
    <row r="3843" spans="1:10" ht="15.75" customHeight="1">
      <c r="A3843" t="str">
        <f>VLOOKUP(B3843,'Tabela IBGE_Município'!B:D,3)</f>
        <v>AL</v>
      </c>
      <c r="B3843" s="1" t="s">
        <v>3843</v>
      </c>
      <c r="C3843" s="2">
        <v>7</v>
      </c>
      <c r="D3843" s="2">
        <v>7</v>
      </c>
      <c r="E3843" s="2">
        <v>5</v>
      </c>
      <c r="F3843" s="2">
        <f>VLOOKUP(B3843,'Tabela IBGE_Município'!B:C,2)</f>
        <v>8640</v>
      </c>
      <c r="G3843" s="12" t="s">
        <v>6215</v>
      </c>
      <c r="H3843" s="2">
        <f>VLOOKUP(B3843,IDHM!A:B,2)</f>
        <v>0.73099999999999998</v>
      </c>
      <c r="I3843" s="10">
        <f t="shared" si="60"/>
        <v>2.1990740740740742E-3</v>
      </c>
      <c r="J3843" s="34">
        <f>(VLOOKUP(A3843,'Celulares por Região'!A:H,6))/F3843</f>
        <v>8.8310185185185186E-2</v>
      </c>
    </row>
    <row r="3844" spans="1:10" ht="15.75" customHeight="1">
      <c r="A3844" t="str">
        <f>VLOOKUP(B3844,'Tabela IBGE_Município'!B:D,3)</f>
        <v>GO</v>
      </c>
      <c r="B3844" s="1" t="s">
        <v>3844</v>
      </c>
      <c r="C3844" s="2">
        <v>3</v>
      </c>
      <c r="D3844" s="2">
        <v>4</v>
      </c>
      <c r="E3844" s="2">
        <v>3</v>
      </c>
      <c r="F3844" s="2">
        <f>VLOOKUP(B3844,'Tabela IBGE_Município'!B:C,2)</f>
        <v>10272</v>
      </c>
      <c r="G3844" s="12" t="s">
        <v>6215</v>
      </c>
      <c r="H3844" s="2">
        <f>VLOOKUP(B3844,IDHM!A:B,2)</f>
        <v>0.72699999999999998</v>
      </c>
      <c r="I3844" s="10">
        <f t="shared" si="60"/>
        <v>9.735202492211838E-4</v>
      </c>
      <c r="J3844" s="34">
        <f>(VLOOKUP(A3844,'Celulares por Região'!A:H,6))/F3844</f>
        <v>0.35504283489096572</v>
      </c>
    </row>
    <row r="3845" spans="1:10" ht="15.75" customHeight="1">
      <c r="A3845" t="str">
        <f>VLOOKUP(B3845,'Tabela IBGE_Município'!B:D,3)</f>
        <v>MA</v>
      </c>
      <c r="B3845" s="1" t="s">
        <v>3845</v>
      </c>
      <c r="C3845" s="2">
        <v>3</v>
      </c>
      <c r="D3845" s="2">
        <v>4</v>
      </c>
      <c r="E3845" s="2">
        <v>5</v>
      </c>
      <c r="F3845" s="2">
        <f>VLOOKUP(B3845,'Tabela IBGE_Município'!B:C,2)</f>
        <v>25183</v>
      </c>
      <c r="G3845" s="12" t="s">
        <v>6216</v>
      </c>
      <c r="H3845" s="2">
        <f>VLOOKUP(B3845,IDHM!A:B,2)</f>
        <v>0.77600000000000002</v>
      </c>
      <c r="I3845" s="10">
        <f t="shared" si="60"/>
        <v>4.7651193265298017E-4</v>
      </c>
      <c r="J3845" s="34">
        <f>(VLOOKUP(A3845,'Celulares por Região'!A:H,6))/F3845</f>
        <v>4.7690902593019099E-2</v>
      </c>
    </row>
    <row r="3846" spans="1:10" ht="15.75" customHeight="1">
      <c r="A3846" t="str">
        <f>VLOOKUP(B3846,'Tabela IBGE_Município'!B:D,3)</f>
        <v>MG</v>
      </c>
      <c r="B3846" s="1" t="s">
        <v>3846</v>
      </c>
      <c r="C3846" s="2">
        <v>3</v>
      </c>
      <c r="D3846" s="2">
        <v>3</v>
      </c>
      <c r="E3846" s="2"/>
      <c r="F3846" s="2">
        <f>VLOOKUP(B3846,'Tabela IBGE_Município'!B:C,2)</f>
        <v>18720</v>
      </c>
      <c r="G3846" s="12" t="s">
        <v>6215</v>
      </c>
      <c r="H3846" s="2">
        <f>VLOOKUP(B3846,IDHM!A:B,2)</f>
        <v>0.7</v>
      </c>
      <c r="I3846" s="10">
        <f t="shared" si="60"/>
        <v>3.2051282051282051E-4</v>
      </c>
      <c r="J3846" s="34">
        <f>(VLOOKUP(A3846,'Celulares por Região'!A:H,6))/F3846</f>
        <v>8.4561965811965817E-2</v>
      </c>
    </row>
    <row r="3847" spans="1:10" ht="15.75" customHeight="1">
      <c r="A3847" t="str">
        <f>VLOOKUP(B3847,'Tabela IBGE_Município'!B:D,3)</f>
        <v>RS</v>
      </c>
      <c r="B3847" s="1" t="s">
        <v>3847</v>
      </c>
      <c r="C3847" s="2">
        <v>1</v>
      </c>
      <c r="D3847" s="2">
        <v>1</v>
      </c>
      <c r="E3847" s="2">
        <v>1</v>
      </c>
      <c r="F3847" s="2">
        <f>VLOOKUP(B3847,'Tabela IBGE_Município'!B:C,2)</f>
        <v>10772</v>
      </c>
      <c r="G3847" s="12" t="s">
        <v>6215</v>
      </c>
      <c r="H3847" s="2">
        <f>VLOOKUP(B3847,IDHM!A:B,2)</f>
        <v>0.621</v>
      </c>
      <c r="I3847" s="10">
        <f t="shared" si="60"/>
        <v>2.7849981433345709E-4</v>
      </c>
      <c r="J3847" s="34">
        <f>(VLOOKUP(A3847,'Celulares por Região'!A:H,6))/F3847</f>
        <v>1.3182324545116969E-2</v>
      </c>
    </row>
    <row r="3848" spans="1:10" ht="15.75" customHeight="1">
      <c r="A3848" t="str">
        <f>VLOOKUP(B3848,'Tabela IBGE_Município'!B:D,3)</f>
        <v>MG</v>
      </c>
      <c r="B3848" s="1" t="s">
        <v>3848</v>
      </c>
      <c r="C3848" s="2">
        <v>3</v>
      </c>
      <c r="D3848" s="2">
        <v>1</v>
      </c>
      <c r="E3848" s="2">
        <v>2</v>
      </c>
      <c r="F3848" s="2">
        <f>VLOOKUP(B3848,'Tabela IBGE_Município'!B:C,2)</f>
        <v>2254</v>
      </c>
      <c r="G3848" s="12" t="s">
        <v>6218</v>
      </c>
      <c r="H3848" s="2">
        <f>VLOOKUP(B3848,IDHM!A:B,2)</f>
        <v>0.80100000000000005</v>
      </c>
      <c r="I3848" s="10">
        <f t="shared" si="60"/>
        <v>2.6619343389529724E-3</v>
      </c>
      <c r="J3848" s="34">
        <f>(VLOOKUP(A3848,'Celulares por Região'!A:H,6))/F3848</f>
        <v>0.70230700976042593</v>
      </c>
    </row>
    <row r="3849" spans="1:10" ht="15.75" customHeight="1">
      <c r="A3849" t="str">
        <f>VLOOKUP(B3849,'Tabela IBGE_Município'!B:D,3)</f>
        <v>SP</v>
      </c>
      <c r="B3849" s="1" t="s">
        <v>3849</v>
      </c>
      <c r="C3849" s="2">
        <v>3</v>
      </c>
      <c r="D3849" s="2">
        <v>3</v>
      </c>
      <c r="E3849" s="2">
        <v>2</v>
      </c>
      <c r="F3849" s="2">
        <f>VLOOKUP(B3849,'Tabela IBGE_Município'!B:C,2)</f>
        <v>56640</v>
      </c>
      <c r="G3849" s="12" t="s">
        <v>6216</v>
      </c>
      <c r="H3849" s="2">
        <f>VLOOKUP(B3849,IDHM!A:B,2)</f>
        <v>0.65800000000000003</v>
      </c>
      <c r="I3849" s="10">
        <f t="shared" si="60"/>
        <v>1.4124293785310735E-4</v>
      </c>
      <c r="J3849" s="34">
        <f>(VLOOKUP(A3849,'Celulares por Região'!A:H,6))/F3849</f>
        <v>1.1882062146892655E-2</v>
      </c>
    </row>
    <row r="3850" spans="1:10" ht="15.75" customHeight="1">
      <c r="A3850" t="str">
        <f>VLOOKUP(B3850,'Tabela IBGE_Município'!B:D,3)</f>
        <v>SP</v>
      </c>
      <c r="B3850" s="1" t="s">
        <v>3850</v>
      </c>
      <c r="C3850" s="2">
        <v>2</v>
      </c>
      <c r="D3850" s="2">
        <v>1</v>
      </c>
      <c r="E3850" s="2">
        <v>2</v>
      </c>
      <c r="F3850" s="2">
        <f>VLOOKUP(B3850,'Tabela IBGE_Município'!B:C,2)</f>
        <v>19178</v>
      </c>
      <c r="G3850" s="12" t="s">
        <v>6215</v>
      </c>
      <c r="H3850" s="2">
        <f>VLOOKUP(B3850,IDHM!A:B,2)</f>
        <v>0.77900000000000003</v>
      </c>
      <c r="I3850" s="10">
        <f t="shared" si="60"/>
        <v>2.6071540306601314E-4</v>
      </c>
      <c r="J3850" s="34">
        <f>(VLOOKUP(A3850,'Celulares por Região'!A:H,6))/F3850</f>
        <v>3.5092293252685369E-2</v>
      </c>
    </row>
    <row r="3851" spans="1:10" ht="15.75" customHeight="1">
      <c r="A3851" t="str">
        <f>VLOOKUP(B3851,'Tabela IBGE_Município'!B:D,3)</f>
        <v>PR</v>
      </c>
      <c r="B3851" s="1" t="s">
        <v>3851</v>
      </c>
      <c r="C3851" s="2">
        <v>1</v>
      </c>
      <c r="D3851" s="2"/>
      <c r="E3851" s="2"/>
      <c r="F3851" s="2">
        <f>VLOOKUP(B3851,'Tabela IBGE_Município'!B:C,2)</f>
        <v>27754</v>
      </c>
      <c r="G3851" s="12" t="s">
        <v>6216</v>
      </c>
      <c r="H3851" s="2">
        <f>VLOOKUP(B3851,IDHM!A:B,2)</f>
        <v>0.75800000000000001</v>
      </c>
      <c r="I3851" s="10">
        <f t="shared" si="60"/>
        <v>3.6030842401095338E-5</v>
      </c>
      <c r="J3851" s="34">
        <f>(VLOOKUP(A3851,'Celulares por Região'!A:H,6))/F3851</f>
        <v>2.6446638322403977E-2</v>
      </c>
    </row>
    <row r="3852" spans="1:10" ht="15.75" customHeight="1">
      <c r="A3852" t="str">
        <f>VLOOKUP(B3852,'Tabela IBGE_Município'!B:D,3)</f>
        <v>TO</v>
      </c>
      <c r="B3852" s="1" t="s">
        <v>3852</v>
      </c>
      <c r="C3852" s="2">
        <v>2</v>
      </c>
      <c r="D3852" s="2">
        <v>2</v>
      </c>
      <c r="E3852" s="2">
        <v>2</v>
      </c>
      <c r="F3852" s="2">
        <f>VLOOKUP(B3852,'Tabela IBGE_Município'!B:C,2)</f>
        <v>114970</v>
      </c>
      <c r="G3852" s="12" t="s">
        <v>6217</v>
      </c>
      <c r="H3852" s="2">
        <f>VLOOKUP(B3852,IDHM!A:B,2)</f>
        <v>0.68400000000000005</v>
      </c>
      <c r="I3852" s="10">
        <f t="shared" si="60"/>
        <v>5.218752718100374E-5</v>
      </c>
      <c r="J3852" s="34">
        <f>(VLOOKUP(A3852,'Celulares por Região'!A:H,6))/F3852</f>
        <v>4.1576063320866311E-3</v>
      </c>
    </row>
    <row r="3853" spans="1:10" ht="15.75" customHeight="1">
      <c r="A3853" t="str">
        <f>VLOOKUP(B3853,'Tabela IBGE_Município'!B:D,3)</f>
        <v>SP</v>
      </c>
      <c r="B3853" s="1" t="s">
        <v>3853</v>
      </c>
      <c r="C3853" s="2">
        <v>1</v>
      </c>
      <c r="D3853" s="2">
        <v>3</v>
      </c>
      <c r="E3853" s="2">
        <v>5</v>
      </c>
      <c r="F3853" s="2">
        <f>VLOOKUP(B3853,'Tabela IBGE_Município'!B:C,2)</f>
        <v>3033</v>
      </c>
      <c r="G3853" s="12" t="s">
        <v>6218</v>
      </c>
      <c r="H3853" s="2">
        <f>VLOOKUP(B3853,IDHM!A:B,2)</f>
        <v>0.69299999999999995</v>
      </c>
      <c r="I3853" s="10">
        <f t="shared" si="60"/>
        <v>2.967359050445104E-3</v>
      </c>
      <c r="J3853" s="34">
        <f>(VLOOKUP(A3853,'Celulares por Região'!A:H,6))/F3853</f>
        <v>0.22189251566106166</v>
      </c>
    </row>
    <row r="3854" spans="1:10" ht="15.75" customHeight="1">
      <c r="A3854" t="str">
        <f>VLOOKUP(B3854,'Tabela IBGE_Município'!B:D,3)</f>
        <v>RS</v>
      </c>
      <c r="B3854" s="1" t="s">
        <v>3854</v>
      </c>
      <c r="C3854" s="2">
        <v>12</v>
      </c>
      <c r="D3854" s="2">
        <v>19</v>
      </c>
      <c r="E3854" s="2">
        <v>16</v>
      </c>
      <c r="F3854" s="2">
        <f>VLOOKUP(B3854,'Tabela IBGE_Município'!B:C,2)</f>
        <v>76877</v>
      </c>
      <c r="G3854" s="12" t="s">
        <v>6216</v>
      </c>
      <c r="H3854" s="2">
        <f>VLOOKUP(B3854,IDHM!A:B,2)</f>
        <v>0.74399999999999999</v>
      </c>
      <c r="I3854" s="10">
        <f t="shared" si="60"/>
        <v>6.1136620835880689E-4</v>
      </c>
      <c r="J3854" s="34">
        <f>(VLOOKUP(A3854,'Celulares por Região'!A:H,6))/F3854</f>
        <v>1.8471064167436295E-3</v>
      </c>
    </row>
    <row r="3855" spans="1:10" ht="15.75" customHeight="1">
      <c r="A3855" t="str">
        <f>VLOOKUP(B3855,'Tabela IBGE_Município'!B:D,3)</f>
        <v>SP</v>
      </c>
      <c r="B3855" s="1" t="s">
        <v>3855</v>
      </c>
      <c r="C3855" s="2">
        <v>3</v>
      </c>
      <c r="D3855" s="2">
        <v>1</v>
      </c>
      <c r="E3855" s="2">
        <v>2</v>
      </c>
      <c r="F3855" s="2">
        <f>VLOOKUP(B3855,'Tabela IBGE_Município'!B:C,2)</f>
        <v>20704</v>
      </c>
      <c r="G3855" s="12" t="s">
        <v>6216</v>
      </c>
      <c r="H3855" s="2">
        <f>VLOOKUP(B3855,IDHM!A:B,2)</f>
        <v>0.59099999999999997</v>
      </c>
      <c r="I3855" s="10">
        <f t="shared" si="60"/>
        <v>2.8979907264296752E-4</v>
      </c>
      <c r="J3855" s="34">
        <f>(VLOOKUP(A3855,'Celulares por Região'!A:H,6))/F3855</f>
        <v>3.250579598145286E-2</v>
      </c>
    </row>
    <row r="3856" spans="1:10" ht="15.75" customHeight="1">
      <c r="A3856" t="str">
        <f>VLOOKUP(B3856,'Tabela IBGE_Município'!B:D,3)</f>
        <v>SC</v>
      </c>
      <c r="B3856" s="1" t="s">
        <v>3856</v>
      </c>
      <c r="C3856" s="2">
        <v>2</v>
      </c>
      <c r="D3856" s="2">
        <v>5</v>
      </c>
      <c r="E3856" s="2">
        <v>2</v>
      </c>
      <c r="F3856" s="2">
        <f>VLOOKUP(B3856,'Tabela IBGE_Município'!B:C,2)</f>
        <v>13765</v>
      </c>
      <c r="G3856" s="12" t="s">
        <v>6215</v>
      </c>
      <c r="H3856" s="2">
        <f>VLOOKUP(B3856,IDHM!A:B,2)</f>
        <v>0.57499999999999996</v>
      </c>
      <c r="I3856" s="10">
        <f t="shared" si="60"/>
        <v>6.5383218307301131E-4</v>
      </c>
      <c r="J3856" s="34">
        <f>(VLOOKUP(A3856,'Celulares por Região'!A:H,6))/F3856</f>
        <v>0.29255357791500181</v>
      </c>
    </row>
    <row r="3857" spans="1:10" ht="15.75" customHeight="1">
      <c r="A3857" t="str">
        <f>VLOOKUP(B3857,'Tabela IBGE_Município'!B:D,3)</f>
        <v>MG</v>
      </c>
      <c r="B3857" s="1" t="s">
        <v>3857</v>
      </c>
      <c r="C3857" s="2">
        <v>5</v>
      </c>
      <c r="D3857" s="2">
        <v>3</v>
      </c>
      <c r="E3857" s="2">
        <v>2</v>
      </c>
      <c r="F3857" s="2">
        <f>VLOOKUP(B3857,'Tabela IBGE_Município'!B:C,2)</f>
        <v>3745</v>
      </c>
      <c r="G3857" s="12" t="s">
        <v>6218</v>
      </c>
      <c r="H3857" s="2">
        <f>VLOOKUP(B3857,IDHM!A:B,2)</f>
        <v>0.63500000000000001</v>
      </c>
      <c r="I3857" s="10">
        <f t="shared" si="60"/>
        <v>2.6702269692923898E-3</v>
      </c>
      <c r="J3857" s="34">
        <f>(VLOOKUP(A3857,'Celulares por Região'!A:H,6))/F3857</f>
        <v>0.42269692923898533</v>
      </c>
    </row>
    <row r="3858" spans="1:10" ht="15.75" customHeight="1">
      <c r="A3858" t="str">
        <f>VLOOKUP(B3858,'Tabela IBGE_Município'!B:D,3)</f>
        <v>GO</v>
      </c>
      <c r="B3858" s="1" t="s">
        <v>3858</v>
      </c>
      <c r="C3858" s="2"/>
      <c r="D3858" s="2">
        <v>4</v>
      </c>
      <c r="E3858" s="2">
        <v>3</v>
      </c>
      <c r="F3858" s="2">
        <f>VLOOKUP(B3858,'Tabela IBGE_Município'!B:C,2)</f>
        <v>10759</v>
      </c>
      <c r="G3858" s="12" t="s">
        <v>6215</v>
      </c>
      <c r="H3858" s="2">
        <f>VLOOKUP(B3858,IDHM!A:B,2)</f>
        <v>0.57799999999999996</v>
      </c>
      <c r="I3858" s="10">
        <f t="shared" si="60"/>
        <v>6.5061808718282373E-4</v>
      </c>
      <c r="J3858" s="34">
        <f>(VLOOKUP(A3858,'Celulares por Região'!A:H,6))/F3858</f>
        <v>0.33897202342225113</v>
      </c>
    </row>
    <row r="3859" spans="1:10" ht="15.75" customHeight="1">
      <c r="A3859" t="str">
        <f>VLOOKUP(B3859,'Tabela IBGE_Município'!B:D,3)</f>
        <v>GO</v>
      </c>
      <c r="B3859" s="1" t="s">
        <v>3859</v>
      </c>
      <c r="C3859" s="2">
        <v>2</v>
      </c>
      <c r="D3859" s="2">
        <v>1</v>
      </c>
      <c r="E3859" s="2"/>
      <c r="F3859" s="2">
        <f>VLOOKUP(B3859,'Tabela IBGE_Município'!B:C,2)</f>
        <v>25064</v>
      </c>
      <c r="G3859" s="12" t="s">
        <v>6216</v>
      </c>
      <c r="H3859" s="2">
        <f>VLOOKUP(B3859,IDHM!A:B,2)</f>
        <v>0.59499999999999997</v>
      </c>
      <c r="I3859" s="10">
        <f t="shared" si="60"/>
        <v>1.1969358442387488E-4</v>
      </c>
      <c r="J3859" s="34">
        <f>(VLOOKUP(A3859,'Celulares por Região'!A:H,6))/F3859</f>
        <v>0.14550750079795724</v>
      </c>
    </row>
    <row r="3860" spans="1:10" ht="15.75" customHeight="1">
      <c r="A3860" t="str">
        <f>VLOOKUP(B3860,'Tabela IBGE_Município'!B:D,3)</f>
        <v>CE</v>
      </c>
      <c r="B3860" s="1" t="s">
        <v>3860</v>
      </c>
      <c r="C3860" s="2"/>
      <c r="D3860" s="2"/>
      <c r="E3860" s="2">
        <v>1</v>
      </c>
      <c r="F3860" s="2">
        <f>VLOOKUP(B3860,'Tabela IBGE_Município'!B:C,2)</f>
        <v>31686</v>
      </c>
      <c r="G3860" s="12" t="s">
        <v>6216</v>
      </c>
      <c r="H3860" s="2">
        <f>VLOOKUP(B3860,IDHM!A:B,2)</f>
        <v>0.70199999999999996</v>
      </c>
      <c r="I3860" s="10">
        <f t="shared" si="60"/>
        <v>3.1559679353657768E-5</v>
      </c>
      <c r="J3860" s="34">
        <f>(VLOOKUP(A3860,'Celulares por Região'!A:H,6))/F3860</f>
        <v>7.2176986681815311E-2</v>
      </c>
    </row>
    <row r="3861" spans="1:10" ht="15.75" customHeight="1">
      <c r="A3861" t="str">
        <f>VLOOKUP(B3861,'Tabela IBGE_Município'!B:D,3)</f>
        <v>BA</v>
      </c>
      <c r="B3861" s="1" t="s">
        <v>3861</v>
      </c>
      <c r="C3861" s="2">
        <v>1</v>
      </c>
      <c r="D3861" s="2">
        <v>1</v>
      </c>
      <c r="E3861" s="2">
        <v>1</v>
      </c>
      <c r="F3861" s="2">
        <f>VLOOKUP(B3861,'Tabela IBGE_Município'!B:C,2)</f>
        <v>11001</v>
      </c>
      <c r="G3861" s="12" t="s">
        <v>6215</v>
      </c>
      <c r="H3861" s="2">
        <f>VLOOKUP(B3861,IDHM!A:B,2)</f>
        <v>0.71</v>
      </c>
      <c r="I3861" s="10">
        <f t="shared" si="60"/>
        <v>2.7270248159258248E-4</v>
      </c>
      <c r="J3861" s="34">
        <f>(VLOOKUP(A3861,'Celulares por Região'!A:H,6))/F3861</f>
        <v>0.35724025088628308</v>
      </c>
    </row>
    <row r="3862" spans="1:10" ht="15.75" customHeight="1">
      <c r="A3862" t="str">
        <f>VLOOKUP(B3862,'Tabela IBGE_Município'!B:D,3)</f>
        <v>PI</v>
      </c>
      <c r="B3862" s="1" t="s">
        <v>3862</v>
      </c>
      <c r="C3862" s="2">
        <v>4</v>
      </c>
      <c r="D3862" s="2">
        <v>9</v>
      </c>
      <c r="E3862" s="2">
        <v>4</v>
      </c>
      <c r="F3862" s="2">
        <f>VLOOKUP(B3862,'Tabela IBGE_Município'!B:C,2)</f>
        <v>10475</v>
      </c>
      <c r="G3862" s="12" t="s">
        <v>6215</v>
      </c>
      <c r="H3862" s="2">
        <f>VLOOKUP(B3862,IDHM!A:B,2)</f>
        <v>0.72299999999999998</v>
      </c>
      <c r="I3862" s="10">
        <f t="shared" si="60"/>
        <v>1.6229116945107398E-3</v>
      </c>
      <c r="J3862" s="34">
        <f>(VLOOKUP(A3862,'Celulares por Região'!A:H,6))/F3862</f>
        <v>0.27885441527446303</v>
      </c>
    </row>
    <row r="3863" spans="1:10" ht="15.75" customHeight="1">
      <c r="A3863" t="str">
        <f>VLOOKUP(B3863,'Tabela IBGE_Município'!B:D,3)</f>
        <v>BA</v>
      </c>
      <c r="B3863" s="1" t="s">
        <v>3863</v>
      </c>
      <c r="C3863" s="2">
        <v>2</v>
      </c>
      <c r="D3863" s="2">
        <v>2</v>
      </c>
      <c r="E3863" s="2">
        <v>1</v>
      </c>
      <c r="F3863" s="2">
        <f>VLOOKUP(B3863,'Tabela IBGE_Município'!B:C,2)</f>
        <v>63787</v>
      </c>
      <c r="G3863" s="12" t="s">
        <v>6216</v>
      </c>
      <c r="H3863" s="2">
        <f>VLOOKUP(B3863,IDHM!A:B,2)</f>
        <v>0.72499999999999998</v>
      </c>
      <c r="I3863" s="10">
        <f t="shared" si="60"/>
        <v>7.8385878000219474E-5</v>
      </c>
      <c r="J3863" s="34">
        <f>(VLOOKUP(A3863,'Celulares por Região'!A:H,6))/F3863</f>
        <v>6.1611300108172513E-2</v>
      </c>
    </row>
    <row r="3864" spans="1:10" ht="15.75" customHeight="1">
      <c r="A3864" t="str">
        <f>VLOOKUP(B3864,'Tabela IBGE_Município'!B:D,3)</f>
        <v>PB</v>
      </c>
      <c r="B3864" s="1" t="s">
        <v>3864</v>
      </c>
      <c r="C3864" s="2">
        <v>2</v>
      </c>
      <c r="D3864" s="2">
        <v>2</v>
      </c>
      <c r="E3864" s="2">
        <v>1</v>
      </c>
      <c r="F3864" s="2">
        <f>VLOOKUP(B3864,'Tabela IBGE_Município'!B:C,2)</f>
        <v>24964</v>
      </c>
      <c r="G3864" s="12" t="s">
        <v>6216</v>
      </c>
      <c r="H3864" s="2">
        <f>VLOOKUP(B3864,IDHM!A:B,2)</f>
        <v>0.56999999999999995</v>
      </c>
      <c r="I3864" s="10">
        <f t="shared" si="60"/>
        <v>2.0028841531805801E-4</v>
      </c>
      <c r="J3864" s="34">
        <f>(VLOOKUP(A3864,'Celulares por Região'!A:H,6))/F3864</f>
        <v>5.163435346899535E-2</v>
      </c>
    </row>
    <row r="3865" spans="1:10" ht="15.75" customHeight="1">
      <c r="A3865" t="str">
        <f>VLOOKUP(B3865,'Tabela IBGE_Município'!B:D,3)</f>
        <v>PR</v>
      </c>
      <c r="B3865" s="1" t="s">
        <v>3865</v>
      </c>
      <c r="C3865" s="2">
        <v>1</v>
      </c>
      <c r="D3865" s="2">
        <v>1</v>
      </c>
      <c r="E3865" s="2"/>
      <c r="F3865" s="2">
        <f>VLOOKUP(B3865,'Tabela IBGE_Município'!B:C,2)</f>
        <v>10584</v>
      </c>
      <c r="G3865" s="12" t="s">
        <v>6215</v>
      </c>
      <c r="H3865" s="2">
        <f>VLOOKUP(B3865,IDHM!A:B,2)</f>
        <v>0.65</v>
      </c>
      <c r="I3865" s="10">
        <f t="shared" si="60"/>
        <v>1.889644746787604E-4</v>
      </c>
      <c r="J3865" s="34">
        <f>(VLOOKUP(A3865,'Celulares por Região'!A:H,6))/F3865</f>
        <v>6.934996220710507E-2</v>
      </c>
    </row>
    <row r="3866" spans="1:10" ht="15.75" customHeight="1">
      <c r="A3866" t="str">
        <f>VLOOKUP(B3866,'Tabela IBGE_Município'!B:D,3)</f>
        <v>SP</v>
      </c>
      <c r="B3866" s="1" t="s">
        <v>3866</v>
      </c>
      <c r="C3866" s="2">
        <v>1</v>
      </c>
      <c r="D3866" s="2">
        <v>1</v>
      </c>
      <c r="E3866" s="2"/>
      <c r="F3866" s="2">
        <f>VLOOKUP(B3866,'Tabela IBGE_Município'!B:C,2)</f>
        <v>29994</v>
      </c>
      <c r="G3866" s="12" t="s">
        <v>6216</v>
      </c>
      <c r="H3866" s="2">
        <f>VLOOKUP(B3866,IDHM!A:B,2)</f>
        <v>0.72699999999999998</v>
      </c>
      <c r="I3866" s="10">
        <f t="shared" si="60"/>
        <v>6.6680002667200111E-5</v>
      </c>
      <c r="J3866" s="34">
        <f>(VLOOKUP(A3866,'Celulares por Região'!A:H,6))/F3866</f>
        <v>2.2437820897512836E-2</v>
      </c>
    </row>
    <row r="3867" spans="1:10" ht="15.75" customHeight="1">
      <c r="A3867" t="str">
        <f>VLOOKUP(B3867,'Tabela IBGE_Município'!B:D,3)</f>
        <v>PR</v>
      </c>
      <c r="B3867" s="1" t="s">
        <v>3867</v>
      </c>
      <c r="C3867" s="2"/>
      <c r="D3867" s="2">
        <v>3</v>
      </c>
      <c r="E3867" s="2">
        <v>4</v>
      </c>
      <c r="F3867" s="2">
        <f>VLOOKUP(B3867,'Tabela IBGE_Município'!B:C,2)</f>
        <v>3262</v>
      </c>
      <c r="G3867" s="12" t="s">
        <v>6218</v>
      </c>
      <c r="H3867" s="2">
        <f>VLOOKUP(B3867,IDHM!A:B,2)</f>
        <v>0.73699999999999999</v>
      </c>
      <c r="I3867" s="10">
        <f t="shared" si="60"/>
        <v>2.1459227467811159E-3</v>
      </c>
      <c r="J3867" s="34">
        <f>(VLOOKUP(A3867,'Celulares por Região'!A:H,6))/F3867</f>
        <v>0.22501532801961988</v>
      </c>
    </row>
    <row r="3868" spans="1:10" ht="15.75" customHeight="1">
      <c r="A3868" t="str">
        <f>VLOOKUP(B3868,'Tabela IBGE_Município'!B:D,3)</f>
        <v>MG</v>
      </c>
      <c r="B3868" s="1" t="s">
        <v>3868</v>
      </c>
      <c r="C3868" s="2">
        <v>1</v>
      </c>
      <c r="D3868" s="2">
        <v>2</v>
      </c>
      <c r="E3868" s="2">
        <v>1</v>
      </c>
      <c r="F3868" s="2">
        <f>VLOOKUP(B3868,'Tabela IBGE_Município'!B:C,2)</f>
        <v>40080</v>
      </c>
      <c r="G3868" s="12" t="s">
        <v>6216</v>
      </c>
      <c r="H3868" s="2">
        <f>VLOOKUP(B3868,IDHM!A:B,2)</f>
        <v>0.55200000000000005</v>
      </c>
      <c r="I3868" s="10">
        <f t="shared" si="60"/>
        <v>9.9800399201596801E-5</v>
      </c>
      <c r="J3868" s="34">
        <f>(VLOOKUP(A3868,'Celulares por Região'!A:H,6))/F3868</f>
        <v>3.9496007984031939E-2</v>
      </c>
    </row>
    <row r="3869" spans="1:10" ht="15.75" customHeight="1">
      <c r="A3869" t="str">
        <f>VLOOKUP(B3869,'Tabela IBGE_Município'!B:D,3)</f>
        <v>PB</v>
      </c>
      <c r="B3869" s="1" t="s">
        <v>3869</v>
      </c>
      <c r="C3869" s="2">
        <v>1</v>
      </c>
      <c r="D3869" s="2">
        <v>1</v>
      </c>
      <c r="E3869" s="2"/>
      <c r="F3869" s="2">
        <f>VLOOKUP(B3869,'Tabela IBGE_Município'!B:C,2)</f>
        <v>28215</v>
      </c>
      <c r="G3869" s="12" t="s">
        <v>6216</v>
      </c>
      <c r="H3869" s="2">
        <f>VLOOKUP(B3869,IDHM!A:B,2)</f>
        <v>0.622</v>
      </c>
      <c r="I3869" s="10">
        <f t="shared" si="60"/>
        <v>7.0884281410597198E-5</v>
      </c>
      <c r="J3869" s="34">
        <f>(VLOOKUP(A3869,'Celulares por Região'!A:H,6))/F3869</f>
        <v>4.5684919369129898E-2</v>
      </c>
    </row>
    <row r="3870" spans="1:10" ht="15.75" customHeight="1">
      <c r="A3870" t="str">
        <f>VLOOKUP(B3870,'Tabela IBGE_Município'!B:D,3)</f>
        <v>TO</v>
      </c>
      <c r="B3870" s="1" t="s">
        <v>3870</v>
      </c>
      <c r="C3870" s="2">
        <v>2</v>
      </c>
      <c r="D3870" s="2">
        <v>2</v>
      </c>
      <c r="E3870" s="2">
        <v>1</v>
      </c>
      <c r="F3870" s="2">
        <f>VLOOKUP(B3870,'Tabela IBGE_Município'!B:C,2)</f>
        <v>19275</v>
      </c>
      <c r="G3870" s="12" t="s">
        <v>6215</v>
      </c>
      <c r="H3870" s="2">
        <f>VLOOKUP(B3870,IDHM!A:B,2)</f>
        <v>0.66900000000000004</v>
      </c>
      <c r="I3870" s="10">
        <f t="shared" si="60"/>
        <v>2.5940337224383917E-4</v>
      </c>
      <c r="J3870" s="34">
        <f>(VLOOKUP(A3870,'Celulares por Região'!A:H,6))/F3870</f>
        <v>2.4798962386511025E-2</v>
      </c>
    </row>
    <row r="3871" spans="1:10" ht="15.75" customHeight="1">
      <c r="A3871" t="str">
        <f>VLOOKUP(B3871,'Tabela IBGE_Município'!B:D,3)</f>
        <v>ES</v>
      </c>
      <c r="B3871" s="1" t="s">
        <v>3871</v>
      </c>
      <c r="C3871" s="2">
        <v>5</v>
      </c>
      <c r="D3871" s="2">
        <v>4</v>
      </c>
      <c r="E3871" s="2">
        <v>4</v>
      </c>
      <c r="F3871" s="2">
        <f>VLOOKUP(B3871,'Tabela IBGE_Município'!B:C,2)</f>
        <v>7743</v>
      </c>
      <c r="G3871" s="12" t="s">
        <v>6215</v>
      </c>
      <c r="H3871" s="2">
        <f>VLOOKUP(B3871,IDHM!A:B,2)</f>
        <v>0.70499999999999996</v>
      </c>
      <c r="I3871" s="10">
        <f t="shared" si="60"/>
        <v>1.6789358129923801E-3</v>
      </c>
      <c r="J3871" s="34">
        <f>(VLOOKUP(A3871,'Celulares por Região'!A:H,6))/F3871</f>
        <v>0.26837143226139737</v>
      </c>
    </row>
    <row r="3872" spans="1:10" ht="15.75" customHeight="1">
      <c r="A3872" t="str">
        <f>VLOOKUP(B3872,'Tabela IBGE_Município'!B:D,3)</f>
        <v>MG</v>
      </c>
      <c r="B3872" s="1" t="s">
        <v>3872</v>
      </c>
      <c r="C3872" s="2">
        <v>1</v>
      </c>
      <c r="D3872" s="2">
        <v>3</v>
      </c>
      <c r="E3872" s="2">
        <v>3</v>
      </c>
      <c r="F3872" s="2">
        <f>VLOOKUP(B3872,'Tabela IBGE_Município'!B:C,2)</f>
        <v>22053</v>
      </c>
      <c r="G3872" s="12" t="s">
        <v>6216</v>
      </c>
      <c r="H3872" s="2">
        <f>VLOOKUP(B3872,IDHM!A:B,2)</f>
        <v>0.57199999999999995</v>
      </c>
      <c r="I3872" s="10">
        <f t="shared" si="60"/>
        <v>3.1741713145603775E-4</v>
      </c>
      <c r="J3872" s="34">
        <f>(VLOOKUP(A3872,'Celulares por Região'!A:H,6))/F3872</f>
        <v>7.1781617013558244E-2</v>
      </c>
    </row>
    <row r="3873" spans="1:10" ht="15.75" customHeight="1">
      <c r="A3873" t="str">
        <f>VLOOKUP(B3873,'Tabela IBGE_Município'!B:D,3)</f>
        <v>PA</v>
      </c>
      <c r="B3873" s="1" t="s">
        <v>3873</v>
      </c>
      <c r="C3873" s="2">
        <v>5</v>
      </c>
      <c r="D3873" s="2">
        <v>10</v>
      </c>
      <c r="E3873" s="2">
        <v>8</v>
      </c>
      <c r="F3873" s="2">
        <f>VLOOKUP(B3873,'Tabela IBGE_Município'!B:C,2)</f>
        <v>34918</v>
      </c>
      <c r="G3873" s="12" t="s">
        <v>6216</v>
      </c>
      <c r="H3873" s="2">
        <f>VLOOKUP(B3873,IDHM!A:B,2)</f>
        <v>0.56000000000000005</v>
      </c>
      <c r="I3873" s="10">
        <f t="shared" si="60"/>
        <v>6.5868606449395728E-4</v>
      </c>
      <c r="J3873" s="34">
        <f>(VLOOKUP(A3873,'Celulares por Região'!A:H,6))/F3873</f>
        <v>5.2895354831319089E-2</v>
      </c>
    </row>
    <row r="3874" spans="1:10" ht="15.75" customHeight="1">
      <c r="A3874" t="str">
        <f>VLOOKUP(B3874,'Tabela IBGE_Município'!B:D,3)</f>
        <v>AC</v>
      </c>
      <c r="B3874" s="1" t="s">
        <v>3874</v>
      </c>
      <c r="C3874" s="2">
        <v>3</v>
      </c>
      <c r="D3874" s="2"/>
      <c r="E3874" s="2">
        <v>1</v>
      </c>
      <c r="F3874" s="2">
        <f>VLOOKUP(B3874,'Tabela IBGE_Município'!B:C,2)</f>
        <v>31659</v>
      </c>
      <c r="G3874" s="12" t="s">
        <v>6216</v>
      </c>
      <c r="H3874" s="2">
        <f>VLOOKUP(B3874,IDHM!A:B,2)</f>
        <v>0.70599999999999996</v>
      </c>
      <c r="I3874" s="10">
        <f t="shared" si="60"/>
        <v>1.2634637859692348E-4</v>
      </c>
      <c r="J3874" s="34">
        <f>(VLOOKUP(A3874,'Celulares por Região'!A:H,6))/F3874</f>
        <v>7.5807827158154081E-3</v>
      </c>
    </row>
    <row r="3875" spans="1:10" ht="15.75" customHeight="1">
      <c r="A3875" t="str">
        <f>VLOOKUP(B3875,'Tabela IBGE_Município'!B:D,3)</f>
        <v>GO</v>
      </c>
      <c r="B3875" s="1" t="s">
        <v>3875</v>
      </c>
      <c r="C3875" s="2"/>
      <c r="D3875" s="2">
        <v>1</v>
      </c>
      <c r="E3875" s="2">
        <v>1</v>
      </c>
      <c r="F3875" s="2">
        <f>VLOOKUP(B3875,'Tabela IBGE_Município'!B:C,2)</f>
        <v>19955</v>
      </c>
      <c r="G3875" s="12" t="s">
        <v>6215</v>
      </c>
      <c r="H3875" s="2">
        <f>VLOOKUP(B3875,IDHM!A:B,2)</f>
        <v>0.68700000000000006</v>
      </c>
      <c r="I3875" s="10">
        <f t="shared" si="60"/>
        <v>1.0022550739163118E-4</v>
      </c>
      <c r="J3875" s="34">
        <f>(VLOOKUP(A3875,'Celulares por Região'!A:H,6))/F3875</f>
        <v>0.18276121272863943</v>
      </c>
    </row>
    <row r="3876" spans="1:10" ht="15.75" customHeight="1">
      <c r="A3876" t="str">
        <f>VLOOKUP(B3876,'Tabela IBGE_Município'!B:D,3)</f>
        <v>PR</v>
      </c>
      <c r="B3876" s="1" t="s">
        <v>3876</v>
      </c>
      <c r="C3876" s="2">
        <v>2</v>
      </c>
      <c r="D3876" s="2">
        <v>1</v>
      </c>
      <c r="E3876" s="2">
        <v>1</v>
      </c>
      <c r="F3876" s="2">
        <f>VLOOKUP(B3876,'Tabela IBGE_Município'!B:C,2)</f>
        <v>90640</v>
      </c>
      <c r="G3876" s="12" t="s">
        <v>6216</v>
      </c>
      <c r="H3876" s="2">
        <f>VLOOKUP(B3876,IDHM!A:B,2)</f>
        <v>0.71899999999999997</v>
      </c>
      <c r="I3876" s="10">
        <f t="shared" si="60"/>
        <v>4.4130626654898497E-5</v>
      </c>
      <c r="J3876" s="34">
        <f>(VLOOKUP(A3876,'Celulares por Região'!A:H,6))/F3876</f>
        <v>8.0979699911738739E-3</v>
      </c>
    </row>
    <row r="3877" spans="1:10" ht="15.75" customHeight="1">
      <c r="A3877" t="str">
        <f>VLOOKUP(B3877,'Tabela IBGE_Município'!B:D,3)</f>
        <v>BA</v>
      </c>
      <c r="B3877" s="1" t="s">
        <v>3877</v>
      </c>
      <c r="C3877" s="2">
        <v>1</v>
      </c>
      <c r="D3877" s="2">
        <v>1</v>
      </c>
      <c r="E3877" s="2"/>
      <c r="F3877" s="2">
        <f>VLOOKUP(B3877,'Tabela IBGE_Município'!B:C,2)</f>
        <v>4272</v>
      </c>
      <c r="G3877" s="12" t="s">
        <v>6218</v>
      </c>
      <c r="H3877" s="2">
        <f>VLOOKUP(B3877,IDHM!A:B,2)</f>
        <v>0.751</v>
      </c>
      <c r="I3877" s="10">
        <f t="shared" si="60"/>
        <v>4.6816479400749064E-4</v>
      </c>
      <c r="J3877" s="34">
        <f>(VLOOKUP(A3877,'Celulares por Região'!A:H,6))/F3877</f>
        <v>0.9199438202247191</v>
      </c>
    </row>
    <row r="3878" spans="1:10" ht="15.75" customHeight="1">
      <c r="A3878" t="str">
        <f>VLOOKUP(B3878,'Tabela IBGE_Município'!B:D,3)</f>
        <v>BA</v>
      </c>
      <c r="B3878" s="1" t="s">
        <v>3878</v>
      </c>
      <c r="C3878" s="2">
        <v>1</v>
      </c>
      <c r="D3878" s="2">
        <v>7</v>
      </c>
      <c r="E3878" s="2">
        <v>4</v>
      </c>
      <c r="F3878" s="2">
        <f>VLOOKUP(B3878,'Tabela IBGE_Município'!B:C,2)</f>
        <v>9370</v>
      </c>
      <c r="G3878" s="12" t="s">
        <v>6215</v>
      </c>
      <c r="H3878" s="2">
        <f>VLOOKUP(B3878,IDHM!A:B,2)</f>
        <v>0.65600000000000003</v>
      </c>
      <c r="I3878" s="10">
        <f t="shared" si="60"/>
        <v>1.2806830309498398E-3</v>
      </c>
      <c r="J3878" s="34">
        <f>(VLOOKUP(A3878,'Celulares por Região'!A:H,6))/F3878</f>
        <v>0.4194236926360726</v>
      </c>
    </row>
    <row r="3879" spans="1:10" ht="15.75" customHeight="1">
      <c r="A3879" t="str">
        <f>VLOOKUP(B3879,'Tabela IBGE_Município'!B:D,3)</f>
        <v>SP</v>
      </c>
      <c r="B3879" s="1" t="s">
        <v>3879</v>
      </c>
      <c r="C3879" s="2">
        <v>2</v>
      </c>
      <c r="D3879" s="2"/>
      <c r="E3879" s="2"/>
      <c r="F3879" s="2">
        <f>VLOOKUP(B3879,'Tabela IBGE_Município'!B:C,2)</f>
        <v>5304</v>
      </c>
      <c r="G3879" s="12" t="s">
        <v>6215</v>
      </c>
      <c r="H3879" s="2">
        <f>VLOOKUP(B3879,IDHM!A:B,2)</f>
        <v>0.71199999999999997</v>
      </c>
      <c r="I3879" s="10">
        <f t="shared" si="60"/>
        <v>3.7707390648567121E-4</v>
      </c>
      <c r="J3879" s="34">
        <f>(VLOOKUP(A3879,'Celulares por Região'!A:H,6))/F3879</f>
        <v>0.12688536953242835</v>
      </c>
    </row>
    <row r="3880" spans="1:10" ht="15.75" customHeight="1">
      <c r="A3880" t="str">
        <f>VLOOKUP(B3880,'Tabela IBGE_Município'!B:D,3)</f>
        <v>PR</v>
      </c>
      <c r="B3880" s="1" t="s">
        <v>3880</v>
      </c>
      <c r="C3880" s="2">
        <v>1</v>
      </c>
      <c r="D3880" s="2">
        <v>1</v>
      </c>
      <c r="E3880" s="2"/>
      <c r="F3880" s="2">
        <f>VLOOKUP(B3880,'Tabela IBGE_Município'!B:C,2)</f>
        <v>10019</v>
      </c>
      <c r="G3880" s="12" t="s">
        <v>6215</v>
      </c>
      <c r="H3880" s="2">
        <f>VLOOKUP(B3880,IDHM!A:B,2)</f>
        <v>0.71899999999999997</v>
      </c>
      <c r="I3880" s="10">
        <f t="shared" si="60"/>
        <v>1.9962072063080147E-4</v>
      </c>
      <c r="J3880" s="34">
        <f>(VLOOKUP(A3880,'Celulares por Região'!A:H,6))/F3880</f>
        <v>7.326080447150414E-2</v>
      </c>
    </row>
    <row r="3881" spans="1:10" ht="15.75" customHeight="1">
      <c r="A3881" t="str">
        <f>VLOOKUP(B3881,'Tabela IBGE_Município'!B:D,3)</f>
        <v>RS</v>
      </c>
      <c r="B3881" s="1" t="s">
        <v>3881</v>
      </c>
      <c r="C3881" s="2">
        <v>2</v>
      </c>
      <c r="D3881" s="2">
        <v>2</v>
      </c>
      <c r="E3881" s="2"/>
      <c r="F3881" s="2">
        <f>VLOOKUP(B3881,'Tabela IBGE_Município'!B:C,2)</f>
        <v>13431</v>
      </c>
      <c r="G3881" s="12" t="s">
        <v>6215</v>
      </c>
      <c r="H3881" s="2">
        <f>VLOOKUP(B3881,IDHM!A:B,2)</f>
        <v>0.77100000000000002</v>
      </c>
      <c r="I3881" s="10">
        <f t="shared" si="60"/>
        <v>2.9781847963666143E-4</v>
      </c>
      <c r="J3881" s="34">
        <f>(VLOOKUP(A3881,'Celulares por Região'!A:H,6))/F3881</f>
        <v>1.0572556027101481E-2</v>
      </c>
    </row>
    <row r="3882" spans="1:10" ht="15.75" customHeight="1">
      <c r="A3882" t="str">
        <f>VLOOKUP(B3882,'Tabela IBGE_Município'!B:D,3)</f>
        <v>SC</v>
      </c>
      <c r="B3882" s="1" t="s">
        <v>3882</v>
      </c>
      <c r="C3882" s="2">
        <v>1</v>
      </c>
      <c r="D3882" s="2">
        <v>1</v>
      </c>
      <c r="E3882" s="2">
        <v>1</v>
      </c>
      <c r="F3882" s="2">
        <f>VLOOKUP(B3882,'Tabela IBGE_Município'!B:C,2)</f>
        <v>26426</v>
      </c>
      <c r="G3882" s="12" t="s">
        <v>6216</v>
      </c>
      <c r="H3882" s="2">
        <f>VLOOKUP(B3882,IDHM!A:B,2)</f>
        <v>0.52800000000000002</v>
      </c>
      <c r="I3882" s="10">
        <f t="shared" si="60"/>
        <v>1.1352455914629531E-4</v>
      </c>
      <c r="J3882" s="34">
        <f>(VLOOKUP(A3882,'Celulares por Região'!A:H,6))/F3882</f>
        <v>0.15238779989404375</v>
      </c>
    </row>
    <row r="3883" spans="1:10" ht="15.75" customHeight="1">
      <c r="A3883" t="str">
        <f>VLOOKUP(B3883,'Tabela IBGE_Município'!B:D,3)</f>
        <v>MT</v>
      </c>
      <c r="B3883" s="1" t="s">
        <v>3883</v>
      </c>
      <c r="C3883" s="2">
        <v>1</v>
      </c>
      <c r="D3883" s="2">
        <v>1</v>
      </c>
      <c r="E3883" s="2">
        <v>1</v>
      </c>
      <c r="F3883" s="2">
        <f>VLOOKUP(B3883,'Tabela IBGE_Município'!B:C,2)</f>
        <v>2888</v>
      </c>
      <c r="G3883" s="12" t="s">
        <v>6218</v>
      </c>
      <c r="H3883" s="2">
        <f>VLOOKUP(B3883,IDHM!A:B,2)</f>
        <v>0.57599999999999996</v>
      </c>
      <c r="I3883" s="10">
        <f t="shared" si="60"/>
        <v>1.0387811634349031E-3</v>
      </c>
      <c r="J3883" s="34">
        <f>(VLOOKUP(A3883,'Celulares por Região'!A:H,6))/F3883</f>
        <v>3.7011772853185594</v>
      </c>
    </row>
    <row r="3884" spans="1:10" ht="15.75" customHeight="1">
      <c r="A3884" t="str">
        <f>VLOOKUP(B3884,'Tabela IBGE_Município'!B:D,3)</f>
        <v>MG</v>
      </c>
      <c r="B3884" s="1" t="s">
        <v>3884</v>
      </c>
      <c r="C3884" s="2">
        <v>3</v>
      </c>
      <c r="D3884" s="2">
        <v>3</v>
      </c>
      <c r="E3884" s="2">
        <v>2</v>
      </c>
      <c r="F3884" s="2">
        <f>VLOOKUP(B3884,'Tabela IBGE_Município'!B:C,2)</f>
        <v>2649</v>
      </c>
      <c r="G3884" s="12" t="s">
        <v>6218</v>
      </c>
      <c r="H3884" s="2">
        <f>VLOOKUP(B3884,IDHM!A:B,2)</f>
        <v>0.59099999999999997</v>
      </c>
      <c r="I3884" s="10">
        <f t="shared" si="60"/>
        <v>3.020007550018875E-3</v>
      </c>
      <c r="J3884" s="34">
        <f>(VLOOKUP(A3884,'Celulares por Região'!A:H,6))/F3884</f>
        <v>0.59758399395998485</v>
      </c>
    </row>
    <row r="3885" spans="1:10" ht="15.75" customHeight="1">
      <c r="A3885" t="str">
        <f>VLOOKUP(B3885,'Tabela IBGE_Município'!B:D,3)</f>
        <v>SP</v>
      </c>
      <c r="B3885" s="1" t="s">
        <v>3885</v>
      </c>
      <c r="C3885" s="2">
        <v>1</v>
      </c>
      <c r="D3885" s="2">
        <v>2</v>
      </c>
      <c r="E3885" s="2">
        <v>3</v>
      </c>
      <c r="F3885" s="2">
        <f>VLOOKUP(B3885,'Tabela IBGE_Município'!B:C,2)</f>
        <v>12292</v>
      </c>
      <c r="G3885" s="12" t="s">
        <v>6215</v>
      </c>
      <c r="H3885" s="2">
        <f>VLOOKUP(B3885,IDHM!A:B,2)</f>
        <v>0.58699999999999997</v>
      </c>
      <c r="I3885" s="10">
        <f t="shared" si="60"/>
        <v>4.8812235600390497E-4</v>
      </c>
      <c r="J3885" s="34">
        <f>(VLOOKUP(A3885,'Celulares por Região'!A:H,6))/F3885</f>
        <v>5.4751057598438006E-2</v>
      </c>
    </row>
    <row r="3886" spans="1:10" ht="15.75" customHeight="1">
      <c r="A3886" t="str">
        <f>VLOOKUP(B3886,'Tabela IBGE_Município'!B:D,3)</f>
        <v>SP</v>
      </c>
      <c r="B3886" s="1" t="s">
        <v>3886</v>
      </c>
      <c r="C3886" s="2">
        <v>3</v>
      </c>
      <c r="D3886" s="2">
        <v>1</v>
      </c>
      <c r="E3886" s="2">
        <v>1</v>
      </c>
      <c r="F3886" s="2">
        <f>VLOOKUP(B3886,'Tabela IBGE_Município'!B:C,2)</f>
        <v>3578</v>
      </c>
      <c r="G3886" s="12" t="s">
        <v>6218</v>
      </c>
      <c r="H3886" s="2">
        <f>VLOOKUP(B3886,IDHM!A:B,2)</f>
        <v>0.52500000000000002</v>
      </c>
      <c r="I3886" s="10">
        <f t="shared" si="60"/>
        <v>1.3974287311347121E-3</v>
      </c>
      <c r="J3886" s="34">
        <f>(VLOOKUP(A3886,'Celulares por Região'!A:H,6))/F3886</f>
        <v>0.18809390721073224</v>
      </c>
    </row>
    <row r="3887" spans="1:10" ht="15.75" customHeight="1">
      <c r="A3887" t="str">
        <f>VLOOKUP(B3887,'Tabela IBGE_Município'!B:D,3)</f>
        <v>PE</v>
      </c>
      <c r="B3887" s="1" t="s">
        <v>3887</v>
      </c>
      <c r="C3887" s="2">
        <v>1</v>
      </c>
      <c r="D3887" s="2">
        <v>2</v>
      </c>
      <c r="E3887" s="2"/>
      <c r="F3887" s="2">
        <f>VLOOKUP(B3887,'Tabela IBGE_Município'!B:C,2)</f>
        <v>118349</v>
      </c>
      <c r="G3887" s="12" t="s">
        <v>6217</v>
      </c>
      <c r="H3887" s="2">
        <f>VLOOKUP(B3887,IDHM!A:B,2)</f>
        <v>0.74399999999999999</v>
      </c>
      <c r="I3887" s="10">
        <f t="shared" si="60"/>
        <v>2.5348756643486637E-5</v>
      </c>
      <c r="J3887" s="34">
        <f>(VLOOKUP(A3887,'Celulares por Região'!A:H,6))/F3887</f>
        <v>5.156782059839965E-2</v>
      </c>
    </row>
    <row r="3888" spans="1:10" ht="15.75" customHeight="1">
      <c r="A3888" t="str">
        <f>VLOOKUP(B3888,'Tabela IBGE_Município'!B:D,3)</f>
        <v>MA</v>
      </c>
      <c r="B3888" s="1" t="s">
        <v>3888</v>
      </c>
      <c r="C3888" s="2">
        <v>4</v>
      </c>
      <c r="D3888" s="2">
        <v>4</v>
      </c>
      <c r="E3888" s="2"/>
      <c r="F3888" s="2">
        <f>VLOOKUP(B3888,'Tabela IBGE_Município'!B:C,2)</f>
        <v>11305</v>
      </c>
      <c r="G3888" s="12" t="s">
        <v>6215</v>
      </c>
      <c r="H3888" s="2">
        <f>VLOOKUP(B3888,IDHM!A:B,2)</f>
        <v>0.52600000000000002</v>
      </c>
      <c r="I3888" s="10">
        <f t="shared" si="60"/>
        <v>7.0765148164528974E-4</v>
      </c>
      <c r="J3888" s="34">
        <f>(VLOOKUP(A3888,'Celulares por Região'!A:H,6))/F3888</f>
        <v>0.10623617868199911</v>
      </c>
    </row>
    <row r="3889" spans="1:10" ht="15.75" customHeight="1">
      <c r="A3889" t="str">
        <f>VLOOKUP(B3889,'Tabela IBGE_Município'!B:D,3)</f>
        <v>PB</v>
      </c>
      <c r="B3889" s="1" t="s">
        <v>3889</v>
      </c>
      <c r="C3889" s="2">
        <v>2</v>
      </c>
      <c r="D3889" s="2">
        <v>2</v>
      </c>
      <c r="E3889" s="2"/>
      <c r="F3889" s="2">
        <f>VLOOKUP(B3889,'Tabela IBGE_Município'!B:C,2)</f>
        <v>17595</v>
      </c>
      <c r="G3889" s="12" t="s">
        <v>6215</v>
      </c>
      <c r="H3889" s="2">
        <f>VLOOKUP(B3889,IDHM!A:B,2)</f>
        <v>0.61199999999999999</v>
      </c>
      <c r="I3889" s="10">
        <f t="shared" si="60"/>
        <v>2.2733731173628873E-4</v>
      </c>
      <c r="J3889" s="34">
        <f>(VLOOKUP(A3889,'Celulares por Região'!A:H,6))/F3889</f>
        <v>7.3259448707019045E-2</v>
      </c>
    </row>
    <row r="3890" spans="1:10" ht="15.75" customHeight="1">
      <c r="A3890" t="str">
        <f>VLOOKUP(B3890,'Tabela IBGE_Município'!B:D,3)</f>
        <v>RN</v>
      </c>
      <c r="B3890" s="1" t="s">
        <v>3890</v>
      </c>
      <c r="C3890" s="2">
        <v>3</v>
      </c>
      <c r="D3890" s="2"/>
      <c r="E3890" s="2"/>
      <c r="F3890" s="2">
        <f>VLOOKUP(B3890,'Tabela IBGE_Município'!B:C,2)</f>
        <v>18708</v>
      </c>
      <c r="G3890" s="12" t="s">
        <v>6215</v>
      </c>
      <c r="H3890" s="2">
        <f>VLOOKUP(B3890,IDHM!A:B,2)</f>
        <v>0.69099999999999995</v>
      </c>
      <c r="I3890" s="10">
        <f t="shared" si="60"/>
        <v>1.6035920461834508E-4</v>
      </c>
      <c r="J3890" s="34">
        <f>(VLOOKUP(A3890,'Celulares por Região'!A:H,6))/F3890</f>
        <v>5.0620055591190934E-2</v>
      </c>
    </row>
    <row r="3891" spans="1:10" ht="15.75" customHeight="1">
      <c r="A3891" t="str">
        <f>VLOOKUP(B3891,'Tabela IBGE_Município'!B:D,3)</f>
        <v>PB</v>
      </c>
      <c r="B3891" s="1" t="s">
        <v>3891</v>
      </c>
      <c r="C3891" s="2">
        <v>1</v>
      </c>
      <c r="D3891" s="2">
        <v>7</v>
      </c>
      <c r="E3891" s="2">
        <v>5</v>
      </c>
      <c r="F3891" s="2">
        <f>VLOOKUP(B3891,'Tabela IBGE_Município'!B:C,2)</f>
        <v>15531</v>
      </c>
      <c r="G3891" s="12" t="s">
        <v>6215</v>
      </c>
      <c r="H3891" s="2">
        <f>VLOOKUP(B3891,IDHM!A:B,2)</f>
        <v>0.52900000000000003</v>
      </c>
      <c r="I3891" s="10">
        <f t="shared" si="60"/>
        <v>8.3703560620694095E-4</v>
      </c>
      <c r="J3891" s="34">
        <f>(VLOOKUP(A3891,'Celulares por Região'!A:H,6))/F3891</f>
        <v>8.299529972313438E-2</v>
      </c>
    </row>
    <row r="3892" spans="1:10" ht="15.75" customHeight="1">
      <c r="A3892" t="str">
        <f>VLOOKUP(B3892,'Tabela IBGE_Município'!B:D,3)</f>
        <v>RS</v>
      </c>
      <c r="B3892" s="1" t="s">
        <v>3892</v>
      </c>
      <c r="C3892" s="2">
        <v>1</v>
      </c>
      <c r="D3892" s="2">
        <v>4</v>
      </c>
      <c r="E3892" s="2">
        <v>4</v>
      </c>
      <c r="F3892" s="2">
        <f>VLOOKUP(B3892,'Tabela IBGE_Município'!B:C,2)</f>
        <v>3882</v>
      </c>
      <c r="G3892" s="12" t="s">
        <v>6218</v>
      </c>
      <c r="H3892" s="2">
        <f>VLOOKUP(B3892,IDHM!A:B,2)</f>
        <v>0.56100000000000005</v>
      </c>
      <c r="I3892" s="10">
        <f t="shared" si="60"/>
        <v>2.3183925811437402E-3</v>
      </c>
      <c r="J3892" s="34">
        <f>(VLOOKUP(A3892,'Celulares por Região'!A:H,6))/F3892</f>
        <v>3.6579082946934571E-2</v>
      </c>
    </row>
    <row r="3893" spans="1:10" ht="15.75" customHeight="1">
      <c r="A3893" t="str">
        <f>VLOOKUP(B3893,'Tabela IBGE_Município'!B:D,3)</f>
        <v>AL</v>
      </c>
      <c r="B3893" s="1" t="s">
        <v>3893</v>
      </c>
      <c r="C3893" s="2">
        <v>2</v>
      </c>
      <c r="D3893" s="2">
        <v>3</v>
      </c>
      <c r="E3893" s="2"/>
      <c r="F3893" s="2">
        <f>VLOOKUP(B3893,'Tabela IBGE_Município'!B:C,2)</f>
        <v>2101</v>
      </c>
      <c r="G3893" s="12" t="s">
        <v>6218</v>
      </c>
      <c r="H3893" s="2">
        <f>VLOOKUP(B3893,IDHM!A:B,2)</f>
        <v>0.60399999999999998</v>
      </c>
      <c r="I3893" s="10">
        <f t="shared" si="60"/>
        <v>2.3798191337458352E-3</v>
      </c>
      <c r="J3893" s="34">
        <f>(VLOOKUP(A3893,'Celulares por Região'!A:H,6))/F3893</f>
        <v>0.36316039980961445</v>
      </c>
    </row>
    <row r="3894" spans="1:10" ht="15.75" customHeight="1">
      <c r="A3894" t="str">
        <f>VLOOKUP(B3894,'Tabela IBGE_Município'!B:D,3)</f>
        <v>PB</v>
      </c>
      <c r="B3894" s="1" t="s">
        <v>3894</v>
      </c>
      <c r="C3894" s="2"/>
      <c r="D3894" s="2">
        <v>9</v>
      </c>
      <c r="E3894" s="2">
        <v>4</v>
      </c>
      <c r="F3894" s="2">
        <f>VLOOKUP(B3894,'Tabela IBGE_Município'!B:C,2)</f>
        <v>14418</v>
      </c>
      <c r="G3894" s="12" t="s">
        <v>6215</v>
      </c>
      <c r="H3894" s="2">
        <f>VLOOKUP(B3894,IDHM!A:B,2)</f>
        <v>0.65200000000000002</v>
      </c>
      <c r="I3894" s="10">
        <f t="shared" si="60"/>
        <v>9.016507143847968E-4</v>
      </c>
      <c r="J3894" s="34">
        <f>(VLOOKUP(A3894,'Celulares por Região'!A:H,6))/F3894</f>
        <v>8.9402136218615619E-2</v>
      </c>
    </row>
    <row r="3895" spans="1:10" ht="15.75" customHeight="1">
      <c r="A3895" t="str">
        <f>VLOOKUP(B3895,'Tabela IBGE_Município'!B:D,3)</f>
        <v>MG</v>
      </c>
      <c r="B3895" s="1" t="s">
        <v>3895</v>
      </c>
      <c r="C3895" s="2">
        <v>1</v>
      </c>
      <c r="D3895" s="2"/>
      <c r="E3895" s="2"/>
      <c r="F3895" s="2">
        <f>VLOOKUP(B3895,'Tabela IBGE_Município'!B:C,2)</f>
        <v>4337</v>
      </c>
      <c r="G3895" s="12" t="s">
        <v>6218</v>
      </c>
      <c r="H3895" s="2">
        <f>VLOOKUP(B3895,IDHM!A:B,2)</f>
        <v>0.77900000000000003</v>
      </c>
      <c r="I3895" s="10">
        <f t="shared" si="60"/>
        <v>2.3057412958266084E-4</v>
      </c>
      <c r="J3895" s="34">
        <f>(VLOOKUP(A3895,'Celulares por Região'!A:H,6))/F3895</f>
        <v>0.3649988471293521</v>
      </c>
    </row>
    <row r="3896" spans="1:10" ht="15.75" customHeight="1">
      <c r="A3896" t="str">
        <f>VLOOKUP(B3896,'Tabela IBGE_Município'!B:D,3)</f>
        <v>SE</v>
      </c>
      <c r="B3896" s="1" t="s">
        <v>3896</v>
      </c>
      <c r="C3896" s="2"/>
      <c r="D3896" s="2">
        <v>1</v>
      </c>
      <c r="E3896" s="2">
        <v>1</v>
      </c>
      <c r="F3896" s="2">
        <f>VLOOKUP(B3896,'Tabela IBGE_Município'!B:C,2)</f>
        <v>16846</v>
      </c>
      <c r="G3896" s="12" t="s">
        <v>6215</v>
      </c>
      <c r="H3896" s="2">
        <f>VLOOKUP(B3896,IDHM!A:B,2)</f>
        <v>0.626</v>
      </c>
      <c r="I3896" s="10">
        <f t="shared" si="60"/>
        <v>1.1872254541137362E-4</v>
      </c>
      <c r="J3896" s="34">
        <f>(VLOOKUP(A3896,'Celulares por Região'!A:H,6))/F3896</f>
        <v>2.7315683248248841</v>
      </c>
    </row>
    <row r="3897" spans="1:10" ht="15.75" customHeight="1">
      <c r="A3897" t="str">
        <f>VLOOKUP(B3897,'Tabela IBGE_Município'!B:D,3)</f>
        <v>SE</v>
      </c>
      <c r="B3897" s="1" t="s">
        <v>3897</v>
      </c>
      <c r="C3897" s="2">
        <v>2</v>
      </c>
      <c r="D3897" s="2">
        <v>2</v>
      </c>
      <c r="E3897" s="2"/>
      <c r="F3897" s="2">
        <f>VLOOKUP(B3897,'Tabela IBGE_Município'!B:C,2)</f>
        <v>35122</v>
      </c>
      <c r="G3897" s="12" t="s">
        <v>6216</v>
      </c>
      <c r="H3897" s="2">
        <f>VLOOKUP(B3897,IDHM!A:B,2)</f>
        <v>0.66600000000000004</v>
      </c>
      <c r="I3897" s="10">
        <f t="shared" si="60"/>
        <v>1.1388873071009624E-4</v>
      </c>
      <c r="J3897" s="34">
        <f>(VLOOKUP(A3897,'Celulares por Região'!A:H,6))/F3897</f>
        <v>1.3101759580889472</v>
      </c>
    </row>
    <row r="3898" spans="1:10" ht="15.75" customHeight="1">
      <c r="A3898" t="str">
        <f>VLOOKUP(B3898,'Tabela IBGE_Município'!B:D,3)</f>
        <v>BA</v>
      </c>
      <c r="B3898" s="1" t="s">
        <v>3898</v>
      </c>
      <c r="C3898" s="2">
        <v>5</v>
      </c>
      <c r="D3898" s="2">
        <v>1</v>
      </c>
      <c r="E3898" s="2"/>
      <c r="F3898" s="2">
        <f>VLOOKUP(B3898,'Tabela IBGE_Município'!B:C,2)</f>
        <v>23867</v>
      </c>
      <c r="G3898" s="12" t="s">
        <v>6216</v>
      </c>
      <c r="H3898" s="2">
        <f>VLOOKUP(B3898,IDHM!A:B,2)</f>
        <v>0.76600000000000001</v>
      </c>
      <c r="I3898" s="10">
        <f t="shared" si="60"/>
        <v>2.5139313696736078E-4</v>
      </c>
      <c r="J3898" s="34">
        <f>(VLOOKUP(A3898,'Celulares por Região'!A:H,6))/F3898</f>
        <v>0.16466250471362132</v>
      </c>
    </row>
    <row r="3899" spans="1:10" ht="15.75" customHeight="1">
      <c r="A3899" t="str">
        <f>VLOOKUP(B3899,'Tabela IBGE_Município'!B:D,3)</f>
        <v>MT</v>
      </c>
      <c r="B3899" s="1" t="s">
        <v>3899</v>
      </c>
      <c r="C3899" s="2">
        <v>13</v>
      </c>
      <c r="D3899" s="2">
        <v>13</v>
      </c>
      <c r="E3899" s="2">
        <v>9</v>
      </c>
      <c r="F3899" s="2">
        <f>VLOOKUP(B3899,'Tabela IBGE_Município'!B:C,2)</f>
        <v>46879</v>
      </c>
      <c r="G3899" s="12" t="s">
        <v>6216</v>
      </c>
      <c r="H3899" s="2">
        <f>VLOOKUP(B3899,IDHM!A:B,2)</f>
        <v>0.63400000000000001</v>
      </c>
      <c r="I3899" s="10">
        <f t="shared" si="60"/>
        <v>7.4660295654770798E-4</v>
      </c>
      <c r="J3899" s="34">
        <f>(VLOOKUP(A3899,'Celulares por Região'!A:H,6))/F3899</f>
        <v>0.22801254292966999</v>
      </c>
    </row>
    <row r="3900" spans="1:10" ht="15.75" customHeight="1">
      <c r="A3900" t="str">
        <f>VLOOKUP(B3900,'Tabela IBGE_Município'!B:D,3)</f>
        <v>MG</v>
      </c>
      <c r="B3900" s="1" t="s">
        <v>3900</v>
      </c>
      <c r="C3900" s="2"/>
      <c r="D3900" s="2">
        <v>1</v>
      </c>
      <c r="E3900" s="2">
        <v>1</v>
      </c>
      <c r="F3900" s="2">
        <f>VLOOKUP(B3900,'Tabela IBGE_Município'!B:C,2)</f>
        <v>33315</v>
      </c>
      <c r="G3900" s="12" t="s">
        <v>6216</v>
      </c>
      <c r="H3900" s="2">
        <f>VLOOKUP(B3900,IDHM!A:B,2)</f>
        <v>0.59799999999999998</v>
      </c>
      <c r="I3900" s="10">
        <f t="shared" si="60"/>
        <v>6.0033018159987992E-5</v>
      </c>
      <c r="J3900" s="34">
        <f>(VLOOKUP(A3900,'Celulares por Região'!A:H,6))/F3900</f>
        <v>4.7516133873630496E-2</v>
      </c>
    </row>
    <row r="3901" spans="1:10" ht="15.75" customHeight="1">
      <c r="A3901" t="str">
        <f>VLOOKUP(B3901,'Tabela IBGE_Município'!B:D,3)</f>
        <v>MG</v>
      </c>
      <c r="B3901" s="1" t="s">
        <v>3901</v>
      </c>
      <c r="C3901" s="2">
        <v>2</v>
      </c>
      <c r="D3901" s="2">
        <v>6</v>
      </c>
      <c r="E3901" s="2">
        <v>3</v>
      </c>
      <c r="F3901" s="2">
        <f>VLOOKUP(B3901,'Tabela IBGE_Município'!B:C,2)</f>
        <v>168641</v>
      </c>
      <c r="G3901" s="12" t="s">
        <v>6217</v>
      </c>
      <c r="H3901" s="2">
        <f>VLOOKUP(B3901,IDHM!A:B,2)</f>
        <v>0.78</v>
      </c>
      <c r="I3901" s="10">
        <f t="shared" si="60"/>
        <v>6.5227317200443541E-5</v>
      </c>
      <c r="J3901" s="34">
        <f>(VLOOKUP(A3901,'Celulares por Região'!A:H,6))/F3901</f>
        <v>9.3868039207547389E-3</v>
      </c>
    </row>
    <row r="3902" spans="1:10" ht="15.75" customHeight="1">
      <c r="A3902" t="str">
        <f>VLOOKUP(B3902,'Tabela IBGE_Município'!B:D,3)</f>
        <v>BA</v>
      </c>
      <c r="B3902" s="1" t="s">
        <v>3902</v>
      </c>
      <c r="C3902" s="2">
        <v>1</v>
      </c>
      <c r="D3902" s="2"/>
      <c r="E3902" s="2"/>
      <c r="F3902" s="2">
        <f>VLOOKUP(B3902,'Tabela IBGE_Município'!B:C,2)</f>
        <v>8359</v>
      </c>
      <c r="G3902" s="12" t="s">
        <v>6215</v>
      </c>
      <c r="H3902" s="2">
        <f>VLOOKUP(B3902,IDHM!A:B,2)</f>
        <v>0.78600000000000003</v>
      </c>
      <c r="I3902" s="10">
        <f t="shared" si="60"/>
        <v>1.1963153487259242E-4</v>
      </c>
      <c r="J3902" s="34">
        <f>(VLOOKUP(A3902,'Celulares por Região'!A:H,6))/F3902</f>
        <v>0.47015193204928818</v>
      </c>
    </row>
    <row r="3903" spans="1:10" ht="15.75" customHeight="1">
      <c r="A3903" t="str">
        <f>VLOOKUP(B3903,'Tabela IBGE_Município'!B:D,3)</f>
        <v>SP</v>
      </c>
      <c r="B3903" s="1" t="s">
        <v>3903</v>
      </c>
      <c r="C3903" s="2"/>
      <c r="D3903" s="2"/>
      <c r="E3903" s="2">
        <v>1</v>
      </c>
      <c r="F3903" s="2">
        <f>VLOOKUP(B3903,'Tabela IBGE_Município'!B:C,2)</f>
        <v>39972</v>
      </c>
      <c r="G3903" s="12" t="s">
        <v>6216</v>
      </c>
      <c r="H3903" s="2">
        <f>VLOOKUP(B3903,IDHM!A:B,2)</f>
        <v>0.68899999999999995</v>
      </c>
      <c r="I3903" s="10">
        <f t="shared" si="60"/>
        <v>2.5017512258581007E-5</v>
      </c>
      <c r="J3903" s="34">
        <f>(VLOOKUP(A3903,'Celulares por Região'!A:H,6))/F3903</f>
        <v>1.6836785750025018E-2</v>
      </c>
    </row>
    <row r="3904" spans="1:10" ht="15.75" customHeight="1">
      <c r="A3904" t="str">
        <f>VLOOKUP(B3904,'Tabela IBGE_Município'!B:D,3)</f>
        <v>PB</v>
      </c>
      <c r="B3904" s="1" t="s">
        <v>3904</v>
      </c>
      <c r="C3904" s="2">
        <v>2</v>
      </c>
      <c r="D3904" s="2">
        <v>5</v>
      </c>
      <c r="E3904" s="2">
        <v>3</v>
      </c>
      <c r="F3904" s="2">
        <f>VLOOKUP(B3904,'Tabela IBGE_Município'!B:C,2)</f>
        <v>6113</v>
      </c>
      <c r="G3904" s="12" t="s">
        <v>6215</v>
      </c>
      <c r="H3904" s="2">
        <f>VLOOKUP(B3904,IDHM!A:B,2)</f>
        <v>0.755</v>
      </c>
      <c r="I3904" s="10">
        <f t="shared" si="60"/>
        <v>1.6358580075249468E-3</v>
      </c>
      <c r="J3904" s="34">
        <f>(VLOOKUP(A3904,'Celulares por Região'!A:H,6))/F3904</f>
        <v>0.21086209716996565</v>
      </c>
    </row>
    <row r="3905" spans="1:10" ht="15.75" customHeight="1">
      <c r="A3905" t="str">
        <f>VLOOKUP(B3905,'Tabela IBGE_Município'!B:D,3)</f>
        <v>PE</v>
      </c>
      <c r="B3905" s="1" t="s">
        <v>3905</v>
      </c>
      <c r="C3905" s="2">
        <v>4</v>
      </c>
      <c r="D3905" s="2">
        <v>3</v>
      </c>
      <c r="E3905" s="2">
        <v>2</v>
      </c>
      <c r="F3905" s="2">
        <f>VLOOKUP(B3905,'Tabela IBGE_Município'!B:C,2)</f>
        <v>32802</v>
      </c>
      <c r="G3905" s="12" t="s">
        <v>6216</v>
      </c>
      <c r="H3905" s="2">
        <f>VLOOKUP(B3905,IDHM!A:B,2)</f>
        <v>0.56200000000000006</v>
      </c>
      <c r="I3905" s="10">
        <f t="shared" si="60"/>
        <v>2.743735138101335E-4</v>
      </c>
      <c r="J3905" s="34">
        <f>(VLOOKUP(A3905,'Celulares por Região'!A:H,6))/F3905</f>
        <v>0.18605572830924944</v>
      </c>
    </row>
    <row r="3906" spans="1:10" ht="15.75" customHeight="1">
      <c r="A3906" t="str">
        <f>VLOOKUP(B3906,'Tabela IBGE_Município'!B:D,3)</f>
        <v>SC</v>
      </c>
      <c r="B3906" s="1" t="s">
        <v>3906</v>
      </c>
      <c r="C3906" s="2">
        <v>2</v>
      </c>
      <c r="D3906" s="2">
        <v>2</v>
      </c>
      <c r="E3906" s="2">
        <v>1</v>
      </c>
      <c r="F3906" s="2">
        <f>VLOOKUP(B3906,'Tabela IBGE_Município'!B:C,2)</f>
        <v>27148</v>
      </c>
      <c r="G3906" s="12" t="s">
        <v>6216</v>
      </c>
      <c r="H3906" s="2">
        <f>VLOOKUP(B3906,IDHM!A:B,2)</f>
        <v>0.76300000000000001</v>
      </c>
      <c r="I3906" s="10">
        <f t="shared" ref="I3906:I3969" si="61">(C3906+D3906+E3906)/F3906</f>
        <v>1.8417562988065419E-4</v>
      </c>
      <c r="J3906" s="34">
        <f>(VLOOKUP(A3906,'Celulares por Região'!A:H,6))/F3906</f>
        <v>0.14833505230587887</v>
      </c>
    </row>
    <row r="3907" spans="1:10" ht="15.75" customHeight="1">
      <c r="A3907" t="str">
        <f>VLOOKUP(B3907,'Tabela IBGE_Município'!B:D,3)</f>
        <v>SP</v>
      </c>
      <c r="B3907" s="1" t="s">
        <v>3907</v>
      </c>
      <c r="C3907" s="2">
        <v>3</v>
      </c>
      <c r="D3907" s="2">
        <v>2</v>
      </c>
      <c r="E3907" s="2"/>
      <c r="F3907" s="2">
        <f>VLOOKUP(B3907,'Tabela IBGE_Município'!B:C,2)</f>
        <v>34010</v>
      </c>
      <c r="G3907" s="12" t="s">
        <v>6216</v>
      </c>
      <c r="H3907" s="2">
        <f>VLOOKUP(B3907,IDHM!A:B,2)</f>
        <v>0.70099999999999996</v>
      </c>
      <c r="I3907" s="10">
        <f t="shared" si="61"/>
        <v>1.4701558365186709E-4</v>
      </c>
      <c r="J3907" s="34">
        <f>(VLOOKUP(A3907,'Celulares por Região'!A:H,6))/F3907</f>
        <v>1.9788297559541312E-2</v>
      </c>
    </row>
    <row r="3908" spans="1:10" ht="15.75" customHeight="1">
      <c r="A3908" t="str">
        <f>VLOOKUP(B3908,'Tabela IBGE_Município'!B:D,3)</f>
        <v>MG</v>
      </c>
      <c r="B3908" s="1" t="s">
        <v>3908</v>
      </c>
      <c r="C3908" s="2">
        <v>150</v>
      </c>
      <c r="D3908" s="2">
        <v>362</v>
      </c>
      <c r="E3908" s="2">
        <v>254</v>
      </c>
      <c r="F3908" s="2">
        <f>VLOOKUP(B3908,'Tabela IBGE_Município'!B:C,2)</f>
        <v>22172</v>
      </c>
      <c r="G3908" s="12" t="s">
        <v>6216</v>
      </c>
      <c r="H3908" s="2">
        <f>VLOOKUP(B3908,IDHM!A:B,2)</f>
        <v>0.72499999999999998</v>
      </c>
      <c r="I3908" s="10">
        <f t="shared" si="61"/>
        <v>3.4548078657766552E-2</v>
      </c>
      <c r="J3908" s="34">
        <f>(VLOOKUP(A3908,'Celulares por Região'!A:H,6))/F3908</f>
        <v>7.1396355764026698E-2</v>
      </c>
    </row>
    <row r="3909" spans="1:10" ht="15.75" customHeight="1">
      <c r="A3909" t="str">
        <f>VLOOKUP(B3909,'Tabela IBGE_Município'!B:D,3)</f>
        <v>SP</v>
      </c>
      <c r="B3909" s="1" t="s">
        <v>3909</v>
      </c>
      <c r="C3909" s="2">
        <v>3</v>
      </c>
      <c r="D3909" s="2"/>
      <c r="E3909" s="2"/>
      <c r="F3909" s="2">
        <f>VLOOKUP(B3909,'Tabela IBGE_Município'!B:C,2)</f>
        <v>32035</v>
      </c>
      <c r="G3909" s="12" t="s">
        <v>6216</v>
      </c>
      <c r="H3909" s="2">
        <f>VLOOKUP(B3909,IDHM!A:B,2)</f>
        <v>0.73399999999999999</v>
      </c>
      <c r="I3909" s="10">
        <f t="shared" si="61"/>
        <v>9.3647572967067271E-5</v>
      </c>
      <c r="J3909" s="34">
        <f>(VLOOKUP(A3909,'Celulares por Região'!A:H,6))/F3909</f>
        <v>2.1008272202278758E-2</v>
      </c>
    </row>
    <row r="3910" spans="1:10" ht="15.75" customHeight="1">
      <c r="A3910" t="str">
        <f>VLOOKUP(B3910,'Tabela IBGE_Município'!B:D,3)</f>
        <v>PA</v>
      </c>
      <c r="B3910" s="1" t="s">
        <v>3910</v>
      </c>
      <c r="C3910" s="2">
        <v>2</v>
      </c>
      <c r="D3910" s="2">
        <v>2</v>
      </c>
      <c r="E3910" s="2">
        <v>2</v>
      </c>
      <c r="F3910" s="2">
        <f>VLOOKUP(B3910,'Tabela IBGE_Município'!B:C,2)</f>
        <v>3400</v>
      </c>
      <c r="G3910" s="12" t="s">
        <v>6218</v>
      </c>
      <c r="H3910" s="2">
        <f>VLOOKUP(B3910,IDHM!A:B,2)</f>
        <v>0.73799999999999999</v>
      </c>
      <c r="I3910" s="10">
        <f t="shared" si="61"/>
        <v>1.7647058823529412E-3</v>
      </c>
      <c r="J3910" s="34">
        <f>(VLOOKUP(A3910,'Celulares por Região'!A:H,6))/F3910</f>
        <v>0.54323529411764704</v>
      </c>
    </row>
    <row r="3911" spans="1:10" ht="15.75" customHeight="1">
      <c r="A3911" t="str">
        <f>VLOOKUP(B3911,'Tabela IBGE_Município'!B:D,3)</f>
        <v>PR</v>
      </c>
      <c r="B3911" s="1" t="s">
        <v>3911</v>
      </c>
      <c r="C3911" s="2">
        <v>1</v>
      </c>
      <c r="D3911" s="2">
        <v>1</v>
      </c>
      <c r="E3911" s="2">
        <v>1</v>
      </c>
      <c r="F3911" s="2">
        <f>VLOOKUP(B3911,'Tabela IBGE_Município'!B:C,2)</f>
        <v>31549</v>
      </c>
      <c r="G3911" s="12" t="s">
        <v>6216</v>
      </c>
      <c r="H3911" s="2">
        <f>VLOOKUP(B3911,IDHM!A:B,2)</f>
        <v>0.68700000000000006</v>
      </c>
      <c r="I3911" s="10">
        <f t="shared" si="61"/>
        <v>9.5090177184696818E-5</v>
      </c>
      <c r="J3911" s="34">
        <f>(VLOOKUP(A3911,'Celulares por Região'!A:H,6))/F3911</f>
        <v>2.3265396684522488E-2</v>
      </c>
    </row>
    <row r="3912" spans="1:10" ht="15.75" customHeight="1">
      <c r="A3912" t="str">
        <f>VLOOKUP(B3912,'Tabela IBGE_Município'!B:D,3)</f>
        <v>MS</v>
      </c>
      <c r="B3912" s="1" t="s">
        <v>3912</v>
      </c>
      <c r="C3912" s="2">
        <v>1</v>
      </c>
      <c r="D3912" s="2">
        <v>1</v>
      </c>
      <c r="E3912" s="2"/>
      <c r="F3912" s="2">
        <f>VLOOKUP(B3912,'Tabela IBGE_Município'!B:C,2)</f>
        <v>355336</v>
      </c>
      <c r="G3912" s="12" t="s">
        <v>6217</v>
      </c>
      <c r="H3912" s="2">
        <f>VLOOKUP(B3912,IDHM!A:B,2)</f>
        <v>0.70199999999999996</v>
      </c>
      <c r="I3912" s="10">
        <f t="shared" si="61"/>
        <v>5.6284755836729182E-6</v>
      </c>
      <c r="J3912" s="34">
        <f>(VLOOKUP(A3912,'Celulares por Região'!A:H,6))/F3912</f>
        <v>3.7401220253506541E-3</v>
      </c>
    </row>
    <row r="3913" spans="1:10" ht="15.75" customHeight="1">
      <c r="A3913" t="str">
        <f>VLOOKUP(B3913,'Tabela IBGE_Município'!B:D,3)</f>
        <v>SP</v>
      </c>
      <c r="B3913" s="1" t="s">
        <v>3913</v>
      </c>
      <c r="C3913" s="2">
        <v>1</v>
      </c>
      <c r="D3913" s="2">
        <v>1</v>
      </c>
      <c r="E3913" s="2"/>
      <c r="F3913" s="2">
        <f>VLOOKUP(B3913,'Tabela IBGE_Município'!B:C,2)</f>
        <v>93937</v>
      </c>
      <c r="G3913" s="12" t="s">
        <v>6216</v>
      </c>
      <c r="H3913" s="2">
        <f>VLOOKUP(B3913,IDHM!A:B,2)</f>
        <v>0.72499999999999998</v>
      </c>
      <c r="I3913" s="10">
        <f t="shared" si="61"/>
        <v>2.1290865154305544E-5</v>
      </c>
      <c r="J3913" s="34">
        <f>(VLOOKUP(A3913,'Celulares por Região'!A:H,6))/F3913</f>
        <v>7.1643761244238159E-3</v>
      </c>
    </row>
    <row r="3914" spans="1:10" ht="15.75" customHeight="1">
      <c r="A3914" t="str">
        <f>VLOOKUP(B3914,'Tabela IBGE_Município'!B:D,3)</f>
        <v>MT</v>
      </c>
      <c r="B3914" s="1" t="s">
        <v>3914</v>
      </c>
      <c r="C3914" s="2">
        <v>3</v>
      </c>
      <c r="D3914" s="2">
        <v>3</v>
      </c>
      <c r="E3914" s="2">
        <v>3</v>
      </c>
      <c r="F3914" s="2">
        <f>VLOOKUP(B3914,'Tabela IBGE_Município'!B:C,2)</f>
        <v>50852</v>
      </c>
      <c r="G3914" s="12" t="s">
        <v>6216</v>
      </c>
      <c r="H3914" s="2">
        <f>VLOOKUP(B3914,IDHM!A:B,2)</f>
        <v>0.67300000000000004</v>
      </c>
      <c r="I3914" s="10">
        <f t="shared" si="61"/>
        <v>1.769841894124125E-4</v>
      </c>
      <c r="J3914" s="34">
        <f>(VLOOKUP(A3914,'Celulares por Região'!A:H,6))/F3914</f>
        <v>0.21019822229214191</v>
      </c>
    </row>
    <row r="3915" spans="1:10" ht="15.75" customHeight="1">
      <c r="A3915" t="str">
        <f>VLOOKUP(B3915,'Tabela IBGE_Município'!B:D,3)</f>
        <v>PR</v>
      </c>
      <c r="B3915" s="1" t="s">
        <v>3915</v>
      </c>
      <c r="C3915" s="2"/>
      <c r="D3915" s="2">
        <v>2</v>
      </c>
      <c r="E3915" s="2">
        <v>2</v>
      </c>
      <c r="F3915" s="2">
        <f>VLOOKUP(B3915,'Tabela IBGE_Município'!B:C,2)</f>
        <v>6843</v>
      </c>
      <c r="G3915" s="12" t="s">
        <v>6215</v>
      </c>
      <c r="H3915" s="2">
        <f>VLOOKUP(B3915,IDHM!A:B,2)</f>
        <v>0.60299999999999998</v>
      </c>
      <c r="I3915" s="10">
        <f t="shared" si="61"/>
        <v>5.8453894490720446E-4</v>
      </c>
      <c r="J3915" s="34">
        <f>(VLOOKUP(A3915,'Celulares por Região'!A:H,6))/F3915</f>
        <v>0.10726289639047201</v>
      </c>
    </row>
    <row r="3916" spans="1:10" ht="15.75" customHeight="1">
      <c r="A3916" t="str">
        <f>VLOOKUP(B3916,'Tabela IBGE_Município'!B:D,3)</f>
        <v>GO</v>
      </c>
      <c r="B3916" s="1" t="s">
        <v>3916</v>
      </c>
      <c r="C3916" s="2">
        <v>1</v>
      </c>
      <c r="D3916" s="2">
        <v>1</v>
      </c>
      <c r="E3916" s="2"/>
      <c r="F3916" s="2">
        <f>VLOOKUP(B3916,'Tabela IBGE_Município'!B:C,2)</f>
        <v>27915</v>
      </c>
      <c r="G3916" s="12" t="s">
        <v>6216</v>
      </c>
      <c r="H3916" s="2">
        <f>VLOOKUP(B3916,IDHM!A:B,2)</f>
        <v>0.68899999999999995</v>
      </c>
      <c r="I3916" s="10">
        <f t="shared" si="61"/>
        <v>7.1646068421995349E-5</v>
      </c>
      <c r="J3916" s="34">
        <f>(VLOOKUP(A3916,'Celulares por Região'!A:H,6))/F3916</f>
        <v>0.1306466057675085</v>
      </c>
    </row>
    <row r="3917" spans="1:10" ht="15.75" customHeight="1">
      <c r="A3917" t="str">
        <f>VLOOKUP(B3917,'Tabela IBGE_Município'!B:D,3)</f>
        <v>SP</v>
      </c>
      <c r="B3917" s="1" t="s">
        <v>3917</v>
      </c>
      <c r="C3917" s="2">
        <v>1</v>
      </c>
      <c r="D3917" s="2">
        <v>1</v>
      </c>
      <c r="E3917" s="2"/>
      <c r="F3917" s="2">
        <f>VLOOKUP(B3917,'Tabela IBGE_Município'!B:C,2)</f>
        <v>17860</v>
      </c>
      <c r="G3917" s="12" t="s">
        <v>6215</v>
      </c>
      <c r="H3917" s="2">
        <f>VLOOKUP(B3917,IDHM!A:B,2)</f>
        <v>0.624</v>
      </c>
      <c r="I3917" s="10">
        <f t="shared" si="61"/>
        <v>1.1198208286674133E-4</v>
      </c>
      <c r="J3917" s="34">
        <f>(VLOOKUP(A3917,'Celulares por Região'!A:H,6))/F3917</f>
        <v>3.7681970884658453E-2</v>
      </c>
    </row>
    <row r="3918" spans="1:10" ht="15.75" customHeight="1">
      <c r="A3918" t="str">
        <f>VLOOKUP(B3918,'Tabela IBGE_Município'!B:D,3)</f>
        <v>RS</v>
      </c>
      <c r="B3918" s="1" t="s">
        <v>3918</v>
      </c>
      <c r="C3918" s="2">
        <v>3</v>
      </c>
      <c r="D3918" s="2">
        <v>2</v>
      </c>
      <c r="E3918" s="2"/>
      <c r="F3918" s="2">
        <f>VLOOKUP(B3918,'Tabela IBGE_Município'!B:C,2)</f>
        <v>4674</v>
      </c>
      <c r="G3918" s="12" t="s">
        <v>6218</v>
      </c>
      <c r="H3918" s="2">
        <f>VLOOKUP(B3918,IDHM!A:B,2)</f>
        <v>0.68600000000000005</v>
      </c>
      <c r="I3918" s="10">
        <f t="shared" si="61"/>
        <v>1.069747539580659E-3</v>
      </c>
      <c r="J3918" s="34">
        <f>(VLOOKUP(A3918,'Celulares por Região'!A:H,6))/F3918</f>
        <v>3.0380830124090714E-2</v>
      </c>
    </row>
    <row r="3919" spans="1:10" ht="15.75" customHeight="1">
      <c r="A3919" t="str">
        <f>VLOOKUP(B3919,'Tabela IBGE_Município'!B:D,3)</f>
        <v>SC</v>
      </c>
      <c r="B3919" s="1" t="s">
        <v>3919</v>
      </c>
      <c r="C3919" s="2">
        <v>2</v>
      </c>
      <c r="D3919" s="2">
        <v>3</v>
      </c>
      <c r="E3919" s="2">
        <v>1</v>
      </c>
      <c r="F3919" s="2">
        <f>VLOOKUP(B3919,'Tabela IBGE_Município'!B:C,2)</f>
        <v>3901</v>
      </c>
      <c r="G3919" s="12" t="s">
        <v>6218</v>
      </c>
      <c r="H3919" s="2">
        <f>VLOOKUP(B3919,IDHM!A:B,2)</f>
        <v>0.71699999999999997</v>
      </c>
      <c r="I3919" s="10">
        <f t="shared" si="61"/>
        <v>1.5380671622660857E-3</v>
      </c>
      <c r="J3919" s="34">
        <f>(VLOOKUP(A3919,'Celulares por Região'!A:H,6))/F3919</f>
        <v>1.0322994104075878</v>
      </c>
    </row>
    <row r="3920" spans="1:10" ht="15.75" customHeight="1">
      <c r="A3920" t="str">
        <f>VLOOKUP(B3920,'Tabela IBGE_Município'!B:D,3)</f>
        <v>TO</v>
      </c>
      <c r="B3920" s="1" t="s">
        <v>3920</v>
      </c>
      <c r="C3920" s="2">
        <v>1</v>
      </c>
      <c r="D3920" s="2">
        <v>3</v>
      </c>
      <c r="E3920" s="2">
        <v>4</v>
      </c>
      <c r="F3920" s="2">
        <f>VLOOKUP(B3920,'Tabela IBGE_Município'!B:C,2)</f>
        <v>4650</v>
      </c>
      <c r="G3920" s="12" t="s">
        <v>6218</v>
      </c>
      <c r="H3920" s="2">
        <f>VLOOKUP(B3920,IDHM!A:B,2)</f>
        <v>0.72499999999999998</v>
      </c>
      <c r="I3920" s="10">
        <f t="shared" si="61"/>
        <v>1.7204301075268817E-3</v>
      </c>
      <c r="J3920" s="34">
        <f>(VLOOKUP(A3920,'Celulares por Região'!A:H,6))/F3920</f>
        <v>0.10279569892473119</v>
      </c>
    </row>
    <row r="3921" spans="1:10" ht="15.75" customHeight="1">
      <c r="A3921" t="str">
        <f>VLOOKUP(B3921,'Tabela IBGE_Município'!B:D,3)</f>
        <v>SC</v>
      </c>
      <c r="B3921" s="1" t="s">
        <v>3921</v>
      </c>
      <c r="C3921" s="2">
        <v>1</v>
      </c>
      <c r="D3921" s="2">
        <v>2</v>
      </c>
      <c r="E3921" s="2">
        <v>1</v>
      </c>
      <c r="F3921" s="2">
        <f>VLOOKUP(B3921,'Tabela IBGE_Município'!B:C,2)</f>
        <v>4591</v>
      </c>
      <c r="G3921" s="12" t="s">
        <v>6218</v>
      </c>
      <c r="H3921" s="2">
        <f>VLOOKUP(B3921,IDHM!A:B,2)</f>
        <v>0.69299999999999995</v>
      </c>
      <c r="I3921" s="10">
        <f t="shared" si="61"/>
        <v>8.7126987584404273E-4</v>
      </c>
      <c r="J3921" s="34">
        <f>(VLOOKUP(A3921,'Celulares por Região'!A:H,6))/F3921</f>
        <v>0.87715094750598999</v>
      </c>
    </row>
    <row r="3922" spans="1:10" ht="15.75" customHeight="1">
      <c r="A3922" t="str">
        <f>VLOOKUP(B3922,'Tabela IBGE_Município'!B:D,3)</f>
        <v>TO</v>
      </c>
      <c r="B3922" s="1" t="s">
        <v>3922</v>
      </c>
      <c r="C3922" s="2">
        <v>2</v>
      </c>
      <c r="D3922" s="2">
        <v>1</v>
      </c>
      <c r="E3922" s="2"/>
      <c r="F3922" s="2">
        <f>VLOOKUP(B3922,'Tabela IBGE_Município'!B:C,2)</f>
        <v>3420</v>
      </c>
      <c r="G3922" s="12" t="s">
        <v>6218</v>
      </c>
      <c r="H3922" s="2">
        <f>VLOOKUP(B3922,IDHM!A:B,2)</f>
        <v>0.70299999999999996</v>
      </c>
      <c r="I3922" s="10">
        <f t="shared" si="61"/>
        <v>8.7719298245614037E-4</v>
      </c>
      <c r="J3922" s="34">
        <f>(VLOOKUP(A3922,'Celulares por Região'!A:H,6))/F3922</f>
        <v>0.13976608187134504</v>
      </c>
    </row>
    <row r="3923" spans="1:10" ht="15.75" customHeight="1">
      <c r="A3923" t="str">
        <f>VLOOKUP(B3923,'Tabela IBGE_Município'!B:D,3)</f>
        <v>MT</v>
      </c>
      <c r="B3923" s="1" t="s">
        <v>3923</v>
      </c>
      <c r="C3923" s="2">
        <v>3</v>
      </c>
      <c r="D3923" s="2">
        <v>7</v>
      </c>
      <c r="E3923" s="2">
        <v>5</v>
      </c>
      <c r="F3923" s="2">
        <f>VLOOKUP(B3923,'Tabela IBGE_Município'!B:C,2)</f>
        <v>8116</v>
      </c>
      <c r="G3923" s="12" t="s">
        <v>6215</v>
      </c>
      <c r="H3923" s="2">
        <f>VLOOKUP(B3923,IDHM!A:B,2)</f>
        <v>0.73199999999999998</v>
      </c>
      <c r="I3923" s="10">
        <f t="shared" si="61"/>
        <v>1.8482010842779694E-3</v>
      </c>
      <c r="J3923" s="34">
        <f>(VLOOKUP(A3923,'Celulares por Região'!A:H,6))/F3923</f>
        <v>1.317028092656481</v>
      </c>
    </row>
    <row r="3924" spans="1:10" ht="15.75" customHeight="1">
      <c r="A3924" t="str">
        <f>VLOOKUP(B3924,'Tabela IBGE_Município'!B:D,3)</f>
        <v>MT</v>
      </c>
      <c r="B3924" s="1" t="s">
        <v>3925</v>
      </c>
      <c r="C3924" s="2"/>
      <c r="D3924" s="2"/>
      <c r="E3924" s="2">
        <v>1</v>
      </c>
      <c r="F3924" s="2">
        <f>VLOOKUP(B3924,'Tabela IBGE_Município'!B:C,2)</f>
        <v>8116</v>
      </c>
      <c r="G3924" s="12" t="s">
        <v>6215</v>
      </c>
      <c r="H3924" s="2">
        <f>VLOOKUP(B3924,IDHM!A:B,2)</f>
        <v>0.73199999999999998</v>
      </c>
      <c r="I3924" s="10">
        <f t="shared" si="61"/>
        <v>1.232134056185313E-4</v>
      </c>
      <c r="J3924" s="34">
        <f>(VLOOKUP(A3924,'Celulares por Região'!A:H,6))/F3924</f>
        <v>1.317028092656481</v>
      </c>
    </row>
    <row r="3925" spans="1:10" ht="15.75" customHeight="1">
      <c r="A3925" t="str">
        <f>VLOOKUP(B3925,'Tabela IBGE_Município'!B:D,3)</f>
        <v>MT</v>
      </c>
      <c r="B3925" s="1" t="s">
        <v>3926</v>
      </c>
      <c r="C3925" s="2">
        <v>2</v>
      </c>
      <c r="D3925" s="2">
        <v>3</v>
      </c>
      <c r="E3925" s="2"/>
      <c r="F3925" s="2">
        <f>VLOOKUP(B3925,'Tabela IBGE_Município'!B:C,2)</f>
        <v>8116</v>
      </c>
      <c r="G3925" s="12" t="s">
        <v>6215</v>
      </c>
      <c r="H3925" s="2">
        <f>VLOOKUP(B3925,IDHM!A:B,2)</f>
        <v>0.73199999999999998</v>
      </c>
      <c r="I3925" s="10">
        <f t="shared" si="61"/>
        <v>6.1606702809265644E-4</v>
      </c>
      <c r="J3925" s="34">
        <f>(VLOOKUP(A3925,'Celulares por Região'!A:H,6))/F3925</f>
        <v>1.317028092656481</v>
      </c>
    </row>
    <row r="3926" spans="1:10" ht="15.75" customHeight="1">
      <c r="A3926" t="str">
        <f>VLOOKUP(B3926,'Tabela IBGE_Município'!B:D,3)</f>
        <v>MT</v>
      </c>
      <c r="B3926" s="1" t="s">
        <v>3927</v>
      </c>
      <c r="C3926" s="2">
        <v>1</v>
      </c>
      <c r="D3926" s="2">
        <v>4</v>
      </c>
      <c r="E3926" s="2">
        <v>1</v>
      </c>
      <c r="F3926" s="2">
        <f>VLOOKUP(B3926,'Tabela IBGE_Município'!B:C,2)</f>
        <v>8116</v>
      </c>
      <c r="G3926" s="12" t="s">
        <v>6215</v>
      </c>
      <c r="H3926" s="2">
        <f>VLOOKUP(B3926,IDHM!A:B,2)</f>
        <v>0.73199999999999998</v>
      </c>
      <c r="I3926" s="10">
        <f t="shared" si="61"/>
        <v>7.3928043371118777E-4</v>
      </c>
      <c r="J3926" s="34">
        <f>(VLOOKUP(A3926,'Celulares por Região'!A:H,6))/F3926</f>
        <v>1.317028092656481</v>
      </c>
    </row>
    <row r="3927" spans="1:10" ht="15.75" customHeight="1">
      <c r="A3927" t="str">
        <f>VLOOKUP(B3927,'Tabela IBGE_Município'!B:D,3)</f>
        <v>SP</v>
      </c>
      <c r="B3927" s="1" t="s">
        <v>3928</v>
      </c>
      <c r="C3927" s="2">
        <v>2</v>
      </c>
      <c r="D3927" s="2">
        <v>2</v>
      </c>
      <c r="E3927" s="2">
        <v>2</v>
      </c>
      <c r="F3927" s="2">
        <f>VLOOKUP(B3927,'Tabela IBGE_Município'!B:C,2)</f>
        <v>45774</v>
      </c>
      <c r="G3927" s="12" t="s">
        <v>6216</v>
      </c>
      <c r="H3927" s="2">
        <f>VLOOKUP(B3927,IDHM!A:B,2)</f>
        <v>0.71399999999999997</v>
      </c>
      <c r="I3927" s="10">
        <f t="shared" si="61"/>
        <v>1.3107877834578582E-4</v>
      </c>
      <c r="J3927" s="34">
        <f>(VLOOKUP(A3927,'Celulares por Região'!A:H,6))/F3927</f>
        <v>1.4702669637785642E-2</v>
      </c>
    </row>
    <row r="3928" spans="1:10" ht="15.75" customHeight="1">
      <c r="A3928" t="str">
        <f>VLOOKUP(B3928,'Tabela IBGE_Município'!B:D,3)</f>
        <v>ES</v>
      </c>
      <c r="B3928" s="1" t="s">
        <v>3929</v>
      </c>
      <c r="C3928" s="2">
        <v>1</v>
      </c>
      <c r="D3928" s="2">
        <v>1</v>
      </c>
      <c r="E3928" s="2"/>
      <c r="F3928" s="2">
        <f>VLOOKUP(B3928,'Tabela IBGE_Município'!B:C,2)</f>
        <v>2577</v>
      </c>
      <c r="G3928" s="12" t="s">
        <v>6218</v>
      </c>
      <c r="H3928" s="2">
        <f>VLOOKUP(B3928,IDHM!A:B,2)</f>
        <v>0.58099999999999996</v>
      </c>
      <c r="I3928" s="10">
        <f t="shared" si="61"/>
        <v>7.7609623593325567E-4</v>
      </c>
      <c r="J3928" s="34">
        <f>(VLOOKUP(A3928,'Celulares por Região'!A:H,6))/F3928</f>
        <v>0.80636398913465268</v>
      </c>
    </row>
    <row r="3929" spans="1:10" ht="15.75" customHeight="1">
      <c r="A3929" t="str">
        <f>VLOOKUP(B3929,'Tabela IBGE_Município'!B:D,3)</f>
        <v>ES</v>
      </c>
      <c r="B3929" s="1" t="s">
        <v>3924</v>
      </c>
      <c r="C3929" s="2">
        <v>17</v>
      </c>
      <c r="D3929" s="2">
        <v>17</v>
      </c>
      <c r="E3929" s="2">
        <v>11</v>
      </c>
      <c r="F3929" s="2">
        <f>VLOOKUP(B3929,'Tabela IBGE_Município'!B:C,2)</f>
        <v>2577</v>
      </c>
      <c r="G3929" s="12" t="s">
        <v>6218</v>
      </c>
      <c r="H3929" s="2">
        <f>VLOOKUP(B3929,IDHM!A:B,2)</f>
        <v>0.58099999999999996</v>
      </c>
      <c r="I3929" s="10">
        <f t="shared" si="61"/>
        <v>1.7462165308498253E-2</v>
      </c>
      <c r="J3929" s="34">
        <f>(VLOOKUP(A3929,'Celulares por Região'!A:H,6))/F3929</f>
        <v>0.80636398913465268</v>
      </c>
    </row>
    <row r="3930" spans="1:10" ht="15.75" customHeight="1">
      <c r="A3930" t="str">
        <f>VLOOKUP(B3930,'Tabela IBGE_Município'!B:D,3)</f>
        <v>MG</v>
      </c>
      <c r="B3930" s="1" t="s">
        <v>3930</v>
      </c>
      <c r="C3930" s="2">
        <v>4</v>
      </c>
      <c r="D3930" s="2">
        <v>2</v>
      </c>
      <c r="E3930" s="2">
        <v>1</v>
      </c>
      <c r="F3930" s="2">
        <f>VLOOKUP(B3930,'Tabela IBGE_Município'!B:C,2)</f>
        <v>7940</v>
      </c>
      <c r="G3930" s="12" t="s">
        <v>6215</v>
      </c>
      <c r="H3930" s="2">
        <f>VLOOKUP(B3930,IDHM!A:B,2)</f>
        <v>0.70299999999999996</v>
      </c>
      <c r="I3930" s="10">
        <f t="shared" si="61"/>
        <v>8.8161209068010073E-4</v>
      </c>
      <c r="J3930" s="34">
        <f>(VLOOKUP(A3930,'Celulares por Região'!A:H,6))/F3930</f>
        <v>0.19937027707808563</v>
      </c>
    </row>
    <row r="3931" spans="1:10" ht="15.75" customHeight="1">
      <c r="A3931" t="str">
        <f>VLOOKUP(B3931,'Tabela IBGE_Município'!B:D,3)</f>
        <v>MG</v>
      </c>
      <c r="B3931" s="1" t="s">
        <v>3931</v>
      </c>
      <c r="C3931" s="2"/>
      <c r="D3931" s="2">
        <v>2</v>
      </c>
      <c r="E3931" s="2">
        <v>1</v>
      </c>
      <c r="F3931" s="2">
        <f>VLOOKUP(B3931,'Tabela IBGE_Município'!B:C,2)</f>
        <v>4283</v>
      </c>
      <c r="G3931" s="12" t="s">
        <v>6218</v>
      </c>
      <c r="H3931" s="2">
        <f>VLOOKUP(B3931,IDHM!A:B,2)</f>
        <v>0.72699999999999998</v>
      </c>
      <c r="I3931" s="10">
        <f t="shared" si="61"/>
        <v>7.0044361428904978E-4</v>
      </c>
      <c r="J3931" s="34">
        <f>(VLOOKUP(A3931,'Celulares por Região'!A:H,6))/F3931</f>
        <v>0.36960074713985525</v>
      </c>
    </row>
    <row r="3932" spans="1:10" ht="15.75" customHeight="1">
      <c r="A3932" t="str">
        <f>VLOOKUP(B3932,'Tabela IBGE_Município'!B:D,3)</f>
        <v>BA</v>
      </c>
      <c r="B3932" s="1" t="s">
        <v>3932</v>
      </c>
      <c r="C3932" s="2">
        <v>2</v>
      </c>
      <c r="D3932" s="2"/>
      <c r="E3932" s="2"/>
      <c r="F3932" s="2">
        <f>VLOOKUP(B3932,'Tabela IBGE_Município'!B:C,2)</f>
        <v>12179</v>
      </c>
      <c r="G3932" s="12" t="s">
        <v>6215</v>
      </c>
      <c r="H3932" s="2">
        <f>VLOOKUP(B3932,IDHM!A:B,2)</f>
        <v>0.69699999999999995</v>
      </c>
      <c r="I3932" s="10">
        <f t="shared" si="61"/>
        <v>1.6421709499958947E-4</v>
      </c>
      <c r="J3932" s="34">
        <f>(VLOOKUP(A3932,'Celulares por Região'!A:H,6))/F3932</f>
        <v>0.32268659167419328</v>
      </c>
    </row>
    <row r="3933" spans="1:10" ht="15.75" customHeight="1">
      <c r="A3933" t="str">
        <f>VLOOKUP(B3933,'Tabela IBGE_Município'!B:D,3)</f>
        <v>SP</v>
      </c>
      <c r="B3933" s="1" t="s">
        <v>3933</v>
      </c>
      <c r="C3933" s="2">
        <v>2</v>
      </c>
      <c r="D3933" s="2">
        <v>3</v>
      </c>
      <c r="E3933" s="2">
        <v>1</v>
      </c>
      <c r="F3933" s="2">
        <f>VLOOKUP(B3933,'Tabela IBGE_Município'!B:C,2)</f>
        <v>14819</v>
      </c>
      <c r="G3933" s="12" t="s">
        <v>6215</v>
      </c>
      <c r="H3933" s="2">
        <f>VLOOKUP(B3933,IDHM!A:B,2)</f>
        <v>0.73799999999999999</v>
      </c>
      <c r="I3933" s="10">
        <f t="shared" si="61"/>
        <v>4.0488561981240302E-4</v>
      </c>
      <c r="J3933" s="34">
        <f>(VLOOKUP(A3933,'Celulares por Região'!A:H,6))/F3933</f>
        <v>4.5414670355624534E-2</v>
      </c>
    </row>
    <row r="3934" spans="1:10" ht="15.75" customHeight="1">
      <c r="A3934" t="str">
        <f>VLOOKUP(B3934,'Tabela IBGE_Município'!B:D,3)</f>
        <v>CE</v>
      </c>
      <c r="B3934" s="1" t="s">
        <v>3934</v>
      </c>
      <c r="C3934" s="2"/>
      <c r="D3934" s="2">
        <v>1</v>
      </c>
      <c r="E3934" s="2">
        <v>1</v>
      </c>
      <c r="F3934" s="2">
        <f>VLOOKUP(B3934,'Tabela IBGE_Município'!B:C,2)</f>
        <v>4152</v>
      </c>
      <c r="G3934" s="12" t="s">
        <v>6218</v>
      </c>
      <c r="H3934" s="2">
        <f>VLOOKUP(B3934,IDHM!A:B,2)</f>
        <v>0.621</v>
      </c>
      <c r="I3934" s="10">
        <f t="shared" si="61"/>
        <v>4.8169556840077071E-4</v>
      </c>
      <c r="J3934" s="34">
        <f>(VLOOKUP(A3934,'Celulares por Região'!A:H,6))/F3934</f>
        <v>0.5508188824662813</v>
      </c>
    </row>
    <row r="3935" spans="1:10" ht="15.75" customHeight="1">
      <c r="A3935" t="str">
        <f>VLOOKUP(B3935,'Tabela IBGE_Município'!B:D,3)</f>
        <v>SP</v>
      </c>
      <c r="B3935" s="1" t="s">
        <v>3935</v>
      </c>
      <c r="C3935" s="2">
        <v>2</v>
      </c>
      <c r="D3935" s="2"/>
      <c r="E3935" s="2"/>
      <c r="F3935" s="2">
        <f>VLOOKUP(B3935,'Tabela IBGE_Município'!B:C,2)</f>
        <v>12347</v>
      </c>
      <c r="G3935" s="12" t="s">
        <v>6215</v>
      </c>
      <c r="H3935" s="2">
        <f>VLOOKUP(B3935,IDHM!A:B,2)</f>
        <v>0.71299999999999997</v>
      </c>
      <c r="I3935" s="10">
        <f t="shared" si="61"/>
        <v>1.6198266785453957E-4</v>
      </c>
      <c r="J3935" s="34">
        <f>(VLOOKUP(A3935,'Celulares por Região'!A:H,6))/F3935</f>
        <v>5.4507167733052565E-2</v>
      </c>
    </row>
    <row r="3936" spans="1:10" ht="15.75" customHeight="1">
      <c r="A3936" t="str">
        <f>VLOOKUP(B3936,'Tabela IBGE_Município'!B:D,3)</f>
        <v>SP</v>
      </c>
      <c r="B3936" s="1" t="s">
        <v>3937</v>
      </c>
      <c r="C3936" s="2">
        <v>2</v>
      </c>
      <c r="D3936" s="2">
        <v>1</v>
      </c>
      <c r="E3936" s="2">
        <v>1</v>
      </c>
      <c r="F3936" s="2">
        <f>VLOOKUP(B3936,'Tabela IBGE_Município'!B:C,2)</f>
        <v>12347</v>
      </c>
      <c r="G3936" s="12" t="s">
        <v>6215</v>
      </c>
      <c r="H3936" s="2">
        <f>VLOOKUP(B3936,IDHM!A:B,2)</f>
        <v>0.71299999999999997</v>
      </c>
      <c r="I3936" s="10">
        <f t="shared" si="61"/>
        <v>3.2396533570907914E-4</v>
      </c>
      <c r="J3936" s="34">
        <f>(VLOOKUP(A3936,'Celulares por Região'!A:H,6))/F3936</f>
        <v>5.4507167733052565E-2</v>
      </c>
    </row>
    <row r="3937" spans="1:10" ht="15.75" customHeight="1">
      <c r="A3937" t="str">
        <f>VLOOKUP(B3937,'Tabela IBGE_Município'!B:D,3)</f>
        <v>GO</v>
      </c>
      <c r="B3937" s="1" t="s">
        <v>3936</v>
      </c>
      <c r="C3937" s="2">
        <v>1</v>
      </c>
      <c r="D3937" s="2">
        <v>1</v>
      </c>
      <c r="E3937" s="2"/>
      <c r="F3937" s="2">
        <f>VLOOKUP(B3937,'Tabela IBGE_Município'!B:C,2)</f>
        <v>10067</v>
      </c>
      <c r="G3937" s="12" t="s">
        <v>6215</v>
      </c>
      <c r="H3937" s="2">
        <f>VLOOKUP(B3937,IDHM!A:B,2)</f>
        <v>0.68400000000000005</v>
      </c>
      <c r="I3937" s="10">
        <f t="shared" si="61"/>
        <v>1.9866891824774015E-4</v>
      </c>
      <c r="J3937" s="34">
        <f>(VLOOKUP(A3937,'Celulares por Região'!A:H,6))/F3937</f>
        <v>0.36227277242475414</v>
      </c>
    </row>
    <row r="3938" spans="1:10" ht="15.75" customHeight="1">
      <c r="A3938" t="str">
        <f>VLOOKUP(B3938,'Tabela IBGE_Município'!B:D,3)</f>
        <v>PR</v>
      </c>
      <c r="B3938" s="1" t="s">
        <v>3938</v>
      </c>
      <c r="C3938" s="2">
        <v>2</v>
      </c>
      <c r="D3938" s="2">
        <v>6</v>
      </c>
      <c r="E3938" s="2">
        <v>4</v>
      </c>
      <c r="F3938" s="2">
        <f>VLOOKUP(B3938,'Tabela IBGE_Município'!B:C,2)</f>
        <v>18960</v>
      </c>
      <c r="G3938" s="12" t="s">
        <v>6215</v>
      </c>
      <c r="H3938" s="2">
        <f>VLOOKUP(B3938,IDHM!A:B,2)</f>
        <v>0.65100000000000002</v>
      </c>
      <c r="I3938" s="10">
        <f t="shared" si="61"/>
        <v>6.329113924050633E-4</v>
      </c>
      <c r="J3938" s="34">
        <f>(VLOOKUP(A3938,'Celulares por Região'!A:H,6))/F3938</f>
        <v>3.8713080168776372E-2</v>
      </c>
    </row>
    <row r="3939" spans="1:10" ht="15.75" customHeight="1">
      <c r="A3939" t="str">
        <f>VLOOKUP(B3939,'Tabela IBGE_Município'!B:D,3)</f>
        <v>RN</v>
      </c>
      <c r="B3939" s="1" t="s">
        <v>3939</v>
      </c>
      <c r="C3939" s="2"/>
      <c r="D3939" s="2">
        <v>3</v>
      </c>
      <c r="E3939" s="2">
        <v>2</v>
      </c>
      <c r="F3939" s="2">
        <f>VLOOKUP(B3939,'Tabela IBGE_Município'!B:C,2)</f>
        <v>12748</v>
      </c>
      <c r="G3939" s="12" t="s">
        <v>6215</v>
      </c>
      <c r="H3939" s="2">
        <f>VLOOKUP(B3939,IDHM!A:B,2)</f>
        <v>0.48299999999999998</v>
      </c>
      <c r="I3939" s="10">
        <f t="shared" si="61"/>
        <v>3.9221838719799183E-4</v>
      </c>
      <c r="J3939" s="34">
        <f>(VLOOKUP(A3939,'Celulares por Região'!A:H,6))/F3939</f>
        <v>7.4286162535299655E-2</v>
      </c>
    </row>
    <row r="3940" spans="1:10" ht="15.75" customHeight="1">
      <c r="A3940" t="str">
        <f>VLOOKUP(B3940,'Tabela IBGE_Município'!B:D,3)</f>
        <v>RS</v>
      </c>
      <c r="B3940" s="1" t="s">
        <v>3940</v>
      </c>
      <c r="C3940" s="2">
        <v>1</v>
      </c>
      <c r="D3940" s="2">
        <v>1</v>
      </c>
      <c r="E3940" s="2"/>
      <c r="F3940" s="2">
        <f>VLOOKUP(B3940,'Tabela IBGE_Município'!B:C,2)</f>
        <v>7906</v>
      </c>
      <c r="G3940" s="12" t="s">
        <v>6215</v>
      </c>
      <c r="H3940" s="2">
        <f>VLOOKUP(B3940,IDHM!A:B,2)</f>
        <v>0.65400000000000003</v>
      </c>
      <c r="I3940" s="10">
        <f t="shared" si="61"/>
        <v>2.5297242600556537E-4</v>
      </c>
      <c r="J3940" s="34">
        <f>(VLOOKUP(A3940,'Celulares por Região'!A:H,6))/F3940</f>
        <v>1.7961042246395144E-2</v>
      </c>
    </row>
    <row r="3941" spans="1:10" ht="15.75" customHeight="1">
      <c r="A3941" t="str">
        <f>VLOOKUP(B3941,'Tabela IBGE_Município'!B:D,3)</f>
        <v>GO</v>
      </c>
      <c r="B3941" s="1" t="s">
        <v>3941</v>
      </c>
      <c r="C3941" s="2">
        <v>2</v>
      </c>
      <c r="D3941" s="2">
        <v>2</v>
      </c>
      <c r="E3941" s="2">
        <v>1</v>
      </c>
      <c r="F3941" s="2">
        <f>VLOOKUP(B3941,'Tabela IBGE_Município'!B:C,2)</f>
        <v>37561</v>
      </c>
      <c r="G3941" s="12" t="s">
        <v>6216</v>
      </c>
      <c r="H3941" s="2">
        <f>VLOOKUP(B3941,IDHM!A:B,2)</f>
        <v>0.54900000000000004</v>
      </c>
      <c r="I3941" s="10">
        <f t="shared" si="61"/>
        <v>1.3311679667740476E-4</v>
      </c>
      <c r="J3941" s="34">
        <f>(VLOOKUP(A3941,'Celulares por Região'!A:H,6))/F3941</f>
        <v>9.7095391496499026E-2</v>
      </c>
    </row>
    <row r="3942" spans="1:10" ht="15.75" customHeight="1">
      <c r="A3942" t="str">
        <f>VLOOKUP(B3942,'Tabela IBGE_Município'!B:D,3)</f>
        <v>CE</v>
      </c>
      <c r="B3942" s="1" t="s">
        <v>3942</v>
      </c>
      <c r="C3942" s="2"/>
      <c r="D3942" s="2">
        <v>1</v>
      </c>
      <c r="E3942" s="2">
        <v>1</v>
      </c>
      <c r="F3942" s="2">
        <f>VLOOKUP(B3942,'Tabela IBGE_Município'!B:C,2)</f>
        <v>3931</v>
      </c>
      <c r="G3942" s="12" t="s">
        <v>6218</v>
      </c>
      <c r="H3942" s="2">
        <f>VLOOKUP(B3942,IDHM!A:B,2)</f>
        <v>0.57599999999999996</v>
      </c>
      <c r="I3942" s="10">
        <f t="shared" si="61"/>
        <v>5.0877639277537522E-4</v>
      </c>
      <c r="J3942" s="34">
        <f>(VLOOKUP(A3942,'Celulares por Região'!A:H,6))/F3942</f>
        <v>0.58178580513864153</v>
      </c>
    </row>
    <row r="3943" spans="1:10" ht="15.75" customHeight="1">
      <c r="A3943" t="str">
        <f>VLOOKUP(B3943,'Tabela IBGE_Município'!B:D,3)</f>
        <v>MG</v>
      </c>
      <c r="B3943" s="1" t="s">
        <v>3943</v>
      </c>
      <c r="C3943" s="2">
        <v>4</v>
      </c>
      <c r="D3943" s="2">
        <v>3</v>
      </c>
      <c r="E3943" s="2">
        <v>4</v>
      </c>
      <c r="F3943" s="2">
        <f>VLOOKUP(B3943,'Tabela IBGE_Município'!B:C,2)</f>
        <v>14958</v>
      </c>
      <c r="G3943" s="12" t="s">
        <v>6215</v>
      </c>
      <c r="H3943" s="2">
        <f>VLOOKUP(B3943,IDHM!A:B,2)</f>
        <v>0.80500000000000005</v>
      </c>
      <c r="I3943" s="10">
        <f t="shared" si="61"/>
        <v>7.3539243214333465E-4</v>
      </c>
      <c r="J3943" s="34">
        <f>(VLOOKUP(A3943,'Celulares por Região'!A:H,6))/F3943</f>
        <v>0.10582965637117261</v>
      </c>
    </row>
    <row r="3944" spans="1:10" ht="15.75" customHeight="1">
      <c r="A3944" t="str">
        <f>VLOOKUP(B3944,'Tabela IBGE_Município'!B:D,3)</f>
        <v>PA</v>
      </c>
      <c r="B3944" s="1" t="s">
        <v>3944</v>
      </c>
      <c r="C3944" s="2">
        <v>1</v>
      </c>
      <c r="D3944" s="2">
        <v>1</v>
      </c>
      <c r="E3944" s="2"/>
      <c r="F3944" s="2">
        <f>VLOOKUP(B3944,'Tabela IBGE_Município'!B:C,2)</f>
        <v>37864</v>
      </c>
      <c r="G3944" s="12" t="s">
        <v>6216</v>
      </c>
      <c r="H3944" s="2">
        <f>VLOOKUP(B3944,IDHM!A:B,2)</f>
        <v>0.67300000000000004</v>
      </c>
      <c r="I3944" s="10">
        <f t="shared" si="61"/>
        <v>5.2820621170504965E-5</v>
      </c>
      <c r="J3944" s="34">
        <f>(VLOOKUP(A3944,'Celulares por Região'!A:H,6))/F3944</f>
        <v>4.8779843650961337E-2</v>
      </c>
    </row>
    <row r="3945" spans="1:10" ht="15.75" customHeight="1">
      <c r="A3945" t="str">
        <f>VLOOKUP(B3945,'Tabela IBGE_Município'!B:D,3)</f>
        <v>GO</v>
      </c>
      <c r="B3945" s="1" t="s">
        <v>3945</v>
      </c>
      <c r="C3945" s="2">
        <v>1</v>
      </c>
      <c r="D3945" s="2">
        <v>1</v>
      </c>
      <c r="E3945" s="2"/>
      <c r="F3945" s="2">
        <f>VLOOKUP(B3945,'Tabela IBGE_Município'!B:C,2)</f>
        <v>62945</v>
      </c>
      <c r="G3945" s="12" t="s">
        <v>6216</v>
      </c>
      <c r="H3945" s="2">
        <f>VLOOKUP(B3945,IDHM!A:B,2)</f>
        <v>0.56299999999999994</v>
      </c>
      <c r="I3945" s="10">
        <f t="shared" si="61"/>
        <v>3.177377075224402E-5</v>
      </c>
      <c r="J3945" s="34">
        <f>(VLOOKUP(A3945,'Celulares por Região'!A:H,6))/F3945</f>
        <v>5.7939470966716977E-2</v>
      </c>
    </row>
    <row r="3946" spans="1:10" ht="15.75" customHeight="1">
      <c r="A3946" t="str">
        <f>VLOOKUP(B3946,'Tabela IBGE_Município'!B:D,3)</f>
        <v>PI</v>
      </c>
      <c r="B3946" s="1" t="s">
        <v>3946</v>
      </c>
      <c r="C3946" s="2">
        <v>1</v>
      </c>
      <c r="D3946" s="2">
        <v>1</v>
      </c>
      <c r="E3946" s="2"/>
      <c r="F3946" s="2">
        <f>VLOOKUP(B3946,'Tabela IBGE_Município'!B:C,2)</f>
        <v>4022</v>
      </c>
      <c r="G3946" s="12" t="s">
        <v>6218</v>
      </c>
      <c r="H3946" s="2">
        <f>VLOOKUP(B3946,IDHM!A:B,2)</f>
        <v>0.64500000000000002</v>
      </c>
      <c r="I3946" s="10">
        <f t="shared" si="61"/>
        <v>4.9726504226752855E-4</v>
      </c>
      <c r="J3946" s="34">
        <f>(VLOOKUP(A3946,'Celulares por Região'!A:H,6))/F3946</f>
        <v>0.72625559423172548</v>
      </c>
    </row>
    <row r="3947" spans="1:10" ht="15.75" customHeight="1">
      <c r="A3947" t="str">
        <f>VLOOKUP(B3947,'Tabela IBGE_Município'!B:D,3)</f>
        <v>AC</v>
      </c>
      <c r="B3947" s="1" t="s">
        <v>3947</v>
      </c>
      <c r="C3947" s="2">
        <v>3</v>
      </c>
      <c r="D3947" s="2">
        <v>8</v>
      </c>
      <c r="E3947" s="2">
        <v>7</v>
      </c>
      <c r="F3947" s="2">
        <f>VLOOKUP(B3947,'Tabela IBGE_Município'!B:C,2)</f>
        <v>12608</v>
      </c>
      <c r="G3947" s="12" t="s">
        <v>6215</v>
      </c>
      <c r="H3947" s="2">
        <f>VLOOKUP(B3947,IDHM!A:B,2)</f>
        <v>0.7</v>
      </c>
      <c r="I3947" s="10">
        <f t="shared" si="61"/>
        <v>1.4276649746192893E-3</v>
      </c>
      <c r="J3947" s="34">
        <f>(VLOOKUP(A3947,'Celulares por Região'!A:H,6))/F3947</f>
        <v>1.9035532994923859E-2</v>
      </c>
    </row>
    <row r="3948" spans="1:10" ht="15.75" customHeight="1">
      <c r="A3948" t="str">
        <f>VLOOKUP(B3948,'Tabela IBGE_Município'!B:D,3)</f>
        <v>RS</v>
      </c>
      <c r="B3948" s="1" t="s">
        <v>3948</v>
      </c>
      <c r="C3948" s="2">
        <v>1</v>
      </c>
      <c r="D3948" s="2">
        <v>1</v>
      </c>
      <c r="E3948" s="2"/>
      <c r="F3948" s="2">
        <f>VLOOKUP(B3948,'Tabela IBGE_Município'!B:C,2)</f>
        <v>18824</v>
      </c>
      <c r="G3948" s="12" t="s">
        <v>6215</v>
      </c>
      <c r="H3948" s="2">
        <f>VLOOKUP(B3948,IDHM!A:B,2)</f>
        <v>0.68799999999999994</v>
      </c>
      <c r="I3948" s="10">
        <f t="shared" si="61"/>
        <v>1.0624734381640459E-4</v>
      </c>
      <c r="J3948" s="34">
        <f>(VLOOKUP(A3948,'Celulares por Região'!A:H,6))/F3948</f>
        <v>7.5435614109647256E-3</v>
      </c>
    </row>
    <row r="3949" spans="1:10" ht="15.75" customHeight="1">
      <c r="A3949" t="str">
        <f>VLOOKUP(B3949,'Tabela IBGE_Município'!B:D,3)</f>
        <v>MT</v>
      </c>
      <c r="B3949" s="1" t="s">
        <v>3949</v>
      </c>
      <c r="C3949" s="2">
        <v>3</v>
      </c>
      <c r="D3949" s="2">
        <v>1</v>
      </c>
      <c r="E3949" s="2">
        <v>1</v>
      </c>
      <c r="F3949" s="2">
        <f>VLOOKUP(B3949,'Tabela IBGE_Município'!B:C,2)</f>
        <v>1488252</v>
      </c>
      <c r="H3949" s="2">
        <f>VLOOKUP(B3949,IDHM!A:B,2)</f>
        <v>0.76</v>
      </c>
      <c r="I3949" s="10">
        <f t="shared" si="61"/>
        <v>3.3596460814431966E-6</v>
      </c>
      <c r="J3949" s="34">
        <f>(VLOOKUP(A3949,'Celulares por Região'!A:H,6))/F3949</f>
        <v>7.1822513929092656E-3</v>
      </c>
    </row>
    <row r="3950" spans="1:10" ht="15.75" customHeight="1">
      <c r="A3950" t="str">
        <f>VLOOKUP(B3950,'Tabela IBGE_Município'!B:D,3)</f>
        <v>PI</v>
      </c>
      <c r="B3950" s="1" t="s">
        <v>3950</v>
      </c>
      <c r="C3950" s="2">
        <v>1</v>
      </c>
      <c r="D3950" s="2">
        <v>1</v>
      </c>
      <c r="E3950" s="2"/>
      <c r="F3950" s="2">
        <f>VLOOKUP(B3950,'Tabela IBGE_Município'!B:C,2)</f>
        <v>12685</v>
      </c>
      <c r="G3950" s="12" t="s">
        <v>6215</v>
      </c>
      <c r="H3950" s="2">
        <f>VLOOKUP(B3950,IDHM!A:B,2)</f>
        <v>0.58599999999999997</v>
      </c>
      <c r="I3950" s="10">
        <f t="shared" si="61"/>
        <v>1.5766653527788727E-4</v>
      </c>
      <c r="J3950" s="34">
        <f>(VLOOKUP(A3950,'Celulares por Região'!A:H,6))/F3950</f>
        <v>0.23027197477335434</v>
      </c>
    </row>
    <row r="3951" spans="1:10" ht="15.75" customHeight="1">
      <c r="A3951" t="str">
        <f>VLOOKUP(B3951,'Tabela IBGE_Município'!B:D,3)</f>
        <v>TO</v>
      </c>
      <c r="B3951" s="1" t="s">
        <v>3951</v>
      </c>
      <c r="C3951" s="2">
        <v>8</v>
      </c>
      <c r="D3951" s="2">
        <v>7</v>
      </c>
      <c r="E3951" s="2">
        <v>5</v>
      </c>
      <c r="F3951" s="2">
        <f>VLOOKUP(B3951,'Tabela IBGE_Município'!B:C,2)</f>
        <v>2720</v>
      </c>
      <c r="G3951" s="12" t="s">
        <v>6218</v>
      </c>
      <c r="H3951" s="2">
        <f>VLOOKUP(B3951,IDHM!A:B,2)</f>
        <v>0.56799999999999995</v>
      </c>
      <c r="I3951" s="10">
        <f t="shared" si="61"/>
        <v>7.3529411764705881E-3</v>
      </c>
      <c r="J3951" s="34">
        <f>(VLOOKUP(A3951,'Celulares por Região'!A:H,6))/F3951</f>
        <v>0.17573529411764705</v>
      </c>
    </row>
    <row r="3952" spans="1:10" ht="15.75" customHeight="1">
      <c r="A3952" t="str">
        <f>VLOOKUP(B3952,'Tabela IBGE_Município'!B:D,3)</f>
        <v>PR</v>
      </c>
      <c r="B3952" s="1" t="s">
        <v>3952</v>
      </c>
      <c r="C3952" s="2">
        <v>20</v>
      </c>
      <c r="D3952" s="2">
        <v>38</v>
      </c>
      <c r="E3952" s="2">
        <v>17</v>
      </c>
      <c r="F3952" s="2">
        <f>VLOOKUP(B3952,'Tabela IBGE_Município'!B:C,2)</f>
        <v>3170</v>
      </c>
      <c r="G3952" s="12" t="s">
        <v>6218</v>
      </c>
      <c r="H3952" s="2">
        <f>VLOOKUP(B3952,IDHM!A:B,2)</f>
        <v>0.503</v>
      </c>
      <c r="I3952" s="10">
        <f t="shared" si="61"/>
        <v>2.365930599369085E-2</v>
      </c>
      <c r="J3952" s="34">
        <f>(VLOOKUP(A3952,'Celulares por Região'!A:H,6))/F3952</f>
        <v>0.23154574132492114</v>
      </c>
    </row>
    <row r="3953" spans="1:10" ht="15.75" customHeight="1">
      <c r="A3953" t="str">
        <f>VLOOKUP(B3953,'Tabela IBGE_Município'!B:D,3)</f>
        <v>PR</v>
      </c>
      <c r="B3953" s="1" t="s">
        <v>3953</v>
      </c>
      <c r="C3953" s="2">
        <v>1</v>
      </c>
      <c r="D3953" s="2"/>
      <c r="E3953" s="2"/>
      <c r="F3953" s="2">
        <f>VLOOKUP(B3953,'Tabela IBGE_Município'!B:C,2)</f>
        <v>4874</v>
      </c>
      <c r="G3953" s="12" t="s">
        <v>6218</v>
      </c>
      <c r="H3953" s="2">
        <f>VLOOKUP(B3953,IDHM!A:B,2)</f>
        <v>0.54100000000000004</v>
      </c>
      <c r="I3953" s="10">
        <f t="shared" si="61"/>
        <v>2.051702913418137E-4</v>
      </c>
      <c r="J3953" s="34">
        <f>(VLOOKUP(A3953,'Celulares por Região'!A:H,6))/F3953</f>
        <v>0.15059499384489125</v>
      </c>
    </row>
    <row r="3954" spans="1:10" ht="15.75" customHeight="1">
      <c r="A3954" t="str">
        <f>VLOOKUP(B3954,'Tabela IBGE_Município'!B:D,3)</f>
        <v>SC</v>
      </c>
      <c r="B3954" s="1" t="s">
        <v>3954</v>
      </c>
      <c r="C3954" s="2">
        <v>1</v>
      </c>
      <c r="D3954" s="2">
        <v>2</v>
      </c>
      <c r="E3954" s="2"/>
      <c r="F3954" s="2">
        <f>VLOOKUP(B3954,'Tabela IBGE_Município'!B:C,2)</f>
        <v>3184</v>
      </c>
      <c r="G3954" s="12" t="s">
        <v>6218</v>
      </c>
      <c r="H3954" s="2">
        <f>VLOOKUP(B3954,IDHM!A:B,2)</f>
        <v>0.59</v>
      </c>
      <c r="I3954" s="10">
        <f t="shared" si="61"/>
        <v>9.4221105527638187E-4</v>
      </c>
      <c r="J3954" s="34">
        <f>(VLOOKUP(A3954,'Celulares por Região'!A:H,6))/F3954</f>
        <v>1.2647613065326633</v>
      </c>
    </row>
    <row r="3955" spans="1:10" ht="15.75" customHeight="1">
      <c r="A3955" t="str">
        <f>VLOOKUP(B3955,'Tabela IBGE_Município'!B:D,3)</f>
        <v>AL</v>
      </c>
      <c r="B3955" s="1" t="s">
        <v>3955</v>
      </c>
      <c r="C3955" s="2">
        <v>1</v>
      </c>
      <c r="D3955" s="2">
        <v>2</v>
      </c>
      <c r="E3955" s="2">
        <v>1</v>
      </c>
      <c r="F3955" s="2">
        <f>VLOOKUP(B3955,'Tabela IBGE_Município'!B:C,2)</f>
        <v>21932</v>
      </c>
      <c r="G3955" s="12" t="s">
        <v>6216</v>
      </c>
      <c r="H3955" s="2">
        <f>VLOOKUP(B3955,IDHM!A:B,2)</f>
        <v>0.68500000000000005</v>
      </c>
      <c r="I3955" s="10">
        <f t="shared" si="61"/>
        <v>1.8238190771475469E-4</v>
      </c>
      <c r="J3955" s="34">
        <f>(VLOOKUP(A3955,'Celulares por Região'!A:H,6))/F3955</f>
        <v>3.478934889658946E-2</v>
      </c>
    </row>
    <row r="3956" spans="1:10" ht="15.75" customHeight="1">
      <c r="A3956" t="str">
        <f>VLOOKUP(B3956,'Tabela IBGE_Município'!B:D,3)</f>
        <v>SE</v>
      </c>
      <c r="B3956" s="1" t="s">
        <v>3956</v>
      </c>
      <c r="C3956" s="2">
        <v>3</v>
      </c>
      <c r="D3956" s="2">
        <v>2</v>
      </c>
      <c r="E3956" s="2">
        <v>2</v>
      </c>
      <c r="F3956" s="2">
        <f>VLOOKUP(B3956,'Tabela IBGE_Município'!B:C,2)</f>
        <v>27249</v>
      </c>
      <c r="G3956" s="12" t="s">
        <v>6216</v>
      </c>
      <c r="H3956" s="2">
        <f>VLOOKUP(B3956,IDHM!A:B,2)</f>
        <v>0.65200000000000002</v>
      </c>
      <c r="I3956" s="10">
        <f t="shared" si="61"/>
        <v>2.5689016110682961E-4</v>
      </c>
      <c r="J3956" s="34">
        <f>(VLOOKUP(A3956,'Celulares por Região'!A:H,6))/F3956</f>
        <v>1.6887225219274102</v>
      </c>
    </row>
    <row r="3957" spans="1:10" ht="15.75" customHeight="1">
      <c r="A3957" t="str">
        <f>VLOOKUP(B3957,'Tabela IBGE_Município'!B:D,3)</f>
        <v>PA</v>
      </c>
      <c r="B3957" s="1" t="s">
        <v>3957</v>
      </c>
      <c r="C3957" s="2">
        <v>2</v>
      </c>
      <c r="D3957" s="2">
        <v>1</v>
      </c>
      <c r="E3957" s="2"/>
      <c r="F3957" s="2">
        <f>VLOOKUP(B3957,'Tabela IBGE_Município'!B:C,2)</f>
        <v>28693</v>
      </c>
      <c r="G3957" s="12" t="s">
        <v>6216</v>
      </c>
      <c r="H3957" s="2">
        <f>VLOOKUP(B3957,IDHM!A:B,2)</f>
        <v>0.59899999999999998</v>
      </c>
      <c r="I3957" s="10">
        <f t="shared" si="61"/>
        <v>1.0455511797302479E-4</v>
      </c>
      <c r="J3957" s="34">
        <f>(VLOOKUP(A3957,'Celulares por Região'!A:H,6))/F3957</f>
        <v>6.4371100965392253E-2</v>
      </c>
    </row>
    <row r="3958" spans="1:10" ht="15.75" customHeight="1">
      <c r="A3958" t="str">
        <f>VLOOKUP(B3958,'Tabela IBGE_Município'!B:D,3)</f>
        <v>AL</v>
      </c>
      <c r="B3958" s="1" t="s">
        <v>3958</v>
      </c>
      <c r="C3958" s="2">
        <v>1</v>
      </c>
      <c r="D3958" s="2">
        <v>1</v>
      </c>
      <c r="E3958" s="2"/>
      <c r="F3958" s="2">
        <f>VLOOKUP(B3958,'Tabela IBGE_Município'!B:C,2)</f>
        <v>41801</v>
      </c>
      <c r="G3958" s="12" t="s">
        <v>6216</v>
      </c>
      <c r="H3958" s="2">
        <f>VLOOKUP(B3958,IDHM!A:B,2)</f>
        <v>0.75800000000000001</v>
      </c>
      <c r="I3958" s="10">
        <f t="shared" si="61"/>
        <v>4.7845745317097678E-5</v>
      </c>
      <c r="J3958" s="34">
        <f>(VLOOKUP(A3958,'Celulares por Região'!A:H,6))/F3958</f>
        <v>1.8253151838472762E-2</v>
      </c>
    </row>
    <row r="3959" spans="1:10" ht="15.75" customHeight="1">
      <c r="A3959" t="str">
        <f>VLOOKUP(B3959,'Tabela IBGE_Município'!B:D,3)</f>
        <v>RN</v>
      </c>
      <c r="B3959" s="1" t="s">
        <v>3959</v>
      </c>
      <c r="C3959" s="2">
        <v>2</v>
      </c>
      <c r="D3959" s="2">
        <v>2</v>
      </c>
      <c r="E3959" s="2"/>
      <c r="F3959" s="2">
        <f>VLOOKUP(B3959,'Tabela IBGE_Município'!B:C,2)</f>
        <v>7701</v>
      </c>
      <c r="G3959" s="12" t="s">
        <v>6215</v>
      </c>
      <c r="H3959" s="2">
        <f>VLOOKUP(B3959,IDHM!A:B,2)</f>
        <v>0.751</v>
      </c>
      <c r="I3959" s="10">
        <f t="shared" si="61"/>
        <v>5.1941306323854042E-4</v>
      </c>
      <c r="J3959" s="34">
        <f>(VLOOKUP(A3959,'Celulares por Região'!A:H,6))/F3959</f>
        <v>0.12297104272172445</v>
      </c>
    </row>
    <row r="3960" spans="1:10" ht="15.75" customHeight="1">
      <c r="A3960" t="str">
        <f>VLOOKUP(B3960,'Tabela IBGE_Município'!B:D,3)</f>
        <v>MT</v>
      </c>
      <c r="B3960" s="1" t="s">
        <v>3960</v>
      </c>
      <c r="C3960" s="2">
        <v>2</v>
      </c>
      <c r="D3960" s="2">
        <v>5</v>
      </c>
      <c r="E3960" s="2">
        <v>5</v>
      </c>
      <c r="F3960" s="2">
        <f>VLOOKUP(B3960,'Tabela IBGE_Município'!B:C,2)</f>
        <v>6522</v>
      </c>
      <c r="G3960" s="12" t="s">
        <v>6215</v>
      </c>
      <c r="H3960" s="2">
        <f>VLOOKUP(B3960,IDHM!A:B,2)</f>
        <v>0.63400000000000001</v>
      </c>
      <c r="I3960" s="10">
        <f t="shared" si="61"/>
        <v>1.8399264029438822E-3</v>
      </c>
      <c r="J3960" s="34">
        <f>(VLOOKUP(A3960,'Celulares por Região'!A:H,6))/F3960</f>
        <v>1.6389144434222631</v>
      </c>
    </row>
    <row r="3961" spans="1:10" ht="15.75" customHeight="1">
      <c r="A3961" t="str">
        <f>VLOOKUP(B3961,'Tabela IBGE_Município'!B:D,3)</f>
        <v>MT</v>
      </c>
      <c r="B3961" s="1" t="s">
        <v>3961</v>
      </c>
      <c r="C3961" s="2">
        <v>1</v>
      </c>
      <c r="D3961" s="2">
        <v>1</v>
      </c>
      <c r="E3961" s="2"/>
      <c r="F3961" s="2">
        <f>VLOOKUP(B3961,'Tabela IBGE_Município'!B:C,2)</f>
        <v>5363</v>
      </c>
      <c r="G3961" s="12" t="s">
        <v>6215</v>
      </c>
      <c r="H3961" s="2">
        <f>VLOOKUP(B3961,IDHM!A:B,2)</f>
        <v>0.68400000000000005</v>
      </c>
      <c r="I3961" s="10">
        <f t="shared" si="61"/>
        <v>3.7292560134253216E-4</v>
      </c>
      <c r="J3961" s="34">
        <f>(VLOOKUP(A3961,'Celulares por Região'!A:H,6))/F3961</f>
        <v>1.9931008763751632</v>
      </c>
    </row>
    <row r="3962" spans="1:10" ht="15.75" customHeight="1">
      <c r="A3962" t="str">
        <f>VLOOKUP(B3962,'Tabela IBGE_Município'!B:D,3)</f>
        <v>MT</v>
      </c>
      <c r="B3962" s="1" t="s">
        <v>3962</v>
      </c>
      <c r="C3962" s="2">
        <v>1</v>
      </c>
      <c r="D3962" s="2">
        <v>1</v>
      </c>
      <c r="E3962" s="2"/>
      <c r="F3962" s="2">
        <f>VLOOKUP(B3962,'Tabela IBGE_Município'!B:C,2)</f>
        <v>12097</v>
      </c>
      <c r="G3962" s="12" t="s">
        <v>6215</v>
      </c>
      <c r="H3962" s="2">
        <f>VLOOKUP(B3962,IDHM!A:B,2)</f>
        <v>0.64</v>
      </c>
      <c r="I3962" s="10">
        <f t="shared" si="61"/>
        <v>1.6533024716871951E-4</v>
      </c>
      <c r="J3962" s="34">
        <f>(VLOOKUP(A3962,'Celulares por Região'!A:H,6))/F3962</f>
        <v>0.88360750599322146</v>
      </c>
    </row>
    <row r="3963" spans="1:10" ht="15.75" customHeight="1">
      <c r="A3963" t="str">
        <f>VLOOKUP(B3963,'Tabela IBGE_Município'!B:D,3)</f>
        <v>SP</v>
      </c>
      <c r="B3963" s="1" t="s">
        <v>3963</v>
      </c>
      <c r="C3963" s="2">
        <v>2</v>
      </c>
      <c r="D3963" s="2">
        <v>3</v>
      </c>
      <c r="E3963" s="2">
        <v>4</v>
      </c>
      <c r="F3963" s="2">
        <f>VLOOKUP(B3963,'Tabela IBGE_Município'!B:C,2)</f>
        <v>2877</v>
      </c>
      <c r="G3963" s="12" t="s">
        <v>6218</v>
      </c>
      <c r="H3963" s="2">
        <f>VLOOKUP(B3963,IDHM!A:B,2)</f>
        <v>0.69299999999999995</v>
      </c>
      <c r="I3963" s="10">
        <f t="shared" si="61"/>
        <v>3.1282586027111575E-3</v>
      </c>
      <c r="J3963" s="34">
        <f>(VLOOKUP(A3963,'Celulares por Região'!A:H,6))/F3963</f>
        <v>0.23392422662495654</v>
      </c>
    </row>
    <row r="3964" spans="1:10" ht="15.75" customHeight="1">
      <c r="A3964" t="str">
        <f>VLOOKUP(B3964,'Tabela IBGE_Município'!B:D,3)</f>
        <v>SP</v>
      </c>
      <c r="B3964" s="1" t="s">
        <v>3964</v>
      </c>
      <c r="C3964" s="2">
        <v>11</v>
      </c>
      <c r="D3964" s="2">
        <v>7</v>
      </c>
      <c r="E3964" s="2">
        <v>5</v>
      </c>
      <c r="F3964" s="2">
        <f>VLOOKUP(B3964,'Tabela IBGE_Município'!B:C,2)</f>
        <v>53402</v>
      </c>
      <c r="G3964" s="12" t="s">
        <v>6216</v>
      </c>
      <c r="H3964" s="2">
        <f>VLOOKUP(B3964,IDHM!A:B,2)</f>
        <v>0.69799999999999995</v>
      </c>
      <c r="I3964" s="10">
        <f t="shared" si="61"/>
        <v>4.3069547957005357E-4</v>
      </c>
      <c r="J3964" s="34">
        <f>(VLOOKUP(A3964,'Celulares por Região'!A:H,6))/F3964</f>
        <v>1.2602524250028089E-2</v>
      </c>
    </row>
    <row r="3965" spans="1:10" ht="15.75" customHeight="1">
      <c r="A3965" t="str">
        <f>VLOOKUP(B3965,'Tabela IBGE_Município'!B:D,3)</f>
        <v>MG</v>
      </c>
      <c r="B3965" s="1" t="s">
        <v>3965</v>
      </c>
      <c r="C3965" s="2">
        <v>2</v>
      </c>
      <c r="D3965" s="2">
        <v>5</v>
      </c>
      <c r="E3965" s="2">
        <v>4</v>
      </c>
      <c r="F3965" s="2">
        <f>VLOOKUP(B3965,'Tabela IBGE_Município'!B:C,2)</f>
        <v>56504</v>
      </c>
      <c r="G3965" s="12" t="s">
        <v>6216</v>
      </c>
      <c r="H3965" s="2">
        <f>VLOOKUP(B3965,IDHM!A:B,2)</f>
        <v>0.66600000000000004</v>
      </c>
      <c r="I3965" s="10">
        <f t="shared" si="61"/>
        <v>1.9467648308084385E-4</v>
      </c>
      <c r="J3965" s="34">
        <f>(VLOOKUP(A3965,'Celulares por Região'!A:H,6))/F3965</f>
        <v>2.8015715701543254E-2</v>
      </c>
    </row>
    <row r="3966" spans="1:10" ht="15.75" customHeight="1">
      <c r="A3966" t="str">
        <f>VLOOKUP(B3966,'Tabela IBGE_Município'!B:D,3)</f>
        <v>MA</v>
      </c>
      <c r="B3966" s="1" t="s">
        <v>3966</v>
      </c>
      <c r="C3966" s="2">
        <v>1</v>
      </c>
      <c r="D3966" s="2">
        <v>2</v>
      </c>
      <c r="E3966" s="2"/>
      <c r="F3966" s="2">
        <f>VLOOKUP(B3966,'Tabela IBGE_Município'!B:C,2)</f>
        <v>11348</v>
      </c>
      <c r="G3966" s="12" t="s">
        <v>6215</v>
      </c>
      <c r="H3966" s="2">
        <f>VLOOKUP(B3966,IDHM!A:B,2)</f>
        <v>0.74</v>
      </c>
      <c r="I3966" s="10">
        <f t="shared" si="61"/>
        <v>2.6436376454000703E-4</v>
      </c>
      <c r="J3966" s="34">
        <f>(VLOOKUP(A3966,'Celulares por Região'!A:H,6))/F3966</f>
        <v>0.10583362707084949</v>
      </c>
    </row>
    <row r="3967" spans="1:10" ht="15.75" customHeight="1">
      <c r="A3967" t="str">
        <f>VLOOKUP(B3967,'Tabela IBGE_Município'!B:D,3)</f>
        <v>AP</v>
      </c>
      <c r="B3967" s="1" t="s">
        <v>3967</v>
      </c>
      <c r="C3967" s="2">
        <v>4</v>
      </c>
      <c r="D3967" s="2">
        <v>8</v>
      </c>
      <c r="E3967" s="2">
        <v>8</v>
      </c>
      <c r="F3967" s="2">
        <f>VLOOKUP(B3967,'Tabela IBGE_Município'!B:C,2)</f>
        <v>24092</v>
      </c>
      <c r="G3967" s="12" t="s">
        <v>6216</v>
      </c>
      <c r="H3967" s="2">
        <f>VLOOKUP(B3967,IDHM!A:B,2)</f>
        <v>0.71299999999999997</v>
      </c>
      <c r="I3967" s="10">
        <f t="shared" si="61"/>
        <v>8.301510874979246E-4</v>
      </c>
      <c r="J3967" s="34">
        <f>(VLOOKUP(A3967,'Celulares por Região'!A:H,6))/F3967</f>
        <v>4.8605346173003487E-2</v>
      </c>
    </row>
    <row r="3968" spans="1:10" ht="15.75" customHeight="1">
      <c r="A3968" t="str">
        <f>VLOOKUP(B3968,'Tabela IBGE_Município'!B:D,3)</f>
        <v>RS</v>
      </c>
      <c r="B3968" s="1" t="s">
        <v>3968</v>
      </c>
      <c r="C3968" s="2">
        <v>3</v>
      </c>
      <c r="D3968" s="2">
        <v>5</v>
      </c>
      <c r="E3968" s="2">
        <v>5</v>
      </c>
      <c r="F3968" s="2">
        <f>VLOOKUP(B3968,'Tabela IBGE_Município'!B:C,2)</f>
        <v>22452</v>
      </c>
      <c r="G3968" s="12" t="s">
        <v>6216</v>
      </c>
      <c r="H3968" s="2">
        <f>VLOOKUP(B3968,IDHM!A:B,2)</f>
        <v>0.55100000000000005</v>
      </c>
      <c r="I3968" s="10">
        <f t="shared" si="61"/>
        <v>5.7901300552289331E-4</v>
      </c>
      <c r="J3968" s="34">
        <f>(VLOOKUP(A3968,'Celulares por Região'!A:H,6))/F3968</f>
        <v>6.3246035987885264E-3</v>
      </c>
    </row>
    <row r="3969" spans="1:10" ht="15.75" customHeight="1">
      <c r="A3969" t="str">
        <f>VLOOKUP(B3969,'Tabela IBGE_Município'!B:D,3)</f>
        <v>RS</v>
      </c>
      <c r="B3969" s="1" t="s">
        <v>3969</v>
      </c>
      <c r="C3969" s="2">
        <v>3</v>
      </c>
      <c r="D3969" s="2">
        <v>3</v>
      </c>
      <c r="E3969" s="2">
        <v>2</v>
      </c>
      <c r="F3969" s="2">
        <f>VLOOKUP(B3969,'Tabela IBGE_Município'!B:C,2)</f>
        <v>4594</v>
      </c>
      <c r="G3969" s="12" t="s">
        <v>6218</v>
      </c>
      <c r="H3969" s="2">
        <f>VLOOKUP(B3969,IDHM!A:B,2)</f>
        <v>0.73499999999999999</v>
      </c>
      <c r="I3969" s="10">
        <f t="shared" si="61"/>
        <v>1.7414018284719198E-3</v>
      </c>
      <c r="J3969" s="34">
        <f>(VLOOKUP(A3969,'Celulares por Região'!A:H,6))/F3969</f>
        <v>3.090988245537658E-2</v>
      </c>
    </row>
    <row r="3970" spans="1:10" ht="15.75" customHeight="1">
      <c r="A3970" t="str">
        <f>VLOOKUP(B3970,'Tabela IBGE_Município'!B:D,3)</f>
        <v>MS</v>
      </c>
      <c r="B3970" s="1" t="s">
        <v>3970</v>
      </c>
      <c r="C3970" s="2">
        <v>1</v>
      </c>
      <c r="D3970" s="2">
        <v>8</v>
      </c>
      <c r="E3970" s="2">
        <v>4</v>
      </c>
      <c r="F3970" s="2">
        <f>VLOOKUP(B3970,'Tabela IBGE_Município'!B:C,2)</f>
        <v>2352</v>
      </c>
      <c r="G3970" s="12" t="s">
        <v>6218</v>
      </c>
      <c r="H3970" s="2">
        <f>VLOOKUP(B3970,IDHM!A:B,2)</f>
        <v>0.61499999999999999</v>
      </c>
      <c r="I3970" s="10">
        <f t="shared" ref="I3970:I4033" si="62">(C3970+D3970+E3970)/F3970</f>
        <v>5.5272108843537416E-3</v>
      </c>
      <c r="J3970" s="34">
        <f>(VLOOKUP(A3970,'Celulares por Região'!A:H,6))/F3970</f>
        <v>0.56505102040816324</v>
      </c>
    </row>
    <row r="3971" spans="1:10" ht="15.75" customHeight="1">
      <c r="A3971" t="str">
        <f>VLOOKUP(B3971,'Tabela IBGE_Município'!B:D,3)</f>
        <v>TO</v>
      </c>
      <c r="B3971" s="1" t="s">
        <v>3971</v>
      </c>
      <c r="C3971" s="2">
        <v>1</v>
      </c>
      <c r="D3971" s="2">
        <v>1</v>
      </c>
      <c r="E3971" s="2"/>
      <c r="F3971" s="2">
        <f>VLOOKUP(B3971,'Tabela IBGE_Município'!B:C,2)</f>
        <v>17298</v>
      </c>
      <c r="G3971" s="12" t="s">
        <v>6215</v>
      </c>
      <c r="H3971" s="2">
        <f>VLOOKUP(B3971,IDHM!A:B,2)</f>
        <v>0.67600000000000005</v>
      </c>
      <c r="I3971" s="10">
        <f t="shared" si="62"/>
        <v>1.1562030292519366E-4</v>
      </c>
      <c r="J3971" s="34">
        <f>(VLOOKUP(A3971,'Celulares por Região'!A:H,6))/F3971</f>
        <v>2.7633252399121285E-2</v>
      </c>
    </row>
    <row r="3972" spans="1:10" ht="15.75" customHeight="1">
      <c r="A3972" t="str">
        <f>VLOOKUP(B3972,'Tabela IBGE_Município'!B:D,3)</f>
        <v>RJ</v>
      </c>
      <c r="B3972" s="1" t="s">
        <v>3972</v>
      </c>
      <c r="C3972" s="2">
        <v>4</v>
      </c>
      <c r="D3972" s="2">
        <v>3</v>
      </c>
      <c r="E3972" s="2">
        <v>1</v>
      </c>
      <c r="F3972" s="2">
        <f>VLOOKUP(B3972,'Tabela IBGE_Município'!B:C,2)</f>
        <v>53316</v>
      </c>
      <c r="G3972" s="12" t="s">
        <v>6216</v>
      </c>
      <c r="H3972" s="2">
        <f>VLOOKUP(B3972,IDHM!A:B,2)</f>
        <v>0.78600000000000003</v>
      </c>
      <c r="I3972" s="10">
        <f t="shared" si="62"/>
        <v>1.5004876584890088E-4</v>
      </c>
      <c r="J3972" s="34">
        <f>(VLOOKUP(A3972,'Celulares por Região'!A:H,6))/F3972</f>
        <v>0.18727961587515943</v>
      </c>
    </row>
    <row r="3973" spans="1:10" ht="15.75" customHeight="1">
      <c r="A3973" t="str">
        <f>VLOOKUP(B3973,'Tabela IBGE_Município'!B:D,3)</f>
        <v>AL</v>
      </c>
      <c r="B3973" s="1" t="s">
        <v>3973</v>
      </c>
      <c r="C3973" s="2">
        <v>2</v>
      </c>
      <c r="D3973" s="2">
        <v>4</v>
      </c>
      <c r="E3973" s="2">
        <v>1</v>
      </c>
      <c r="F3973" s="2">
        <f>VLOOKUP(B3973,'Tabela IBGE_Município'!B:C,2)</f>
        <v>19974</v>
      </c>
      <c r="G3973" s="12" t="s">
        <v>6215</v>
      </c>
      <c r="H3973" s="2">
        <f>VLOOKUP(B3973,IDHM!A:B,2)</f>
        <v>0.73599999999999999</v>
      </c>
      <c r="I3973" s="10">
        <f t="shared" si="62"/>
        <v>3.5045559226995092E-4</v>
      </c>
      <c r="J3973" s="34">
        <f>(VLOOKUP(A3973,'Celulares por Região'!A:H,6))/F3973</f>
        <v>3.8199659557424652E-2</v>
      </c>
    </row>
    <row r="3974" spans="1:10" ht="15.75" customHeight="1">
      <c r="A3974" t="str">
        <f>VLOOKUP(B3974,'Tabela IBGE_Município'!B:D,3)</f>
        <v>PR</v>
      </c>
      <c r="B3974" s="1" t="s">
        <v>3974</v>
      </c>
      <c r="C3974" s="2">
        <v>1</v>
      </c>
      <c r="D3974" s="2">
        <v>2</v>
      </c>
      <c r="E3974" s="2">
        <v>2</v>
      </c>
      <c r="F3974" s="2">
        <f>VLOOKUP(B3974,'Tabela IBGE_Município'!B:C,2)</f>
        <v>20112</v>
      </c>
      <c r="G3974" s="12" t="s">
        <v>6216</v>
      </c>
      <c r="H3974" s="2">
        <f>VLOOKUP(B3974,IDHM!A:B,2)</f>
        <v>0.69</v>
      </c>
      <c r="I3974" s="10">
        <f t="shared" si="62"/>
        <v>2.4860779634049325E-4</v>
      </c>
      <c r="J3974" s="34">
        <f>(VLOOKUP(A3974,'Celulares por Região'!A:H,6))/F3974</f>
        <v>3.6495624502784409E-2</v>
      </c>
    </row>
    <row r="3975" spans="1:10" ht="15.75" customHeight="1">
      <c r="A3975" t="str">
        <f>VLOOKUP(B3975,'Tabela IBGE_Município'!B:D,3)</f>
        <v>MA</v>
      </c>
      <c r="B3975" s="1" t="s">
        <v>3975</v>
      </c>
      <c r="C3975" s="2">
        <v>4</v>
      </c>
      <c r="D3975" s="2">
        <v>2</v>
      </c>
      <c r="E3975" s="2">
        <v>1</v>
      </c>
      <c r="F3975" s="2">
        <f>VLOOKUP(B3975,'Tabela IBGE_Município'!B:C,2)</f>
        <v>2556</v>
      </c>
      <c r="G3975" s="12" t="s">
        <v>6218</v>
      </c>
      <c r="H3975" s="2">
        <f>VLOOKUP(B3975,IDHM!A:B,2)</f>
        <v>0.68500000000000005</v>
      </c>
      <c r="I3975" s="10">
        <f t="shared" si="62"/>
        <v>2.7386541471048514E-3</v>
      </c>
      <c r="J3975" s="34">
        <f>(VLOOKUP(A3975,'Celulares por Região'!A:H,6))/F3975</f>
        <v>0.46987480438184664</v>
      </c>
    </row>
    <row r="3976" spans="1:10" ht="15.75" customHeight="1">
      <c r="A3976" t="str">
        <f>VLOOKUP(B3976,'Tabela IBGE_Município'!B:D,3)</f>
        <v>BA</v>
      </c>
      <c r="B3976" s="1" t="s">
        <v>3976</v>
      </c>
      <c r="C3976" s="2">
        <v>7</v>
      </c>
      <c r="D3976" s="2">
        <v>24</v>
      </c>
      <c r="E3976" s="2">
        <v>16</v>
      </c>
      <c r="F3976" s="2">
        <f>VLOOKUP(B3976,'Tabela IBGE_Município'!B:C,2)</f>
        <v>5955</v>
      </c>
      <c r="G3976" s="12" t="s">
        <v>6215</v>
      </c>
      <c r="H3976" s="2">
        <f>VLOOKUP(B3976,IDHM!A:B,2)</f>
        <v>0.53200000000000003</v>
      </c>
      <c r="I3976" s="10">
        <f t="shared" si="62"/>
        <v>7.8925272879932836E-3</v>
      </c>
      <c r="J3976" s="34">
        <f>(VLOOKUP(A3976,'Celulares por Região'!A:H,6))/F3976</f>
        <v>0.65994962216624686</v>
      </c>
    </row>
    <row r="3977" spans="1:10" ht="15.75" customHeight="1">
      <c r="A3977" t="str">
        <f>VLOOKUP(B3977,'Tabela IBGE_Município'!B:D,3)</f>
        <v>RO</v>
      </c>
      <c r="B3977" s="1" t="s">
        <v>3978</v>
      </c>
      <c r="C3977" s="2">
        <v>1</v>
      </c>
      <c r="D3977" s="2">
        <v>1</v>
      </c>
      <c r="E3977" s="2"/>
      <c r="F3977" s="2">
        <f>VLOOKUP(B3977,'Tabela IBGE_Município'!B:C,2)</f>
        <v>35543</v>
      </c>
      <c r="G3977" s="12" t="s">
        <v>6216</v>
      </c>
      <c r="H3977" s="2">
        <f>VLOOKUP(B3977,IDHM!A:B,2)</f>
        <v>0.65900000000000003</v>
      </c>
      <c r="I3977" s="10">
        <f t="shared" si="62"/>
        <v>5.6269870297948961E-5</v>
      </c>
      <c r="J3977" s="34">
        <f>(VLOOKUP(A3977,'Celulares por Região'!A:H,6))/F3977</f>
        <v>0.21931181948625608</v>
      </c>
    </row>
    <row r="3978" spans="1:10" ht="15.75" customHeight="1">
      <c r="A3978" t="str">
        <f>VLOOKUP(B3978,'Tabela IBGE_Município'!B:D,3)</f>
        <v>RS</v>
      </c>
      <c r="B3978" s="1" t="s">
        <v>3979</v>
      </c>
      <c r="C3978" s="2">
        <v>1</v>
      </c>
      <c r="D3978" s="2">
        <v>2</v>
      </c>
      <c r="E3978" s="2"/>
      <c r="F3978" s="2">
        <f>VLOOKUP(B3978,'Tabela IBGE_Município'!B:C,2)</f>
        <v>539354</v>
      </c>
      <c r="H3978" s="2">
        <f>VLOOKUP(B3978,IDHM!A:B,2)</f>
        <v>0.624</v>
      </c>
      <c r="I3978" s="10">
        <f t="shared" si="62"/>
        <v>5.562209606306804E-6</v>
      </c>
      <c r="J3978" s="34">
        <f>(VLOOKUP(A3978,'Celulares por Região'!A:H,6))/F3978</f>
        <v>2.632779213651887E-4</v>
      </c>
    </row>
    <row r="3979" spans="1:10" ht="15.75" customHeight="1">
      <c r="A3979" t="str">
        <f>VLOOKUP(B3979,'Tabela IBGE_Município'!B:D,3)</f>
        <v>PR</v>
      </c>
      <c r="B3979" s="1" t="s">
        <v>3980</v>
      </c>
      <c r="C3979" s="2">
        <v>1</v>
      </c>
      <c r="D3979" s="2">
        <v>1</v>
      </c>
      <c r="E3979" s="2">
        <v>1</v>
      </c>
      <c r="F3979" s="2">
        <f>VLOOKUP(B3979,'Tabela IBGE_Município'!B:C,2)</f>
        <v>1308</v>
      </c>
      <c r="G3979" s="12" t="s">
        <v>6218</v>
      </c>
      <c r="H3979" s="2">
        <f>VLOOKUP(B3979,IDHM!A:B,2)</f>
        <v>0.56200000000000006</v>
      </c>
      <c r="I3979" s="10">
        <f t="shared" si="62"/>
        <v>2.2935779816513763E-3</v>
      </c>
      <c r="J3979" s="34">
        <f>(VLOOKUP(A3979,'Celulares por Região'!A:H,6))/F3979</f>
        <v>0.5611620795107034</v>
      </c>
    </row>
    <row r="3980" spans="1:10" ht="15.75" customHeight="1">
      <c r="A3980" t="str">
        <f>VLOOKUP(B3980,'Tabela IBGE_Município'!B:D,3)</f>
        <v>AC</v>
      </c>
      <c r="B3980" s="1" t="s">
        <v>3981</v>
      </c>
      <c r="C3980" s="2"/>
      <c r="D3980" s="2">
        <v>2</v>
      </c>
      <c r="E3980" s="2">
        <v>2</v>
      </c>
      <c r="F3980" s="2">
        <f>VLOOKUP(B3980,'Tabela IBGE_Município'!B:C,2)</f>
        <v>4061</v>
      </c>
      <c r="G3980" s="12" t="s">
        <v>6218</v>
      </c>
      <c r="H3980" s="2">
        <f>VLOOKUP(B3980,IDHM!A:B,2)</f>
        <v>0.69699999999999995</v>
      </c>
      <c r="I3980" s="10">
        <f t="shared" si="62"/>
        <v>9.8497906919477966E-4</v>
      </c>
      <c r="J3980" s="34">
        <f>(VLOOKUP(A3980,'Celulares por Região'!A:H,6))/F3980</f>
        <v>5.9098744151686776E-2</v>
      </c>
    </row>
    <row r="3981" spans="1:10" ht="15.75" customHeight="1">
      <c r="A3981" t="str">
        <f>VLOOKUP(B3981,'Tabela IBGE_Município'!B:D,3)</f>
        <v>AC</v>
      </c>
      <c r="B3981" s="1" t="s">
        <v>3977</v>
      </c>
      <c r="C3981" s="2">
        <v>2</v>
      </c>
      <c r="D3981" s="2">
        <v>2</v>
      </c>
      <c r="E3981" s="2">
        <v>1</v>
      </c>
      <c r="F3981" s="2">
        <f>VLOOKUP(B3981,'Tabela IBGE_Município'!B:C,2)</f>
        <v>4061</v>
      </c>
      <c r="G3981" s="12" t="s">
        <v>6218</v>
      </c>
      <c r="H3981" s="2">
        <f>VLOOKUP(B3981,IDHM!A:B,2)</f>
        <v>0.69699999999999995</v>
      </c>
      <c r="I3981" s="10">
        <f t="shared" si="62"/>
        <v>1.2312238364934746E-3</v>
      </c>
      <c r="J3981" s="34">
        <f>(VLOOKUP(A3981,'Celulares por Região'!A:H,6))/F3981</f>
        <v>5.9098744151686776E-2</v>
      </c>
    </row>
    <row r="3982" spans="1:10" ht="15.75" customHeight="1">
      <c r="A3982" t="str">
        <f>VLOOKUP(B3982,'Tabela IBGE_Município'!B:D,3)</f>
        <v>RS</v>
      </c>
      <c r="B3982" s="1" t="s">
        <v>3982</v>
      </c>
      <c r="C3982" s="2">
        <v>3</v>
      </c>
      <c r="D3982" s="2">
        <v>5</v>
      </c>
      <c r="E3982" s="2">
        <v>1</v>
      </c>
      <c r="F3982" s="2">
        <f>VLOOKUP(B3982,'Tabela IBGE_Município'!B:C,2)</f>
        <v>12241</v>
      </c>
      <c r="G3982" s="12" t="s">
        <v>6215</v>
      </c>
      <c r="H3982" s="2">
        <f>VLOOKUP(B3982,IDHM!A:B,2)</f>
        <v>0.625</v>
      </c>
      <c r="I3982" s="10">
        <f t="shared" si="62"/>
        <v>7.3523404950575938E-4</v>
      </c>
      <c r="J3982" s="34">
        <f>(VLOOKUP(A3982,'Celulares por Região'!A:H,6))/F3982</f>
        <v>1.1600359447757537E-2</v>
      </c>
    </row>
    <row r="3983" spans="1:10" ht="15.75" customHeight="1">
      <c r="A3983" t="str">
        <f>VLOOKUP(B3983,'Tabela IBGE_Município'!B:D,3)</f>
        <v>GO</v>
      </c>
      <c r="B3983" s="1" t="s">
        <v>3983</v>
      </c>
      <c r="C3983" s="2">
        <v>33</v>
      </c>
      <c r="D3983" s="2">
        <v>94</v>
      </c>
      <c r="E3983" s="2">
        <v>32</v>
      </c>
      <c r="F3983" s="2">
        <f>VLOOKUP(B3983,'Tabela IBGE_Município'!B:C,2)</f>
        <v>10194</v>
      </c>
      <c r="G3983" s="12" t="s">
        <v>6215</v>
      </c>
      <c r="H3983" s="2">
        <f>VLOOKUP(B3983,IDHM!A:B,2)</f>
        <v>0.747</v>
      </c>
      <c r="I3983" s="10">
        <f t="shared" si="62"/>
        <v>1.5597410241318423E-2</v>
      </c>
      <c r="J3983" s="34">
        <f>(VLOOKUP(A3983,'Celulares por Região'!A:H,6))/F3983</f>
        <v>0.35775946635275652</v>
      </c>
    </row>
    <row r="3984" spans="1:10" ht="15.75" customHeight="1">
      <c r="A3984" t="str">
        <f>VLOOKUP(B3984,'Tabela IBGE_Município'!B:D,3)</f>
        <v>MG</v>
      </c>
      <c r="B3984" s="1" t="s">
        <v>3984</v>
      </c>
      <c r="C3984" s="2"/>
      <c r="D3984" s="2">
        <v>2</v>
      </c>
      <c r="E3984" s="2">
        <v>3</v>
      </c>
      <c r="F3984" s="2">
        <f>VLOOKUP(B3984,'Tabela IBGE_Município'!B:C,2)</f>
        <v>37414</v>
      </c>
      <c r="G3984" s="12" t="s">
        <v>6216</v>
      </c>
      <c r="H3984" s="2">
        <f>VLOOKUP(B3984,IDHM!A:B,2)</f>
        <v>0.60399999999999998</v>
      </c>
      <c r="I3984" s="10">
        <f t="shared" si="62"/>
        <v>1.3363981397337895E-4</v>
      </c>
      <c r="J3984" s="34">
        <f>(VLOOKUP(A3984,'Celulares por Região'!A:H,6))/F3984</f>
        <v>4.2310365103971778E-2</v>
      </c>
    </row>
    <row r="3985" spans="1:10" ht="15.75" customHeight="1">
      <c r="A3985" t="str">
        <f>VLOOKUP(B3985,'Tabela IBGE_Município'!B:D,3)</f>
        <v>CE</v>
      </c>
      <c r="B3985" s="1" t="s">
        <v>3985</v>
      </c>
      <c r="C3985" s="2">
        <v>1</v>
      </c>
      <c r="D3985" s="2">
        <v>1</v>
      </c>
      <c r="E3985" s="2">
        <v>1</v>
      </c>
      <c r="F3985" s="2">
        <f>VLOOKUP(B3985,'Tabela IBGE_Município'!B:C,2)</f>
        <v>16616</v>
      </c>
      <c r="G3985" s="12" t="s">
        <v>6215</v>
      </c>
      <c r="H3985" s="2">
        <f>VLOOKUP(B3985,IDHM!A:B,2)</f>
        <v>0.77400000000000002</v>
      </c>
      <c r="I3985" s="10">
        <f t="shared" si="62"/>
        <v>1.8054886856042369E-4</v>
      </c>
      <c r="J3985" s="34">
        <f>(VLOOKUP(A3985,'Celulares por Região'!A:H,6))/F3985</f>
        <v>0.13763842079922967</v>
      </c>
    </row>
    <row r="3986" spans="1:10" ht="15.75" customHeight="1">
      <c r="A3986" t="str">
        <f>VLOOKUP(B3986,'Tabela IBGE_Município'!B:D,3)</f>
        <v>SP</v>
      </c>
      <c r="B3986" s="1" t="s">
        <v>3986</v>
      </c>
      <c r="C3986" s="2"/>
      <c r="D3986" s="2">
        <v>3</v>
      </c>
      <c r="E3986" s="2">
        <v>4</v>
      </c>
      <c r="F3986" s="2">
        <f>VLOOKUP(B3986,'Tabela IBGE_Município'!B:C,2)</f>
        <v>11106</v>
      </c>
      <c r="G3986" s="12" t="s">
        <v>6215</v>
      </c>
      <c r="H3986" s="2">
        <f>VLOOKUP(B3986,IDHM!A:B,2)</f>
        <v>0.71</v>
      </c>
      <c r="I3986" s="10">
        <f t="shared" si="62"/>
        <v>6.3028993336934993E-4</v>
      </c>
      <c r="J3986" s="34">
        <f>(VLOOKUP(A3986,'Celulares por Região'!A:H,6))/F3986</f>
        <v>6.0597875022510357E-2</v>
      </c>
    </row>
    <row r="3987" spans="1:10" ht="15.75" customHeight="1">
      <c r="A3987" t="str">
        <f>VLOOKUP(B3987,'Tabela IBGE_Município'!B:D,3)</f>
        <v>BA</v>
      </c>
      <c r="B3987" s="1" t="s">
        <v>3987</v>
      </c>
      <c r="C3987" s="2">
        <v>1</v>
      </c>
      <c r="D3987" s="2">
        <v>2</v>
      </c>
      <c r="E3987" s="2"/>
      <c r="F3987" s="2">
        <f>VLOOKUP(B3987,'Tabela IBGE_Município'!B:C,2)</f>
        <v>25130</v>
      </c>
      <c r="G3987" s="12" t="s">
        <v>6216</v>
      </c>
      <c r="H3987" s="2">
        <f>VLOOKUP(B3987,IDHM!A:B,2)</f>
        <v>0.71499999999999997</v>
      </c>
      <c r="I3987" s="10">
        <f t="shared" si="62"/>
        <v>1.193792280143255E-4</v>
      </c>
      <c r="J3987" s="34">
        <f>(VLOOKUP(A3987,'Celulares por Região'!A:H,6))/F3987</f>
        <v>0.1563867886987664</v>
      </c>
    </row>
    <row r="3988" spans="1:10" ht="15.75" customHeight="1">
      <c r="A3988" t="str">
        <f>VLOOKUP(B3988,'Tabela IBGE_Município'!B:D,3)</f>
        <v>SP</v>
      </c>
      <c r="B3988" s="1" t="s">
        <v>3988</v>
      </c>
      <c r="C3988" s="2">
        <v>1</v>
      </c>
      <c r="D3988" s="2">
        <v>2</v>
      </c>
      <c r="E3988" s="2">
        <v>1</v>
      </c>
      <c r="F3988" s="2">
        <f>VLOOKUP(B3988,'Tabela IBGE_Município'!B:C,2)</f>
        <v>6916</v>
      </c>
      <c r="G3988" s="12" t="s">
        <v>6215</v>
      </c>
      <c r="H3988" s="2">
        <f>VLOOKUP(B3988,IDHM!A:B,2)</f>
        <v>0.72</v>
      </c>
      <c r="I3988" s="10">
        <f t="shared" si="62"/>
        <v>5.7836899942163096E-4</v>
      </c>
      <c r="J3988" s="34">
        <f>(VLOOKUP(A3988,'Celulares por Região'!A:H,6))/F3988</f>
        <v>9.7310584152689422E-2</v>
      </c>
    </row>
    <row r="3989" spans="1:10" ht="15.75" customHeight="1">
      <c r="A3989" t="str">
        <f>VLOOKUP(B3989,'Tabela IBGE_Município'!B:D,3)</f>
        <v>CE</v>
      </c>
      <c r="B3989" s="1" t="s">
        <v>3989</v>
      </c>
      <c r="C3989" s="2">
        <v>3</v>
      </c>
      <c r="D3989" s="2">
        <v>5</v>
      </c>
      <c r="E3989" s="2">
        <v>3</v>
      </c>
      <c r="F3989" s="2">
        <f>VLOOKUP(B3989,'Tabela IBGE_Município'!B:C,2)</f>
        <v>17516</v>
      </c>
      <c r="G3989" s="12" t="s">
        <v>6215</v>
      </c>
      <c r="H3989" s="2">
        <f>VLOOKUP(B3989,IDHM!A:B,2)</f>
        <v>0.67800000000000005</v>
      </c>
      <c r="I3989" s="10">
        <f t="shared" si="62"/>
        <v>6.2799725964832155E-4</v>
      </c>
      <c r="J3989" s="34">
        <f>(VLOOKUP(A3989,'Celulares por Região'!A:H,6))/F3989</f>
        <v>0.13056633934688286</v>
      </c>
    </row>
    <row r="3990" spans="1:10" ht="15.75" customHeight="1">
      <c r="A3990" t="str">
        <f>VLOOKUP(B3990,'Tabela IBGE_Município'!B:D,3)</f>
        <v>MG</v>
      </c>
      <c r="B3990" s="1" t="s">
        <v>3990</v>
      </c>
      <c r="C3990" s="2">
        <v>1</v>
      </c>
      <c r="D3990" s="2">
        <v>1</v>
      </c>
      <c r="E3990" s="2"/>
      <c r="F3990" s="2">
        <f>VLOOKUP(B3990,'Tabela IBGE_Município'!B:C,2)</f>
        <v>6437</v>
      </c>
      <c r="G3990" s="12" t="s">
        <v>6215</v>
      </c>
      <c r="H3990" s="2">
        <f>VLOOKUP(B3990,IDHM!A:B,2)</f>
        <v>0.69599999999999995</v>
      </c>
      <c r="I3990" s="10">
        <f t="shared" si="62"/>
        <v>3.1070374398011494E-4</v>
      </c>
      <c r="J3990" s="34">
        <f>(VLOOKUP(A3990,'Celulares por Região'!A:H,6))/F3990</f>
        <v>0.24592201336026098</v>
      </c>
    </row>
    <row r="3991" spans="1:10" ht="15.75" customHeight="1">
      <c r="A3991" t="str">
        <f>VLOOKUP(B3991,'Tabela IBGE_Município'!B:D,3)</f>
        <v>MG</v>
      </c>
      <c r="B3991" s="1" t="s">
        <v>3991</v>
      </c>
      <c r="C3991" s="2">
        <v>1</v>
      </c>
      <c r="D3991" s="2"/>
      <c r="E3991" s="2">
        <v>1</v>
      </c>
      <c r="F3991" s="2">
        <f>VLOOKUP(B3991,'Tabela IBGE_Município'!B:C,2)</f>
        <v>152549</v>
      </c>
      <c r="G3991" s="12" t="s">
        <v>6217</v>
      </c>
      <c r="H3991" s="2">
        <f>VLOOKUP(B3991,IDHM!A:B,2)</f>
        <v>0.61399999999999999</v>
      </c>
      <c r="I3991" s="10">
        <f t="shared" si="62"/>
        <v>1.3110541530917935E-5</v>
      </c>
      <c r="J3991" s="34">
        <f>(VLOOKUP(A3991,'Celulares por Região'!A:H,6))/F3991</f>
        <v>1.0376993621721545E-2</v>
      </c>
    </row>
    <row r="3992" spans="1:10" ht="15.75" customHeight="1">
      <c r="A3992" t="str">
        <f>VLOOKUP(B3992,'Tabela IBGE_Município'!B:D,3)</f>
        <v>RS</v>
      </c>
      <c r="B3992" s="1" t="s">
        <v>3992</v>
      </c>
      <c r="C3992" s="2">
        <v>4</v>
      </c>
      <c r="D3992" s="2">
        <v>2</v>
      </c>
      <c r="E3992" s="2"/>
      <c r="F3992" s="2">
        <f>VLOOKUP(B3992,'Tabela IBGE_Município'!B:C,2)</f>
        <v>5900</v>
      </c>
      <c r="G3992" s="12" t="s">
        <v>6215</v>
      </c>
      <c r="H3992" s="2">
        <f>VLOOKUP(B3992,IDHM!A:B,2)</f>
        <v>0.621</v>
      </c>
      <c r="I3992" s="10">
        <f t="shared" si="62"/>
        <v>1.0169491525423729E-3</v>
      </c>
      <c r="J3992" s="34">
        <f>(VLOOKUP(A3992,'Celulares por Região'!A:H,6))/F3992</f>
        <v>2.406779661016949E-2</v>
      </c>
    </row>
    <row r="3993" spans="1:10" ht="15.75" customHeight="1">
      <c r="A3993" t="str">
        <f>VLOOKUP(B3993,'Tabela IBGE_Município'!B:D,3)</f>
        <v>SC</v>
      </c>
      <c r="B3993" s="1" t="s">
        <v>3993</v>
      </c>
      <c r="C3993" s="2">
        <v>1</v>
      </c>
      <c r="D3993" s="2">
        <v>5</v>
      </c>
      <c r="E3993" s="2">
        <v>2</v>
      </c>
      <c r="F3993" s="2">
        <f>VLOOKUP(B3993,'Tabela IBGE_Município'!B:C,2)</f>
        <v>1612</v>
      </c>
      <c r="G3993" s="12" t="s">
        <v>6218</v>
      </c>
      <c r="H3993" s="2">
        <f>VLOOKUP(B3993,IDHM!A:B,2)</f>
        <v>0.71</v>
      </c>
      <c r="I3993" s="10">
        <f t="shared" si="62"/>
        <v>4.9627791563275434E-3</v>
      </c>
      <c r="J3993" s="34">
        <f>(VLOOKUP(A3993,'Celulares por Região'!A:H,6))/F3993</f>
        <v>2.4981389578163773</v>
      </c>
    </row>
    <row r="3994" spans="1:10" ht="15.75" customHeight="1">
      <c r="A3994" t="str">
        <f>VLOOKUP(B3994,'Tabela IBGE_Município'!B:D,3)</f>
        <v>MT</v>
      </c>
      <c r="B3994" s="1" t="s">
        <v>3994</v>
      </c>
      <c r="C3994" s="2">
        <v>2</v>
      </c>
      <c r="D3994" s="2">
        <v>1</v>
      </c>
      <c r="E3994" s="2"/>
      <c r="F3994" s="2">
        <f>VLOOKUP(B3994,'Tabela IBGE_Município'!B:C,2)</f>
        <v>17712</v>
      </c>
      <c r="G3994" s="12" t="s">
        <v>6215</v>
      </c>
      <c r="H3994" s="2">
        <f>VLOOKUP(B3994,IDHM!A:B,2)</f>
        <v>0.73299999999999998</v>
      </c>
      <c r="I3994" s="10">
        <f t="shared" si="62"/>
        <v>1.6937669376693767E-4</v>
      </c>
      <c r="J3994" s="34">
        <f>(VLOOKUP(A3994,'Celulares por Região'!A:H,6))/F3994</f>
        <v>0.6034891598915989</v>
      </c>
    </row>
    <row r="3995" spans="1:10" ht="15.75" customHeight="1">
      <c r="A3995" t="str">
        <f>VLOOKUP(B3995,'Tabela IBGE_Município'!B:D,3)</f>
        <v>SP</v>
      </c>
      <c r="B3995" s="1" t="s">
        <v>3995</v>
      </c>
      <c r="C3995" s="2">
        <v>1</v>
      </c>
      <c r="D3995" s="2">
        <v>2</v>
      </c>
      <c r="E3995" s="2">
        <v>2</v>
      </c>
      <c r="F3995" s="2">
        <f>VLOOKUP(B3995,'Tabela IBGE_Município'!B:C,2)</f>
        <v>15916</v>
      </c>
      <c r="G3995" s="12" t="s">
        <v>6215</v>
      </c>
      <c r="H3995" s="2">
        <f>VLOOKUP(B3995,IDHM!A:B,2)</f>
        <v>0.68899999999999995</v>
      </c>
      <c r="I3995" s="10">
        <f t="shared" si="62"/>
        <v>3.1414928373963308E-4</v>
      </c>
      <c r="J3995" s="34">
        <f>(VLOOKUP(A3995,'Celulares por Região'!A:H,6))/F3995</f>
        <v>4.228449359135461E-2</v>
      </c>
    </row>
    <row r="3996" spans="1:10" ht="15.75" customHeight="1">
      <c r="A3996" t="str">
        <f>VLOOKUP(B3996,'Tabela IBGE_Município'!B:D,3)</f>
        <v>AP</v>
      </c>
      <c r="B3996" s="1" t="s">
        <v>3996</v>
      </c>
      <c r="C3996" s="2">
        <v>2</v>
      </c>
      <c r="D3996" s="2">
        <v>2</v>
      </c>
      <c r="E3996" s="2">
        <v>2</v>
      </c>
      <c r="F3996" s="2">
        <f>VLOOKUP(B3996,'Tabela IBGE_Município'!B:C,2)</f>
        <v>4212</v>
      </c>
      <c r="G3996" s="12" t="s">
        <v>6218</v>
      </c>
      <c r="H3996" s="2">
        <f>VLOOKUP(B3996,IDHM!A:B,2)</f>
        <v>0.71799999999999997</v>
      </c>
      <c r="I3996" s="10">
        <f t="shared" si="62"/>
        <v>1.4245014245014246E-3</v>
      </c>
      <c r="J3996" s="34">
        <f>(VLOOKUP(A3996,'Celulares por Região'!A:H,6))/F3996</f>
        <v>0.27801519468186137</v>
      </c>
    </row>
    <row r="3997" spans="1:10" ht="15.75" customHeight="1">
      <c r="A3997" t="str">
        <f>VLOOKUP(B3997,'Tabela IBGE_Município'!B:D,3)</f>
        <v>BA</v>
      </c>
      <c r="B3997" s="1" t="s">
        <v>3997</v>
      </c>
      <c r="C3997" s="2">
        <v>3</v>
      </c>
      <c r="D3997" s="2">
        <v>1</v>
      </c>
      <c r="E3997" s="2">
        <v>2</v>
      </c>
      <c r="F3997" s="2">
        <f>VLOOKUP(B3997,'Tabela IBGE_Município'!B:C,2)</f>
        <v>5246</v>
      </c>
      <c r="G3997" s="12" t="s">
        <v>6215</v>
      </c>
      <c r="H3997" s="2">
        <f>VLOOKUP(B3997,IDHM!A:B,2)</f>
        <v>0.754</v>
      </c>
      <c r="I3997" s="10">
        <f t="shared" si="62"/>
        <v>1.143728555089592E-3</v>
      </c>
      <c r="J3997" s="34">
        <f>(VLOOKUP(A3997,'Celulares por Região'!A:H,6))/F3997</f>
        <v>0.74914220358368278</v>
      </c>
    </row>
    <row r="3998" spans="1:10" ht="15.75" customHeight="1">
      <c r="A3998" t="str">
        <f>VLOOKUP(B3998,'Tabela IBGE_Município'!B:D,3)</f>
        <v>PR</v>
      </c>
      <c r="B3998" s="1" t="s">
        <v>3998</v>
      </c>
      <c r="C3998" s="2">
        <v>1</v>
      </c>
      <c r="D3998" s="2">
        <v>1</v>
      </c>
      <c r="E3998" s="2"/>
      <c r="F3998" s="2">
        <f>VLOOKUP(B3998,'Tabela IBGE_Município'!B:C,2)</f>
        <v>28194</v>
      </c>
      <c r="G3998" s="12" t="s">
        <v>6216</v>
      </c>
      <c r="H3998" s="2">
        <f>VLOOKUP(B3998,IDHM!A:B,2)</f>
        <v>0.58299999999999996</v>
      </c>
      <c r="I3998" s="10">
        <f t="shared" si="62"/>
        <v>7.0937078811094561E-5</v>
      </c>
      <c r="J3998" s="34">
        <f>(VLOOKUP(A3998,'Celulares por Região'!A:H,6))/F3998</f>
        <v>2.6033907923671704E-2</v>
      </c>
    </row>
    <row r="3999" spans="1:10" ht="15.75" customHeight="1">
      <c r="A3999" t="str">
        <f>VLOOKUP(B3999,'Tabela IBGE_Município'!B:D,3)</f>
        <v>SP</v>
      </c>
      <c r="B3999" s="1" t="s">
        <v>3999</v>
      </c>
      <c r="C3999" s="2">
        <v>2</v>
      </c>
      <c r="D3999" s="2">
        <v>1</v>
      </c>
      <c r="E3999" s="2"/>
      <c r="F3999" s="2">
        <f>VLOOKUP(B3999,'Tabela IBGE_Município'!B:C,2)</f>
        <v>3780</v>
      </c>
      <c r="G3999" s="12" t="s">
        <v>6218</v>
      </c>
      <c r="H3999" s="2">
        <f>VLOOKUP(B3999,IDHM!A:B,2)</f>
        <v>0.52300000000000002</v>
      </c>
      <c r="I3999" s="10">
        <f t="shared" si="62"/>
        <v>7.9365079365079365E-4</v>
      </c>
      <c r="J3999" s="34">
        <f>(VLOOKUP(A3999,'Celulares por Região'!A:H,6))/F3999</f>
        <v>0.17804232804232803</v>
      </c>
    </row>
    <row r="4000" spans="1:10" ht="15.75" customHeight="1">
      <c r="A4000" t="str">
        <f>VLOOKUP(B4000,'Tabela IBGE_Município'!B:D,3)</f>
        <v>MG</v>
      </c>
      <c r="B4000" s="1" t="s">
        <v>4000</v>
      </c>
      <c r="C4000" s="2">
        <v>1</v>
      </c>
      <c r="D4000" s="2">
        <v>3</v>
      </c>
      <c r="E4000" s="2">
        <v>4</v>
      </c>
      <c r="F4000" s="2">
        <f>VLOOKUP(B4000,'Tabela IBGE_Município'!B:C,2)</f>
        <v>21873</v>
      </c>
      <c r="G4000" s="12" t="s">
        <v>6216</v>
      </c>
      <c r="H4000" s="2">
        <f>VLOOKUP(B4000,IDHM!A:B,2)</f>
        <v>0.752</v>
      </c>
      <c r="I4000" s="10">
        <f t="shared" si="62"/>
        <v>3.6574772550633202E-4</v>
      </c>
      <c r="J4000" s="34">
        <f>(VLOOKUP(A4000,'Celulares por Região'!A:H,6))/F4000</f>
        <v>7.2372331184565444E-2</v>
      </c>
    </row>
    <row r="4001" spans="1:10" ht="15.75" customHeight="1">
      <c r="A4001" t="str">
        <f>VLOOKUP(B4001,'Tabela IBGE_Município'!B:D,3)</f>
        <v>SP</v>
      </c>
      <c r="B4001" s="1" t="s">
        <v>4001</v>
      </c>
      <c r="C4001" s="2">
        <v>1</v>
      </c>
      <c r="D4001" s="2">
        <v>2</v>
      </c>
      <c r="E4001" s="2">
        <v>1</v>
      </c>
      <c r="F4001" s="2">
        <f>VLOOKUP(B4001,'Tabela IBGE_Município'!B:C,2)</f>
        <v>9080</v>
      </c>
      <c r="G4001" s="12" t="s">
        <v>6215</v>
      </c>
      <c r="H4001" s="2">
        <f>VLOOKUP(B4001,IDHM!A:B,2)</f>
        <v>0.69499999999999995</v>
      </c>
      <c r="I4001" s="10">
        <f t="shared" si="62"/>
        <v>4.405286343612335E-4</v>
      </c>
      <c r="J4001" s="34">
        <f>(VLOOKUP(A4001,'Celulares por Região'!A:H,6))/F4001</f>
        <v>7.4118942731277532E-2</v>
      </c>
    </row>
    <row r="4002" spans="1:10" ht="15.75" customHeight="1">
      <c r="A4002" t="str">
        <f>VLOOKUP(B4002,'Tabela IBGE_Município'!B:D,3)</f>
        <v>SC</v>
      </c>
      <c r="B4002" s="1" t="s">
        <v>4002</v>
      </c>
      <c r="C4002" s="2">
        <v>3</v>
      </c>
      <c r="D4002" s="2">
        <v>10</v>
      </c>
      <c r="E4002" s="2">
        <v>7</v>
      </c>
      <c r="F4002" s="2">
        <f>VLOOKUP(B4002,'Tabela IBGE_Município'!B:C,2)</f>
        <v>7312</v>
      </c>
      <c r="G4002" s="12" t="s">
        <v>6215</v>
      </c>
      <c r="H4002" s="2">
        <f>VLOOKUP(B4002,IDHM!A:B,2)</f>
        <v>0.60799999999999998</v>
      </c>
      <c r="I4002" s="10">
        <f t="shared" si="62"/>
        <v>2.7352297592997811E-3</v>
      </c>
      <c r="J4002" s="34">
        <f>(VLOOKUP(A4002,'Celulares por Região'!A:H,6))/F4002</f>
        <v>0.5507385120350109</v>
      </c>
    </row>
    <row r="4003" spans="1:10" ht="15.75" customHeight="1">
      <c r="A4003" t="str">
        <f>VLOOKUP(B4003,'Tabela IBGE_Município'!B:D,3)</f>
        <v>PA</v>
      </c>
      <c r="B4003" s="1" t="s">
        <v>4004</v>
      </c>
      <c r="C4003" s="2">
        <v>1</v>
      </c>
      <c r="D4003" s="2">
        <v>4</v>
      </c>
      <c r="E4003" s="2">
        <v>1</v>
      </c>
      <c r="F4003" s="2">
        <f>VLOOKUP(B4003,'Tabela IBGE_Município'!B:C,2)</f>
        <v>8498</v>
      </c>
      <c r="G4003" s="12" t="s">
        <v>6215</v>
      </c>
      <c r="H4003" s="2">
        <f>VLOOKUP(B4003,IDHM!A:B,2)</f>
        <v>0.70099999999999996</v>
      </c>
      <c r="I4003" s="10">
        <f t="shared" si="62"/>
        <v>7.0604848199576375E-4</v>
      </c>
      <c r="J4003" s="34">
        <f>(VLOOKUP(A4003,'Celulares por Região'!A:H,6))/F4003</f>
        <v>0.21734525770769592</v>
      </c>
    </row>
    <row r="4004" spans="1:10" ht="15.75" customHeight="1">
      <c r="A4004" t="str">
        <f>VLOOKUP(B4004,'Tabela IBGE_Município'!B:D,3)</f>
        <v>PR</v>
      </c>
      <c r="B4004" s="1" t="s">
        <v>4005</v>
      </c>
      <c r="C4004" s="2">
        <v>1</v>
      </c>
      <c r="D4004" s="2">
        <v>3</v>
      </c>
      <c r="E4004" s="2">
        <v>2</v>
      </c>
      <c r="F4004" s="2">
        <f>VLOOKUP(B4004,'Tabela IBGE_Município'!B:C,2)</f>
        <v>29846</v>
      </c>
      <c r="G4004" s="12" t="s">
        <v>6216</v>
      </c>
      <c r="H4004" s="2">
        <f>VLOOKUP(B4004,IDHM!A:B,2)</f>
        <v>0.72899999999999998</v>
      </c>
      <c r="I4004" s="10">
        <f t="shared" si="62"/>
        <v>2.0103196408228908E-4</v>
      </c>
      <c r="J4004" s="34">
        <f>(VLOOKUP(A4004,'Celulares por Região'!A:H,6))/F4004</f>
        <v>2.4592910272733366E-2</v>
      </c>
    </row>
    <row r="4005" spans="1:10" ht="15.75" customHeight="1">
      <c r="A4005" t="str">
        <f>VLOOKUP(B4005,'Tabela IBGE_Município'!B:D,3)</f>
        <v>PB</v>
      </c>
      <c r="B4005" s="1" t="s">
        <v>4006</v>
      </c>
      <c r="C4005" s="2">
        <v>1</v>
      </c>
      <c r="D4005" s="2">
        <v>1</v>
      </c>
      <c r="E4005" s="2"/>
      <c r="F4005" s="2">
        <f>VLOOKUP(B4005,'Tabela IBGE_Município'!B:C,2)</f>
        <v>5095</v>
      </c>
      <c r="G4005" s="12" t="s">
        <v>6215</v>
      </c>
      <c r="H4005" s="2">
        <f>VLOOKUP(B4005,IDHM!A:B,2)</f>
        <v>0.72099999999999997</v>
      </c>
      <c r="I4005" s="10">
        <f t="shared" si="62"/>
        <v>3.9254170755642788E-4</v>
      </c>
      <c r="J4005" s="34">
        <f>(VLOOKUP(A4005,'Celulares por Região'!A:H,6))/F4005</f>
        <v>0.25299313052011774</v>
      </c>
    </row>
    <row r="4006" spans="1:10" ht="15.75" customHeight="1">
      <c r="A4006" t="str">
        <f>VLOOKUP(B4006,'Tabela IBGE_Município'!B:D,3)</f>
        <v>MG</v>
      </c>
      <c r="B4006" s="1" t="s">
        <v>4007</v>
      </c>
      <c r="C4006" s="2">
        <v>1</v>
      </c>
      <c r="D4006" s="2">
        <v>1</v>
      </c>
      <c r="E4006" s="2"/>
      <c r="F4006" s="2">
        <f>VLOOKUP(B4006,'Tabela IBGE_Município'!B:C,2)</f>
        <v>4238</v>
      </c>
      <c r="G4006" s="12" t="s">
        <v>6218</v>
      </c>
      <c r="H4006" s="2">
        <f>VLOOKUP(B4006,IDHM!A:B,2)</f>
        <v>0.73499999999999999</v>
      </c>
      <c r="I4006" s="10">
        <f t="shared" si="62"/>
        <v>4.7192071731949034E-4</v>
      </c>
      <c r="J4006" s="34">
        <f>(VLOOKUP(A4006,'Celulares por Região'!A:H,6))/F4006</f>
        <v>0.37352524775837659</v>
      </c>
    </row>
    <row r="4007" spans="1:10" ht="15.75" customHeight="1">
      <c r="A4007" t="str">
        <f>VLOOKUP(B4007,'Tabela IBGE_Município'!B:D,3)</f>
        <v>PI</v>
      </c>
      <c r="B4007" s="1" t="s">
        <v>4008</v>
      </c>
      <c r="C4007" s="2">
        <v>1</v>
      </c>
      <c r="D4007" s="2">
        <v>1</v>
      </c>
      <c r="E4007" s="2"/>
      <c r="F4007" s="2">
        <f>VLOOKUP(B4007,'Tabela IBGE_Município'!B:C,2)</f>
        <v>28017</v>
      </c>
      <c r="G4007" s="12" t="s">
        <v>6216</v>
      </c>
      <c r="H4007" s="2">
        <f>VLOOKUP(B4007,IDHM!A:B,2)</f>
        <v>0.63200000000000001</v>
      </c>
      <c r="I4007" s="10">
        <f t="shared" si="62"/>
        <v>7.1385230395831098E-5</v>
      </c>
      <c r="J4007" s="34">
        <f>(VLOOKUP(A4007,'Celulares por Região'!A:H,6))/F4007</f>
        <v>0.10425812899311132</v>
      </c>
    </row>
    <row r="4008" spans="1:10" ht="15.75" customHeight="1">
      <c r="A4008" t="str">
        <f>VLOOKUP(B4008,'Tabela IBGE_Município'!B:D,3)</f>
        <v>SP</v>
      </c>
      <c r="B4008" s="1" t="s">
        <v>4009</v>
      </c>
      <c r="C4008" s="2"/>
      <c r="D4008" s="2">
        <v>1</v>
      </c>
      <c r="E4008" s="2">
        <v>1</v>
      </c>
      <c r="F4008" s="2">
        <f>VLOOKUP(B4008,'Tabela IBGE_Município'!B:C,2)</f>
        <v>3150</v>
      </c>
      <c r="G4008" s="12" t="s">
        <v>6218</v>
      </c>
      <c r="H4008" s="2">
        <f>VLOOKUP(B4008,IDHM!A:B,2)</f>
        <v>0.75700000000000001</v>
      </c>
      <c r="I4008" s="10">
        <f t="shared" si="62"/>
        <v>6.3492063492063492E-4</v>
      </c>
      <c r="J4008" s="34">
        <f>(VLOOKUP(A4008,'Celulares por Região'!A:H,6))/F4008</f>
        <v>0.21365079365079365</v>
      </c>
    </row>
    <row r="4009" spans="1:10" ht="15.75" customHeight="1">
      <c r="A4009" t="str">
        <f>VLOOKUP(B4009,'Tabela IBGE_Município'!B:D,3)</f>
        <v>MG</v>
      </c>
      <c r="B4009" s="1" t="s">
        <v>4010</v>
      </c>
      <c r="C4009" s="2">
        <v>1</v>
      </c>
      <c r="D4009" s="2">
        <v>1</v>
      </c>
      <c r="E4009" s="2"/>
      <c r="F4009" s="2">
        <f>VLOOKUP(B4009,'Tabela IBGE_Município'!B:C,2)</f>
        <v>5317</v>
      </c>
      <c r="G4009" s="12" t="s">
        <v>6215</v>
      </c>
      <c r="H4009" s="2">
        <f>VLOOKUP(B4009,IDHM!A:B,2)</f>
        <v>0.77</v>
      </c>
      <c r="I4009" s="10">
        <f t="shared" si="62"/>
        <v>3.761519653940192E-4</v>
      </c>
      <c r="J4009" s="34">
        <f>(VLOOKUP(A4009,'Celulares por Região'!A:H,6))/F4009</f>
        <v>0.29772428060936618</v>
      </c>
    </row>
    <row r="4010" spans="1:10" ht="15.75" customHeight="1">
      <c r="A4010" t="str">
        <f>VLOOKUP(B4010,'Tabela IBGE_Município'!B:D,3)</f>
        <v>MG</v>
      </c>
      <c r="B4010" s="1" t="s">
        <v>4011</v>
      </c>
      <c r="C4010" s="2">
        <v>2</v>
      </c>
      <c r="D4010" s="2">
        <v>2</v>
      </c>
      <c r="E4010" s="2"/>
      <c r="F4010" s="2">
        <f>VLOOKUP(B4010,'Tabela IBGE_Município'!B:C,2)</f>
        <v>8566</v>
      </c>
      <c r="G4010" s="12" t="s">
        <v>6215</v>
      </c>
      <c r="H4010" s="2">
        <f>VLOOKUP(B4010,IDHM!A:B,2)</f>
        <v>0.71299999999999997</v>
      </c>
      <c r="I4010" s="10">
        <f t="shared" si="62"/>
        <v>4.6696240952603317E-4</v>
      </c>
      <c r="J4010" s="34">
        <f>(VLOOKUP(A4010,'Celulares por Região'!A:H,6))/F4010</f>
        <v>0.18480037356992762</v>
      </c>
    </row>
    <row r="4011" spans="1:10" ht="15.75" customHeight="1">
      <c r="A4011" t="str">
        <f>VLOOKUP(B4011,'Tabela IBGE_Município'!B:D,3)</f>
        <v>SP</v>
      </c>
      <c r="B4011" s="1" t="s">
        <v>4012</v>
      </c>
      <c r="C4011" s="2">
        <v>1</v>
      </c>
      <c r="D4011" s="2">
        <v>3</v>
      </c>
      <c r="E4011" s="2">
        <v>5</v>
      </c>
      <c r="F4011" s="2">
        <f>VLOOKUP(B4011,'Tabela IBGE_Município'!B:C,2)</f>
        <v>3631</v>
      </c>
      <c r="G4011" s="12" t="s">
        <v>6218</v>
      </c>
      <c r="H4011" s="2">
        <f>VLOOKUP(B4011,IDHM!A:B,2)</f>
        <v>0.61399999999999999</v>
      </c>
      <c r="I4011" s="10">
        <f t="shared" si="62"/>
        <v>2.4786560176259984E-3</v>
      </c>
      <c r="J4011" s="34">
        <f>(VLOOKUP(A4011,'Celulares por Região'!A:H,6))/F4011</f>
        <v>0.18534838887358854</v>
      </c>
    </row>
    <row r="4012" spans="1:10" ht="15.75" customHeight="1">
      <c r="A4012" t="str">
        <f>VLOOKUP(B4012,'Tabela IBGE_Município'!B:D,3)</f>
        <v>MG</v>
      </c>
      <c r="B4012" s="1" t="s">
        <v>4013</v>
      </c>
      <c r="C4012" s="2">
        <v>6</v>
      </c>
      <c r="D4012" s="2">
        <v>7</v>
      </c>
      <c r="E4012" s="2">
        <v>5</v>
      </c>
      <c r="F4012" s="2">
        <f>VLOOKUP(B4012,'Tabela IBGE_Município'!B:C,2)</f>
        <v>4080</v>
      </c>
      <c r="G4012" s="12" t="s">
        <v>6218</v>
      </c>
      <c r="H4012" s="2">
        <f>VLOOKUP(B4012,IDHM!A:B,2)</f>
        <v>0.65300000000000002</v>
      </c>
      <c r="I4012" s="10">
        <f t="shared" si="62"/>
        <v>4.4117647058823529E-3</v>
      </c>
      <c r="J4012" s="34">
        <f>(VLOOKUP(A4012,'Celulares por Região'!A:H,6))/F4012</f>
        <v>0.38799019607843138</v>
      </c>
    </row>
    <row r="4013" spans="1:10" ht="15.75" customHeight="1">
      <c r="A4013" t="str">
        <f>VLOOKUP(B4013,'Tabela IBGE_Município'!B:D,3)</f>
        <v>SP</v>
      </c>
      <c r="B4013" s="1" t="s">
        <v>4014</v>
      </c>
      <c r="C4013" s="2">
        <v>2</v>
      </c>
      <c r="D4013" s="2"/>
      <c r="E4013" s="2"/>
      <c r="F4013" s="2">
        <f>VLOOKUP(B4013,'Tabela IBGE_Município'!B:C,2)</f>
        <v>5341</v>
      </c>
      <c r="G4013" s="12" t="s">
        <v>6215</v>
      </c>
      <c r="H4013" s="2">
        <f>VLOOKUP(B4013,IDHM!A:B,2)</f>
        <v>0.75</v>
      </c>
      <c r="I4013" s="10">
        <f t="shared" si="62"/>
        <v>3.7446171129002062E-4</v>
      </c>
      <c r="J4013" s="34">
        <f>(VLOOKUP(A4013,'Celulares por Região'!A:H,6))/F4013</f>
        <v>0.12600636584909192</v>
      </c>
    </row>
    <row r="4014" spans="1:10" ht="15.75" customHeight="1">
      <c r="A4014" t="str">
        <f>VLOOKUP(B4014,'Tabela IBGE_Município'!B:D,3)</f>
        <v>SP</v>
      </c>
      <c r="B4014" s="1" t="s">
        <v>4003</v>
      </c>
      <c r="C4014" s="2"/>
      <c r="D4014" s="2">
        <v>1</v>
      </c>
      <c r="E4014" s="2">
        <v>1</v>
      </c>
      <c r="F4014" s="2">
        <f>VLOOKUP(B4014,'Tabela IBGE_Município'!B:C,2)</f>
        <v>5341</v>
      </c>
      <c r="G4014" s="12" t="s">
        <v>6215</v>
      </c>
      <c r="H4014" s="2">
        <f>VLOOKUP(B4014,IDHM!A:B,2)</f>
        <v>0.75</v>
      </c>
      <c r="I4014" s="10">
        <f t="shared" si="62"/>
        <v>3.7446171129002062E-4</v>
      </c>
      <c r="J4014" s="34">
        <f>(VLOOKUP(A4014,'Celulares por Região'!A:H,6))/F4014</f>
        <v>0.12600636584909192</v>
      </c>
    </row>
    <row r="4015" spans="1:10" ht="15.75" customHeight="1">
      <c r="A4015" t="str">
        <f>VLOOKUP(B4015,'Tabela IBGE_Município'!B:D,3)</f>
        <v>PR</v>
      </c>
      <c r="B4015" s="1" t="s">
        <v>4015</v>
      </c>
      <c r="C4015" s="2">
        <v>11</v>
      </c>
      <c r="D4015" s="2">
        <v>22</v>
      </c>
      <c r="E4015" s="2">
        <v>9</v>
      </c>
      <c r="F4015" s="2">
        <f>VLOOKUP(B4015,'Tabela IBGE_Município'!B:C,2)</f>
        <v>13023</v>
      </c>
      <c r="G4015" s="12" t="s">
        <v>6215</v>
      </c>
      <c r="H4015" s="2">
        <f>VLOOKUP(B4015,IDHM!A:B,2)</f>
        <v>0.64700000000000002</v>
      </c>
      <c r="I4015" s="10">
        <f t="shared" si="62"/>
        <v>3.2250633494586502E-3</v>
      </c>
      <c r="J4015" s="34">
        <f>(VLOOKUP(A4015,'Celulares por Região'!A:H,6))/F4015</f>
        <v>5.6361821392920217E-2</v>
      </c>
    </row>
    <row r="4016" spans="1:10" ht="15.75" customHeight="1">
      <c r="A4016" t="str">
        <f>VLOOKUP(B4016,'Tabela IBGE_Município'!B:D,3)</f>
        <v>SC</v>
      </c>
      <c r="B4016" s="1" t="s">
        <v>4016</v>
      </c>
      <c r="C4016" s="2">
        <v>1</v>
      </c>
      <c r="D4016" s="2">
        <v>1</v>
      </c>
      <c r="E4016" s="2"/>
      <c r="F4016" s="2">
        <f>VLOOKUP(B4016,'Tabela IBGE_Município'!B:C,2)</f>
        <v>1547</v>
      </c>
      <c r="G4016" s="12" t="s">
        <v>6218</v>
      </c>
      <c r="H4016" s="2">
        <f>VLOOKUP(B4016,IDHM!A:B,2)</f>
        <v>0.75900000000000001</v>
      </c>
      <c r="I4016" s="10">
        <f t="shared" si="62"/>
        <v>1.2928248222365869E-3</v>
      </c>
      <c r="J4016" s="34">
        <f>(VLOOKUP(A4016,'Celulares por Região'!A:H,6))/F4016</f>
        <v>2.6031027795733679</v>
      </c>
    </row>
    <row r="4017" spans="1:10" ht="15.75" customHeight="1">
      <c r="A4017" t="str">
        <f>VLOOKUP(B4017,'Tabela IBGE_Município'!B:D,3)</f>
        <v>MA</v>
      </c>
      <c r="B4017" s="1" t="s">
        <v>4017</v>
      </c>
      <c r="C4017" s="2">
        <v>2</v>
      </c>
      <c r="D4017" s="2">
        <v>1</v>
      </c>
      <c r="E4017" s="2"/>
      <c r="F4017" s="2">
        <f>VLOOKUP(B4017,'Tabela IBGE_Município'!B:C,2)</f>
        <v>5351</v>
      </c>
      <c r="G4017" s="12" t="s">
        <v>6215</v>
      </c>
      <c r="H4017" s="2">
        <f>VLOOKUP(B4017,IDHM!A:B,2)</f>
        <v>0.54200000000000004</v>
      </c>
      <c r="I4017" s="10">
        <f t="shared" si="62"/>
        <v>5.606428704914969E-4</v>
      </c>
      <c r="J4017" s="34">
        <f>(VLOOKUP(A4017,'Celulares por Região'!A:H,6))/F4017</f>
        <v>0.22444402915342926</v>
      </c>
    </row>
    <row r="4018" spans="1:10" ht="15.75" customHeight="1">
      <c r="A4018" t="str">
        <f>VLOOKUP(B4018,'Tabela IBGE_Município'!B:D,3)</f>
        <v>BA</v>
      </c>
      <c r="B4018" s="1" t="s">
        <v>4018</v>
      </c>
      <c r="C4018" s="2">
        <v>2</v>
      </c>
      <c r="D4018" s="2">
        <v>3</v>
      </c>
      <c r="E4018" s="2"/>
      <c r="F4018" s="2">
        <f>VLOOKUP(B4018,'Tabela IBGE_Município'!B:C,2)</f>
        <v>15160</v>
      </c>
      <c r="G4018" s="12" t="s">
        <v>6215</v>
      </c>
      <c r="H4018" s="2">
        <f>VLOOKUP(B4018,IDHM!A:B,2)</f>
        <v>0.56299999999999994</v>
      </c>
      <c r="I4018" s="10">
        <f t="shared" si="62"/>
        <v>3.2981530343007914E-4</v>
      </c>
      <c r="J4018" s="34">
        <f>(VLOOKUP(A4018,'Celulares por Região'!A:H,6))/F4018</f>
        <v>0.25923482849604224</v>
      </c>
    </row>
    <row r="4019" spans="1:10" ht="15.75" customHeight="1">
      <c r="A4019" t="str">
        <f>VLOOKUP(B4019,'Tabela IBGE_Município'!B:D,3)</f>
        <v>SP</v>
      </c>
      <c r="B4019" s="1" t="s">
        <v>4019</v>
      </c>
      <c r="C4019" s="2">
        <v>2</v>
      </c>
      <c r="D4019" s="2">
        <v>3</v>
      </c>
      <c r="E4019" s="2">
        <v>4</v>
      </c>
      <c r="F4019" s="2">
        <f>VLOOKUP(B4019,'Tabela IBGE_Município'!B:C,2)</f>
        <v>48036</v>
      </c>
      <c r="G4019" s="12" t="s">
        <v>6216</v>
      </c>
      <c r="H4019" s="2">
        <f>VLOOKUP(B4019,IDHM!A:B,2)</f>
        <v>0.61399999999999999</v>
      </c>
      <c r="I4019" s="10">
        <f t="shared" si="62"/>
        <v>1.8735948038970773E-4</v>
      </c>
      <c r="J4019" s="34">
        <f>(VLOOKUP(A4019,'Celulares por Região'!A:H,6))/F4019</f>
        <v>1.4010325589141477E-2</v>
      </c>
    </row>
    <row r="4020" spans="1:10" ht="15.75" customHeight="1">
      <c r="A4020" t="str">
        <f>VLOOKUP(B4020,'Tabela IBGE_Município'!B:D,3)</f>
        <v>AM</v>
      </c>
      <c r="B4020" s="1" t="s">
        <v>4020</v>
      </c>
      <c r="C4020" s="2">
        <v>5</v>
      </c>
      <c r="D4020" s="2">
        <v>2</v>
      </c>
      <c r="E4020" s="2"/>
      <c r="F4020" s="2">
        <f>VLOOKUP(B4020,'Tabela IBGE_Município'!B:C,2)</f>
        <v>44389</v>
      </c>
      <c r="G4020" s="12" t="s">
        <v>6216</v>
      </c>
      <c r="H4020" s="2">
        <f>VLOOKUP(B4020,IDHM!A:B,2)</f>
        <v>0.56299999999999994</v>
      </c>
      <c r="I4020" s="10">
        <f t="shared" si="62"/>
        <v>1.5769672666651649E-4</v>
      </c>
      <c r="J4020" s="34">
        <f>(VLOOKUP(A4020,'Celulares por Região'!A:H,6))/F4020</f>
        <v>4.3479240352339542E-3</v>
      </c>
    </row>
    <row r="4021" spans="1:10" ht="15.75" customHeight="1">
      <c r="A4021" t="str">
        <f>VLOOKUP(B4021,'Tabela IBGE_Município'!B:D,3)</f>
        <v>SC</v>
      </c>
      <c r="B4021" s="1" t="s">
        <v>4021</v>
      </c>
      <c r="C4021" s="2">
        <v>1</v>
      </c>
      <c r="D4021" s="2">
        <v>1</v>
      </c>
      <c r="E4021" s="2"/>
      <c r="F4021" s="2">
        <f>VLOOKUP(B4021,'Tabela IBGE_Município'!B:C,2)</f>
        <v>37193</v>
      </c>
      <c r="G4021" s="12" t="s">
        <v>6216</v>
      </c>
      <c r="H4021" s="2">
        <f>VLOOKUP(B4021,IDHM!A:B,2)</f>
        <v>0.65700000000000003</v>
      </c>
      <c r="I4021" s="10">
        <f t="shared" si="62"/>
        <v>5.3773559540773803E-5</v>
      </c>
      <c r="J4021" s="34">
        <f>(VLOOKUP(A4021,'Celulares por Região'!A:H,6))/F4021</f>
        <v>0.10827306213534806</v>
      </c>
    </row>
    <row r="4022" spans="1:10" ht="15.75" customHeight="1">
      <c r="A4022" t="str">
        <f>VLOOKUP(B4022,'Tabela IBGE_Município'!B:D,3)</f>
        <v>BA</v>
      </c>
      <c r="B4022" s="1" t="s">
        <v>4022</v>
      </c>
      <c r="C4022" s="2">
        <v>1</v>
      </c>
      <c r="D4022" s="2"/>
      <c r="E4022" s="2"/>
      <c r="F4022" s="2">
        <f>VLOOKUP(B4022,'Tabela IBGE_Município'!B:C,2)</f>
        <v>17726</v>
      </c>
      <c r="G4022" s="12" t="s">
        <v>6215</v>
      </c>
      <c r="H4022" s="2">
        <f>VLOOKUP(B4022,IDHM!A:B,2)</f>
        <v>0.66900000000000004</v>
      </c>
      <c r="I4022" s="10">
        <f t="shared" si="62"/>
        <v>5.6414306668171047E-5</v>
      </c>
      <c r="J4022" s="34">
        <f>(VLOOKUP(A4022,'Celulares por Região'!A:H,6))/F4022</f>
        <v>0.22170822520591221</v>
      </c>
    </row>
    <row r="4023" spans="1:10" ht="15.75" customHeight="1">
      <c r="A4023" t="str">
        <f>VLOOKUP(B4023,'Tabela IBGE_Município'!B:D,3)</f>
        <v>MA</v>
      </c>
      <c r="B4023" s="1" t="s">
        <v>4023</v>
      </c>
      <c r="C4023" s="2">
        <v>2</v>
      </c>
      <c r="D4023" s="2">
        <v>8</v>
      </c>
      <c r="E4023" s="2">
        <v>4</v>
      </c>
      <c r="F4023" s="2">
        <f>VLOOKUP(B4023,'Tabela IBGE_Município'!B:C,2)</f>
        <v>12179</v>
      </c>
      <c r="G4023" s="12" t="s">
        <v>6215</v>
      </c>
      <c r="H4023" s="2">
        <f>VLOOKUP(B4023,IDHM!A:B,2)</f>
        <v>0.59499999999999997</v>
      </c>
      <c r="I4023" s="10">
        <f t="shared" si="62"/>
        <v>1.1495196649971263E-3</v>
      </c>
      <c r="J4023" s="34">
        <f>(VLOOKUP(A4023,'Celulares por Região'!A:H,6))/F4023</f>
        <v>9.8612365547253472E-2</v>
      </c>
    </row>
    <row r="4024" spans="1:10" ht="15.75" customHeight="1">
      <c r="A4024" t="str">
        <f>VLOOKUP(B4024,'Tabela IBGE_Município'!B:D,3)</f>
        <v>RN</v>
      </c>
      <c r="B4024" s="1" t="s">
        <v>4024</v>
      </c>
      <c r="C4024" s="2">
        <v>1</v>
      </c>
      <c r="D4024" s="2">
        <v>1</v>
      </c>
      <c r="E4024" s="2"/>
      <c r="F4024" s="2">
        <f>VLOOKUP(B4024,'Tabela IBGE_Município'!B:C,2)</f>
        <v>3606</v>
      </c>
      <c r="G4024" s="12" t="s">
        <v>6218</v>
      </c>
      <c r="H4024" s="2">
        <f>VLOOKUP(B4024,IDHM!A:B,2)</f>
        <v>0.75700000000000001</v>
      </c>
      <c r="I4024" s="10">
        <f t="shared" si="62"/>
        <v>5.5463117027176932E-4</v>
      </c>
      <c r="J4024" s="34">
        <f>(VLOOKUP(A4024,'Celulares por Região'!A:H,6))/F4024</f>
        <v>0.26261785912368274</v>
      </c>
    </row>
    <row r="4025" spans="1:10" ht="15.75" customHeight="1">
      <c r="A4025" t="str">
        <f>VLOOKUP(B4025,'Tabela IBGE_Município'!B:D,3)</f>
        <v>MG</v>
      </c>
      <c r="B4025" s="1" t="s">
        <v>4025</v>
      </c>
      <c r="C4025" s="2">
        <v>2</v>
      </c>
      <c r="D4025" s="2"/>
      <c r="E4025" s="2"/>
      <c r="F4025" s="2">
        <f>VLOOKUP(B4025,'Tabela IBGE_Município'!B:C,2)</f>
        <v>12838</v>
      </c>
      <c r="G4025" s="12" t="s">
        <v>6215</v>
      </c>
      <c r="H4025" s="2">
        <f>VLOOKUP(B4025,IDHM!A:B,2)</f>
        <v>0.59099999999999997</v>
      </c>
      <c r="I4025" s="10">
        <f t="shared" si="62"/>
        <v>1.5578750584203146E-4</v>
      </c>
      <c r="J4025" s="34">
        <f>(VLOOKUP(A4025,'Celulares por Região'!A:H,6))/F4025</f>
        <v>0.12330581087396791</v>
      </c>
    </row>
    <row r="4026" spans="1:10" ht="15.75" customHeight="1">
      <c r="A4026" t="str">
        <f>VLOOKUP(B4026,'Tabela IBGE_Município'!B:D,3)</f>
        <v>TO</v>
      </c>
      <c r="B4026" s="1" t="s">
        <v>4026</v>
      </c>
      <c r="C4026" s="2">
        <v>1</v>
      </c>
      <c r="D4026" s="2">
        <v>1</v>
      </c>
      <c r="E4026" s="2"/>
      <c r="F4026" s="2">
        <f>VLOOKUP(B4026,'Tabela IBGE_Município'!B:C,2)</f>
        <v>3676</v>
      </c>
      <c r="G4026" s="12" t="s">
        <v>6218</v>
      </c>
      <c r="H4026" s="2">
        <f>VLOOKUP(B4026,IDHM!A:B,2)</f>
        <v>0.66400000000000003</v>
      </c>
      <c r="I4026" s="10">
        <f t="shared" si="62"/>
        <v>5.4406964091403701E-4</v>
      </c>
      <c r="J4026" s="34">
        <f>(VLOOKUP(A4026,'Celulares por Região'!A:H,6))/F4026</f>
        <v>0.13003264417845484</v>
      </c>
    </row>
    <row r="4027" spans="1:10" ht="15.75" customHeight="1">
      <c r="A4027" t="str">
        <f>VLOOKUP(B4027,'Tabela IBGE_Município'!B:D,3)</f>
        <v>ES</v>
      </c>
      <c r="B4027" s="1" t="s">
        <v>4027</v>
      </c>
      <c r="C4027" s="2">
        <v>7</v>
      </c>
      <c r="D4027" s="2">
        <v>4</v>
      </c>
      <c r="E4027" s="2"/>
      <c r="F4027" s="2">
        <f>VLOOKUP(B4027,'Tabela IBGE_Município'!B:C,2)</f>
        <v>11658</v>
      </c>
      <c r="G4027" s="12" t="s">
        <v>6215</v>
      </c>
      <c r="H4027" s="2">
        <f>VLOOKUP(B4027,IDHM!A:B,2)</f>
        <v>0.73699999999999999</v>
      </c>
      <c r="I4027" s="10">
        <f t="shared" si="62"/>
        <v>9.4355807171041348E-4</v>
      </c>
      <c r="J4027" s="34">
        <f>(VLOOKUP(A4027,'Celulares por Região'!A:H,6))/F4027</f>
        <v>0.17824669754674902</v>
      </c>
    </row>
    <row r="4028" spans="1:10" ht="15.75" customHeight="1">
      <c r="A4028" t="str">
        <f>VLOOKUP(B4028,'Tabela IBGE_Município'!B:D,3)</f>
        <v>MG</v>
      </c>
      <c r="B4028" s="1" t="s">
        <v>4028</v>
      </c>
      <c r="C4028" s="2">
        <v>10</v>
      </c>
      <c r="D4028" s="2">
        <v>3</v>
      </c>
      <c r="E4028" s="2"/>
      <c r="F4028" s="2">
        <f>VLOOKUP(B4028,'Tabela IBGE_Município'!B:C,2)</f>
        <v>3001</v>
      </c>
      <c r="G4028" s="12" t="s">
        <v>6218</v>
      </c>
      <c r="H4028" s="2">
        <f>VLOOKUP(B4028,IDHM!A:B,2)</f>
        <v>0.70099999999999996</v>
      </c>
      <c r="I4028" s="10">
        <f t="shared" si="62"/>
        <v>4.3318893702099298E-3</v>
      </c>
      <c r="J4028" s="34">
        <f>(VLOOKUP(A4028,'Celulares por Região'!A:H,6))/F4028</f>
        <v>0.52749083638787075</v>
      </c>
    </row>
    <row r="4029" spans="1:10" ht="15.75" customHeight="1">
      <c r="A4029" t="str">
        <f>VLOOKUP(B4029,'Tabela IBGE_Município'!B:D,3)</f>
        <v>RS</v>
      </c>
      <c r="B4029" s="1" t="s">
        <v>4029</v>
      </c>
      <c r="C4029" s="2">
        <v>1</v>
      </c>
      <c r="D4029" s="2">
        <v>3</v>
      </c>
      <c r="E4029" s="2">
        <v>3</v>
      </c>
      <c r="F4029" s="2">
        <f>VLOOKUP(B4029,'Tabela IBGE_Município'!B:C,2)</f>
        <v>2937</v>
      </c>
      <c r="G4029" s="12" t="s">
        <v>6218</v>
      </c>
      <c r="H4029" s="2">
        <f>VLOOKUP(B4029,IDHM!A:B,2)</f>
        <v>0.80600000000000005</v>
      </c>
      <c r="I4029" s="10">
        <f t="shared" si="62"/>
        <v>2.3833844058563161E-3</v>
      </c>
      <c r="J4029" s="34">
        <f>(VLOOKUP(A4029,'Celulares por Região'!A:H,6))/F4029</f>
        <v>4.8348655090228121E-2</v>
      </c>
    </row>
    <row r="4030" spans="1:10" ht="15.75" customHeight="1">
      <c r="A4030" t="str">
        <f>VLOOKUP(B4030,'Tabela IBGE_Município'!B:D,3)</f>
        <v>RO</v>
      </c>
      <c r="B4030" s="1" t="s">
        <v>4030</v>
      </c>
      <c r="C4030" s="2">
        <v>3</v>
      </c>
      <c r="D4030" s="2">
        <v>1</v>
      </c>
      <c r="E4030" s="2">
        <v>2</v>
      </c>
      <c r="F4030" s="2">
        <f>VLOOKUP(B4030,'Tabela IBGE_Município'!B:C,2)</f>
        <v>7070</v>
      </c>
      <c r="G4030" s="12" t="s">
        <v>6215</v>
      </c>
      <c r="H4030" s="2">
        <f>VLOOKUP(B4030,IDHM!A:B,2)</f>
        <v>0.55700000000000005</v>
      </c>
      <c r="I4030" s="10">
        <f t="shared" si="62"/>
        <v>8.4865629420084862E-4</v>
      </c>
      <c r="J4030" s="34">
        <f>(VLOOKUP(A4030,'Celulares por Região'!A:H,6))/F4030</f>
        <v>1.1025459688826025</v>
      </c>
    </row>
    <row r="4031" spans="1:10" ht="15.75" customHeight="1">
      <c r="A4031" t="str">
        <f>VLOOKUP(B4031,'Tabela IBGE_Município'!B:D,3)</f>
        <v>MA</v>
      </c>
      <c r="B4031" s="1" t="s">
        <v>4031</v>
      </c>
      <c r="C4031" s="2">
        <v>1</v>
      </c>
      <c r="D4031" s="2"/>
      <c r="E4031" s="2"/>
      <c r="F4031" s="2">
        <f>VLOOKUP(B4031,'Tabela IBGE_Município'!B:C,2)</f>
        <v>18571</v>
      </c>
      <c r="G4031" s="12" t="s">
        <v>6215</v>
      </c>
      <c r="H4031" s="2">
        <f>VLOOKUP(B4031,IDHM!A:B,2)</f>
        <v>0.55900000000000005</v>
      </c>
      <c r="I4031" s="10">
        <f t="shared" si="62"/>
        <v>5.3847396478380273E-5</v>
      </c>
      <c r="J4031" s="34">
        <f>(VLOOKUP(A4031,'Celulares por Região'!A:H,6))/F4031</f>
        <v>6.4670723170534711E-2</v>
      </c>
    </row>
    <row r="4032" spans="1:10" ht="15.75" customHeight="1">
      <c r="A4032" t="str">
        <f>VLOOKUP(B4032,'Tabela IBGE_Município'!B:D,3)</f>
        <v>SC</v>
      </c>
      <c r="B4032" s="1" t="s">
        <v>4032</v>
      </c>
      <c r="C4032" s="2">
        <v>2</v>
      </c>
      <c r="D4032" s="2">
        <v>3</v>
      </c>
      <c r="E4032" s="2">
        <v>2</v>
      </c>
      <c r="F4032" s="2">
        <f>VLOOKUP(B4032,'Tabela IBGE_Município'!B:C,2)</f>
        <v>2283</v>
      </c>
      <c r="G4032" s="12" t="s">
        <v>6218</v>
      </c>
      <c r="H4032" s="2">
        <f>VLOOKUP(B4032,IDHM!A:B,2)</f>
        <v>0.58699999999999997</v>
      </c>
      <c r="I4032" s="10">
        <f t="shared" si="62"/>
        <v>3.0661410424879547E-3</v>
      </c>
      <c r="J4032" s="34">
        <f>(VLOOKUP(A4032,'Celulares por Região'!A:H,6))/F4032</f>
        <v>1.7639071397284276</v>
      </c>
    </row>
    <row r="4033" spans="1:10" ht="15.75" customHeight="1">
      <c r="A4033" t="str">
        <f>VLOOKUP(B4033,'Tabela IBGE_Município'!B:D,3)</f>
        <v>MG</v>
      </c>
      <c r="B4033" s="1" t="s">
        <v>4033</v>
      </c>
      <c r="C4033" s="2">
        <v>4</v>
      </c>
      <c r="D4033" s="2">
        <v>4</v>
      </c>
      <c r="E4033" s="2">
        <v>4</v>
      </c>
      <c r="F4033" s="2">
        <f>VLOOKUP(B4033,'Tabela IBGE_Município'!B:C,2)</f>
        <v>19627</v>
      </c>
      <c r="G4033" s="12" t="s">
        <v>6215</v>
      </c>
      <c r="H4033" s="2">
        <f>VLOOKUP(B4033,IDHM!A:B,2)</f>
        <v>0.76300000000000001</v>
      </c>
      <c r="I4033" s="10">
        <f t="shared" si="62"/>
        <v>6.1140265960156926E-4</v>
      </c>
      <c r="J4033" s="34">
        <f>(VLOOKUP(A4033,'Celulares por Região'!A:H,6))/F4033</f>
        <v>8.0654200845773683E-2</v>
      </c>
    </row>
    <row r="4034" spans="1:10" ht="15.75" customHeight="1">
      <c r="A4034" t="str">
        <f>VLOOKUP(B4034,'Tabela IBGE_Município'!B:D,3)</f>
        <v>SP</v>
      </c>
      <c r="B4034" s="1" t="s">
        <v>4034</v>
      </c>
      <c r="C4034" s="2">
        <v>1</v>
      </c>
      <c r="D4034" s="2">
        <v>3</v>
      </c>
      <c r="E4034" s="2">
        <v>3</v>
      </c>
      <c r="F4034" s="2">
        <f>VLOOKUP(B4034,'Tabela IBGE_Município'!B:C,2)</f>
        <v>230371</v>
      </c>
      <c r="G4034" s="12" t="s">
        <v>6217</v>
      </c>
      <c r="H4034" s="2">
        <f>VLOOKUP(B4034,IDHM!A:B,2)</f>
        <v>0.57699999999999996</v>
      </c>
      <c r="I4034" s="10">
        <f t="shared" ref="I4034:I4097" si="63">(C4034+D4034+E4034)/F4034</f>
        <v>3.0385769042110336E-5</v>
      </c>
      <c r="J4034" s="34">
        <f>(VLOOKUP(A4034,'Celulares por Região'!A:H,6))/F4034</f>
        <v>2.9213746521914649E-3</v>
      </c>
    </row>
    <row r="4035" spans="1:10" ht="15.75" customHeight="1">
      <c r="A4035" t="str">
        <f>VLOOKUP(B4035,'Tabela IBGE_Município'!B:D,3)</f>
        <v>MA</v>
      </c>
      <c r="B4035" s="1" t="s">
        <v>4035</v>
      </c>
      <c r="C4035" s="2">
        <v>2</v>
      </c>
      <c r="D4035" s="2">
        <v>15</v>
      </c>
      <c r="E4035" s="2">
        <v>9</v>
      </c>
      <c r="F4035" s="2">
        <f>VLOOKUP(B4035,'Tabela IBGE_Município'!B:C,2)</f>
        <v>19069</v>
      </c>
      <c r="G4035" s="12" t="s">
        <v>6215</v>
      </c>
      <c r="H4035" s="2">
        <f>VLOOKUP(B4035,IDHM!A:B,2)</f>
        <v>0.57999999999999996</v>
      </c>
      <c r="I4035" s="10">
        <f t="shared" si="63"/>
        <v>1.3634695054800985E-3</v>
      </c>
      <c r="J4035" s="34">
        <f>(VLOOKUP(A4035,'Celulares por Região'!A:H,6))/F4035</f>
        <v>6.298180292621533E-2</v>
      </c>
    </row>
    <row r="4036" spans="1:10" ht="15.75" customHeight="1">
      <c r="A4036" t="str">
        <f>VLOOKUP(B4036,'Tabela IBGE_Município'!B:D,3)</f>
        <v>BA</v>
      </c>
      <c r="B4036" s="1" t="s">
        <v>4036</v>
      </c>
      <c r="C4036" s="2">
        <v>2</v>
      </c>
      <c r="D4036" s="2"/>
      <c r="E4036" s="2">
        <v>1</v>
      </c>
      <c r="F4036" s="2">
        <f>VLOOKUP(B4036,'Tabela IBGE_Município'!B:C,2)</f>
        <v>28004</v>
      </c>
      <c r="G4036" s="12" t="s">
        <v>6216</v>
      </c>
      <c r="H4036" s="2">
        <f>VLOOKUP(B4036,IDHM!A:B,2)</f>
        <v>0.64100000000000001</v>
      </c>
      <c r="I4036" s="10">
        <f t="shared" si="63"/>
        <v>1.0712755320668476E-4</v>
      </c>
      <c r="J4036" s="34">
        <f>(VLOOKUP(A4036,'Celulares por Região'!A:H,6))/F4036</f>
        <v>0.14033709470075703</v>
      </c>
    </row>
    <row r="4037" spans="1:10" ht="15.75" customHeight="1">
      <c r="A4037" t="str">
        <f>VLOOKUP(B4037,'Tabela IBGE_Município'!B:D,3)</f>
        <v>MA</v>
      </c>
      <c r="B4037" s="1" t="s">
        <v>4037</v>
      </c>
      <c r="C4037" s="2">
        <v>1</v>
      </c>
      <c r="D4037" s="2">
        <v>1</v>
      </c>
      <c r="E4037" s="2">
        <v>1</v>
      </c>
      <c r="F4037" s="2">
        <f>VLOOKUP(B4037,'Tabela IBGE_Município'!B:C,2)</f>
        <v>11261</v>
      </c>
      <c r="G4037" s="12" t="s">
        <v>6215</v>
      </c>
      <c r="H4037" s="2">
        <f>VLOOKUP(B4037,IDHM!A:B,2)</f>
        <v>0.752</v>
      </c>
      <c r="I4037" s="10">
        <f t="shared" si="63"/>
        <v>2.6640618062339044E-4</v>
      </c>
      <c r="J4037" s="34">
        <f>(VLOOKUP(A4037,'Celulares por Região'!A:H,6))/F4037</f>
        <v>0.10665127430956398</v>
      </c>
    </row>
    <row r="4038" spans="1:10" ht="15.75" customHeight="1">
      <c r="A4038" t="str">
        <f>VLOOKUP(B4038,'Tabela IBGE_Município'!B:D,3)</f>
        <v>SP</v>
      </c>
      <c r="B4038" s="1" t="s">
        <v>4038</v>
      </c>
      <c r="C4038" s="2">
        <v>1</v>
      </c>
      <c r="D4038" s="2">
        <v>2</v>
      </c>
      <c r="E4038" s="2">
        <v>1</v>
      </c>
      <c r="F4038" s="2">
        <f>VLOOKUP(B4038,'Tabela IBGE_Município'!B:C,2)</f>
        <v>39583</v>
      </c>
      <c r="G4038" s="12" t="s">
        <v>6216</v>
      </c>
      <c r="H4038" s="2">
        <f>VLOOKUP(B4038,IDHM!A:B,2)</f>
        <v>0.51200000000000001</v>
      </c>
      <c r="I4038" s="10">
        <f t="shared" si="63"/>
        <v>1.0105348255564258E-4</v>
      </c>
      <c r="J4038" s="34">
        <f>(VLOOKUP(A4038,'Celulares por Região'!A:H,6))/F4038</f>
        <v>1.7002248439986864E-2</v>
      </c>
    </row>
    <row r="4039" spans="1:10" ht="15.75" customHeight="1">
      <c r="A4039" t="str">
        <f>VLOOKUP(B4039,'Tabela IBGE_Município'!B:D,3)</f>
        <v>PA</v>
      </c>
      <c r="B4039" s="1" t="s">
        <v>4039</v>
      </c>
      <c r="C4039" s="2">
        <v>1</v>
      </c>
      <c r="D4039" s="2">
        <v>2</v>
      </c>
      <c r="E4039" s="2"/>
      <c r="F4039" s="2">
        <f>VLOOKUP(B4039,'Tabela IBGE_Município'!B:C,2)</f>
        <v>10857</v>
      </c>
      <c r="G4039" s="12" t="s">
        <v>6215</v>
      </c>
      <c r="H4039" s="2">
        <f>VLOOKUP(B4039,IDHM!A:B,2)</f>
        <v>0.70099999999999996</v>
      </c>
      <c r="I4039" s="10">
        <f t="shared" si="63"/>
        <v>2.7631942525559546E-4</v>
      </c>
      <c r="J4039" s="34">
        <f>(VLOOKUP(A4039,'Celulares por Região'!A:H,6))/F4039</f>
        <v>0.1701206594823616</v>
      </c>
    </row>
    <row r="4040" spans="1:10" ht="15.75" customHeight="1">
      <c r="A4040" t="str">
        <f>VLOOKUP(B4040,'Tabela IBGE_Município'!B:D,3)</f>
        <v>PE</v>
      </c>
      <c r="B4040" s="1" t="s">
        <v>4040</v>
      </c>
      <c r="C4040" s="2">
        <v>11</v>
      </c>
      <c r="D4040" s="2">
        <v>24</v>
      </c>
      <c r="E4040" s="2">
        <v>14</v>
      </c>
      <c r="F4040" s="2">
        <f>VLOOKUP(B4040,'Tabela IBGE_Município'!B:C,2)</f>
        <v>15101</v>
      </c>
      <c r="G4040" s="12" t="s">
        <v>6215</v>
      </c>
      <c r="H4040" s="2">
        <f>VLOOKUP(B4040,IDHM!A:B,2)</f>
        <v>0.70599999999999996</v>
      </c>
      <c r="I4040" s="10">
        <f t="shared" si="63"/>
        <v>3.2448182239586784E-3</v>
      </c>
      <c r="J4040" s="34">
        <f>(VLOOKUP(A4040,'Celulares por Região'!A:H,6))/F4040</f>
        <v>0.40414542083305743</v>
      </c>
    </row>
    <row r="4041" spans="1:10" ht="15.75" customHeight="1">
      <c r="A4041" t="str">
        <f>VLOOKUP(B4041,'Tabela IBGE_Município'!B:D,3)</f>
        <v>RO</v>
      </c>
      <c r="B4041" s="1" t="s">
        <v>4041</v>
      </c>
      <c r="C4041" s="2">
        <v>1</v>
      </c>
      <c r="D4041" s="2">
        <v>1</v>
      </c>
      <c r="E4041" s="2">
        <v>1</v>
      </c>
      <c r="F4041" s="2">
        <f>VLOOKUP(B4041,'Tabela IBGE_Município'!B:C,2)</f>
        <v>2776</v>
      </c>
      <c r="G4041" s="12" t="s">
        <v>6218</v>
      </c>
      <c r="H4041" s="2">
        <f>VLOOKUP(B4041,IDHM!A:B,2)</f>
        <v>0.60599999999999998</v>
      </c>
      <c r="I4041" s="10">
        <f t="shared" si="63"/>
        <v>1.0806916426512969E-3</v>
      </c>
      <c r="J4041" s="34">
        <f>(VLOOKUP(A4041,'Celulares por Região'!A:H,6))/F4041</f>
        <v>2.8079971181556198</v>
      </c>
    </row>
    <row r="4042" spans="1:10" ht="15.75" customHeight="1">
      <c r="A4042" t="str">
        <f>VLOOKUP(B4042,'Tabela IBGE_Município'!B:D,3)</f>
        <v>MT</v>
      </c>
      <c r="B4042" s="1" t="s">
        <v>4042</v>
      </c>
      <c r="C4042" s="2">
        <v>1</v>
      </c>
      <c r="D4042" s="2">
        <v>3</v>
      </c>
      <c r="E4042" s="2">
        <v>1</v>
      </c>
      <c r="F4042" s="2">
        <f>VLOOKUP(B4042,'Tabela IBGE_Município'!B:C,2)</f>
        <v>63092</v>
      </c>
      <c r="G4042" s="12" t="s">
        <v>6216</v>
      </c>
      <c r="H4042" s="2">
        <f>VLOOKUP(B4042,IDHM!A:B,2)</f>
        <v>0.68400000000000005</v>
      </c>
      <c r="I4042" s="10">
        <f t="shared" si="63"/>
        <v>7.9249350155328723E-5</v>
      </c>
      <c r="J4042" s="34">
        <f>(VLOOKUP(A4042,'Celulares por Região'!A:H,6))/F4042</f>
        <v>0.16941926076206176</v>
      </c>
    </row>
    <row r="4043" spans="1:10" ht="15.75" customHeight="1">
      <c r="A4043" t="str">
        <f>VLOOKUP(B4043,'Tabela IBGE_Município'!B:D,3)</f>
        <v>MA</v>
      </c>
      <c r="B4043" s="1" t="s">
        <v>4043</v>
      </c>
      <c r="C4043" s="2">
        <v>2</v>
      </c>
      <c r="D4043" s="2">
        <v>3</v>
      </c>
      <c r="E4043" s="2">
        <v>4</v>
      </c>
      <c r="F4043" s="2">
        <f>VLOOKUP(B4043,'Tabela IBGE_Município'!B:C,2)</f>
        <v>15431</v>
      </c>
      <c r="G4043" s="12" t="s">
        <v>6215</v>
      </c>
      <c r="H4043" s="2">
        <f>VLOOKUP(B4043,IDHM!A:B,2)</f>
        <v>0.68300000000000005</v>
      </c>
      <c r="I4043" s="10">
        <f t="shared" si="63"/>
        <v>5.8324152679670789E-4</v>
      </c>
      <c r="J4043" s="34">
        <f>(VLOOKUP(A4043,'Celulares por Região'!A:H,6))/F4043</f>
        <v>7.7830341520316246E-2</v>
      </c>
    </row>
    <row r="4044" spans="1:10" ht="15.75" customHeight="1">
      <c r="A4044" t="str">
        <f>VLOOKUP(B4044,'Tabela IBGE_Município'!B:D,3)</f>
        <v>PR</v>
      </c>
      <c r="B4044" s="1" t="s">
        <v>4044</v>
      </c>
      <c r="C4044" s="2">
        <v>1</v>
      </c>
      <c r="D4044" s="2">
        <v>2</v>
      </c>
      <c r="E4044" s="2">
        <v>1</v>
      </c>
      <c r="F4044" s="2">
        <f>VLOOKUP(B4044,'Tabela IBGE_Município'!B:C,2)</f>
        <v>11130</v>
      </c>
      <c r="G4044" s="12" t="s">
        <v>6215</v>
      </c>
      <c r="H4044" s="2">
        <f>VLOOKUP(B4044,IDHM!A:B,2)</f>
        <v>0.74299999999999999</v>
      </c>
      <c r="I4044" s="10">
        <f t="shared" si="63"/>
        <v>3.5938903863432165E-4</v>
      </c>
      <c r="J4044" s="34">
        <f>(VLOOKUP(A4044,'Celulares por Região'!A:H,6))/F4044</f>
        <v>6.5947888589398027E-2</v>
      </c>
    </row>
    <row r="4045" spans="1:10" ht="15.75" customHeight="1">
      <c r="A4045" t="str">
        <f>VLOOKUP(B4045,'Tabela IBGE_Município'!B:D,3)</f>
        <v>SC</v>
      </c>
      <c r="B4045" s="1" t="s">
        <v>4045</v>
      </c>
      <c r="C4045" s="2">
        <v>1</v>
      </c>
      <c r="D4045" s="2">
        <v>1</v>
      </c>
      <c r="E4045" s="2"/>
      <c r="F4045" s="2">
        <f>VLOOKUP(B4045,'Tabela IBGE_Município'!B:C,2)</f>
        <v>2937</v>
      </c>
      <c r="G4045" s="12" t="s">
        <v>6218</v>
      </c>
      <c r="H4045" s="2">
        <f>VLOOKUP(B4045,IDHM!A:B,2)</f>
        <v>0.66100000000000003</v>
      </c>
      <c r="I4045" s="10">
        <f t="shared" si="63"/>
        <v>6.8096697310180451E-4</v>
      </c>
      <c r="J4045" s="34">
        <f>(VLOOKUP(A4045,'Celulares por Região'!A:H,6))/F4045</f>
        <v>1.3711270003404834</v>
      </c>
    </row>
    <row r="4046" spans="1:10" ht="15.75" customHeight="1">
      <c r="A4046" t="str">
        <f>VLOOKUP(B4046,'Tabela IBGE_Município'!B:D,3)</f>
        <v>PB</v>
      </c>
      <c r="B4046" s="1" t="s">
        <v>4046</v>
      </c>
      <c r="C4046" s="2">
        <v>2</v>
      </c>
      <c r="D4046" s="2">
        <v>3</v>
      </c>
      <c r="E4046" s="2">
        <v>4</v>
      </c>
      <c r="F4046" s="2">
        <f>VLOOKUP(B4046,'Tabela IBGE_Município'!B:C,2)</f>
        <v>23549</v>
      </c>
      <c r="G4046" s="12" t="s">
        <v>6216</v>
      </c>
      <c r="H4046" s="2">
        <f>VLOOKUP(B4046,IDHM!A:B,2)</f>
        <v>0.73299999999999998</v>
      </c>
      <c r="I4046" s="10">
        <f t="shared" si="63"/>
        <v>3.8218183362350843E-4</v>
      </c>
      <c r="J4046" s="34">
        <f>(VLOOKUP(A4046,'Celulares por Região'!A:H,6))/F4046</f>
        <v>5.4736931504522482E-2</v>
      </c>
    </row>
    <row r="4047" spans="1:10" ht="15.75" customHeight="1">
      <c r="A4047" t="str">
        <f>VLOOKUP(B4047,'Tabela IBGE_Município'!B:D,3)</f>
        <v>GO</v>
      </c>
      <c r="B4047" s="1" t="s">
        <v>4047</v>
      </c>
      <c r="C4047" s="2">
        <v>2</v>
      </c>
      <c r="D4047" s="2">
        <v>1</v>
      </c>
      <c r="E4047" s="2"/>
      <c r="F4047" s="2">
        <f>VLOOKUP(B4047,'Tabela IBGE_Município'!B:C,2)</f>
        <v>3203</v>
      </c>
      <c r="G4047" s="12" t="s">
        <v>6218</v>
      </c>
      <c r="H4047" s="2">
        <f>VLOOKUP(B4047,IDHM!A:B,2)</f>
        <v>0.69</v>
      </c>
      <c r="I4047" s="10">
        <f t="shared" si="63"/>
        <v>9.3662191695285675E-4</v>
      </c>
      <c r="J4047" s="34">
        <f>(VLOOKUP(A4047,'Celulares por Região'!A:H,6))/F4047</f>
        <v>1.1386200437090228</v>
      </c>
    </row>
    <row r="4048" spans="1:10" ht="15.75" customHeight="1">
      <c r="A4048" t="str">
        <f>VLOOKUP(B4048,'Tabela IBGE_Município'!B:D,3)</f>
        <v>RS</v>
      </c>
      <c r="B4048" s="1" t="s">
        <v>4048</v>
      </c>
      <c r="C4048" s="2"/>
      <c r="D4048" s="2">
        <v>1</v>
      </c>
      <c r="E4048" s="2">
        <v>1</v>
      </c>
      <c r="F4048" s="2">
        <f>VLOOKUP(B4048,'Tabela IBGE_Município'!B:C,2)</f>
        <v>6239</v>
      </c>
      <c r="G4048" s="12" t="s">
        <v>6215</v>
      </c>
      <c r="H4048" s="2">
        <f>VLOOKUP(B4048,IDHM!A:B,2)</f>
        <v>0.67600000000000005</v>
      </c>
      <c r="I4048" s="10">
        <f t="shared" si="63"/>
        <v>3.2056419297964416E-4</v>
      </c>
      <c r="J4048" s="34">
        <f>(VLOOKUP(A4048,'Celulares por Região'!A:H,6))/F4048</f>
        <v>2.2760057701554735E-2</v>
      </c>
    </row>
    <row r="4049" spans="1:10" ht="15.75" customHeight="1">
      <c r="A4049" t="str">
        <f>VLOOKUP(B4049,'Tabela IBGE_Município'!B:D,3)</f>
        <v>SP</v>
      </c>
      <c r="B4049" s="1" t="s">
        <v>4049</v>
      </c>
      <c r="C4049" s="2">
        <v>5</v>
      </c>
      <c r="D4049" s="2">
        <v>16</v>
      </c>
      <c r="E4049" s="2">
        <v>7</v>
      </c>
      <c r="F4049" s="2">
        <f>VLOOKUP(B4049,'Tabela IBGE_Município'!B:C,2)</f>
        <v>40828</v>
      </c>
      <c r="G4049" s="12" t="s">
        <v>6216</v>
      </c>
      <c r="H4049" s="2">
        <f>VLOOKUP(B4049,IDHM!A:B,2)</f>
        <v>0.66900000000000004</v>
      </c>
      <c r="I4049" s="10">
        <f t="shared" si="63"/>
        <v>6.8580386009601255E-4</v>
      </c>
      <c r="J4049" s="34">
        <f>(VLOOKUP(A4049,'Celulares por Região'!A:H,6))/F4049</f>
        <v>1.6483785637307732E-2</v>
      </c>
    </row>
    <row r="4050" spans="1:10" ht="15.75" customHeight="1">
      <c r="A4050" t="str">
        <f>VLOOKUP(B4050,'Tabela IBGE_Município'!B:D,3)</f>
        <v>SE</v>
      </c>
      <c r="B4050" s="1" t="s">
        <v>4050</v>
      </c>
      <c r="C4050" s="2">
        <v>3</v>
      </c>
      <c r="D4050" s="2">
        <v>4</v>
      </c>
      <c r="E4050" s="2"/>
      <c r="F4050" s="2">
        <f>VLOOKUP(B4050,'Tabela IBGE_Município'!B:C,2)</f>
        <v>29692</v>
      </c>
      <c r="G4050" s="12" t="s">
        <v>6216</v>
      </c>
      <c r="H4050" s="2">
        <f>VLOOKUP(B4050,IDHM!A:B,2)</f>
        <v>0.56699999999999995</v>
      </c>
      <c r="I4050" s="10">
        <f t="shared" si="63"/>
        <v>2.357537383807086E-4</v>
      </c>
      <c r="J4050" s="34">
        <f>(VLOOKUP(A4050,'Celulares por Região'!A:H,6))/F4050</f>
        <v>1.5497777179038126</v>
      </c>
    </row>
    <row r="4051" spans="1:10" ht="15.75" customHeight="1">
      <c r="A4051" t="str">
        <f>VLOOKUP(B4051,'Tabela IBGE_Município'!B:D,3)</f>
        <v>RS</v>
      </c>
      <c r="B4051" s="1" t="s">
        <v>4051</v>
      </c>
      <c r="C4051" s="2">
        <v>1</v>
      </c>
      <c r="D4051" s="2">
        <v>1</v>
      </c>
      <c r="E4051" s="2"/>
      <c r="F4051" s="2">
        <f>VLOOKUP(B4051,'Tabela IBGE_Município'!B:C,2)</f>
        <v>1938</v>
      </c>
      <c r="G4051" s="12" t="s">
        <v>6218</v>
      </c>
      <c r="H4051" s="2">
        <f>VLOOKUP(B4051,IDHM!A:B,2)</f>
        <v>0.71499999999999997</v>
      </c>
      <c r="I4051" s="10">
        <f t="shared" si="63"/>
        <v>1.0319917440660474E-3</v>
      </c>
      <c r="J4051" s="34">
        <f>(VLOOKUP(A4051,'Celulares por Região'!A:H,6))/F4051</f>
        <v>7.3271413828689375E-2</v>
      </c>
    </row>
    <row r="4052" spans="1:10" ht="15.75" customHeight="1">
      <c r="A4052" t="str">
        <f>VLOOKUP(B4052,'Tabela IBGE_Município'!B:D,3)</f>
        <v>MG</v>
      </c>
      <c r="B4052" s="1" t="s">
        <v>4052</v>
      </c>
      <c r="C4052" s="2">
        <v>2</v>
      </c>
      <c r="D4052" s="2">
        <v>2</v>
      </c>
      <c r="E4052" s="2"/>
      <c r="F4052" s="2">
        <f>VLOOKUP(B4052,'Tabela IBGE_Município'!B:C,2)</f>
        <v>10834</v>
      </c>
      <c r="G4052" s="12" t="s">
        <v>6215</v>
      </c>
      <c r="H4052" s="2">
        <f>VLOOKUP(B4052,IDHM!A:B,2)</f>
        <v>0.61699999999999999</v>
      </c>
      <c r="I4052" s="10">
        <f t="shared" si="63"/>
        <v>3.6920804873546244E-4</v>
      </c>
      <c r="J4052" s="34">
        <f>(VLOOKUP(A4052,'Celulares por Região'!A:H,6))/F4052</f>
        <v>0.14611408528705927</v>
      </c>
    </row>
    <row r="4053" spans="1:10" ht="15.75" customHeight="1">
      <c r="A4053" t="str">
        <f>VLOOKUP(B4053,'Tabela IBGE_Município'!B:D,3)</f>
        <v>PR</v>
      </c>
      <c r="B4053" s="1" t="s">
        <v>4053</v>
      </c>
      <c r="C4053" s="2">
        <v>1</v>
      </c>
      <c r="D4053" s="2">
        <v>1</v>
      </c>
      <c r="E4053" s="2"/>
      <c r="F4053" s="2">
        <f>VLOOKUP(B4053,'Tabela IBGE_Município'!B:C,2)</f>
        <v>52513</v>
      </c>
      <c r="G4053" s="12" t="s">
        <v>6216</v>
      </c>
      <c r="H4053" s="2">
        <f>VLOOKUP(B4053,IDHM!A:B,2)</f>
        <v>0.67800000000000005</v>
      </c>
      <c r="I4053" s="10">
        <f t="shared" si="63"/>
        <v>3.808580732390075E-5</v>
      </c>
      <c r="J4053" s="34">
        <f>(VLOOKUP(A4053,'Celulares por Região'!A:H,6))/F4053</f>
        <v>1.3977491287871575E-2</v>
      </c>
    </row>
    <row r="4054" spans="1:10" ht="15.75" customHeight="1">
      <c r="A4054" t="str">
        <f>VLOOKUP(B4054,'Tabela IBGE_Município'!B:D,3)</f>
        <v>TO</v>
      </c>
      <c r="B4054" s="1" t="s">
        <v>4054</v>
      </c>
      <c r="C4054" s="2">
        <v>2</v>
      </c>
      <c r="D4054" s="2">
        <v>1</v>
      </c>
      <c r="E4054" s="2">
        <v>1</v>
      </c>
      <c r="F4054" s="2">
        <f>VLOOKUP(B4054,'Tabela IBGE_Município'!B:C,2)</f>
        <v>2717</v>
      </c>
      <c r="G4054" s="12" t="s">
        <v>6218</v>
      </c>
      <c r="H4054" s="2">
        <f>VLOOKUP(B4054,IDHM!A:B,2)</f>
        <v>0.70399999999999996</v>
      </c>
      <c r="I4054" s="10">
        <f t="shared" si="63"/>
        <v>1.472211998527788E-3</v>
      </c>
      <c r="J4054" s="34">
        <f>(VLOOKUP(A4054,'Celulares por Região'!A:H,6))/F4054</f>
        <v>0.17592933382407067</v>
      </c>
    </row>
    <row r="4055" spans="1:10" ht="15.75" customHeight="1">
      <c r="A4055" t="str">
        <f>VLOOKUP(B4055,'Tabela IBGE_Município'!B:D,3)</f>
        <v>RN</v>
      </c>
      <c r="B4055" s="1" t="s">
        <v>4055</v>
      </c>
      <c r="C4055" s="2">
        <v>2</v>
      </c>
      <c r="D4055" s="2">
        <v>1</v>
      </c>
      <c r="E4055" s="2"/>
      <c r="F4055" s="2">
        <f>VLOOKUP(B4055,'Tabela IBGE_Município'!B:C,2)</f>
        <v>9724</v>
      </c>
      <c r="G4055" s="12" t="s">
        <v>6215</v>
      </c>
      <c r="H4055" s="2">
        <f>VLOOKUP(B4055,IDHM!A:B,2)</f>
        <v>0.68300000000000005</v>
      </c>
      <c r="I4055" s="10">
        <f t="shared" si="63"/>
        <v>3.0851501439736734E-4</v>
      </c>
      <c r="J4055" s="34">
        <f>(VLOOKUP(A4055,'Celulares por Região'!A:H,6))/F4055</f>
        <v>9.7387906211435629E-2</v>
      </c>
    </row>
    <row r="4056" spans="1:10" ht="15.75" customHeight="1">
      <c r="A4056" t="str">
        <f>VLOOKUP(B4056,'Tabela IBGE_Município'!B:D,3)</f>
        <v>RS</v>
      </c>
      <c r="B4056" s="1" t="s">
        <v>4056</v>
      </c>
      <c r="C4056" s="2"/>
      <c r="D4056" s="2">
        <v>1</v>
      </c>
      <c r="E4056" s="2"/>
      <c r="F4056" s="2">
        <f>VLOOKUP(B4056,'Tabela IBGE_Município'!B:C,2)</f>
        <v>3889</v>
      </c>
      <c r="G4056" s="12" t="s">
        <v>6218</v>
      </c>
      <c r="H4056" s="2">
        <f>VLOOKUP(B4056,IDHM!A:B,2)</f>
        <v>0.71</v>
      </c>
      <c r="I4056" s="10">
        <f t="shared" si="63"/>
        <v>2.5713551041398817E-4</v>
      </c>
      <c r="J4056" s="34">
        <f>(VLOOKUP(A4056,'Celulares por Região'!A:H,6))/F4056</f>
        <v>3.6513242478786317E-2</v>
      </c>
    </row>
    <row r="4057" spans="1:10" ht="15.75" customHeight="1">
      <c r="A4057" t="str">
        <f>VLOOKUP(B4057,'Tabela IBGE_Município'!B:D,3)</f>
        <v>PB</v>
      </c>
      <c r="B4057" s="1" t="s">
        <v>4057</v>
      </c>
      <c r="C4057" s="2">
        <v>1</v>
      </c>
      <c r="D4057" s="2">
        <v>1</v>
      </c>
      <c r="E4057" s="2"/>
      <c r="F4057" s="2">
        <f>VLOOKUP(B4057,'Tabela IBGE_Município'!B:C,2)</f>
        <v>13741</v>
      </c>
      <c r="G4057" s="12" t="s">
        <v>6215</v>
      </c>
      <c r="H4057" s="2">
        <f>VLOOKUP(B4057,IDHM!A:B,2)</f>
        <v>0.73799999999999999</v>
      </c>
      <c r="I4057" s="10">
        <f t="shared" si="63"/>
        <v>1.4554981442398661E-4</v>
      </c>
      <c r="J4057" s="34">
        <f>(VLOOKUP(A4057,'Celulares por Região'!A:H,6))/F4057</f>
        <v>9.3806855396259367E-2</v>
      </c>
    </row>
    <row r="4058" spans="1:10" ht="15.75" customHeight="1">
      <c r="A4058" t="str">
        <f>VLOOKUP(B4058,'Tabela IBGE_Município'!B:D,3)</f>
        <v>SP</v>
      </c>
      <c r="B4058" s="1" t="s">
        <v>4058</v>
      </c>
      <c r="C4058" s="2">
        <v>1</v>
      </c>
      <c r="D4058" s="2">
        <v>1</v>
      </c>
      <c r="E4058" s="2"/>
      <c r="F4058" s="2">
        <f>VLOOKUP(B4058,'Tabela IBGE_Município'!B:C,2)</f>
        <v>3854</v>
      </c>
      <c r="G4058" s="12" t="s">
        <v>6218</v>
      </c>
      <c r="H4058" s="2">
        <f>VLOOKUP(B4058,IDHM!A:B,2)</f>
        <v>0.71399999999999997</v>
      </c>
      <c r="I4058" s="10">
        <f t="shared" si="63"/>
        <v>5.189413596263622E-4</v>
      </c>
      <c r="J4058" s="34">
        <f>(VLOOKUP(A4058,'Celulares por Região'!A:H,6))/F4058</f>
        <v>0.17462376751427089</v>
      </c>
    </row>
    <row r="4059" spans="1:10" ht="15.75" customHeight="1">
      <c r="A4059" t="str">
        <f>VLOOKUP(B4059,'Tabela IBGE_Município'!B:D,3)</f>
        <v>RS</v>
      </c>
      <c r="B4059" s="1" t="s">
        <v>4059</v>
      </c>
      <c r="C4059" s="2">
        <v>1</v>
      </c>
      <c r="D4059" s="2">
        <v>1</v>
      </c>
      <c r="E4059" s="2"/>
      <c r="F4059" s="2">
        <f>VLOOKUP(B4059,'Tabela IBGE_Município'!B:C,2)</f>
        <v>22607</v>
      </c>
      <c r="G4059" s="12" t="s">
        <v>6216</v>
      </c>
      <c r="H4059" s="2">
        <f>VLOOKUP(B4059,IDHM!A:B,2)</f>
        <v>0.54300000000000004</v>
      </c>
      <c r="I4059" s="10">
        <f t="shared" si="63"/>
        <v>8.846817357455655E-5</v>
      </c>
      <c r="J4059" s="34">
        <f>(VLOOKUP(A4059,'Celulares por Região'!A:H,6))/F4059</f>
        <v>6.281240323793515E-3</v>
      </c>
    </row>
    <row r="4060" spans="1:10" ht="15.75" customHeight="1">
      <c r="A4060" t="str">
        <f>VLOOKUP(B4060,'Tabela IBGE_Município'!B:D,3)</f>
        <v>MG</v>
      </c>
      <c r="B4060" s="1" t="s">
        <v>4060</v>
      </c>
      <c r="C4060" s="2">
        <v>12</v>
      </c>
      <c r="D4060" s="2">
        <v>35</v>
      </c>
      <c r="E4060" s="2">
        <v>15</v>
      </c>
      <c r="F4060" s="2">
        <f>VLOOKUP(B4060,'Tabela IBGE_Município'!B:C,2)</f>
        <v>3584</v>
      </c>
      <c r="G4060" s="12" t="s">
        <v>6218</v>
      </c>
      <c r="H4060" s="2">
        <f>VLOOKUP(B4060,IDHM!A:B,2)</f>
        <v>0.69</v>
      </c>
      <c r="I4060" s="10">
        <f t="shared" si="63"/>
        <v>1.7299107142857144E-2</v>
      </c>
      <c r="J4060" s="34">
        <f>(VLOOKUP(A4060,'Celulares por Região'!A:H,6))/F4060</f>
        <v>0.44168526785714285</v>
      </c>
    </row>
    <row r="4061" spans="1:10" ht="15.75" customHeight="1">
      <c r="A4061" t="str">
        <f>VLOOKUP(B4061,'Tabela IBGE_Município'!B:D,3)</f>
        <v>PR</v>
      </c>
      <c r="B4061" s="1" t="s">
        <v>4061</v>
      </c>
      <c r="C4061" s="2">
        <v>1</v>
      </c>
      <c r="D4061" s="2">
        <v>1</v>
      </c>
      <c r="E4061" s="2"/>
      <c r="F4061" s="2">
        <f>VLOOKUP(B4061,'Tabela IBGE_Município'!B:C,2)</f>
        <v>4465</v>
      </c>
      <c r="G4061" s="12" t="s">
        <v>6218</v>
      </c>
      <c r="H4061" s="2">
        <f>VLOOKUP(B4061,IDHM!A:B,2)</f>
        <v>0.74199999999999999</v>
      </c>
      <c r="I4061" s="10">
        <f t="shared" si="63"/>
        <v>4.4792833146696531E-4</v>
      </c>
      <c r="J4061" s="34">
        <f>(VLOOKUP(A4061,'Celulares por Região'!A:H,6))/F4061</f>
        <v>0.16438969764837627</v>
      </c>
    </row>
    <row r="4062" spans="1:10" ht="15.75" customHeight="1">
      <c r="A4062" t="str">
        <f>VLOOKUP(B4062,'Tabela IBGE_Município'!B:D,3)</f>
        <v>SP</v>
      </c>
      <c r="B4062" s="1" t="s">
        <v>4062</v>
      </c>
      <c r="C4062" s="2">
        <v>4</v>
      </c>
      <c r="D4062" s="2">
        <v>10</v>
      </c>
      <c r="E4062" s="2">
        <v>6</v>
      </c>
      <c r="F4062" s="2">
        <f>VLOOKUP(B4062,'Tabela IBGE_Município'!B:C,2)</f>
        <v>14210</v>
      </c>
      <c r="G4062" s="12" t="s">
        <v>6215</v>
      </c>
      <c r="H4062" s="2">
        <f>VLOOKUP(B4062,IDHM!A:B,2)</f>
        <v>0.68899999999999995</v>
      </c>
      <c r="I4062" s="10">
        <f t="shared" si="63"/>
        <v>1.4074595355383533E-3</v>
      </c>
      <c r="J4062" s="34">
        <f>(VLOOKUP(A4062,'Celulares por Região'!A:H,6))/F4062</f>
        <v>4.7361013370865589E-2</v>
      </c>
    </row>
    <row r="4063" spans="1:10" ht="15.75" customHeight="1">
      <c r="A4063" t="str">
        <f>VLOOKUP(B4063,'Tabela IBGE_Município'!B:D,3)</f>
        <v>PR</v>
      </c>
      <c r="B4063" s="1" t="s">
        <v>4063</v>
      </c>
      <c r="C4063" s="2">
        <v>2</v>
      </c>
      <c r="D4063" s="2"/>
      <c r="E4063" s="2"/>
      <c r="F4063" s="2">
        <f>VLOOKUP(B4063,'Tabela IBGE_Município'!B:C,2)</f>
        <v>7477</v>
      </c>
      <c r="G4063" s="12" t="s">
        <v>6215</v>
      </c>
      <c r="H4063" s="2">
        <f>VLOOKUP(B4063,IDHM!A:B,2)</f>
        <v>0.79100000000000004</v>
      </c>
      <c r="I4063" s="10">
        <f t="shared" si="63"/>
        <v>2.6748696001069946E-4</v>
      </c>
      <c r="J4063" s="34">
        <f>(VLOOKUP(A4063,'Celulares por Região'!A:H,6))/F4063</f>
        <v>9.8167714323926708E-2</v>
      </c>
    </row>
    <row r="4064" spans="1:10" ht="15.75" customHeight="1">
      <c r="A4064" t="str">
        <f>VLOOKUP(B4064,'Tabela IBGE_Município'!B:D,3)</f>
        <v>PA</v>
      </c>
      <c r="B4064" s="1" t="s">
        <v>4064</v>
      </c>
      <c r="C4064" s="2">
        <v>1</v>
      </c>
      <c r="D4064" s="2"/>
      <c r="E4064" s="2"/>
      <c r="F4064" s="2">
        <f>VLOOKUP(B4064,'Tabela IBGE_Município'!B:C,2)</f>
        <v>13702</v>
      </c>
      <c r="G4064" s="12" t="s">
        <v>6215</v>
      </c>
      <c r="H4064" s="2">
        <f>VLOOKUP(B4064,IDHM!A:B,2)</f>
        <v>0.55900000000000005</v>
      </c>
      <c r="I4064" s="10">
        <f t="shared" si="63"/>
        <v>7.2982046416581516E-5</v>
      </c>
      <c r="J4064" s="34">
        <f>(VLOOKUP(A4064,'Celulares por Região'!A:H,6))/F4064</f>
        <v>0.13479783973142606</v>
      </c>
    </row>
    <row r="4065" spans="1:10" ht="15.75" customHeight="1">
      <c r="A4065" t="str">
        <f>VLOOKUP(B4065,'Tabela IBGE_Município'!B:D,3)</f>
        <v>RJ</v>
      </c>
      <c r="B4065" s="1" t="s">
        <v>4065</v>
      </c>
      <c r="C4065" s="2">
        <v>2</v>
      </c>
      <c r="D4065" s="2">
        <v>7</v>
      </c>
      <c r="E4065" s="2">
        <v>5</v>
      </c>
      <c r="F4065" s="2">
        <f>VLOOKUP(B4065,'Tabela IBGE_Município'!B:C,2)</f>
        <v>14435</v>
      </c>
      <c r="G4065" s="12" t="s">
        <v>6215</v>
      </c>
      <c r="H4065" s="2">
        <f>VLOOKUP(B4065,IDHM!A:B,2)</f>
        <v>0.68100000000000005</v>
      </c>
      <c r="I4065" s="10">
        <f t="shared" si="63"/>
        <v>9.69864911673017E-4</v>
      </c>
      <c r="J4065" s="34">
        <f>(VLOOKUP(A4065,'Celulares por Região'!A:H,6))/F4065</f>
        <v>0.69172151021821959</v>
      </c>
    </row>
    <row r="4066" spans="1:10" ht="15.75" customHeight="1">
      <c r="A4066" t="str">
        <f>VLOOKUP(B4066,'Tabela IBGE_Município'!B:D,3)</f>
        <v>PR</v>
      </c>
      <c r="B4066" s="1" t="s">
        <v>4066</v>
      </c>
      <c r="C4066" s="2">
        <v>3</v>
      </c>
      <c r="D4066" s="2">
        <v>3</v>
      </c>
      <c r="E4066" s="2">
        <v>3</v>
      </c>
      <c r="F4066" s="2">
        <f>VLOOKUP(B4066,'Tabela IBGE_Município'!B:C,2)</f>
        <v>23911</v>
      </c>
      <c r="G4066" s="12" t="s">
        <v>6216</v>
      </c>
      <c r="H4066" s="2">
        <f>VLOOKUP(B4066,IDHM!A:B,2)</f>
        <v>0.51500000000000001</v>
      </c>
      <c r="I4066" s="10">
        <f t="shared" si="63"/>
        <v>3.7639580109573003E-4</v>
      </c>
      <c r="J4066" s="34">
        <f>(VLOOKUP(A4066,'Celulares por Região'!A:H,6))/F4066</f>
        <v>3.0697168667140645E-2</v>
      </c>
    </row>
    <row r="4067" spans="1:10" ht="15.75" customHeight="1">
      <c r="A4067" t="str">
        <f>VLOOKUP(B4067,'Tabela IBGE_Município'!B:D,3)</f>
        <v>RS</v>
      </c>
      <c r="B4067" s="1" t="s">
        <v>4067</v>
      </c>
      <c r="C4067" s="2">
        <v>1</v>
      </c>
      <c r="D4067" s="2">
        <v>1</v>
      </c>
      <c r="E4067" s="2">
        <v>1</v>
      </c>
      <c r="F4067" s="2">
        <f>VLOOKUP(B4067,'Tabela IBGE_Município'!B:C,2)</f>
        <v>1856</v>
      </c>
      <c r="G4067" s="12" t="s">
        <v>6218</v>
      </c>
      <c r="H4067" s="2">
        <f>VLOOKUP(B4067,IDHM!A:B,2)</f>
        <v>0.59199999999999997</v>
      </c>
      <c r="I4067" s="10">
        <f t="shared" si="63"/>
        <v>1.6163793103448276E-3</v>
      </c>
      <c r="J4067" s="34">
        <f>(VLOOKUP(A4067,'Celulares por Região'!A:H,6))/F4067</f>
        <v>7.6508620689655166E-2</v>
      </c>
    </row>
    <row r="4068" spans="1:10" ht="15.75" customHeight="1">
      <c r="A4068" t="str">
        <f>VLOOKUP(B4068,'Tabela IBGE_Município'!B:D,3)</f>
        <v>PR</v>
      </c>
      <c r="B4068" s="1" t="s">
        <v>4068</v>
      </c>
      <c r="C4068" s="2">
        <v>1</v>
      </c>
      <c r="D4068" s="2">
        <v>1</v>
      </c>
      <c r="E4068" s="2"/>
      <c r="F4068" s="2">
        <f>VLOOKUP(B4068,'Tabela IBGE_Município'!B:C,2)</f>
        <v>4029</v>
      </c>
      <c r="G4068" s="12" t="s">
        <v>6218</v>
      </c>
      <c r="H4068" s="2">
        <f>VLOOKUP(B4068,IDHM!A:B,2)</f>
        <v>0.60799999999999998</v>
      </c>
      <c r="I4068" s="10">
        <f t="shared" si="63"/>
        <v>4.9640109208240262E-4</v>
      </c>
      <c r="J4068" s="34">
        <f>(VLOOKUP(A4068,'Celulares por Região'!A:H,6))/F4068</f>
        <v>0.18217920079424174</v>
      </c>
    </row>
    <row r="4069" spans="1:10" ht="15.75" customHeight="1">
      <c r="A4069" t="str">
        <f>VLOOKUP(B4069,'Tabela IBGE_Município'!B:D,3)</f>
        <v>AL</v>
      </c>
      <c r="B4069" s="1" t="s">
        <v>4069</v>
      </c>
      <c r="C4069" s="2">
        <v>1</v>
      </c>
      <c r="D4069" s="2">
        <v>3</v>
      </c>
      <c r="E4069" s="2">
        <v>5</v>
      </c>
      <c r="F4069" s="2">
        <f>VLOOKUP(B4069,'Tabela IBGE_Município'!B:C,2)</f>
        <v>11248</v>
      </c>
      <c r="G4069" s="12" t="s">
        <v>6215</v>
      </c>
      <c r="H4069" s="2">
        <f>VLOOKUP(B4069,IDHM!A:B,2)</f>
        <v>0.68</v>
      </c>
      <c r="I4069" s="10">
        <f t="shared" si="63"/>
        <v>8.0014224751066853E-4</v>
      </c>
      <c r="J4069" s="34">
        <f>(VLOOKUP(A4069,'Celulares por Região'!A:H,6))/F4069</f>
        <v>6.7834281650071118E-2</v>
      </c>
    </row>
    <row r="4070" spans="1:10" ht="15.75" customHeight="1">
      <c r="A4070" t="str">
        <f>VLOOKUP(B4070,'Tabela IBGE_Município'!B:D,3)</f>
        <v>PR</v>
      </c>
      <c r="B4070" s="1" t="s">
        <v>4070</v>
      </c>
      <c r="C4070" s="2">
        <v>74</v>
      </c>
      <c r="D4070" s="2">
        <v>113</v>
      </c>
      <c r="E4070" s="2">
        <v>84</v>
      </c>
      <c r="F4070" s="2">
        <f>VLOOKUP(B4070,'Tabela IBGE_Município'!B:C,2)</f>
        <v>34409</v>
      </c>
      <c r="G4070" s="12" t="s">
        <v>6216</v>
      </c>
      <c r="H4070" s="2">
        <f>VLOOKUP(B4070,IDHM!A:B,2)</f>
        <v>0.71499999999999997</v>
      </c>
      <c r="I4070" s="10">
        <f t="shared" si="63"/>
        <v>7.8758464355255884E-3</v>
      </c>
      <c r="J4070" s="34">
        <f>(VLOOKUP(A4070,'Celulares por Região'!A:H,6))/F4070</f>
        <v>2.1331628353047166E-2</v>
      </c>
    </row>
    <row r="4071" spans="1:10" ht="15.75" customHeight="1">
      <c r="A4071" t="str">
        <f>VLOOKUP(B4071,'Tabela IBGE_Município'!B:D,3)</f>
        <v>PI</v>
      </c>
      <c r="B4071" s="1" t="s">
        <v>4071</v>
      </c>
      <c r="C4071" s="2">
        <v>10</v>
      </c>
      <c r="D4071" s="2">
        <v>22</v>
      </c>
      <c r="E4071" s="2">
        <v>8</v>
      </c>
      <c r="F4071" s="2">
        <f>VLOOKUP(B4071,'Tabela IBGE_Município'!B:C,2)</f>
        <v>9017</v>
      </c>
      <c r="G4071" s="12" t="s">
        <v>6215</v>
      </c>
      <c r="H4071" s="2">
        <f>VLOOKUP(B4071,IDHM!A:B,2)</f>
        <v>0.72199999999999998</v>
      </c>
      <c r="I4071" s="10">
        <f t="shared" si="63"/>
        <v>4.4360652101585896E-3</v>
      </c>
      <c r="J4071" s="34">
        <f>(VLOOKUP(A4071,'Celulares por Região'!A:H,6))/F4071</f>
        <v>0.323943661971831</v>
      </c>
    </row>
    <row r="4072" spans="1:10" ht="15.75" customHeight="1">
      <c r="A4072" t="str">
        <f>VLOOKUP(B4072,'Tabela IBGE_Município'!B:D,3)</f>
        <v>PB</v>
      </c>
      <c r="B4072" s="1" t="s">
        <v>4072</v>
      </c>
      <c r="C4072" s="2"/>
      <c r="D4072" s="2">
        <v>2</v>
      </c>
      <c r="E4072" s="2">
        <v>3</v>
      </c>
      <c r="F4072" s="2">
        <f>VLOOKUP(B4072,'Tabela IBGE_Município'!B:C,2)</f>
        <v>25433</v>
      </c>
      <c r="G4072" s="12" t="s">
        <v>6216</v>
      </c>
      <c r="H4072" s="2">
        <f>VLOOKUP(B4072,IDHM!A:B,2)</f>
        <v>0.68200000000000005</v>
      </c>
      <c r="I4072" s="10">
        <f t="shared" si="63"/>
        <v>1.9659497503243817E-4</v>
      </c>
      <c r="J4072" s="34">
        <f>(VLOOKUP(A4072,'Celulares por Região'!A:H,6))/F4072</f>
        <v>5.0682184563362563E-2</v>
      </c>
    </row>
    <row r="4073" spans="1:10" ht="15.75" customHeight="1">
      <c r="A4073" t="str">
        <f>VLOOKUP(B4073,'Tabela IBGE_Município'!B:D,3)</f>
        <v>BA</v>
      </c>
      <c r="B4073" s="1" t="s">
        <v>4073</v>
      </c>
      <c r="C4073" s="2">
        <v>3</v>
      </c>
      <c r="D4073" s="2">
        <v>2</v>
      </c>
      <c r="E4073" s="2"/>
      <c r="F4073" s="2">
        <f>VLOOKUP(B4073,'Tabela IBGE_Município'!B:C,2)</f>
        <v>44179</v>
      </c>
      <c r="G4073" s="12" t="s">
        <v>6216</v>
      </c>
      <c r="H4073" s="2">
        <f>VLOOKUP(B4073,IDHM!A:B,2)</f>
        <v>0.69199999999999995</v>
      </c>
      <c r="I4073" s="10">
        <f t="shared" si="63"/>
        <v>1.1317594332148759E-4</v>
      </c>
      <c r="J4073" s="34">
        <f>(VLOOKUP(A4073,'Celulares por Região'!A:H,6))/F4073</f>
        <v>8.8956291450689243E-2</v>
      </c>
    </row>
    <row r="4074" spans="1:10" ht="15.75" customHeight="1">
      <c r="A4074" t="str">
        <f>VLOOKUP(B4074,'Tabela IBGE_Município'!B:D,3)</f>
        <v>RJ</v>
      </c>
      <c r="B4074" s="1" t="s">
        <v>4074</v>
      </c>
      <c r="C4074" s="2">
        <v>2</v>
      </c>
      <c r="D4074" s="2">
        <v>1</v>
      </c>
      <c r="E4074" s="2"/>
      <c r="F4074" s="2">
        <f>VLOOKUP(B4074,'Tabela IBGE_Município'!B:C,2)</f>
        <v>151335</v>
      </c>
      <c r="G4074" s="12" t="s">
        <v>6217</v>
      </c>
      <c r="H4074" s="2">
        <f>VLOOKUP(B4074,IDHM!A:B,2)</f>
        <v>0.68799999999999994</v>
      </c>
      <c r="I4074" s="10">
        <f t="shared" si="63"/>
        <v>1.9823570224997523E-5</v>
      </c>
      <c r="J4074" s="34">
        <f>(VLOOKUP(A4074,'Celulares por Região'!A:H,6))/F4074</f>
        <v>6.5979449565533421E-2</v>
      </c>
    </row>
    <row r="4075" spans="1:10" ht="15.75" customHeight="1">
      <c r="A4075" t="str">
        <f>VLOOKUP(B4075,'Tabela IBGE_Município'!B:D,3)</f>
        <v>SP</v>
      </c>
      <c r="B4075" s="1" t="s">
        <v>4075</v>
      </c>
      <c r="C4075" s="2">
        <v>3</v>
      </c>
      <c r="D4075" s="2">
        <v>5</v>
      </c>
      <c r="E4075" s="2">
        <v>5</v>
      </c>
      <c r="F4075" s="2">
        <f>VLOOKUP(B4075,'Tabela IBGE_Município'!B:C,2)</f>
        <v>3460</v>
      </c>
      <c r="G4075" s="12" t="s">
        <v>6218</v>
      </c>
      <c r="H4075" s="2">
        <f>VLOOKUP(B4075,IDHM!A:B,2)</f>
        <v>0.66500000000000004</v>
      </c>
      <c r="I4075" s="10">
        <f t="shared" si="63"/>
        <v>3.7572254335260114E-3</v>
      </c>
      <c r="J4075" s="34">
        <f>(VLOOKUP(A4075,'Celulares por Região'!A:H,6))/F4075</f>
        <v>0.19450867052023121</v>
      </c>
    </row>
    <row r="4076" spans="1:10" ht="15.75" customHeight="1">
      <c r="A4076" t="str">
        <f>VLOOKUP(B4076,'Tabela IBGE_Município'!B:D,3)</f>
        <v>SP</v>
      </c>
      <c r="B4076" s="1" t="s">
        <v>4076</v>
      </c>
      <c r="C4076" s="2">
        <v>7</v>
      </c>
      <c r="D4076" s="2">
        <v>5</v>
      </c>
      <c r="E4076" s="2">
        <v>4</v>
      </c>
      <c r="F4076" s="2">
        <f>VLOOKUP(B4076,'Tabela IBGE_Município'!B:C,2)</f>
        <v>13606</v>
      </c>
      <c r="G4076" s="12" t="s">
        <v>6215</v>
      </c>
      <c r="H4076" s="2">
        <f>VLOOKUP(B4076,IDHM!A:B,2)</f>
        <v>0.54400000000000004</v>
      </c>
      <c r="I4076" s="10">
        <f t="shared" si="63"/>
        <v>1.1759517859767749E-3</v>
      </c>
      <c r="J4076" s="34">
        <f>(VLOOKUP(A4076,'Celulares por Região'!A:H,6))/F4076</f>
        <v>4.9463471997648098E-2</v>
      </c>
    </row>
    <row r="4077" spans="1:10" ht="15.75" customHeight="1">
      <c r="A4077" t="str">
        <f>VLOOKUP(B4077,'Tabela IBGE_Município'!B:D,3)</f>
        <v>MG</v>
      </c>
      <c r="B4077" s="1" t="s">
        <v>4077</v>
      </c>
      <c r="C4077" s="2">
        <v>2</v>
      </c>
      <c r="D4077" s="2">
        <v>1</v>
      </c>
      <c r="E4077" s="2">
        <v>1</v>
      </c>
      <c r="F4077" s="2">
        <f>VLOOKUP(B4077,'Tabela IBGE_Município'!B:C,2)</f>
        <v>1943</v>
      </c>
      <c r="G4077" s="12" t="s">
        <v>6218</v>
      </c>
      <c r="H4077" s="2">
        <f>VLOOKUP(B4077,IDHM!A:B,2)</f>
        <v>0.73</v>
      </c>
      <c r="I4077" s="10">
        <f t="shared" si="63"/>
        <v>2.0586721564590841E-3</v>
      </c>
      <c r="J4077" s="34">
        <f>(VLOOKUP(A4077,'Celulares por Região'!A:H,6))/F4077</f>
        <v>0.81471950591868247</v>
      </c>
    </row>
    <row r="4078" spans="1:10" ht="15.75" customHeight="1">
      <c r="A4078" t="str">
        <f>VLOOKUP(B4078,'Tabela IBGE_Município'!B:D,3)</f>
        <v>MT</v>
      </c>
      <c r="B4078" s="1" t="s">
        <v>4078</v>
      </c>
      <c r="C4078" s="2">
        <v>1</v>
      </c>
      <c r="D4078" s="2">
        <v>2</v>
      </c>
      <c r="E4078" s="2"/>
      <c r="F4078" s="2">
        <f>VLOOKUP(B4078,'Tabela IBGE_Município'!B:C,2)</f>
        <v>17937</v>
      </c>
      <c r="G4078" s="12" t="s">
        <v>6215</v>
      </c>
      <c r="H4078" s="2">
        <f>VLOOKUP(B4078,IDHM!A:B,2)</f>
        <v>0.71499999999999997</v>
      </c>
      <c r="I4078" s="10">
        <f t="shared" si="63"/>
        <v>1.6725204883759825E-4</v>
      </c>
      <c r="J4078" s="34">
        <f>(VLOOKUP(A4078,'Celulares por Região'!A:H,6))/F4078</f>
        <v>0.59591905000836265</v>
      </c>
    </row>
    <row r="4079" spans="1:10" ht="15.75" customHeight="1">
      <c r="A4079" t="str">
        <f>VLOOKUP(B4079,'Tabela IBGE_Município'!B:D,3)</f>
        <v>PR</v>
      </c>
      <c r="B4079" s="1" t="s">
        <v>4079</v>
      </c>
      <c r="C4079" s="2">
        <v>2</v>
      </c>
      <c r="D4079" s="2">
        <v>5</v>
      </c>
      <c r="E4079" s="2">
        <v>8</v>
      </c>
      <c r="F4079" s="2">
        <f>VLOOKUP(B4079,'Tabela IBGE_Município'!B:C,2)</f>
        <v>12232</v>
      </c>
      <c r="G4079" s="12" t="s">
        <v>6215</v>
      </c>
      <c r="H4079" s="2">
        <f>VLOOKUP(B4079,IDHM!A:B,2)</f>
        <v>0.73199999999999998</v>
      </c>
      <c r="I4079" s="10">
        <f t="shared" si="63"/>
        <v>1.2262916939175931E-3</v>
      </c>
      <c r="J4079" s="34">
        <f>(VLOOKUP(A4079,'Celulares por Região'!A:H,6))/F4079</f>
        <v>6.0006540222367559E-2</v>
      </c>
    </row>
    <row r="4080" spans="1:10" ht="15.75" customHeight="1">
      <c r="A4080" t="str">
        <f>VLOOKUP(B4080,'Tabela IBGE_Município'!B:D,3)</f>
        <v>RS</v>
      </c>
      <c r="B4080" s="1" t="s">
        <v>4080</v>
      </c>
      <c r="C4080" s="2">
        <v>1</v>
      </c>
      <c r="D4080" s="2">
        <v>1</v>
      </c>
      <c r="E4080" s="2"/>
      <c r="F4080" s="2">
        <f>VLOOKUP(B4080,'Tabela IBGE_Município'!B:C,2)</f>
        <v>2790</v>
      </c>
      <c r="G4080" s="12" t="s">
        <v>6218</v>
      </c>
      <c r="H4080" s="2">
        <f>VLOOKUP(B4080,IDHM!A:B,2)</f>
        <v>0.75600000000000001</v>
      </c>
      <c r="I4080" s="10">
        <f t="shared" si="63"/>
        <v>7.1684587813620072E-4</v>
      </c>
      <c r="J4080" s="34">
        <f>(VLOOKUP(A4080,'Celulares por Região'!A:H,6))/F4080</f>
        <v>5.0896057347670248E-2</v>
      </c>
    </row>
    <row r="4081" spans="1:10" ht="15.75" customHeight="1">
      <c r="A4081" t="str">
        <f>VLOOKUP(B4081,'Tabela IBGE_Município'!B:D,3)</f>
        <v>BA</v>
      </c>
      <c r="B4081" s="1" t="s">
        <v>4081</v>
      </c>
      <c r="C4081" s="2">
        <v>2</v>
      </c>
      <c r="D4081" s="2">
        <v>5</v>
      </c>
      <c r="E4081" s="2">
        <v>4</v>
      </c>
      <c r="F4081" s="2">
        <f>VLOOKUP(B4081,'Tabela IBGE_Município'!B:C,2)</f>
        <v>27626</v>
      </c>
      <c r="G4081" s="12" t="s">
        <v>6216</v>
      </c>
      <c r="H4081" s="2">
        <f>VLOOKUP(B4081,IDHM!A:B,2)</f>
        <v>0.55200000000000005</v>
      </c>
      <c r="I4081" s="10">
        <f t="shared" si="63"/>
        <v>3.9817563165134295E-4</v>
      </c>
      <c r="J4081" s="34">
        <f>(VLOOKUP(A4081,'Celulares por Região'!A:H,6))/F4081</f>
        <v>0.14225729385361616</v>
      </c>
    </row>
    <row r="4082" spans="1:10" ht="15.75" customHeight="1">
      <c r="A4082" t="str">
        <f>VLOOKUP(B4082,'Tabela IBGE_Município'!B:D,3)</f>
        <v>SC</v>
      </c>
      <c r="B4082" s="1" t="s">
        <v>4082</v>
      </c>
      <c r="C4082" s="2">
        <v>3</v>
      </c>
      <c r="D4082" s="2">
        <v>3</v>
      </c>
      <c r="E4082" s="2">
        <v>4</v>
      </c>
      <c r="F4082" s="2">
        <f>VLOOKUP(B4082,'Tabela IBGE_Município'!B:C,2)</f>
        <v>9829</v>
      </c>
      <c r="G4082" s="12" t="s">
        <v>6215</v>
      </c>
      <c r="H4082" s="2">
        <f>VLOOKUP(B4082,IDHM!A:B,2)</f>
        <v>0.74</v>
      </c>
      <c r="I4082" s="10">
        <f t="shared" si="63"/>
        <v>1.0173974972021568E-3</v>
      </c>
      <c r="J4082" s="34">
        <f>(VLOOKUP(A4082,'Celulares por Região'!A:H,6))/F4082</f>
        <v>0.40970597212330856</v>
      </c>
    </row>
    <row r="4083" spans="1:10" ht="15.75" customHeight="1">
      <c r="A4083" t="str">
        <f>VLOOKUP(B4083,'Tabela IBGE_Município'!B:D,3)</f>
        <v>PR</v>
      </c>
      <c r="B4083" s="1" t="s">
        <v>4083</v>
      </c>
      <c r="C4083" s="2">
        <v>2</v>
      </c>
      <c r="D4083" s="2">
        <v>3</v>
      </c>
      <c r="E4083" s="2">
        <v>3</v>
      </c>
      <c r="F4083" s="2">
        <f>VLOOKUP(B4083,'Tabela IBGE_Município'!B:C,2)</f>
        <v>4508</v>
      </c>
      <c r="G4083" s="12" t="s">
        <v>6218</v>
      </c>
      <c r="H4083" s="2">
        <f>VLOOKUP(B4083,IDHM!A:B,2)</f>
        <v>0.70399999999999996</v>
      </c>
      <c r="I4083" s="10">
        <f t="shared" si="63"/>
        <v>1.7746228926353151E-3</v>
      </c>
      <c r="J4083" s="34">
        <f>(VLOOKUP(A4083,'Celulares por Região'!A:H,6))/F4083</f>
        <v>0.16282165039929014</v>
      </c>
    </row>
    <row r="4084" spans="1:10" ht="15.75" customHeight="1">
      <c r="A4084" t="str">
        <f>VLOOKUP(B4084,'Tabela IBGE_Município'!B:D,3)</f>
        <v>SP</v>
      </c>
      <c r="B4084" s="1" t="s">
        <v>4084</v>
      </c>
      <c r="C4084" s="2">
        <v>2</v>
      </c>
      <c r="D4084" s="2">
        <v>2</v>
      </c>
      <c r="E4084" s="2"/>
      <c r="F4084" s="2">
        <f>VLOOKUP(B4084,'Tabela IBGE_Município'!B:C,2)</f>
        <v>6688</v>
      </c>
      <c r="G4084" s="12" t="s">
        <v>6215</v>
      </c>
      <c r="H4084" s="2">
        <f>VLOOKUP(B4084,IDHM!A:B,2)</f>
        <v>0.68</v>
      </c>
      <c r="I4084" s="10">
        <f t="shared" si="63"/>
        <v>5.9808612440191385E-4</v>
      </c>
      <c r="J4084" s="34">
        <f>(VLOOKUP(A4084,'Celulares por Região'!A:H,6))/F4084</f>
        <v>0.10062799043062201</v>
      </c>
    </row>
    <row r="4085" spans="1:10" ht="15.75" customHeight="1">
      <c r="A4085" t="str">
        <f>VLOOKUP(B4085,'Tabela IBGE_Município'!B:D,3)</f>
        <v>RS</v>
      </c>
      <c r="B4085" s="1" t="s">
        <v>4085</v>
      </c>
      <c r="C4085" s="2">
        <v>1</v>
      </c>
      <c r="D4085" s="2"/>
      <c r="E4085" s="2"/>
      <c r="F4085" s="2">
        <f>VLOOKUP(B4085,'Tabela IBGE_Município'!B:C,2)</f>
        <v>3803</v>
      </c>
      <c r="G4085" s="12" t="s">
        <v>6218</v>
      </c>
      <c r="H4085" s="2">
        <f>VLOOKUP(B4085,IDHM!A:B,2)</f>
        <v>0.59399999999999997</v>
      </c>
      <c r="I4085" s="10">
        <f t="shared" si="63"/>
        <v>2.6295030239284776E-4</v>
      </c>
      <c r="J4085" s="34">
        <f>(VLOOKUP(A4085,'Celulares por Região'!A:H,6))/F4085</f>
        <v>3.7338942939784382E-2</v>
      </c>
    </row>
    <row r="4086" spans="1:10" ht="15.75" customHeight="1">
      <c r="A4086" t="str">
        <f>VLOOKUP(B4086,'Tabela IBGE_Município'!B:D,3)</f>
        <v>PE</v>
      </c>
      <c r="B4086" s="1" t="s">
        <v>4086</v>
      </c>
      <c r="C4086" s="2">
        <v>1</v>
      </c>
      <c r="D4086" s="2">
        <v>1</v>
      </c>
      <c r="E4086" s="2"/>
      <c r="F4086" s="2">
        <f>VLOOKUP(B4086,'Tabela IBGE_Município'!B:C,2)</f>
        <v>26175</v>
      </c>
      <c r="G4086" s="12" t="s">
        <v>6216</v>
      </c>
      <c r="H4086" s="2">
        <f>VLOOKUP(B4086,IDHM!A:B,2)</f>
        <v>0.622</v>
      </c>
      <c r="I4086" s="10">
        <f t="shared" si="63"/>
        <v>7.6408787010506207E-5</v>
      </c>
      <c r="J4086" s="34">
        <f>(VLOOKUP(A4086,'Celulares por Região'!A:H,6))/F4086</f>
        <v>0.23316141356255971</v>
      </c>
    </row>
    <row r="4087" spans="1:10" ht="15.75" customHeight="1">
      <c r="A4087" t="str">
        <f>VLOOKUP(B4087,'Tabela IBGE_Município'!B:D,3)</f>
        <v>GO</v>
      </c>
      <c r="B4087" s="1" t="s">
        <v>4087</v>
      </c>
      <c r="C4087" s="2"/>
      <c r="D4087" s="2">
        <v>2</v>
      </c>
      <c r="E4087" s="2">
        <v>4</v>
      </c>
      <c r="F4087" s="2">
        <f>VLOOKUP(B4087,'Tabela IBGE_Município'!B:C,2)</f>
        <v>50701</v>
      </c>
      <c r="G4087" s="12" t="s">
        <v>6216</v>
      </c>
      <c r="H4087" s="2">
        <f>VLOOKUP(B4087,IDHM!A:B,2)</f>
        <v>0.57699999999999996</v>
      </c>
      <c r="I4087" s="10">
        <f t="shared" si="63"/>
        <v>1.1834086112699947E-4</v>
      </c>
      <c r="J4087" s="34">
        <f>(VLOOKUP(A4087,'Celulares por Região'!A:H,6))/F4087</f>
        <v>7.1931520088361178E-2</v>
      </c>
    </row>
    <row r="4088" spans="1:10" ht="15.75" customHeight="1">
      <c r="A4088" t="str">
        <f>VLOOKUP(B4088,'Tabela IBGE_Município'!B:D,3)</f>
        <v>RJ</v>
      </c>
      <c r="B4088" s="1" t="s">
        <v>4088</v>
      </c>
      <c r="C4088" s="2">
        <v>1</v>
      </c>
      <c r="D4088" s="2">
        <v>1</v>
      </c>
      <c r="E4088" s="2"/>
      <c r="F4088" s="2">
        <f>VLOOKUP(B4088,'Tabela IBGE_Município'!B:C,2)</f>
        <v>25126</v>
      </c>
      <c r="G4088" s="12" t="s">
        <v>6216</v>
      </c>
      <c r="H4088" s="2">
        <f>VLOOKUP(B4088,IDHM!A:B,2)</f>
        <v>0.57799999999999996</v>
      </c>
      <c r="I4088" s="10">
        <f t="shared" si="63"/>
        <v>7.9598821937435329E-5</v>
      </c>
      <c r="J4088" s="34">
        <f>(VLOOKUP(A4088,'Celulares por Região'!A:H,6))/F4088</f>
        <v>0.39739711852264586</v>
      </c>
    </row>
    <row r="4089" spans="1:10" ht="15.75" customHeight="1">
      <c r="A4089" t="str">
        <f>VLOOKUP(B4089,'Tabela IBGE_Município'!B:D,3)</f>
        <v>PR</v>
      </c>
      <c r="B4089" s="1" t="s">
        <v>4089</v>
      </c>
      <c r="C4089" s="2"/>
      <c r="D4089" s="2">
        <v>1</v>
      </c>
      <c r="E4089" s="2">
        <v>1</v>
      </c>
      <c r="F4089" s="2">
        <f>VLOOKUP(B4089,'Tabela IBGE_Município'!B:C,2)</f>
        <v>19221</v>
      </c>
      <c r="G4089" s="12" t="s">
        <v>6215</v>
      </c>
      <c r="H4089" s="2">
        <f>VLOOKUP(B4089,IDHM!A:B,2)</f>
        <v>0.65900000000000003</v>
      </c>
      <c r="I4089" s="10">
        <f t="shared" si="63"/>
        <v>1.0405285885229697E-4</v>
      </c>
      <c r="J4089" s="34">
        <f>(VLOOKUP(A4089,'Celulares por Região'!A:H,6))/F4089</f>
        <v>3.8187399198792986E-2</v>
      </c>
    </row>
    <row r="4090" spans="1:10" ht="15.75" customHeight="1">
      <c r="A4090" t="str">
        <f>VLOOKUP(B4090,'Tabela IBGE_Município'!B:D,3)</f>
        <v>CE</v>
      </c>
      <c r="B4090" s="1" t="s">
        <v>4090</v>
      </c>
      <c r="C4090" s="2"/>
      <c r="D4090" s="2">
        <v>1</v>
      </c>
      <c r="E4090" s="2"/>
      <c r="F4090" s="2">
        <f>VLOOKUP(B4090,'Tabela IBGE_Município'!B:C,2)</f>
        <v>21166</v>
      </c>
      <c r="G4090" s="12" t="s">
        <v>6216</v>
      </c>
      <c r="H4090" s="2">
        <f>VLOOKUP(B4090,IDHM!A:B,2)</f>
        <v>0.59099999999999997</v>
      </c>
      <c r="I4090" s="10">
        <f t="shared" si="63"/>
        <v>4.7245582538032697E-5</v>
      </c>
      <c r="J4090" s="34">
        <f>(VLOOKUP(A4090,'Celulares por Região'!A:H,6))/F4090</f>
        <v>0.10805064726448077</v>
      </c>
    </row>
    <row r="4091" spans="1:10" ht="15.75" customHeight="1">
      <c r="A4091" t="str">
        <f>VLOOKUP(B4091,'Tabela IBGE_Município'!B:D,3)</f>
        <v>PE</v>
      </c>
      <c r="B4091" s="1" t="s">
        <v>4091</v>
      </c>
      <c r="C4091" s="2">
        <v>2</v>
      </c>
      <c r="D4091" s="2">
        <v>2</v>
      </c>
      <c r="E4091" s="2">
        <v>1</v>
      </c>
      <c r="F4091" s="2">
        <f>VLOOKUP(B4091,'Tabela IBGE_Município'!B:C,2)</f>
        <v>1983</v>
      </c>
      <c r="G4091" s="12" t="s">
        <v>6218</v>
      </c>
      <c r="H4091" s="2">
        <f>VLOOKUP(B4091,IDHM!A:B,2)</f>
        <v>0.64200000000000002</v>
      </c>
      <c r="I4091" s="10">
        <f t="shared" si="63"/>
        <v>2.5214321734745334E-3</v>
      </c>
      <c r="J4091" s="34">
        <f>(VLOOKUP(A4091,'Celulares por Região'!A:H,6))/F4091</f>
        <v>3.0776601109430155</v>
      </c>
    </row>
    <row r="4092" spans="1:10" ht="15.75" customHeight="1">
      <c r="A4092" t="str">
        <f>VLOOKUP(B4092,'Tabela IBGE_Município'!B:D,3)</f>
        <v>PB</v>
      </c>
      <c r="B4092" s="1" t="s">
        <v>4092</v>
      </c>
      <c r="C4092" s="2">
        <v>2</v>
      </c>
      <c r="D4092" s="2">
        <v>1</v>
      </c>
      <c r="E4092" s="2">
        <v>1</v>
      </c>
      <c r="F4092" s="2">
        <f>VLOOKUP(B4092,'Tabela IBGE_Município'!B:C,2)</f>
        <v>6805</v>
      </c>
      <c r="G4092" s="12" t="s">
        <v>6215</v>
      </c>
      <c r="H4092" s="2">
        <f>VLOOKUP(B4092,IDHM!A:B,2)</f>
        <v>0.622</v>
      </c>
      <c r="I4092" s="10">
        <f t="shared" si="63"/>
        <v>5.878030859662013E-4</v>
      </c>
      <c r="J4092" s="34">
        <f>(VLOOKUP(A4092,'Celulares por Região'!A:H,6))/F4092</f>
        <v>0.18941954445260836</v>
      </c>
    </row>
    <row r="4093" spans="1:10" ht="15.75" customHeight="1">
      <c r="A4093" t="str">
        <f>VLOOKUP(B4093,'Tabela IBGE_Município'!B:D,3)</f>
        <v>BA</v>
      </c>
      <c r="B4093" s="1" t="s">
        <v>4093</v>
      </c>
      <c r="C4093" s="2">
        <v>1</v>
      </c>
      <c r="D4093" s="2">
        <v>1</v>
      </c>
      <c r="E4093" s="2"/>
      <c r="F4093" s="2">
        <f>VLOOKUP(B4093,'Tabela IBGE_Município'!B:C,2)</f>
        <v>8956</v>
      </c>
      <c r="G4093" s="12" t="s">
        <v>6215</v>
      </c>
      <c r="H4093" s="2">
        <f>VLOOKUP(B4093,IDHM!A:B,2)</f>
        <v>0.60799999999999998</v>
      </c>
      <c r="I4093" s="10">
        <f t="shared" si="63"/>
        <v>2.2331397945511388E-4</v>
      </c>
      <c r="J4093" s="34">
        <f>(VLOOKUP(A4093,'Celulares por Região'!A:H,6))/F4093</f>
        <v>0.4388119696292988</v>
      </c>
    </row>
    <row r="4094" spans="1:10" ht="15.75" customHeight="1">
      <c r="A4094" t="str">
        <f>VLOOKUP(B4094,'Tabela IBGE_Município'!B:D,3)</f>
        <v>CE</v>
      </c>
      <c r="B4094" s="1" t="s">
        <v>4094</v>
      </c>
      <c r="C4094" s="2">
        <v>1</v>
      </c>
      <c r="D4094" s="2">
        <v>2</v>
      </c>
      <c r="E4094" s="2">
        <v>1</v>
      </c>
      <c r="F4094" s="2">
        <f>VLOOKUP(B4094,'Tabela IBGE_Município'!B:C,2)</f>
        <v>88321</v>
      </c>
      <c r="G4094" s="12" t="s">
        <v>6216</v>
      </c>
      <c r="H4094" s="2">
        <f>VLOOKUP(B4094,IDHM!A:B,2)</f>
        <v>0.65400000000000003</v>
      </c>
      <c r="I4094" s="10">
        <f t="shared" si="63"/>
        <v>4.5289342285526656E-5</v>
      </c>
      <c r="J4094" s="34">
        <f>(VLOOKUP(A4094,'Celulares por Região'!A:H,6))/F4094</f>
        <v>2.5894181451749865E-2</v>
      </c>
    </row>
    <row r="4095" spans="1:10" ht="15.75" customHeight="1">
      <c r="A4095" t="str">
        <f>VLOOKUP(B4095,'Tabela IBGE_Município'!B:D,3)</f>
        <v>CE</v>
      </c>
      <c r="B4095" s="1" t="s">
        <v>4095</v>
      </c>
      <c r="C4095" s="2">
        <v>3</v>
      </c>
      <c r="D4095" s="2">
        <v>7</v>
      </c>
      <c r="E4095" s="2">
        <v>3</v>
      </c>
      <c r="F4095" s="2">
        <f>VLOOKUP(B4095,'Tabela IBGE_Município'!B:C,2)</f>
        <v>16147</v>
      </c>
      <c r="G4095" s="12" t="s">
        <v>6215</v>
      </c>
      <c r="H4095" s="2">
        <f>VLOOKUP(B4095,IDHM!A:B,2)</f>
        <v>0.56399999999999995</v>
      </c>
      <c r="I4095" s="10">
        <f t="shared" si="63"/>
        <v>8.0510311512974541E-4</v>
      </c>
      <c r="J4095" s="34">
        <f>(VLOOKUP(A4095,'Celulares por Região'!A:H,6))/F4095</f>
        <v>0.14163621725397907</v>
      </c>
    </row>
    <row r="4096" spans="1:10" ht="15.75" customHeight="1">
      <c r="A4096" t="str">
        <f>VLOOKUP(B4096,'Tabela IBGE_Município'!B:D,3)</f>
        <v>CE</v>
      </c>
      <c r="B4096" s="1" t="s">
        <v>4096</v>
      </c>
      <c r="C4096" s="2">
        <v>2</v>
      </c>
      <c r="D4096" s="2">
        <v>1</v>
      </c>
      <c r="E4096" s="2"/>
      <c r="F4096" s="2">
        <f>VLOOKUP(B4096,'Tabela IBGE_Município'!B:C,2)</f>
        <v>81778</v>
      </c>
      <c r="G4096" s="12" t="s">
        <v>6216</v>
      </c>
      <c r="H4096" s="2">
        <f>VLOOKUP(B4096,IDHM!A:B,2)</f>
        <v>0.745</v>
      </c>
      <c r="I4096" s="10">
        <f t="shared" si="63"/>
        <v>3.668468292205728E-5</v>
      </c>
      <c r="J4096" s="34">
        <f>(VLOOKUP(A4096,'Celulares por Região'!A:H,6))/F4096</f>
        <v>2.7965956614248329E-2</v>
      </c>
    </row>
    <row r="4097" spans="1:10" ht="15.75" customHeight="1">
      <c r="A4097" t="str">
        <f>VLOOKUP(B4097,'Tabela IBGE_Município'!B:D,3)</f>
        <v>CE</v>
      </c>
      <c r="B4097" s="1" t="s">
        <v>4097</v>
      </c>
      <c r="C4097" s="2">
        <v>1</v>
      </c>
      <c r="D4097" s="2"/>
      <c r="E4097" s="2"/>
      <c r="F4097" s="2">
        <f>VLOOKUP(B4097,'Tabela IBGE_Município'!B:C,2)</f>
        <v>22293</v>
      </c>
      <c r="G4097" s="12" t="s">
        <v>6216</v>
      </c>
      <c r="H4097" s="2">
        <f>VLOOKUP(B4097,IDHM!A:B,2)</f>
        <v>0.63</v>
      </c>
      <c r="I4097" s="10">
        <f t="shared" si="63"/>
        <v>4.4857130040819991E-5</v>
      </c>
      <c r="J4097" s="34">
        <f>(VLOOKUP(A4097,'Celulares por Região'!A:H,6))/F4097</f>
        <v>0.10258825640335531</v>
      </c>
    </row>
    <row r="4098" spans="1:10" ht="15.75" customHeight="1">
      <c r="A4098" t="str">
        <f>VLOOKUP(B4098,'Tabela IBGE_Município'!B:D,3)</f>
        <v>RN</v>
      </c>
      <c r="B4098" s="1" t="s">
        <v>4098</v>
      </c>
      <c r="C4098" s="2">
        <v>1</v>
      </c>
      <c r="D4098" s="2">
        <v>2</v>
      </c>
      <c r="E4098" s="2">
        <v>1</v>
      </c>
      <c r="F4098" s="2">
        <f>VLOOKUP(B4098,'Tabela IBGE_Município'!B:C,2)</f>
        <v>5128</v>
      </c>
      <c r="G4098" s="12" t="s">
        <v>6215</v>
      </c>
      <c r="H4098" s="2">
        <f>VLOOKUP(B4098,IDHM!A:B,2)</f>
        <v>0.751</v>
      </c>
      <c r="I4098" s="10">
        <f t="shared" ref="I4098:I4161" si="64">(C4098+D4098+E4098)/F4098</f>
        <v>7.8003120124804995E-4</v>
      </c>
      <c r="J4098" s="34">
        <f>(VLOOKUP(A4098,'Celulares por Região'!A:H,6))/F4098</f>
        <v>0.18467238689547583</v>
      </c>
    </row>
    <row r="4099" spans="1:10" ht="15.75" customHeight="1">
      <c r="A4099" t="str">
        <f>VLOOKUP(B4099,'Tabela IBGE_Município'!B:D,3)</f>
        <v>RN</v>
      </c>
      <c r="B4099" s="1" t="s">
        <v>4099</v>
      </c>
      <c r="C4099" s="2">
        <v>2</v>
      </c>
      <c r="D4099" s="2"/>
      <c r="E4099" s="2">
        <v>1</v>
      </c>
      <c r="F4099" s="2">
        <f>VLOOKUP(B4099,'Tabela IBGE_Município'!B:C,2)</f>
        <v>3208</v>
      </c>
      <c r="G4099" s="12" t="s">
        <v>6218</v>
      </c>
      <c r="H4099" s="2">
        <f>VLOOKUP(B4099,IDHM!A:B,2)</f>
        <v>0.70699999999999996</v>
      </c>
      <c r="I4099" s="10">
        <f t="shared" si="64"/>
        <v>9.3516209476309225E-4</v>
      </c>
      <c r="J4099" s="34">
        <f>(VLOOKUP(A4099,'Celulares por Região'!A:H,6))/F4099</f>
        <v>0.29519950124688277</v>
      </c>
    </row>
    <row r="4100" spans="1:10" ht="15.75" customHeight="1">
      <c r="A4100" t="str">
        <f>VLOOKUP(B4100,'Tabela IBGE_Município'!B:D,3)</f>
        <v>BA</v>
      </c>
      <c r="B4100" s="1" t="s">
        <v>4100</v>
      </c>
      <c r="C4100" s="2">
        <v>1</v>
      </c>
      <c r="D4100" s="2">
        <v>1</v>
      </c>
      <c r="E4100" s="2"/>
      <c r="F4100" s="2">
        <f>VLOOKUP(B4100,'Tabela IBGE_Município'!B:C,2)</f>
        <v>22633</v>
      </c>
      <c r="G4100" s="12" t="s">
        <v>6216</v>
      </c>
      <c r="H4100" s="2">
        <f>VLOOKUP(B4100,IDHM!A:B,2)</f>
        <v>0.70399999999999996</v>
      </c>
      <c r="I4100" s="10">
        <f t="shared" si="64"/>
        <v>8.8366544426280209E-5</v>
      </c>
      <c r="J4100" s="34">
        <f>(VLOOKUP(A4100,'Celulares por Região'!A:H,6))/F4100</f>
        <v>0.17364025979764061</v>
      </c>
    </row>
    <row r="4101" spans="1:10" ht="15.75" customHeight="1">
      <c r="A4101" t="str">
        <f>VLOOKUP(B4101,'Tabela IBGE_Município'!B:D,3)</f>
        <v>SP</v>
      </c>
      <c r="B4101" s="1" t="s">
        <v>4101</v>
      </c>
      <c r="C4101" s="2">
        <v>3</v>
      </c>
      <c r="D4101" s="2">
        <v>3</v>
      </c>
      <c r="E4101" s="2">
        <v>4</v>
      </c>
      <c r="F4101" s="2">
        <f>VLOOKUP(B4101,'Tabela IBGE_Município'!B:C,2)</f>
        <v>9101</v>
      </c>
      <c r="G4101" s="12" t="s">
        <v>6215</v>
      </c>
      <c r="H4101" s="2">
        <f>VLOOKUP(B4101,IDHM!A:B,2)</f>
        <v>0.753</v>
      </c>
      <c r="I4101" s="10">
        <f t="shared" si="64"/>
        <v>1.098780353807274E-3</v>
      </c>
      <c r="J4101" s="34">
        <f>(VLOOKUP(A4101,'Celulares por Região'!A:H,6))/F4101</f>
        <v>7.394791781122953E-2</v>
      </c>
    </row>
    <row r="4102" spans="1:10" ht="15.75" customHeight="1">
      <c r="A4102" t="str">
        <f>VLOOKUP(B4102,'Tabela IBGE_Município'!B:D,3)</f>
        <v>PR</v>
      </c>
      <c r="B4102" s="1" t="s">
        <v>4102</v>
      </c>
      <c r="C4102" s="2">
        <v>2</v>
      </c>
      <c r="D4102" s="2">
        <v>5</v>
      </c>
      <c r="E4102" s="2">
        <v>1</v>
      </c>
      <c r="F4102" s="2">
        <f>VLOOKUP(B4102,'Tabela IBGE_Município'!B:C,2)</f>
        <v>4476</v>
      </c>
      <c r="G4102" s="12" t="s">
        <v>6218</v>
      </c>
      <c r="H4102" s="2">
        <f>VLOOKUP(B4102,IDHM!A:B,2)</f>
        <v>0.626</v>
      </c>
      <c r="I4102" s="10">
        <f t="shared" si="64"/>
        <v>1.7873100983020554E-3</v>
      </c>
      <c r="J4102" s="34">
        <f>(VLOOKUP(A4102,'Celulares por Região'!A:H,6))/F4102</f>
        <v>0.16398570151921357</v>
      </c>
    </row>
    <row r="4103" spans="1:10" ht="15.75" customHeight="1">
      <c r="A4103" t="str">
        <f>VLOOKUP(B4103,'Tabela IBGE_Município'!B:D,3)</f>
        <v>SP</v>
      </c>
      <c r="B4103" s="1" t="s">
        <v>4103</v>
      </c>
      <c r="C4103" s="2">
        <v>2</v>
      </c>
      <c r="D4103" s="2">
        <v>2</v>
      </c>
      <c r="E4103" s="2"/>
      <c r="F4103" s="2">
        <f>VLOOKUP(B4103,'Tabela IBGE_Município'!B:C,2)</f>
        <v>29726</v>
      </c>
      <c r="G4103" s="12" t="s">
        <v>6216</v>
      </c>
      <c r="H4103" s="2">
        <f>VLOOKUP(B4103,IDHM!A:B,2)</f>
        <v>0.73</v>
      </c>
      <c r="I4103" s="10">
        <f t="shared" si="64"/>
        <v>1.3456233600215298E-4</v>
      </c>
      <c r="J4103" s="34">
        <f>(VLOOKUP(A4103,'Celulares por Região'!A:H,6))/F4103</f>
        <v>2.2640113032362241E-2</v>
      </c>
    </row>
    <row r="4104" spans="1:10" ht="15.75" customHeight="1">
      <c r="A4104" t="str">
        <f>VLOOKUP(B4104,'Tabela IBGE_Município'!B:D,3)</f>
        <v>PR</v>
      </c>
      <c r="B4104" s="1" t="s">
        <v>4104</v>
      </c>
      <c r="C4104" s="2">
        <v>3</v>
      </c>
      <c r="D4104" s="2">
        <v>4</v>
      </c>
      <c r="E4104" s="2">
        <v>3</v>
      </c>
      <c r="F4104" s="2">
        <f>VLOOKUP(B4104,'Tabela IBGE_Município'!B:C,2)</f>
        <v>3784</v>
      </c>
      <c r="G4104" s="12" t="s">
        <v>6218</v>
      </c>
      <c r="H4104" s="2">
        <f>VLOOKUP(B4104,IDHM!A:B,2)</f>
        <v>0.65500000000000003</v>
      </c>
      <c r="I4104" s="10">
        <f t="shared" si="64"/>
        <v>2.6427061310782241E-3</v>
      </c>
      <c r="J4104" s="34">
        <f>(VLOOKUP(A4104,'Celulares por Região'!A:H,6))/F4104</f>
        <v>0.19397463002114165</v>
      </c>
    </row>
    <row r="4105" spans="1:10" ht="15.75" customHeight="1">
      <c r="A4105" t="str">
        <f>VLOOKUP(B4105,'Tabela IBGE_Município'!B:D,3)</f>
        <v>PR</v>
      </c>
      <c r="B4105" s="1" t="s">
        <v>4105</v>
      </c>
      <c r="C4105" s="2">
        <v>1</v>
      </c>
      <c r="D4105" s="2">
        <v>2</v>
      </c>
      <c r="E4105" s="2">
        <v>4</v>
      </c>
      <c r="F4105" s="2">
        <f>VLOOKUP(B4105,'Tabela IBGE_Município'!B:C,2)</f>
        <v>2628</v>
      </c>
      <c r="G4105" s="12" t="s">
        <v>6218</v>
      </c>
      <c r="H4105" s="2">
        <f>VLOOKUP(B4105,IDHM!A:B,2)</f>
        <v>0.72199999999999998</v>
      </c>
      <c r="I4105" s="10">
        <f t="shared" si="64"/>
        <v>2.6636225266362251E-3</v>
      </c>
      <c r="J4105" s="34">
        <f>(VLOOKUP(A4105,'Celulares por Região'!A:H,6))/F4105</f>
        <v>0.27929984779299849</v>
      </c>
    </row>
    <row r="4106" spans="1:10" ht="15.75" customHeight="1">
      <c r="A4106" t="str">
        <f>VLOOKUP(B4106,'Tabela IBGE_Município'!B:D,3)</f>
        <v>SC</v>
      </c>
      <c r="B4106" s="1" t="s">
        <v>4106</v>
      </c>
      <c r="C4106" s="2">
        <v>1</v>
      </c>
      <c r="D4106" s="2">
        <v>5</v>
      </c>
      <c r="E4106" s="2">
        <v>3</v>
      </c>
      <c r="F4106" s="2">
        <f>VLOOKUP(B4106,'Tabela IBGE_Município'!B:C,2)</f>
        <v>2887</v>
      </c>
      <c r="G4106" s="12" t="s">
        <v>6218</v>
      </c>
      <c r="H4106" s="2">
        <f>VLOOKUP(B4106,IDHM!A:B,2)</f>
        <v>0.67200000000000004</v>
      </c>
      <c r="I4106" s="10">
        <f t="shared" si="64"/>
        <v>3.1174229303775544E-3</v>
      </c>
      <c r="J4106" s="34">
        <f>(VLOOKUP(A4106,'Celulares por Região'!A:H,6))/F4106</f>
        <v>1.3948735711811568</v>
      </c>
    </row>
    <row r="4107" spans="1:10" ht="15.75" customHeight="1">
      <c r="A4107" t="str">
        <f>VLOOKUP(B4107,'Tabela IBGE_Município'!B:D,3)</f>
        <v>MA</v>
      </c>
      <c r="B4107" s="1" t="s">
        <v>4107</v>
      </c>
      <c r="C4107" s="2">
        <v>1</v>
      </c>
      <c r="D4107" s="2">
        <v>1</v>
      </c>
      <c r="E4107" s="2">
        <v>1</v>
      </c>
      <c r="F4107" s="2">
        <f>VLOOKUP(B4107,'Tabela IBGE_Município'!B:C,2)</f>
        <v>31177</v>
      </c>
      <c r="G4107" s="12" t="s">
        <v>6216</v>
      </c>
      <c r="H4107" s="2">
        <f>VLOOKUP(B4107,IDHM!A:B,2)</f>
        <v>0.77200000000000002</v>
      </c>
      <c r="I4107" s="10">
        <f t="shared" si="64"/>
        <v>9.6224781088623026E-5</v>
      </c>
      <c r="J4107" s="34">
        <f>(VLOOKUP(A4107,'Celulares por Região'!A:H,6))/F4107</f>
        <v>3.8521987362478749E-2</v>
      </c>
    </row>
    <row r="4108" spans="1:10" ht="15.75" customHeight="1">
      <c r="A4108" t="str">
        <f>VLOOKUP(B4108,'Tabela IBGE_Município'!B:D,3)</f>
        <v>MG</v>
      </c>
      <c r="B4108" s="1" t="s">
        <v>4108</v>
      </c>
      <c r="C4108" s="2">
        <v>2</v>
      </c>
      <c r="D4108" s="2"/>
      <c r="E4108" s="2"/>
      <c r="F4108" s="2">
        <f>VLOOKUP(B4108,'Tabela IBGE_Município'!B:C,2)</f>
        <v>16429</v>
      </c>
      <c r="G4108" s="12" t="s">
        <v>6215</v>
      </c>
      <c r="H4108" s="2">
        <f>VLOOKUP(B4108,IDHM!A:B,2)</f>
        <v>0.69199999999999995</v>
      </c>
      <c r="I4108" s="10">
        <f t="shared" si="64"/>
        <v>1.2173595471422484E-4</v>
      </c>
      <c r="J4108" s="34">
        <f>(VLOOKUP(A4108,'Celulares por Região'!A:H,6))/F4108</f>
        <v>9.6354008156308971E-2</v>
      </c>
    </row>
    <row r="4109" spans="1:10" ht="15.75" customHeight="1">
      <c r="A4109" t="str">
        <f>VLOOKUP(B4109,'Tabela IBGE_Município'!B:D,3)</f>
        <v>MG</v>
      </c>
      <c r="B4109" s="1" t="s">
        <v>4109</v>
      </c>
      <c r="C4109" s="2">
        <v>1</v>
      </c>
      <c r="D4109" s="2">
        <v>1</v>
      </c>
      <c r="E4109" s="2"/>
      <c r="F4109" s="2">
        <f>VLOOKUP(B4109,'Tabela IBGE_Município'!B:C,2)</f>
        <v>23711</v>
      </c>
      <c r="G4109" s="12" t="s">
        <v>6216</v>
      </c>
      <c r="H4109" s="2">
        <f>VLOOKUP(B4109,IDHM!A:B,2)</f>
        <v>0.5</v>
      </c>
      <c r="I4109" s="10">
        <f t="shared" si="64"/>
        <v>8.4349036312260126E-5</v>
      </c>
      <c r="J4109" s="34">
        <f>(VLOOKUP(A4109,'Celulares por Região'!A:H,6))/F4109</f>
        <v>6.6762262241153891E-2</v>
      </c>
    </row>
    <row r="4110" spans="1:10" ht="15.75" customHeight="1">
      <c r="A4110" t="str">
        <f>VLOOKUP(B4110,'Tabela IBGE_Município'!B:D,3)</f>
        <v>PR</v>
      </c>
      <c r="B4110" s="1" t="s">
        <v>4110</v>
      </c>
      <c r="C4110" s="2">
        <v>2</v>
      </c>
      <c r="D4110" s="2">
        <v>2</v>
      </c>
      <c r="E4110" s="2">
        <v>1</v>
      </c>
      <c r="F4110" s="2">
        <f>VLOOKUP(B4110,'Tabela IBGE_Município'!B:C,2)</f>
        <v>16950</v>
      </c>
      <c r="G4110" s="12" t="s">
        <v>6215</v>
      </c>
      <c r="H4110" s="2">
        <f>VLOOKUP(B4110,IDHM!A:B,2)</f>
        <v>0.626</v>
      </c>
      <c r="I4110" s="10">
        <f t="shared" si="64"/>
        <v>2.9498525073746312E-4</v>
      </c>
      <c r="J4110" s="34">
        <f>(VLOOKUP(A4110,'Celulares por Região'!A:H,6))/F4110</f>
        <v>4.3303834808259584E-2</v>
      </c>
    </row>
    <row r="4111" spans="1:10" ht="15.75" customHeight="1">
      <c r="A4111" t="str">
        <f>VLOOKUP(B4111,'Tabela IBGE_Município'!B:D,3)</f>
        <v>PR</v>
      </c>
      <c r="B4111" s="1" t="s">
        <v>4111</v>
      </c>
      <c r="C4111" s="2">
        <v>1</v>
      </c>
      <c r="D4111" s="2">
        <v>1</v>
      </c>
      <c r="E4111" s="2">
        <v>1</v>
      </c>
      <c r="F4111" s="2">
        <f>VLOOKUP(B4111,'Tabela IBGE_Município'!B:C,2)</f>
        <v>14946</v>
      </c>
      <c r="G4111" s="12" t="s">
        <v>6215</v>
      </c>
      <c r="H4111" s="2">
        <f>VLOOKUP(B4111,IDHM!A:B,2)</f>
        <v>0.67200000000000004</v>
      </c>
      <c r="I4111" s="10">
        <f t="shared" si="64"/>
        <v>2.007226013649137E-4</v>
      </c>
      <c r="J4111" s="34">
        <f>(VLOOKUP(A4111,'Celulares por Região'!A:H,6))/F4111</f>
        <v>4.9110129800615548E-2</v>
      </c>
    </row>
    <row r="4112" spans="1:10" ht="15.75" customHeight="1">
      <c r="A4112" t="str">
        <f>VLOOKUP(B4112,'Tabela IBGE_Município'!B:D,3)</f>
        <v>PE</v>
      </c>
      <c r="B4112" s="1" t="s">
        <v>4112</v>
      </c>
      <c r="C4112" s="2">
        <v>59</v>
      </c>
      <c r="D4112" s="2">
        <v>75</v>
      </c>
      <c r="E4112" s="2">
        <v>84</v>
      </c>
      <c r="F4112" s="2">
        <f>VLOOKUP(B4112,'Tabela IBGE_Município'!B:C,2)</f>
        <v>1653461</v>
      </c>
      <c r="H4112" s="2">
        <f>VLOOKUP(B4112,IDHM!A:B,2)</f>
        <v>0.65700000000000003</v>
      </c>
      <c r="I4112" s="10">
        <f t="shared" si="64"/>
        <v>1.3184465796290326E-4</v>
      </c>
      <c r="J4112" s="34">
        <f>(VLOOKUP(A4112,'Celulares por Região'!A:H,6))/F4112</f>
        <v>3.6910456309522874E-3</v>
      </c>
    </row>
    <row r="4113" spans="1:10" ht="15.75" customHeight="1">
      <c r="A4113" t="str">
        <f>VLOOKUP(B4113,'Tabela IBGE_Município'!B:D,3)</f>
        <v>MG</v>
      </c>
      <c r="B4113" s="1" t="s">
        <v>4113</v>
      </c>
      <c r="C4113" s="2">
        <v>2</v>
      </c>
      <c r="D4113" s="2">
        <v>3</v>
      </c>
      <c r="E4113" s="2">
        <v>5</v>
      </c>
      <c r="F4113" s="2">
        <f>VLOOKUP(B4113,'Tabela IBGE_Município'!B:C,2)</f>
        <v>10520</v>
      </c>
      <c r="G4113" s="12" t="s">
        <v>6215</v>
      </c>
      <c r="H4113" s="2">
        <f>VLOOKUP(B4113,IDHM!A:B,2)</f>
        <v>0.58899999999999997</v>
      </c>
      <c r="I4113" s="10">
        <f t="shared" si="64"/>
        <v>9.5057034220532319E-4</v>
      </c>
      <c r="J4113" s="34">
        <f>(VLOOKUP(A4113,'Celulares por Região'!A:H,6))/F4113</f>
        <v>0.15047528517110267</v>
      </c>
    </row>
    <row r="4114" spans="1:10" ht="15.75" customHeight="1">
      <c r="A4114" t="str">
        <f>VLOOKUP(B4114,'Tabela IBGE_Município'!B:D,3)</f>
        <v>TO</v>
      </c>
      <c r="B4114" s="1" t="s">
        <v>4114</v>
      </c>
      <c r="C4114" s="2">
        <v>2</v>
      </c>
      <c r="D4114" s="2">
        <v>4</v>
      </c>
      <c r="E4114" s="2">
        <v>4</v>
      </c>
      <c r="F4114" s="2">
        <f>VLOOKUP(B4114,'Tabela IBGE_Município'!B:C,2)</f>
        <v>4342</v>
      </c>
      <c r="G4114" s="12" t="s">
        <v>6218</v>
      </c>
      <c r="H4114" s="2">
        <f>VLOOKUP(B4114,IDHM!A:B,2)</f>
        <v>0.63100000000000001</v>
      </c>
      <c r="I4114" s="10">
        <f t="shared" si="64"/>
        <v>2.3030861354214646E-3</v>
      </c>
      <c r="J4114" s="34">
        <f>(VLOOKUP(A4114,'Celulares por Região'!A:H,6))/F4114</f>
        <v>0.11008751727314602</v>
      </c>
    </row>
    <row r="4115" spans="1:10" ht="15.75" customHeight="1">
      <c r="A4115" t="str">
        <f>VLOOKUP(B4115,'Tabela IBGE_Município'!B:D,3)</f>
        <v>PA</v>
      </c>
      <c r="B4115" s="1" t="s">
        <v>4115</v>
      </c>
      <c r="C4115" s="2">
        <v>1</v>
      </c>
      <c r="D4115" s="2">
        <v>2</v>
      </c>
      <c r="E4115" s="2">
        <v>1</v>
      </c>
      <c r="F4115" s="2">
        <f>VLOOKUP(B4115,'Tabela IBGE_Município'!B:C,2)</f>
        <v>29146</v>
      </c>
      <c r="G4115" s="12" t="s">
        <v>6216</v>
      </c>
      <c r="H4115" s="2">
        <f>VLOOKUP(B4115,IDHM!A:B,2)</f>
        <v>0.629</v>
      </c>
      <c r="I4115" s="10">
        <f t="shared" si="64"/>
        <v>1.3724010155767515E-4</v>
      </c>
      <c r="J4115" s="34">
        <f>(VLOOKUP(A4115,'Celulares por Região'!A:H,6))/F4115</f>
        <v>6.3370616894256507E-2</v>
      </c>
    </row>
    <row r="4116" spans="1:10" ht="15.75" customHeight="1">
      <c r="A4116" t="str">
        <f>VLOOKUP(B4116,'Tabela IBGE_Município'!B:D,3)</f>
        <v>CE</v>
      </c>
      <c r="B4116" s="1" t="s">
        <v>4116</v>
      </c>
      <c r="C4116" s="2">
        <v>1</v>
      </c>
      <c r="D4116" s="2">
        <v>2</v>
      </c>
      <c r="E4116" s="2"/>
      <c r="F4116" s="2">
        <f>VLOOKUP(B4116,'Tabela IBGE_Município'!B:C,2)</f>
        <v>85563</v>
      </c>
      <c r="G4116" s="12" t="s">
        <v>6216</v>
      </c>
      <c r="H4116" s="2">
        <f>VLOOKUP(B4116,IDHM!A:B,2)</f>
        <v>0.59099999999999997</v>
      </c>
      <c r="I4116" s="10">
        <f t="shared" si="64"/>
        <v>3.5061884225658285E-5</v>
      </c>
      <c r="J4116" s="34">
        <f>(VLOOKUP(A4116,'Celulares por Região'!A:H,6))/F4116</f>
        <v>2.67288430746935E-2</v>
      </c>
    </row>
    <row r="4117" spans="1:10" ht="15.75" customHeight="1">
      <c r="A4117" t="str">
        <f>VLOOKUP(B4117,'Tabela IBGE_Município'!B:D,3)</f>
        <v>SP</v>
      </c>
      <c r="B4117" s="1" t="s">
        <v>4117</v>
      </c>
      <c r="C4117" s="2"/>
      <c r="D4117" s="2">
        <v>5</v>
      </c>
      <c r="E4117" s="2">
        <v>5</v>
      </c>
      <c r="F4117" s="2">
        <f>VLOOKUP(B4117,'Tabela IBGE_Município'!B:C,2)</f>
        <v>3839</v>
      </c>
      <c r="G4117" s="12" t="s">
        <v>6218</v>
      </c>
      <c r="H4117" s="2">
        <f>VLOOKUP(B4117,IDHM!A:B,2)</f>
        <v>0.76800000000000002</v>
      </c>
      <c r="I4117" s="10">
        <f t="shared" si="64"/>
        <v>2.6048450117218025E-3</v>
      </c>
      <c r="J4117" s="34">
        <f>(VLOOKUP(A4117,'Celulares por Região'!A:H,6))/F4117</f>
        <v>0.17530606928887732</v>
      </c>
    </row>
    <row r="4118" spans="1:10" ht="15.75" customHeight="1">
      <c r="A4118" t="str">
        <f>VLOOKUP(B4118,'Tabela IBGE_Município'!B:D,3)</f>
        <v>PI</v>
      </c>
      <c r="B4118" s="1" t="s">
        <v>4118</v>
      </c>
      <c r="C4118" s="2">
        <v>2</v>
      </c>
      <c r="D4118" s="2">
        <v>1</v>
      </c>
      <c r="E4118" s="2"/>
      <c r="F4118" s="2">
        <f>VLOOKUP(B4118,'Tabela IBGE_Município'!B:C,2)</f>
        <v>8796</v>
      </c>
      <c r="G4118" s="12" t="s">
        <v>6215</v>
      </c>
      <c r="H4118" s="2">
        <f>VLOOKUP(B4118,IDHM!A:B,2)</f>
        <v>0.72799999999999998</v>
      </c>
      <c r="I4118" s="10">
        <f t="shared" si="64"/>
        <v>3.4106412005457026E-4</v>
      </c>
      <c r="J4118" s="34">
        <f>(VLOOKUP(A4118,'Celulares por Região'!A:H,6))/F4118</f>
        <v>0.33208276489313326</v>
      </c>
    </row>
    <row r="4119" spans="1:10" ht="15.75" customHeight="1">
      <c r="A4119" t="str">
        <f>VLOOKUP(B4119,'Tabela IBGE_Município'!B:D,3)</f>
        <v>RS</v>
      </c>
      <c r="B4119" s="1" t="s">
        <v>4119</v>
      </c>
      <c r="C4119" s="2">
        <v>1</v>
      </c>
      <c r="D4119" s="2">
        <v>1</v>
      </c>
      <c r="E4119" s="2"/>
      <c r="F4119" s="2">
        <f>VLOOKUP(B4119,'Tabela IBGE_Município'!B:C,2)</f>
        <v>11669</v>
      </c>
      <c r="G4119" s="12" t="s">
        <v>6215</v>
      </c>
      <c r="H4119" s="2">
        <f>VLOOKUP(B4119,IDHM!A:B,2)</f>
        <v>0.754</v>
      </c>
      <c r="I4119" s="10">
        <f t="shared" si="64"/>
        <v>1.7139429257005741E-4</v>
      </c>
      <c r="J4119" s="34">
        <f>(VLOOKUP(A4119,'Celulares por Região'!A:H,6))/F4119</f>
        <v>1.2168994772474077E-2</v>
      </c>
    </row>
    <row r="4120" spans="1:10" ht="15.75" customHeight="1">
      <c r="A4120" t="str">
        <f>VLOOKUP(B4120,'Tabela IBGE_Município'!B:D,3)</f>
        <v>MG</v>
      </c>
      <c r="B4120" s="1" t="s">
        <v>4120</v>
      </c>
      <c r="C4120" s="2">
        <v>1</v>
      </c>
      <c r="D4120" s="2">
        <v>3</v>
      </c>
      <c r="E4120" s="2">
        <v>3</v>
      </c>
      <c r="F4120" s="2">
        <f>VLOOKUP(B4120,'Tabela IBGE_Município'!B:C,2)</f>
        <v>7201</v>
      </c>
      <c r="G4120" s="12" t="s">
        <v>6215</v>
      </c>
      <c r="H4120" s="2">
        <f>VLOOKUP(B4120,IDHM!A:B,2)</f>
        <v>0.73099999999999998</v>
      </c>
      <c r="I4120" s="10">
        <f t="shared" si="64"/>
        <v>9.7208721010970704E-4</v>
      </c>
      <c r="J4120" s="34">
        <f>(VLOOKUP(A4120,'Celulares por Região'!A:H,6))/F4120</f>
        <v>0.21983057908623801</v>
      </c>
    </row>
    <row r="4121" spans="1:10" ht="15.75" customHeight="1">
      <c r="A4121" t="str">
        <f>VLOOKUP(B4121,'Tabela IBGE_Município'!B:D,3)</f>
        <v>PI</v>
      </c>
      <c r="B4121" s="1" t="s">
        <v>4121</v>
      </c>
      <c r="C4121" s="2">
        <v>17</v>
      </c>
      <c r="D4121" s="2">
        <v>15</v>
      </c>
      <c r="E4121" s="2">
        <v>7</v>
      </c>
      <c r="F4121" s="2">
        <f>VLOOKUP(B4121,'Tabela IBGE_Município'!B:C,2)</f>
        <v>17979</v>
      </c>
      <c r="G4121" s="12" t="s">
        <v>6215</v>
      </c>
      <c r="H4121" s="2">
        <f>VLOOKUP(B4121,IDHM!A:B,2)</f>
        <v>0.57899999999999996</v>
      </c>
      <c r="I4121" s="10">
        <f t="shared" si="64"/>
        <v>2.1691973969631237E-3</v>
      </c>
      <c r="J4121" s="34">
        <f>(VLOOKUP(A4121,'Celulares por Região'!A:H,6))/F4121</f>
        <v>0.16246732298793037</v>
      </c>
    </row>
    <row r="4122" spans="1:10" ht="15.75" customHeight="1">
      <c r="A4122" t="str">
        <f>VLOOKUP(B4122,'Tabela IBGE_Município'!B:D,3)</f>
        <v>SP</v>
      </c>
      <c r="B4122" s="1" t="s">
        <v>4122</v>
      </c>
      <c r="C4122" s="2">
        <v>1</v>
      </c>
      <c r="D4122" s="2">
        <v>1</v>
      </c>
      <c r="E4122" s="2"/>
      <c r="F4122" s="2">
        <f>VLOOKUP(B4122,'Tabela IBGE_Município'!B:C,2)</f>
        <v>20394</v>
      </c>
      <c r="G4122" s="12" t="s">
        <v>6216</v>
      </c>
      <c r="H4122" s="2">
        <f>VLOOKUP(B4122,IDHM!A:B,2)</f>
        <v>0.60699999999999998</v>
      </c>
      <c r="I4122" s="10">
        <f t="shared" si="64"/>
        <v>9.8068059233107782E-5</v>
      </c>
      <c r="J4122" s="34">
        <f>(VLOOKUP(A4122,'Celulares por Região'!A:H,6))/F4122</f>
        <v>3.2999901931940766E-2</v>
      </c>
    </row>
    <row r="4123" spans="1:10" ht="15.75" customHeight="1">
      <c r="A4123" t="str">
        <f>VLOOKUP(B4123,'Tabela IBGE_Município'!B:D,3)</f>
        <v>SP</v>
      </c>
      <c r="B4123" s="1" t="s">
        <v>4123</v>
      </c>
      <c r="C4123" s="2"/>
      <c r="D4123" s="2">
        <v>2</v>
      </c>
      <c r="E4123" s="2">
        <v>3</v>
      </c>
      <c r="F4123" s="2">
        <f>VLOOKUP(B4123,'Tabela IBGE_Município'!B:C,2)</f>
        <v>9837</v>
      </c>
      <c r="G4123" s="12" t="s">
        <v>6215</v>
      </c>
      <c r="H4123" s="2">
        <f>VLOOKUP(B4123,IDHM!A:B,2)</f>
        <v>0.73299999999999998</v>
      </c>
      <c r="I4123" s="10">
        <f t="shared" si="64"/>
        <v>5.0828504625393919E-4</v>
      </c>
      <c r="J4123" s="34">
        <f>(VLOOKUP(A4123,'Celulares por Região'!A:H,6))/F4123</f>
        <v>6.8415167225780213E-2</v>
      </c>
    </row>
    <row r="4124" spans="1:10" ht="15.75" customHeight="1">
      <c r="A4124" t="str">
        <f>VLOOKUP(B4124,'Tabela IBGE_Município'!B:D,3)</f>
        <v>SP</v>
      </c>
      <c r="B4124" s="1" t="s">
        <v>4124</v>
      </c>
      <c r="C4124" s="2">
        <v>3</v>
      </c>
      <c r="D4124" s="2"/>
      <c r="E4124" s="2"/>
      <c r="F4124" s="2">
        <f>VLOOKUP(B4124,'Tabela IBGE_Município'!B:C,2)</f>
        <v>56393</v>
      </c>
      <c r="G4124" s="12" t="s">
        <v>6216</v>
      </c>
      <c r="H4124" s="2">
        <f>VLOOKUP(B4124,IDHM!A:B,2)</f>
        <v>0.60099999999999998</v>
      </c>
      <c r="I4124" s="10">
        <f t="shared" si="64"/>
        <v>5.3198091961768307E-5</v>
      </c>
      <c r="J4124" s="34">
        <f>(VLOOKUP(A4124,'Celulares por Região'!A:H,6))/F4124</f>
        <v>1.1934105296756689E-2</v>
      </c>
    </row>
    <row r="4125" spans="1:10" ht="15.75" customHeight="1">
      <c r="A4125" t="str">
        <f>VLOOKUP(B4125,'Tabela IBGE_Município'!B:D,3)</f>
        <v>RS</v>
      </c>
      <c r="B4125" s="1" t="s">
        <v>4125</v>
      </c>
      <c r="C4125" s="2"/>
      <c r="D4125" s="2">
        <v>2</v>
      </c>
      <c r="E4125" s="2">
        <v>2</v>
      </c>
      <c r="F4125" s="2">
        <f>VLOOKUP(B4125,'Tabela IBGE_Município'!B:C,2)</f>
        <v>2079</v>
      </c>
      <c r="G4125" s="12" t="s">
        <v>6218</v>
      </c>
      <c r="H4125" s="2">
        <f>VLOOKUP(B4125,IDHM!A:B,2)</f>
        <v>0.76800000000000002</v>
      </c>
      <c r="I4125" s="10">
        <f t="shared" si="64"/>
        <v>1.9240019240019241E-3</v>
      </c>
      <c r="J4125" s="34">
        <f>(VLOOKUP(A4125,'Celulares por Região'!A:H,6))/F4125</f>
        <v>6.8302068302068308E-2</v>
      </c>
    </row>
    <row r="4126" spans="1:10" ht="15.75" customHeight="1">
      <c r="A4126" t="str">
        <f>VLOOKUP(B4126,'Tabela IBGE_Município'!B:D,3)</f>
        <v>BA</v>
      </c>
      <c r="B4126" s="1" t="s">
        <v>4126</v>
      </c>
      <c r="C4126" s="2">
        <v>96</v>
      </c>
      <c r="D4126" s="2">
        <v>117</v>
      </c>
      <c r="E4126" s="2">
        <v>97</v>
      </c>
      <c r="F4126" s="2">
        <f>VLOOKUP(B4126,'Tabela IBGE_Município'!B:C,2)</f>
        <v>41170</v>
      </c>
      <c r="G4126" s="12" t="s">
        <v>6216</v>
      </c>
      <c r="H4126" s="2">
        <f>VLOOKUP(B4126,IDHM!A:B,2)</f>
        <v>0.68500000000000005</v>
      </c>
      <c r="I4126" s="10">
        <f t="shared" si="64"/>
        <v>7.5297546757347586E-3</v>
      </c>
      <c r="J4126" s="34">
        <f>(VLOOKUP(A4126,'Celulares por Região'!A:H,6))/F4126</f>
        <v>9.5457857663347093E-2</v>
      </c>
    </row>
    <row r="4127" spans="1:10" ht="15.75" customHeight="1">
      <c r="A4127" t="str">
        <f>VLOOKUP(B4127,'Tabela IBGE_Município'!B:D,3)</f>
        <v>PB</v>
      </c>
      <c r="B4127" s="1" t="s">
        <v>4127</v>
      </c>
      <c r="C4127" s="2">
        <v>2</v>
      </c>
      <c r="D4127" s="2">
        <v>2</v>
      </c>
      <c r="E4127" s="2"/>
      <c r="F4127" s="2">
        <f>VLOOKUP(B4127,'Tabela IBGE_Município'!B:C,2)</f>
        <v>19798</v>
      </c>
      <c r="G4127" s="12" t="s">
        <v>6215</v>
      </c>
      <c r="H4127" s="2">
        <f>VLOOKUP(B4127,IDHM!A:B,2)</f>
        <v>0.61799999999999999</v>
      </c>
      <c r="I4127" s="10">
        <f t="shared" si="64"/>
        <v>2.020406101626427E-4</v>
      </c>
      <c r="J4127" s="34">
        <f>(VLOOKUP(A4127,'Celulares por Região'!A:H,6))/F4127</f>
        <v>6.5107586624911604E-2</v>
      </c>
    </row>
    <row r="4128" spans="1:10" ht="15.75" customHeight="1">
      <c r="A4128" t="str">
        <f>VLOOKUP(B4128,'Tabela IBGE_Município'!B:D,3)</f>
        <v>PR</v>
      </c>
      <c r="B4128" s="1" t="s">
        <v>4128</v>
      </c>
      <c r="C4128" s="2">
        <v>5</v>
      </c>
      <c r="D4128" s="2">
        <v>6</v>
      </c>
      <c r="E4128" s="2">
        <v>7</v>
      </c>
      <c r="F4128" s="2">
        <f>VLOOKUP(B4128,'Tabela IBGE_Município'!B:C,2)</f>
        <v>6787</v>
      </c>
      <c r="G4128" s="12" t="s">
        <v>6215</v>
      </c>
      <c r="H4128" s="2">
        <f>VLOOKUP(B4128,IDHM!A:B,2)</f>
        <v>0.67600000000000005</v>
      </c>
      <c r="I4128" s="10">
        <f t="shared" si="64"/>
        <v>2.6521290702814205E-3</v>
      </c>
      <c r="J4128" s="34">
        <f>(VLOOKUP(A4128,'Celulares por Região'!A:H,6))/F4128</f>
        <v>0.10814792986592014</v>
      </c>
    </row>
    <row r="4129" spans="1:10" ht="15.75" customHeight="1">
      <c r="A4129" t="str">
        <f>VLOOKUP(B4129,'Tabela IBGE_Município'!B:D,3)</f>
        <v>CE</v>
      </c>
      <c r="B4129" s="1" t="s">
        <v>4129</v>
      </c>
      <c r="C4129" s="2">
        <v>1</v>
      </c>
      <c r="D4129" s="2">
        <v>2</v>
      </c>
      <c r="E4129" s="2"/>
      <c r="F4129" s="2">
        <f>VLOOKUP(B4129,'Tabela IBGE_Município'!B:C,2)</f>
        <v>18385</v>
      </c>
      <c r="G4129" s="12" t="s">
        <v>6215</v>
      </c>
      <c r="H4129" s="2">
        <f>VLOOKUP(B4129,IDHM!A:B,2)</f>
        <v>0.64800000000000002</v>
      </c>
      <c r="I4129" s="10">
        <f t="shared" si="64"/>
        <v>1.6317650258362796E-4</v>
      </c>
      <c r="J4129" s="34">
        <f>(VLOOKUP(A4129,'Celulares por Região'!A:H,6))/F4129</f>
        <v>0.12439488713625238</v>
      </c>
    </row>
    <row r="4130" spans="1:10" ht="15.75" customHeight="1">
      <c r="A4130" t="str">
        <f>VLOOKUP(B4130,'Tabela IBGE_Município'!B:D,3)</f>
        <v>RJ</v>
      </c>
      <c r="B4130" s="1" t="s">
        <v>4130</v>
      </c>
      <c r="C4130" s="2">
        <v>1</v>
      </c>
      <c r="D4130" s="2">
        <v>1</v>
      </c>
      <c r="E4130" s="2">
        <v>1</v>
      </c>
      <c r="F4130" s="2">
        <f>VLOOKUP(B4130,'Tabela IBGE_Município'!B:C,2)</f>
        <v>132312</v>
      </c>
      <c r="G4130" s="12" t="s">
        <v>6217</v>
      </c>
      <c r="H4130" s="2">
        <f>VLOOKUP(B4130,IDHM!A:B,2)</f>
        <v>0.67</v>
      </c>
      <c r="I4130" s="10">
        <f t="shared" si="64"/>
        <v>2.2673680391801197E-5</v>
      </c>
      <c r="J4130" s="34">
        <f>(VLOOKUP(A4130,'Celulares por Região'!A:H,6))/F4130</f>
        <v>7.5465566237378323E-2</v>
      </c>
    </row>
    <row r="4131" spans="1:10" ht="15.75" customHeight="1">
      <c r="A4131" t="str">
        <f>VLOOKUP(B4131,'Tabela IBGE_Município'!B:D,3)</f>
        <v>MG</v>
      </c>
      <c r="B4131" s="1" t="s">
        <v>4131</v>
      </c>
      <c r="C4131" s="2">
        <v>33</v>
      </c>
      <c r="D4131" s="2">
        <v>59</v>
      </c>
      <c r="E4131" s="2">
        <v>43</v>
      </c>
      <c r="F4131" s="2">
        <f>VLOOKUP(B4131,'Tabela IBGE_Município'!B:C,2)</f>
        <v>11540</v>
      </c>
      <c r="G4131" s="12" t="s">
        <v>6215</v>
      </c>
      <c r="H4131" s="2">
        <f>VLOOKUP(B4131,IDHM!A:B,2)</f>
        <v>0.68300000000000005</v>
      </c>
      <c r="I4131" s="10">
        <f t="shared" si="64"/>
        <v>1.1698440207972271E-2</v>
      </c>
      <c r="J4131" s="34">
        <f>(VLOOKUP(A4131,'Celulares por Região'!A:H,6))/F4131</f>
        <v>0.13717504332755634</v>
      </c>
    </row>
    <row r="4132" spans="1:10" ht="15.75" customHeight="1">
      <c r="A4132" t="str">
        <f>VLOOKUP(B4132,'Tabela IBGE_Município'!B:D,3)</f>
        <v>PR</v>
      </c>
      <c r="B4132" s="1" t="s">
        <v>4132</v>
      </c>
      <c r="C4132" s="2">
        <v>1</v>
      </c>
      <c r="D4132" s="2">
        <v>2</v>
      </c>
      <c r="E4132" s="2">
        <v>1</v>
      </c>
      <c r="F4132" s="2">
        <f>VLOOKUP(B4132,'Tabela IBGE_Município'!B:C,2)</f>
        <v>26825</v>
      </c>
      <c r="G4132" s="12" t="s">
        <v>6216</v>
      </c>
      <c r="H4132" s="2">
        <f>VLOOKUP(B4132,IDHM!A:B,2)</f>
        <v>0.70499999999999996</v>
      </c>
      <c r="I4132" s="10">
        <f t="shared" si="64"/>
        <v>1.4911463187325256E-4</v>
      </c>
      <c r="J4132" s="34">
        <f>(VLOOKUP(A4132,'Celulares por Região'!A:H,6))/F4132</f>
        <v>2.7362534948741846E-2</v>
      </c>
    </row>
    <row r="4133" spans="1:10" ht="15.75" customHeight="1">
      <c r="A4133" t="str">
        <f>VLOOKUP(B4133,'Tabela IBGE_Município'!B:D,3)</f>
        <v>MT</v>
      </c>
      <c r="B4133" s="1" t="s">
        <v>4133</v>
      </c>
      <c r="C4133" s="2">
        <v>35</v>
      </c>
      <c r="D4133" s="2">
        <v>36</v>
      </c>
      <c r="E4133" s="2">
        <v>35</v>
      </c>
      <c r="F4133" s="2">
        <f>VLOOKUP(B4133,'Tabela IBGE_Município'!B:C,2)</f>
        <v>2743</v>
      </c>
      <c r="G4133" s="12" t="s">
        <v>6218</v>
      </c>
      <c r="H4133" s="2">
        <f>VLOOKUP(B4133,IDHM!A:B,2)</f>
        <v>0.68300000000000005</v>
      </c>
      <c r="I4133" s="10">
        <f t="shared" si="64"/>
        <v>3.8643820634341963E-2</v>
      </c>
      <c r="J4133" s="34">
        <f>(VLOOKUP(A4133,'Celulares por Região'!A:H,6))/F4133</f>
        <v>3.896828290193219</v>
      </c>
    </row>
    <row r="4134" spans="1:10" ht="15.75" customHeight="1">
      <c r="A4134" t="str">
        <f>VLOOKUP(B4134,'Tabela IBGE_Município'!B:D,3)</f>
        <v>PR</v>
      </c>
      <c r="B4134" s="1" t="s">
        <v>4134</v>
      </c>
      <c r="C4134" s="2">
        <v>3</v>
      </c>
      <c r="D4134" s="2">
        <v>1</v>
      </c>
      <c r="E4134" s="2">
        <v>1</v>
      </c>
      <c r="F4134" s="2">
        <f>VLOOKUP(B4134,'Tabela IBGE_Município'!B:C,2)</f>
        <v>8069</v>
      </c>
      <c r="G4134" s="12" t="s">
        <v>6215</v>
      </c>
      <c r="H4134" s="2">
        <f>VLOOKUP(B4134,IDHM!A:B,2)</f>
        <v>0.63600000000000001</v>
      </c>
      <c r="I4134" s="10">
        <f t="shared" si="64"/>
        <v>6.1965547155781384E-4</v>
      </c>
      <c r="J4134" s="34">
        <f>(VLOOKUP(A4134,'Celulares por Região'!A:H,6))/F4134</f>
        <v>9.0965423224687078E-2</v>
      </c>
    </row>
    <row r="4135" spans="1:10" ht="15.75" customHeight="1">
      <c r="A4135" t="str">
        <f>VLOOKUP(B4135,'Tabela IBGE_Município'!B:D,3)</f>
        <v>MG</v>
      </c>
      <c r="B4135" s="1" t="s">
        <v>4135</v>
      </c>
      <c r="C4135" s="2"/>
      <c r="D4135" s="2">
        <v>8</v>
      </c>
      <c r="E4135" s="2">
        <v>5</v>
      </c>
      <c r="F4135" s="2">
        <f>VLOOKUP(B4135,'Tabela IBGE_Município'!B:C,2)</f>
        <v>17396</v>
      </c>
      <c r="G4135" s="12" t="s">
        <v>6215</v>
      </c>
      <c r="H4135" s="2">
        <f>VLOOKUP(B4135,IDHM!A:B,2)</f>
        <v>0.57599999999999996</v>
      </c>
      <c r="I4135" s="10">
        <f t="shared" si="64"/>
        <v>7.4729822947804093E-4</v>
      </c>
      <c r="J4135" s="34">
        <f>(VLOOKUP(A4135,'Celulares por Região'!A:H,6))/F4135</f>
        <v>9.0997930558749135E-2</v>
      </c>
    </row>
    <row r="4136" spans="1:10" ht="15.75" customHeight="1">
      <c r="A4136" t="str">
        <f>VLOOKUP(B4136,'Tabela IBGE_Município'!B:D,3)</f>
        <v>MG</v>
      </c>
      <c r="B4136" s="1" t="s">
        <v>4136</v>
      </c>
      <c r="C4136" s="2">
        <v>4</v>
      </c>
      <c r="D4136" s="2">
        <v>3</v>
      </c>
      <c r="E4136" s="2"/>
      <c r="F4136" s="2">
        <f>VLOOKUP(B4136,'Tabela IBGE_Município'!B:C,2)</f>
        <v>4817</v>
      </c>
      <c r="G4136" s="12" t="s">
        <v>6218</v>
      </c>
      <c r="H4136" s="2">
        <f>VLOOKUP(B4136,IDHM!A:B,2)</f>
        <v>0.57399999999999995</v>
      </c>
      <c r="I4136" s="10">
        <f t="shared" si="64"/>
        <v>1.4531866306829978E-3</v>
      </c>
      <c r="J4136" s="34">
        <f>(VLOOKUP(A4136,'Celulares por Região'!A:H,6))/F4136</f>
        <v>0.32862777662445508</v>
      </c>
    </row>
    <row r="4137" spans="1:10" ht="15.75" customHeight="1">
      <c r="A4137" t="str">
        <f>VLOOKUP(B4137,'Tabela IBGE_Município'!B:D,3)</f>
        <v>SP</v>
      </c>
      <c r="B4137" s="1" t="s">
        <v>4137</v>
      </c>
      <c r="C4137" s="2">
        <v>3</v>
      </c>
      <c r="D4137" s="2">
        <v>4</v>
      </c>
      <c r="E4137" s="2">
        <v>2</v>
      </c>
      <c r="F4137" s="2">
        <f>VLOOKUP(B4137,'Tabela IBGE_Município'!B:C,2)</f>
        <v>7679</v>
      </c>
      <c r="G4137" s="12" t="s">
        <v>6215</v>
      </c>
      <c r="H4137" s="2">
        <f>VLOOKUP(B4137,IDHM!A:B,2)</f>
        <v>0.57799999999999996</v>
      </c>
      <c r="I4137" s="10">
        <f t="shared" si="64"/>
        <v>1.1720276077614273E-3</v>
      </c>
      <c r="J4137" s="34">
        <f>(VLOOKUP(A4137,'Celulares por Região'!A:H,6))/F4137</f>
        <v>8.7641620002604503E-2</v>
      </c>
    </row>
    <row r="4138" spans="1:10" ht="15.75" customHeight="1">
      <c r="A4138" t="str">
        <f>VLOOKUP(B4138,'Tabela IBGE_Município'!B:D,3)</f>
        <v>RS</v>
      </c>
      <c r="B4138" s="1" t="s">
        <v>4138</v>
      </c>
      <c r="C4138" s="2">
        <v>11</v>
      </c>
      <c r="D4138" s="2">
        <v>7</v>
      </c>
      <c r="E4138" s="2">
        <v>3</v>
      </c>
      <c r="F4138" s="2">
        <f>VLOOKUP(B4138,'Tabela IBGE_Município'!B:C,2)</f>
        <v>15744</v>
      </c>
      <c r="G4138" s="12" t="s">
        <v>6215</v>
      </c>
      <c r="H4138" s="2">
        <f>VLOOKUP(B4138,IDHM!A:B,2)</f>
        <v>0.55300000000000005</v>
      </c>
      <c r="I4138" s="10">
        <f t="shared" si="64"/>
        <v>1.3338414634146342E-3</v>
      </c>
      <c r="J4138" s="34">
        <f>(VLOOKUP(A4138,'Celulares por Região'!A:H,6))/F4138</f>
        <v>9.0193089430894314E-3</v>
      </c>
    </row>
    <row r="4139" spans="1:10" ht="15.75" customHeight="1">
      <c r="A4139" t="str">
        <f>VLOOKUP(B4139,'Tabela IBGE_Município'!B:D,3)</f>
        <v>BA</v>
      </c>
      <c r="B4139" s="1" t="s">
        <v>4139</v>
      </c>
      <c r="C4139" s="2">
        <v>1</v>
      </c>
      <c r="D4139" s="2">
        <v>1</v>
      </c>
      <c r="E4139" s="2"/>
      <c r="F4139" s="2">
        <f>VLOOKUP(B4139,'Tabela IBGE_Município'!B:C,2)</f>
        <v>14495</v>
      </c>
      <c r="G4139" s="12" t="s">
        <v>6215</v>
      </c>
      <c r="H4139" s="2">
        <f>VLOOKUP(B4139,IDHM!A:B,2)</f>
        <v>0.53900000000000003</v>
      </c>
      <c r="I4139" s="10">
        <f t="shared" si="64"/>
        <v>1.3797861331493619E-4</v>
      </c>
      <c r="J4139" s="34">
        <f>(VLOOKUP(A4139,'Celulares por Região'!A:H,6))/F4139</f>
        <v>0.27112797516384962</v>
      </c>
    </row>
    <row r="4140" spans="1:10" ht="15.75" customHeight="1">
      <c r="A4140" t="str">
        <f>VLOOKUP(B4140,'Tabela IBGE_Município'!B:D,3)</f>
        <v>MA</v>
      </c>
      <c r="B4140" s="1" t="s">
        <v>4140</v>
      </c>
      <c r="C4140" s="2"/>
      <c r="D4140" s="2">
        <v>2</v>
      </c>
      <c r="E4140" s="2">
        <v>2</v>
      </c>
      <c r="F4140" s="2">
        <f>VLOOKUP(B4140,'Tabela IBGE_Município'!B:C,2)</f>
        <v>3619</v>
      </c>
      <c r="G4140" s="12" t="s">
        <v>6218</v>
      </c>
      <c r="H4140" s="2">
        <f>VLOOKUP(B4140,IDHM!A:B,2)</f>
        <v>0.628</v>
      </c>
      <c r="I4140" s="10">
        <f t="shared" si="64"/>
        <v>1.1052777010223818E-3</v>
      </c>
      <c r="J4140" s="34">
        <f>(VLOOKUP(A4140,'Celulares por Região'!A:H,6))/F4140</f>
        <v>0.33185962973197014</v>
      </c>
    </row>
    <row r="4141" spans="1:10" ht="15.75" customHeight="1">
      <c r="A4141" t="str">
        <f>VLOOKUP(B4141,'Tabela IBGE_Município'!B:D,3)</f>
        <v>PB</v>
      </c>
      <c r="B4141" s="1" t="s">
        <v>4141</v>
      </c>
      <c r="C4141" s="2">
        <v>1</v>
      </c>
      <c r="D4141" s="2">
        <v>3</v>
      </c>
      <c r="E4141" s="2">
        <v>1</v>
      </c>
      <c r="F4141" s="2">
        <f>VLOOKUP(B4141,'Tabela IBGE_Município'!B:C,2)</f>
        <v>20334</v>
      </c>
      <c r="G4141" s="12" t="s">
        <v>6216</v>
      </c>
      <c r="H4141" s="2">
        <f>VLOOKUP(B4141,IDHM!A:B,2)</f>
        <v>0.55500000000000005</v>
      </c>
      <c r="I4141" s="10">
        <f t="shared" si="64"/>
        <v>2.4589357725976198E-4</v>
      </c>
      <c r="J4141" s="34">
        <f>(VLOOKUP(A4141,'Celulares por Região'!A:H,6))/F4141</f>
        <v>6.3391364217566637E-2</v>
      </c>
    </row>
    <row r="4142" spans="1:10" ht="15.75" customHeight="1">
      <c r="A4142" t="str">
        <f>VLOOKUP(B4142,'Tabela IBGE_Município'!B:D,3)</f>
        <v>BA</v>
      </c>
      <c r="B4142" s="1" t="s">
        <v>4142</v>
      </c>
      <c r="C4142" s="2">
        <v>1</v>
      </c>
      <c r="D4142" s="2">
        <v>2</v>
      </c>
      <c r="E4142" s="2">
        <v>1</v>
      </c>
      <c r="F4142" s="2">
        <f>VLOOKUP(B4142,'Tabela IBGE_Município'!B:C,2)</f>
        <v>22334</v>
      </c>
      <c r="G4142" s="12" t="s">
        <v>6216</v>
      </c>
      <c r="H4142" s="2">
        <f>VLOOKUP(B4142,IDHM!A:B,2)</f>
        <v>0.63200000000000001</v>
      </c>
      <c r="I4142" s="10">
        <f t="shared" si="64"/>
        <v>1.7909913136921287E-4</v>
      </c>
      <c r="J4142" s="34">
        <f>(VLOOKUP(A4142,'Celulares por Região'!A:H,6))/F4142</f>
        <v>0.17596489657025163</v>
      </c>
    </row>
    <row r="4143" spans="1:10" ht="15.75" customHeight="1">
      <c r="A4143" t="str">
        <f>VLOOKUP(B4143,'Tabela IBGE_Município'!B:D,3)</f>
        <v>PB</v>
      </c>
      <c r="B4143" s="1" t="s">
        <v>4143</v>
      </c>
      <c r="C4143" s="2">
        <v>1</v>
      </c>
      <c r="D4143" s="2">
        <v>2</v>
      </c>
      <c r="E4143" s="2">
        <v>1</v>
      </c>
      <c r="F4143" s="2">
        <f>VLOOKUP(B4143,'Tabela IBGE_Município'!B:C,2)</f>
        <v>4541</v>
      </c>
      <c r="G4143" s="12" t="s">
        <v>6218</v>
      </c>
      <c r="H4143" s="2">
        <f>VLOOKUP(B4143,IDHM!A:B,2)</f>
        <v>0.57199999999999995</v>
      </c>
      <c r="I4143" s="10">
        <f t="shared" si="64"/>
        <v>8.8086324598106143E-4</v>
      </c>
      <c r="J4143" s="34">
        <f>(VLOOKUP(A4143,'Celulares por Região'!A:H,6))/F4143</f>
        <v>0.28385818101739707</v>
      </c>
    </row>
    <row r="4144" spans="1:10" ht="15.75" customHeight="1">
      <c r="A4144" t="str">
        <f>VLOOKUP(B4144,'Tabela IBGE_Município'!B:D,3)</f>
        <v>SE</v>
      </c>
      <c r="B4144" s="1" t="s">
        <v>4144</v>
      </c>
      <c r="C4144" s="2">
        <v>2</v>
      </c>
      <c r="D4144" s="2">
        <v>4</v>
      </c>
      <c r="E4144" s="2">
        <v>2</v>
      </c>
      <c r="F4144" s="2">
        <f>VLOOKUP(B4144,'Tabela IBGE_Município'!B:C,2)</f>
        <v>19809</v>
      </c>
      <c r="G4144" s="12" t="s">
        <v>6215</v>
      </c>
      <c r="H4144" s="2">
        <f>VLOOKUP(B4144,IDHM!A:B,2)</f>
        <v>0.58399999999999996</v>
      </c>
      <c r="I4144" s="10">
        <f t="shared" si="64"/>
        <v>4.0385683275278916E-4</v>
      </c>
      <c r="J4144" s="34">
        <f>(VLOOKUP(A4144,'Celulares por Região'!A:H,6))/F4144</f>
        <v>2.3229845019940432</v>
      </c>
    </row>
    <row r="4145" spans="1:10" ht="15.75" customHeight="1">
      <c r="A4145" t="str">
        <f>VLOOKUP(B4145,'Tabela IBGE_Município'!B:D,3)</f>
        <v>BA</v>
      </c>
      <c r="B4145" s="1" t="s">
        <v>4145</v>
      </c>
      <c r="C4145" s="2">
        <v>3</v>
      </c>
      <c r="D4145" s="2"/>
      <c r="E4145" s="2">
        <v>1</v>
      </c>
      <c r="F4145" s="2">
        <f>VLOOKUP(B4145,'Tabela IBGE_Município'!B:C,2)</f>
        <v>33468</v>
      </c>
      <c r="G4145" s="12" t="s">
        <v>6216</v>
      </c>
      <c r="H4145" s="2">
        <f>VLOOKUP(B4145,IDHM!A:B,2)</f>
        <v>0.56999999999999995</v>
      </c>
      <c r="I4145" s="10">
        <f t="shared" si="64"/>
        <v>1.1951715071112705E-4</v>
      </c>
      <c r="J4145" s="34">
        <f>(VLOOKUP(A4145,'Celulares por Região'!A:H,6))/F4145</f>
        <v>0.11742560057368233</v>
      </c>
    </row>
    <row r="4146" spans="1:10" ht="15.75" customHeight="1">
      <c r="A4146" t="str">
        <f>VLOOKUP(B4146,'Tabela IBGE_Município'!B:D,3)</f>
        <v>PB</v>
      </c>
      <c r="B4146" s="1" t="s">
        <v>4146</v>
      </c>
      <c r="C4146" s="2">
        <v>1</v>
      </c>
      <c r="D4146" s="2">
        <v>1</v>
      </c>
      <c r="E4146" s="2">
        <v>1</v>
      </c>
      <c r="F4146" s="2">
        <f>VLOOKUP(B4146,'Tabela IBGE_Município'!B:C,2)</f>
        <v>4540</v>
      </c>
      <c r="G4146" s="12" t="s">
        <v>6218</v>
      </c>
      <c r="H4146" s="2">
        <f>VLOOKUP(B4146,IDHM!A:B,2)</f>
        <v>0.61499999999999999</v>
      </c>
      <c r="I4146" s="10">
        <f t="shared" si="64"/>
        <v>6.6079295154185019E-4</v>
      </c>
      <c r="J4146" s="34">
        <f>(VLOOKUP(A4146,'Celulares por Região'!A:H,6))/F4146</f>
        <v>0.283920704845815</v>
      </c>
    </row>
    <row r="4147" spans="1:10" ht="15.75" customHeight="1">
      <c r="A4147" t="str">
        <f>VLOOKUP(B4147,'Tabela IBGE_Município'!B:D,3)</f>
        <v>TO</v>
      </c>
      <c r="B4147" s="1" t="s">
        <v>4147</v>
      </c>
      <c r="C4147" s="2">
        <v>2</v>
      </c>
      <c r="D4147" s="2">
        <v>1</v>
      </c>
      <c r="E4147" s="2"/>
      <c r="F4147" s="2">
        <f>VLOOKUP(B4147,'Tabela IBGE_Município'!B:C,2)</f>
        <v>4684</v>
      </c>
      <c r="G4147" s="12" t="s">
        <v>6218</v>
      </c>
      <c r="H4147" s="2">
        <f>VLOOKUP(B4147,IDHM!A:B,2)</f>
        <v>0.59099999999999997</v>
      </c>
      <c r="I4147" s="10">
        <f t="shared" si="64"/>
        <v>6.4047822374039285E-4</v>
      </c>
      <c r="J4147" s="34">
        <f>(VLOOKUP(A4147,'Celulares por Região'!A:H,6))/F4147</f>
        <v>0.10204953031596925</v>
      </c>
    </row>
    <row r="4148" spans="1:10" ht="15.75" customHeight="1">
      <c r="A4148" t="str">
        <f>VLOOKUP(B4148,'Tabela IBGE_Município'!B:D,3)</f>
        <v>MG</v>
      </c>
      <c r="B4148" s="1" t="s">
        <v>4148</v>
      </c>
      <c r="C4148" s="2"/>
      <c r="D4148" s="2">
        <v>1</v>
      </c>
      <c r="E4148" s="2">
        <v>1</v>
      </c>
      <c r="F4148" s="2">
        <f>VLOOKUP(B4148,'Tabela IBGE_Município'!B:C,2)</f>
        <v>8134</v>
      </c>
      <c r="G4148" s="12" t="s">
        <v>6215</v>
      </c>
      <c r="H4148" s="2">
        <f>VLOOKUP(B4148,IDHM!A:B,2)</f>
        <v>0.59399999999999997</v>
      </c>
      <c r="I4148" s="10">
        <f t="shared" si="64"/>
        <v>2.4588148512417015E-4</v>
      </c>
      <c r="J4148" s="34">
        <f>(VLOOKUP(A4148,'Celulares por Região'!A:H,6))/F4148</f>
        <v>0.19461519547578068</v>
      </c>
    </row>
    <row r="4149" spans="1:10" ht="15.75" customHeight="1">
      <c r="A4149" t="str">
        <f>VLOOKUP(B4149,'Tabela IBGE_Município'!B:D,3)</f>
        <v>RN</v>
      </c>
      <c r="B4149" s="1" t="s">
        <v>4149</v>
      </c>
      <c r="C4149" s="2">
        <v>1</v>
      </c>
      <c r="D4149" s="2">
        <v>1</v>
      </c>
      <c r="E4149" s="2"/>
      <c r="F4149" s="2">
        <f>VLOOKUP(B4149,'Tabela IBGE_Município'!B:C,2)</f>
        <v>3614</v>
      </c>
      <c r="G4149" s="12" t="s">
        <v>6218</v>
      </c>
      <c r="H4149" s="2">
        <f>VLOOKUP(B4149,IDHM!A:B,2)</f>
        <v>0.56799999999999995</v>
      </c>
      <c r="I4149" s="10">
        <f t="shared" si="64"/>
        <v>5.5340343110127279E-4</v>
      </c>
      <c r="J4149" s="34">
        <f>(VLOOKUP(A4149,'Celulares por Região'!A:H,6))/F4149</f>
        <v>0.26203652462645266</v>
      </c>
    </row>
    <row r="4150" spans="1:10" ht="15.75" customHeight="1">
      <c r="A4150" t="str">
        <f>VLOOKUP(B4150,'Tabela IBGE_Município'!B:D,3)</f>
        <v>PE</v>
      </c>
      <c r="B4150" s="1" t="s">
        <v>4150</v>
      </c>
      <c r="C4150" s="2">
        <v>2</v>
      </c>
      <c r="D4150" s="2">
        <v>2</v>
      </c>
      <c r="E4150" s="2"/>
      <c r="F4150" s="2">
        <f>VLOOKUP(B4150,'Tabela IBGE_Município'!B:C,2)</f>
        <v>20646</v>
      </c>
      <c r="G4150" s="12" t="s">
        <v>6216</v>
      </c>
      <c r="H4150" s="2">
        <f>VLOOKUP(B4150,IDHM!A:B,2)</f>
        <v>0.627</v>
      </c>
      <c r="I4150" s="10">
        <f t="shared" si="64"/>
        <v>1.9374212922600018E-4</v>
      </c>
      <c r="J4150" s="34">
        <f>(VLOOKUP(A4150,'Celulares por Região'!A:H,6))/F4150</f>
        <v>0.29560205366656978</v>
      </c>
    </row>
    <row r="4151" spans="1:10" ht="15.75" customHeight="1">
      <c r="A4151" t="str">
        <f>VLOOKUP(B4151,'Tabela IBGE_Município'!B:D,3)</f>
        <v>RN</v>
      </c>
      <c r="B4151" s="1" t="s">
        <v>4151</v>
      </c>
      <c r="C4151" s="2"/>
      <c r="D4151" s="2">
        <v>2</v>
      </c>
      <c r="E4151" s="2">
        <v>2</v>
      </c>
      <c r="F4151" s="2">
        <f>VLOOKUP(B4151,'Tabela IBGE_Município'!B:C,2)</f>
        <v>4199</v>
      </c>
      <c r="G4151" s="12" t="s">
        <v>6218</v>
      </c>
      <c r="H4151" s="2">
        <f>VLOOKUP(B4151,IDHM!A:B,2)</f>
        <v>0.54100000000000004</v>
      </c>
      <c r="I4151" s="10">
        <f t="shared" si="64"/>
        <v>9.5260776375327455E-4</v>
      </c>
      <c r="J4151" s="34">
        <f>(VLOOKUP(A4151,'Celulares por Região'!A:H,6))/F4151</f>
        <v>0.22552988806858776</v>
      </c>
    </row>
    <row r="4152" spans="1:10" ht="15.75" customHeight="1">
      <c r="A4152" t="str">
        <f>VLOOKUP(B4152,'Tabela IBGE_Município'!B:D,3)</f>
        <v>BA</v>
      </c>
      <c r="B4152" s="1" t="s">
        <v>4152</v>
      </c>
      <c r="C4152" s="2">
        <v>2</v>
      </c>
      <c r="D4152" s="2">
        <v>2</v>
      </c>
      <c r="E4152" s="2"/>
      <c r="F4152" s="2">
        <f>VLOOKUP(B4152,'Tabela IBGE_Município'!B:C,2)</f>
        <v>35593</v>
      </c>
      <c r="G4152" s="12" t="s">
        <v>6216</v>
      </c>
      <c r="H4152" s="2">
        <f>VLOOKUP(B4152,IDHM!A:B,2)</f>
        <v>0.59199999999999997</v>
      </c>
      <c r="I4152" s="10">
        <f t="shared" si="64"/>
        <v>1.1238164807686905E-4</v>
      </c>
      <c r="J4152" s="34">
        <f>(VLOOKUP(A4152,'Celulares por Região'!A:H,6))/F4152</f>
        <v>0.11041496923552384</v>
      </c>
    </row>
    <row r="4153" spans="1:10" ht="15.75" customHeight="1">
      <c r="A4153" t="str">
        <f>VLOOKUP(B4153,'Tabela IBGE_Município'!B:D,3)</f>
        <v>PB</v>
      </c>
      <c r="B4153" s="1" t="s">
        <v>4153</v>
      </c>
      <c r="C4153" s="2">
        <v>1</v>
      </c>
      <c r="D4153" s="2">
        <v>1</v>
      </c>
      <c r="E4153" s="2"/>
      <c r="F4153" s="2">
        <f>VLOOKUP(B4153,'Tabela IBGE_Município'!B:C,2)</f>
        <v>1974</v>
      </c>
      <c r="G4153" s="12" t="s">
        <v>6218</v>
      </c>
      <c r="H4153" s="2">
        <f>VLOOKUP(B4153,IDHM!A:B,2)</f>
        <v>0.61699999999999999</v>
      </c>
      <c r="I4153" s="10">
        <f t="shared" si="64"/>
        <v>1.0131712259371835E-3</v>
      </c>
      <c r="J4153" s="34">
        <f>(VLOOKUP(A4153,'Celulares por Região'!A:H,6))/F4153</f>
        <v>0.65298885511651472</v>
      </c>
    </row>
    <row r="4154" spans="1:10" ht="15.75" customHeight="1">
      <c r="A4154" t="str">
        <f>VLOOKUP(B4154,'Tabela IBGE_Município'!B:D,3)</f>
        <v>PB</v>
      </c>
      <c r="B4154" s="1" t="s">
        <v>4154</v>
      </c>
      <c r="C4154" s="2"/>
      <c r="D4154" s="2">
        <v>3</v>
      </c>
      <c r="E4154" s="2">
        <v>5</v>
      </c>
      <c r="F4154" s="2">
        <f>VLOOKUP(B4154,'Tabela IBGE_Município'!B:C,2)</f>
        <v>8541</v>
      </c>
      <c r="G4154" s="12" t="s">
        <v>6215</v>
      </c>
      <c r="H4154" s="2">
        <f>VLOOKUP(B4154,IDHM!A:B,2)</f>
        <v>0.72699999999999998</v>
      </c>
      <c r="I4154" s="10">
        <f t="shared" si="64"/>
        <v>9.3665847090504623E-4</v>
      </c>
      <c r="J4154" s="34">
        <f>(VLOOKUP(A4154,'Celulares por Região'!A:H,6))/F4154</f>
        <v>0.15091909612457557</v>
      </c>
    </row>
    <row r="4155" spans="1:10" ht="15.75" customHeight="1">
      <c r="A4155" t="str">
        <f>VLOOKUP(B4155,'Tabela IBGE_Município'!B:D,3)</f>
        <v>MG</v>
      </c>
      <c r="B4155" s="1" t="s">
        <v>4155</v>
      </c>
      <c r="C4155" s="2">
        <v>3</v>
      </c>
      <c r="D4155" s="2">
        <v>3</v>
      </c>
      <c r="E4155" s="2">
        <v>4</v>
      </c>
      <c r="F4155" s="2">
        <f>VLOOKUP(B4155,'Tabela IBGE_Município'!B:C,2)</f>
        <v>9476</v>
      </c>
      <c r="G4155" s="12" t="s">
        <v>6215</v>
      </c>
      <c r="H4155" s="2">
        <f>VLOOKUP(B4155,IDHM!A:B,2)</f>
        <v>0.69299999999999995</v>
      </c>
      <c r="I4155" s="10">
        <f t="shared" si="64"/>
        <v>1.055297593921486E-3</v>
      </c>
      <c r="J4155" s="34">
        <f>(VLOOKUP(A4155,'Celulares por Região'!A:H,6))/F4155</f>
        <v>0.1670536091177712</v>
      </c>
    </row>
    <row r="4156" spans="1:10" ht="15.75" customHeight="1">
      <c r="A4156" t="str">
        <f>VLOOKUP(B4156,'Tabela IBGE_Município'!B:D,3)</f>
        <v>PI</v>
      </c>
      <c r="B4156" s="1" t="s">
        <v>4156</v>
      </c>
      <c r="C4156" s="2">
        <v>2</v>
      </c>
      <c r="D4156" s="2">
        <v>4</v>
      </c>
      <c r="E4156" s="2">
        <v>4</v>
      </c>
      <c r="F4156" s="2">
        <f>VLOOKUP(B4156,'Tabela IBGE_Município'!B:C,2)</f>
        <v>4309</v>
      </c>
      <c r="G4156" s="12" t="s">
        <v>6218</v>
      </c>
      <c r="H4156" s="2">
        <f>VLOOKUP(B4156,IDHM!A:B,2)</f>
        <v>0.61499999999999999</v>
      </c>
      <c r="I4156" s="10">
        <f t="shared" si="64"/>
        <v>2.3207240659085635E-3</v>
      </c>
      <c r="J4156" s="34">
        <f>(VLOOKUP(A4156,'Celulares por Região'!A:H,6))/F4156</f>
        <v>0.67788349965189143</v>
      </c>
    </row>
    <row r="4157" spans="1:10" ht="15.75" customHeight="1">
      <c r="A4157" t="str">
        <f>VLOOKUP(B4157,'Tabela IBGE_Município'!B:D,3)</f>
        <v>RN</v>
      </c>
      <c r="B4157" s="1" t="s">
        <v>4157</v>
      </c>
      <c r="C4157" s="2">
        <v>2</v>
      </c>
      <c r="D4157" s="2">
        <v>4</v>
      </c>
      <c r="E4157" s="2">
        <v>3</v>
      </c>
      <c r="F4157" s="2">
        <f>VLOOKUP(B4157,'Tabela IBGE_Município'!B:C,2)</f>
        <v>8220</v>
      </c>
      <c r="G4157" s="12" t="s">
        <v>6215</v>
      </c>
      <c r="H4157" s="2">
        <f>VLOOKUP(B4157,IDHM!A:B,2)</f>
        <v>0.66400000000000003</v>
      </c>
      <c r="I4157" s="10">
        <f t="shared" si="64"/>
        <v>1.0948905109489052E-3</v>
      </c>
      <c r="J4157" s="34">
        <f>(VLOOKUP(A4157,'Celulares por Região'!A:H,6))/F4157</f>
        <v>0.11520681265206813</v>
      </c>
    </row>
    <row r="4158" spans="1:10" ht="15.75" customHeight="1">
      <c r="A4158" t="str">
        <f>VLOOKUP(B4158,'Tabela IBGE_Município'!B:D,3)</f>
        <v>SE</v>
      </c>
      <c r="B4158" s="1" t="s">
        <v>4158</v>
      </c>
      <c r="C4158" s="2">
        <v>1</v>
      </c>
      <c r="D4158" s="2">
        <v>1</v>
      </c>
      <c r="E4158" s="2"/>
      <c r="F4158" s="2">
        <f>VLOOKUP(B4158,'Tabela IBGE_Município'!B:C,2)</f>
        <v>10284</v>
      </c>
      <c r="G4158" s="12" t="s">
        <v>6215</v>
      </c>
      <c r="H4158" s="2">
        <f>VLOOKUP(B4158,IDHM!A:B,2)</f>
        <v>0.69799999999999995</v>
      </c>
      <c r="I4158" s="10">
        <f t="shared" si="64"/>
        <v>1.9447685725398678E-4</v>
      </c>
      <c r="J4158" s="34">
        <f>(VLOOKUP(A4158,'Celulares por Região'!A:H,6))/F4158</f>
        <v>4.4745235316997274</v>
      </c>
    </row>
    <row r="4159" spans="1:10" ht="15.75" customHeight="1">
      <c r="A4159" t="str">
        <f>VLOOKUP(B4159,'Tabela IBGE_Município'!B:D,3)</f>
        <v>GO</v>
      </c>
      <c r="B4159" s="1" t="s">
        <v>4159</v>
      </c>
      <c r="C4159" s="2">
        <v>2</v>
      </c>
      <c r="D4159" s="2">
        <v>2</v>
      </c>
      <c r="E4159" s="2">
        <v>1</v>
      </c>
      <c r="F4159" s="2">
        <f>VLOOKUP(B4159,'Tabela IBGE_Município'!B:C,2)</f>
        <v>10940</v>
      </c>
      <c r="G4159" s="12" t="s">
        <v>6215</v>
      </c>
      <c r="H4159" s="2">
        <f>VLOOKUP(B4159,IDHM!A:B,2)</f>
        <v>0.51200000000000001</v>
      </c>
      <c r="I4159" s="10">
        <f t="shared" si="64"/>
        <v>4.5703839122486289E-4</v>
      </c>
      <c r="J4159" s="34">
        <f>(VLOOKUP(A4159,'Celulares por Região'!A:H,6))/F4159</f>
        <v>0.333363802559415</v>
      </c>
    </row>
    <row r="4160" spans="1:10" ht="15.75" customHeight="1">
      <c r="A4160" t="str">
        <f>VLOOKUP(B4160,'Tabela IBGE_Município'!B:D,3)</f>
        <v>GO</v>
      </c>
      <c r="B4160" s="1" t="s">
        <v>4160</v>
      </c>
      <c r="C4160" s="2">
        <v>6</v>
      </c>
      <c r="D4160" s="2">
        <v>7</v>
      </c>
      <c r="E4160" s="2">
        <v>4</v>
      </c>
      <c r="F4160" s="2">
        <f>VLOOKUP(B4160,'Tabela IBGE_Município'!B:C,2)</f>
        <v>4817</v>
      </c>
      <c r="G4160" s="12" t="s">
        <v>6218</v>
      </c>
      <c r="H4160" s="2">
        <f>VLOOKUP(B4160,IDHM!A:B,2)</f>
        <v>0.52</v>
      </c>
      <c r="I4160" s="10">
        <f t="shared" si="64"/>
        <v>3.5291675316587085E-3</v>
      </c>
      <c r="J4160" s="34">
        <f>(VLOOKUP(A4160,'Celulares por Região'!A:H,6))/F4160</f>
        <v>0.75711023458584181</v>
      </c>
    </row>
    <row r="4161" spans="1:10" ht="15.75" customHeight="1">
      <c r="A4161" t="str">
        <f>VLOOKUP(B4161,'Tabela IBGE_Município'!B:D,3)</f>
        <v>MA</v>
      </c>
      <c r="B4161" s="1" t="s">
        <v>4161</v>
      </c>
      <c r="C4161" s="2">
        <v>5</v>
      </c>
      <c r="D4161" s="2">
        <v>8</v>
      </c>
      <c r="E4161" s="2">
        <v>3</v>
      </c>
      <c r="F4161" s="2">
        <f>VLOOKUP(B4161,'Tabela IBGE_Município'!B:C,2)</f>
        <v>7825</v>
      </c>
      <c r="G4161" s="12" t="s">
        <v>6215</v>
      </c>
      <c r="H4161" s="2">
        <f>VLOOKUP(B4161,IDHM!A:B,2)</f>
        <v>0.60099999999999998</v>
      </c>
      <c r="I4161" s="10">
        <f t="shared" si="64"/>
        <v>2.0447284345047924E-3</v>
      </c>
      <c r="J4161" s="34">
        <f>(VLOOKUP(A4161,'Celulares por Região'!A:H,6))/F4161</f>
        <v>0.15348242811501597</v>
      </c>
    </row>
    <row r="4162" spans="1:10" ht="15.75" customHeight="1">
      <c r="A4162" t="str">
        <f>VLOOKUP(B4162,'Tabela IBGE_Município'!B:D,3)</f>
        <v>MS</v>
      </c>
      <c r="B4162" s="1" t="s">
        <v>4162</v>
      </c>
      <c r="C4162" s="2">
        <v>1</v>
      </c>
      <c r="D4162" s="2">
        <v>4</v>
      </c>
      <c r="E4162" s="2"/>
      <c r="F4162" s="2">
        <f>VLOOKUP(B4162,'Tabela IBGE_Município'!B:C,2)</f>
        <v>24966</v>
      </c>
      <c r="G4162" s="12" t="s">
        <v>6216</v>
      </c>
      <c r="H4162" s="2">
        <f>VLOOKUP(B4162,IDHM!A:B,2)</f>
        <v>0.60199999999999998</v>
      </c>
      <c r="I4162" s="10">
        <f t="shared" ref="I4162:I4225" si="65">(C4162+D4162+E4162)/F4162</f>
        <v>2.0027237042377632E-4</v>
      </c>
      <c r="J4162" s="34">
        <f>(VLOOKUP(A4162,'Celulares por Região'!A:H,6))/F4162</f>
        <v>5.3232396058639747E-2</v>
      </c>
    </row>
    <row r="4163" spans="1:10" ht="15.75" customHeight="1">
      <c r="A4163" t="str">
        <f>VLOOKUP(B4163,'Tabela IBGE_Município'!B:D,3)</f>
        <v>SP</v>
      </c>
      <c r="B4163" s="1" t="s">
        <v>4163</v>
      </c>
      <c r="C4163" s="2">
        <v>2</v>
      </c>
      <c r="D4163" s="2">
        <v>1</v>
      </c>
      <c r="E4163" s="2"/>
      <c r="F4163" s="2">
        <f>VLOOKUP(B4163,'Tabela IBGE_Município'!B:C,2)</f>
        <v>3330</v>
      </c>
      <c r="G4163" s="12" t="s">
        <v>6218</v>
      </c>
      <c r="H4163" s="2">
        <f>VLOOKUP(B4163,IDHM!A:B,2)</f>
        <v>0.71199999999999997</v>
      </c>
      <c r="I4163" s="10">
        <f t="shared" si="65"/>
        <v>9.0090090090090091E-4</v>
      </c>
      <c r="J4163" s="34">
        <f>(VLOOKUP(A4163,'Celulares por Região'!A:H,6))/F4163</f>
        <v>0.20210210210210211</v>
      </c>
    </row>
    <row r="4164" spans="1:10" ht="15.75" customHeight="1">
      <c r="A4164" t="str">
        <f>VLOOKUP(B4164,'Tabela IBGE_Município'!B:D,3)</f>
        <v>BA</v>
      </c>
      <c r="B4164" s="1" t="s">
        <v>4164</v>
      </c>
      <c r="C4164" s="2">
        <v>2</v>
      </c>
      <c r="D4164" s="2">
        <v>7</v>
      </c>
      <c r="E4164" s="2">
        <v>4</v>
      </c>
      <c r="F4164" s="2">
        <f>VLOOKUP(B4164,'Tabela IBGE_Município'!B:C,2)</f>
        <v>14612</v>
      </c>
      <c r="G4164" s="12" t="s">
        <v>6215</v>
      </c>
      <c r="H4164" s="2">
        <f>VLOOKUP(B4164,IDHM!A:B,2)</f>
        <v>0.63900000000000001</v>
      </c>
      <c r="I4164" s="10">
        <f t="shared" si="65"/>
        <v>8.8967971530249106E-4</v>
      </c>
      <c r="J4164" s="34">
        <f>(VLOOKUP(A4164,'Celulares por Região'!A:H,6))/F4164</f>
        <v>0.26895702162606078</v>
      </c>
    </row>
    <row r="4165" spans="1:10" ht="15.75" customHeight="1">
      <c r="A4165" t="str">
        <f>VLOOKUP(B4165,'Tabela IBGE_Município'!B:D,3)</f>
        <v>PI</v>
      </c>
      <c r="B4165" s="1" t="s">
        <v>4165</v>
      </c>
      <c r="C4165" s="2">
        <v>1</v>
      </c>
      <c r="D4165" s="2">
        <v>1</v>
      </c>
      <c r="E4165" s="2"/>
      <c r="F4165" s="2">
        <f>VLOOKUP(B4165,'Tabela IBGE_Município'!B:C,2)</f>
        <v>4488</v>
      </c>
      <c r="G4165" s="12" t="s">
        <v>6218</v>
      </c>
      <c r="H4165" s="2">
        <f>VLOOKUP(B4165,IDHM!A:B,2)</f>
        <v>0.67</v>
      </c>
      <c r="I4165" s="10">
        <f t="shared" si="65"/>
        <v>4.4563279857397502E-4</v>
      </c>
      <c r="J4165" s="34">
        <f>(VLOOKUP(A4165,'Celulares por Região'!A:H,6))/F4165</f>
        <v>0.65084670231729058</v>
      </c>
    </row>
    <row r="4166" spans="1:10" ht="15.75" customHeight="1">
      <c r="A4166" t="str">
        <f>VLOOKUP(B4166,'Tabela IBGE_Município'!B:D,3)</f>
        <v>BA</v>
      </c>
      <c r="B4166" s="1" t="s">
        <v>4166</v>
      </c>
      <c r="C4166" s="2">
        <v>2</v>
      </c>
      <c r="D4166" s="2">
        <v>2</v>
      </c>
      <c r="E4166" s="2">
        <v>2</v>
      </c>
      <c r="F4166" s="2">
        <f>VLOOKUP(B4166,'Tabela IBGE_Município'!B:C,2)</f>
        <v>53956</v>
      </c>
      <c r="G4166" s="12" t="s">
        <v>6216</v>
      </c>
      <c r="H4166" s="2">
        <f>VLOOKUP(B4166,IDHM!A:B,2)</f>
        <v>0.71599999999999997</v>
      </c>
      <c r="I4166" s="10">
        <f t="shared" si="65"/>
        <v>1.1120171991993476E-4</v>
      </c>
      <c r="J4166" s="34">
        <f>(VLOOKUP(A4166,'Celulares por Região'!A:H,6))/F4166</f>
        <v>7.2837126547557265E-2</v>
      </c>
    </row>
    <row r="4167" spans="1:10" ht="15.75" customHeight="1">
      <c r="A4167" t="str">
        <f>VLOOKUP(B4167,'Tabela IBGE_Município'!B:D,3)</f>
        <v>PE</v>
      </c>
      <c r="B4167" s="1" t="s">
        <v>4167</v>
      </c>
      <c r="C4167" s="2">
        <v>1</v>
      </c>
      <c r="D4167" s="2">
        <v>1</v>
      </c>
      <c r="E4167" s="2"/>
      <c r="F4167" s="2">
        <f>VLOOKUP(B4167,'Tabela IBGE_Município'!B:C,2)</f>
        <v>47616</v>
      </c>
      <c r="G4167" s="12" t="s">
        <v>6216</v>
      </c>
      <c r="H4167" s="2">
        <f>VLOOKUP(B4167,IDHM!A:B,2)</f>
        <v>0.71099999999999997</v>
      </c>
      <c r="I4167" s="10">
        <f t="shared" si="65"/>
        <v>4.2002688172043014E-5</v>
      </c>
      <c r="J4167" s="34">
        <f>(VLOOKUP(A4167,'Celulares por Região'!A:H,6))/F4167</f>
        <v>0.12817120295698925</v>
      </c>
    </row>
    <row r="4168" spans="1:10" ht="15.75" customHeight="1">
      <c r="A4168" t="str">
        <f>VLOOKUP(B4168,'Tabela IBGE_Município'!B:D,3)</f>
        <v>SP</v>
      </c>
      <c r="B4168" s="1" t="s">
        <v>4168</v>
      </c>
      <c r="C4168" s="2">
        <v>2</v>
      </c>
      <c r="D4168" s="2">
        <v>3</v>
      </c>
      <c r="E4168" s="2"/>
      <c r="F4168" s="2">
        <f>VLOOKUP(B4168,'Tabela IBGE_Município'!B:C,2)</f>
        <v>13299</v>
      </c>
      <c r="G4168" s="12" t="s">
        <v>6215</v>
      </c>
      <c r="H4168" s="2">
        <f>VLOOKUP(B4168,IDHM!A:B,2)</f>
        <v>0.68400000000000005</v>
      </c>
      <c r="I4168" s="10">
        <f t="shared" si="65"/>
        <v>3.7596811790360177E-4</v>
      </c>
      <c r="J4168" s="34">
        <f>(VLOOKUP(A4168,'Celulares por Região'!A:H,6))/F4168</f>
        <v>5.0605308669824801E-2</v>
      </c>
    </row>
    <row r="4169" spans="1:10" ht="15.75" customHeight="1">
      <c r="A4169" t="str">
        <f>VLOOKUP(B4169,'Tabela IBGE_Município'!B:D,3)</f>
        <v>SP</v>
      </c>
      <c r="B4169" s="1" t="s">
        <v>4169</v>
      </c>
      <c r="C4169" s="2">
        <v>1</v>
      </c>
      <c r="D4169" s="2">
        <v>1</v>
      </c>
      <c r="E4169" s="2"/>
      <c r="F4169" s="2">
        <f>VLOOKUP(B4169,'Tabela IBGE_Município'!B:C,2)</f>
        <v>16211</v>
      </c>
      <c r="G4169" s="12" t="s">
        <v>6215</v>
      </c>
      <c r="H4169" s="2">
        <f>VLOOKUP(B4169,IDHM!A:B,2)</f>
        <v>0.54</v>
      </c>
      <c r="I4169" s="10">
        <f t="shared" si="65"/>
        <v>1.2337301832089322E-4</v>
      </c>
      <c r="J4169" s="34">
        <f>(VLOOKUP(A4169,'Celulares por Região'!A:H,6))/F4169</f>
        <v>4.151502066498057E-2</v>
      </c>
    </row>
    <row r="4170" spans="1:10" ht="15.75" customHeight="1">
      <c r="A4170" t="str">
        <f>VLOOKUP(B4170,'Tabela IBGE_Município'!B:D,3)</f>
        <v>MT</v>
      </c>
      <c r="B4170" s="1" t="s">
        <v>4170</v>
      </c>
      <c r="C4170" s="2">
        <v>4</v>
      </c>
      <c r="D4170" s="2">
        <v>6</v>
      </c>
      <c r="E4170" s="2">
        <v>4</v>
      </c>
      <c r="F4170" s="2">
        <f>VLOOKUP(B4170,'Tabela IBGE_Município'!B:C,2)</f>
        <v>10329</v>
      </c>
      <c r="G4170" s="12" t="s">
        <v>6215</v>
      </c>
      <c r="H4170" s="2">
        <f>VLOOKUP(B4170,IDHM!A:B,2)</f>
        <v>0.70099999999999996</v>
      </c>
      <c r="I4170" s="10">
        <f t="shared" si="65"/>
        <v>1.3554071062058283E-3</v>
      </c>
      <c r="J4170" s="34">
        <f>(VLOOKUP(A4170,'Celulares por Região'!A:H,6))/F4170</f>
        <v>1.0348533255881498</v>
      </c>
    </row>
    <row r="4171" spans="1:10" ht="15.75" customHeight="1">
      <c r="A4171" t="str">
        <f>VLOOKUP(B4171,'Tabela IBGE_Município'!B:D,3)</f>
        <v>PR</v>
      </c>
      <c r="B4171" s="1" t="s">
        <v>4171</v>
      </c>
      <c r="C4171" s="2">
        <v>6</v>
      </c>
      <c r="D4171" s="2">
        <v>14</v>
      </c>
      <c r="E4171" s="2">
        <v>8</v>
      </c>
      <c r="F4171" s="2">
        <f>VLOOKUP(B4171,'Tabela IBGE_Município'!B:C,2)</f>
        <v>10645</v>
      </c>
      <c r="G4171" s="12" t="s">
        <v>6215</v>
      </c>
      <c r="H4171" s="2">
        <f>VLOOKUP(B4171,IDHM!A:B,2)</f>
        <v>0.747</v>
      </c>
      <c r="I4171" s="10">
        <f t="shared" si="65"/>
        <v>2.6303428839830906E-3</v>
      </c>
      <c r="J4171" s="34">
        <f>(VLOOKUP(A4171,'Celulares por Região'!A:H,6))/F4171</f>
        <v>6.8952559887271017E-2</v>
      </c>
    </row>
    <row r="4172" spans="1:10" ht="15.75" customHeight="1">
      <c r="A4172" t="str">
        <f>VLOOKUP(B4172,'Tabela IBGE_Município'!B:D,3)</f>
        <v>SP</v>
      </c>
      <c r="B4172" s="1" t="s">
        <v>4172</v>
      </c>
      <c r="C4172" s="2"/>
      <c r="D4172" s="2">
        <v>6</v>
      </c>
      <c r="E4172" s="2">
        <v>2</v>
      </c>
      <c r="F4172" s="2">
        <f>VLOOKUP(B4172,'Tabela IBGE_Município'!B:C,2)</f>
        <v>4752</v>
      </c>
      <c r="G4172" s="12" t="s">
        <v>6218</v>
      </c>
      <c r="H4172" s="2">
        <f>VLOOKUP(B4172,IDHM!A:B,2)</f>
        <v>0.72099999999999997</v>
      </c>
      <c r="I4172" s="10">
        <f t="shared" si="65"/>
        <v>1.6835016835016834E-3</v>
      </c>
      <c r="J4172" s="34">
        <f>(VLOOKUP(A4172,'Celulares por Região'!A:H,6))/F4172</f>
        <v>0.14162457912457913</v>
      </c>
    </row>
    <row r="4173" spans="1:10" ht="15.75" customHeight="1">
      <c r="A4173" t="str">
        <f>VLOOKUP(B4173,'Tabela IBGE_Município'!B:D,3)</f>
        <v>MG</v>
      </c>
      <c r="B4173" s="1" t="s">
        <v>4173</v>
      </c>
      <c r="C4173" s="2">
        <v>2</v>
      </c>
      <c r="D4173" s="2">
        <v>5</v>
      </c>
      <c r="E4173" s="2">
        <v>4</v>
      </c>
      <c r="F4173" s="2">
        <f>VLOOKUP(B4173,'Tabela IBGE_Município'!B:C,2)</f>
        <v>338197</v>
      </c>
      <c r="G4173" s="12" t="s">
        <v>6217</v>
      </c>
      <c r="H4173" s="2">
        <f>VLOOKUP(B4173,IDHM!A:B,2)</f>
        <v>0.70499999999999996</v>
      </c>
      <c r="I4173" s="10">
        <f t="shared" si="65"/>
        <v>3.2525421573816442E-5</v>
      </c>
      <c r="J4173" s="34">
        <f>(VLOOKUP(A4173,'Celulares por Região'!A:H,6))/F4173</f>
        <v>4.6807038501228571E-3</v>
      </c>
    </row>
    <row r="4174" spans="1:10" ht="15.75" customHeight="1">
      <c r="A4174" t="str">
        <f>VLOOKUP(B4174,'Tabela IBGE_Município'!B:D,3)</f>
        <v>BA</v>
      </c>
      <c r="B4174" s="1" t="s">
        <v>4174</v>
      </c>
      <c r="C4174" s="2">
        <v>2</v>
      </c>
      <c r="D4174" s="2">
        <v>4</v>
      </c>
      <c r="E4174" s="2">
        <v>3</v>
      </c>
      <c r="F4174" s="2">
        <f>VLOOKUP(B4174,'Tabela IBGE_Município'!B:C,2)</f>
        <v>5343</v>
      </c>
      <c r="G4174" s="12" t="s">
        <v>6215</v>
      </c>
      <c r="H4174" s="2">
        <f>VLOOKUP(B4174,IDHM!A:B,2)</f>
        <v>0.78400000000000003</v>
      </c>
      <c r="I4174" s="10">
        <f t="shared" si="65"/>
        <v>1.6844469399213925E-3</v>
      </c>
      <c r="J4174" s="34">
        <f>(VLOOKUP(A4174,'Celulares por Região'!A:H,6))/F4174</f>
        <v>0.73554183043234134</v>
      </c>
    </row>
    <row r="4175" spans="1:10" ht="15.75" customHeight="1">
      <c r="A4175" t="str">
        <f>VLOOKUP(B4175,'Tabela IBGE_Município'!B:D,3)</f>
        <v>PR</v>
      </c>
      <c r="B4175" s="1" t="s">
        <v>4175</v>
      </c>
      <c r="C4175" s="2"/>
      <c r="D4175" s="2"/>
      <c r="E4175" s="2">
        <v>1</v>
      </c>
      <c r="F4175" s="2">
        <f>VLOOKUP(B4175,'Tabela IBGE_Município'!B:C,2)</f>
        <v>12948</v>
      </c>
      <c r="G4175" s="12" t="s">
        <v>6215</v>
      </c>
      <c r="H4175" s="2">
        <f>VLOOKUP(B4175,IDHM!A:B,2)</f>
        <v>0.8</v>
      </c>
      <c r="I4175" s="10">
        <f t="shared" si="65"/>
        <v>7.7232004942848318E-5</v>
      </c>
      <c r="J4175" s="34">
        <f>(VLOOKUP(A4175,'Celulares por Região'!A:H,6))/F4175</f>
        <v>5.6688291628050662E-2</v>
      </c>
    </row>
    <row r="4176" spans="1:10" ht="15.75" customHeight="1">
      <c r="A4176" t="str">
        <f>VLOOKUP(B4176,'Tabela IBGE_Município'!B:D,3)</f>
        <v>SP</v>
      </c>
      <c r="B4176" s="1" t="s">
        <v>4176</v>
      </c>
      <c r="C4176" s="2"/>
      <c r="D4176" s="2">
        <v>2</v>
      </c>
      <c r="E4176" s="2">
        <v>3</v>
      </c>
      <c r="F4176" s="2">
        <f>VLOOKUP(B4176,'Tabela IBGE_Município'!B:C,2)</f>
        <v>4539</v>
      </c>
      <c r="G4176" s="12" t="s">
        <v>6218</v>
      </c>
      <c r="H4176" s="2">
        <f>VLOOKUP(B4176,IDHM!A:B,2)</f>
        <v>0.73699999999999999</v>
      </c>
      <c r="I4176" s="10">
        <f t="shared" si="65"/>
        <v>1.1015642211940956E-3</v>
      </c>
      <c r="J4176" s="34">
        <f>(VLOOKUP(A4176,'Celulares por Região'!A:H,6))/F4176</f>
        <v>0.14827054417272528</v>
      </c>
    </row>
    <row r="4177" spans="1:10" ht="15.75" customHeight="1">
      <c r="A4177" t="str">
        <f>VLOOKUP(B4177,'Tabela IBGE_Município'!B:D,3)</f>
        <v>SP</v>
      </c>
      <c r="B4177" s="1" t="s">
        <v>4177</v>
      </c>
      <c r="C4177" s="2">
        <v>1</v>
      </c>
      <c r="D4177" s="2">
        <v>1</v>
      </c>
      <c r="E4177" s="2"/>
      <c r="F4177" s="2">
        <f>VLOOKUP(B4177,'Tabela IBGE_Município'!B:C,2)</f>
        <v>2224</v>
      </c>
      <c r="G4177" s="12" t="s">
        <v>6218</v>
      </c>
      <c r="H4177" s="2">
        <f>VLOOKUP(B4177,IDHM!A:B,2)</f>
        <v>0.69199999999999995</v>
      </c>
      <c r="I4177" s="10">
        <f t="shared" si="65"/>
        <v>8.9928057553956839E-4</v>
      </c>
      <c r="J4177" s="34">
        <f>(VLOOKUP(A4177,'Celulares por Região'!A:H,6))/F4177</f>
        <v>0.30260791366906475</v>
      </c>
    </row>
    <row r="4178" spans="1:10" ht="15.75" customHeight="1">
      <c r="A4178" t="str">
        <f>VLOOKUP(B4178,'Tabela IBGE_Município'!B:D,3)</f>
        <v>SP</v>
      </c>
      <c r="B4178" s="1" t="s">
        <v>4178</v>
      </c>
      <c r="C4178" s="2">
        <v>16</v>
      </c>
      <c r="D4178" s="2">
        <v>39</v>
      </c>
      <c r="E4178" s="2">
        <v>42</v>
      </c>
      <c r="F4178" s="2">
        <f>VLOOKUP(B4178,'Tabela IBGE_Município'!B:C,2)</f>
        <v>7679</v>
      </c>
      <c r="G4178" s="12" t="s">
        <v>6215</v>
      </c>
      <c r="H4178" s="2">
        <f>VLOOKUP(B4178,IDHM!A:B,2)</f>
        <v>0.60099999999999998</v>
      </c>
      <c r="I4178" s="10">
        <f t="shared" si="65"/>
        <v>1.2631853105873161E-2</v>
      </c>
      <c r="J4178" s="34">
        <f>(VLOOKUP(A4178,'Celulares por Região'!A:H,6))/F4178</f>
        <v>8.7641620002604503E-2</v>
      </c>
    </row>
    <row r="4179" spans="1:10" ht="15.75" customHeight="1">
      <c r="A4179" t="str">
        <f>VLOOKUP(B4179,'Tabela IBGE_Município'!B:D,3)</f>
        <v>SP</v>
      </c>
      <c r="B4179" s="1" t="s">
        <v>4179</v>
      </c>
      <c r="C4179" s="2">
        <v>1</v>
      </c>
      <c r="D4179" s="2">
        <v>2</v>
      </c>
      <c r="E4179" s="2">
        <v>1</v>
      </c>
      <c r="F4179" s="2">
        <f>VLOOKUP(B4179,'Tabela IBGE_Município'!B:C,2)</f>
        <v>124159</v>
      </c>
      <c r="G4179" s="12" t="s">
        <v>6217</v>
      </c>
      <c r="H4179" s="2">
        <f>VLOOKUP(B4179,IDHM!A:B,2)</f>
        <v>0.61299999999999999</v>
      </c>
      <c r="I4179" s="10">
        <f t="shared" si="65"/>
        <v>3.2216754323085722E-5</v>
      </c>
      <c r="J4179" s="34">
        <f>(VLOOKUP(A4179,'Celulares por Região'!A:H,6))/F4179</f>
        <v>5.4204689148591723E-3</v>
      </c>
    </row>
    <row r="4180" spans="1:10" ht="15.75" customHeight="1">
      <c r="A4180" t="str">
        <f>VLOOKUP(B4180,'Tabela IBGE_Município'!B:D,3)</f>
        <v>SP</v>
      </c>
      <c r="B4180" s="1" t="s">
        <v>4180</v>
      </c>
      <c r="C4180" s="2">
        <v>4</v>
      </c>
      <c r="D4180" s="2">
        <v>13</v>
      </c>
      <c r="E4180" s="2">
        <v>9</v>
      </c>
      <c r="F4180" s="2">
        <f>VLOOKUP(B4180,'Tabela IBGE_Município'!B:C,2)</f>
        <v>711825</v>
      </c>
      <c r="H4180" s="2">
        <f>VLOOKUP(B4180,IDHM!A:B,2)</f>
        <v>0.74</v>
      </c>
      <c r="I4180" s="10">
        <f t="shared" si="65"/>
        <v>3.6525831489481265E-5</v>
      </c>
      <c r="J4180" s="34">
        <f>(VLOOKUP(A4180,'Celulares por Região'!A:H,6))/F4180</f>
        <v>9.4545709970849572E-4</v>
      </c>
    </row>
    <row r="4181" spans="1:10" ht="15.75" customHeight="1">
      <c r="A4181" t="str">
        <f>VLOOKUP(B4181,'Tabela IBGE_Município'!B:D,3)</f>
        <v>MG</v>
      </c>
      <c r="B4181" s="1" t="s">
        <v>4181</v>
      </c>
      <c r="C4181" s="2">
        <v>2</v>
      </c>
      <c r="D4181" s="2">
        <v>1</v>
      </c>
      <c r="E4181" s="2">
        <v>1</v>
      </c>
      <c r="F4181" s="2">
        <f>VLOOKUP(B4181,'Tabela IBGE_Município'!B:C,2)</f>
        <v>4047</v>
      </c>
      <c r="G4181" s="12" t="s">
        <v>6218</v>
      </c>
      <c r="H4181" s="2">
        <f>VLOOKUP(B4181,IDHM!A:B,2)</f>
        <v>0.73399999999999999</v>
      </c>
      <c r="I4181" s="10">
        <f t="shared" si="65"/>
        <v>9.8838645910551029E-4</v>
      </c>
      <c r="J4181" s="34">
        <f>(VLOOKUP(A4181,'Celulares por Região'!A:H,6))/F4181</f>
        <v>0.39115394119100566</v>
      </c>
    </row>
    <row r="4182" spans="1:10" ht="15.75" customHeight="1">
      <c r="A4182" t="str">
        <f>VLOOKUP(B4182,'Tabela IBGE_Município'!B:D,3)</f>
        <v>MT</v>
      </c>
      <c r="B4182" s="1" t="s">
        <v>4182</v>
      </c>
      <c r="C4182" s="2">
        <v>1</v>
      </c>
      <c r="D4182" s="2">
        <v>1</v>
      </c>
      <c r="E4182" s="2"/>
      <c r="F4182" s="2">
        <f>VLOOKUP(B4182,'Tabela IBGE_Município'!B:C,2)</f>
        <v>2422</v>
      </c>
      <c r="G4182" s="12" t="s">
        <v>6218</v>
      </c>
      <c r="H4182" s="2">
        <f>VLOOKUP(B4182,IDHM!A:B,2)</f>
        <v>0.72299999999999998</v>
      </c>
      <c r="I4182" s="10">
        <f t="shared" si="65"/>
        <v>8.2576383154417832E-4</v>
      </c>
      <c r="J4182" s="34">
        <f>(VLOOKUP(A4182,'Celulares por Região'!A:H,6))/F4182</f>
        <v>4.4132947976878611</v>
      </c>
    </row>
    <row r="4183" spans="1:10" ht="15.75" customHeight="1">
      <c r="A4183" t="str">
        <f>VLOOKUP(B4183,'Tabela IBGE_Município'!B:D,3)</f>
        <v>PI</v>
      </c>
      <c r="B4183" s="1" t="s">
        <v>4183</v>
      </c>
      <c r="C4183" s="2">
        <v>3</v>
      </c>
      <c r="D4183" s="2">
        <v>5</v>
      </c>
      <c r="E4183" s="2">
        <v>1</v>
      </c>
      <c r="F4183" s="2">
        <f>VLOOKUP(B4183,'Tabela IBGE_Município'!B:C,2)</f>
        <v>7376</v>
      </c>
      <c r="G4183" s="12" t="s">
        <v>6215</v>
      </c>
      <c r="H4183" s="2">
        <f>VLOOKUP(B4183,IDHM!A:B,2)</f>
        <v>0.67300000000000004</v>
      </c>
      <c r="I4183" s="10">
        <f t="shared" si="65"/>
        <v>1.2201735357917571E-3</v>
      </c>
      <c r="J4183" s="34">
        <f>(VLOOKUP(A4183,'Celulares por Região'!A:H,6))/F4183</f>
        <v>0.39601409978308028</v>
      </c>
    </row>
    <row r="4184" spans="1:10" ht="15.75" customHeight="1">
      <c r="A4184" t="str">
        <f>VLOOKUP(B4184,'Tabela IBGE_Município'!B:D,3)</f>
        <v>SE</v>
      </c>
      <c r="B4184" s="1" t="s">
        <v>4184</v>
      </c>
      <c r="C4184" s="2">
        <v>1</v>
      </c>
      <c r="D4184" s="2">
        <v>2</v>
      </c>
      <c r="E4184" s="2"/>
      <c r="F4184" s="2">
        <f>VLOOKUP(B4184,'Tabela IBGE_Município'!B:C,2)</f>
        <v>18773</v>
      </c>
      <c r="G4184" s="12" t="s">
        <v>6215</v>
      </c>
      <c r="H4184" s="2">
        <f>VLOOKUP(B4184,IDHM!A:B,2)</f>
        <v>0.68700000000000006</v>
      </c>
      <c r="I4184" s="10">
        <f t="shared" si="65"/>
        <v>1.5980397379214829E-4</v>
      </c>
      <c r="J4184" s="34">
        <f>(VLOOKUP(A4184,'Celulares por Região'!A:H,6))/F4184</f>
        <v>2.4511798860064986</v>
      </c>
    </row>
    <row r="4185" spans="1:10" ht="15.75" customHeight="1">
      <c r="A4185" t="str">
        <f>VLOOKUP(B4185,'Tabela IBGE_Município'!B:D,3)</f>
        <v>SP</v>
      </c>
      <c r="B4185" s="1" t="s">
        <v>4185</v>
      </c>
      <c r="C4185" s="2"/>
      <c r="D4185" s="2">
        <v>6</v>
      </c>
      <c r="E4185" s="2">
        <v>4</v>
      </c>
      <c r="F4185" s="2">
        <f>VLOOKUP(B4185,'Tabela IBGE_Município'!B:C,2)</f>
        <v>3640</v>
      </c>
      <c r="G4185" s="12" t="s">
        <v>6218</v>
      </c>
      <c r="H4185" s="2">
        <f>VLOOKUP(B4185,IDHM!A:B,2)</f>
        <v>0.68100000000000005</v>
      </c>
      <c r="I4185" s="10">
        <f t="shared" si="65"/>
        <v>2.7472527472527475E-3</v>
      </c>
      <c r="J4185" s="34">
        <f>(VLOOKUP(A4185,'Celulares por Região'!A:H,6))/F4185</f>
        <v>0.1848901098901099</v>
      </c>
    </row>
    <row r="4186" spans="1:10" ht="15.75" customHeight="1">
      <c r="A4186" t="str">
        <f>VLOOKUP(B4186,'Tabela IBGE_Município'!B:D,3)</f>
        <v>SP</v>
      </c>
      <c r="B4186" s="1" t="s">
        <v>4186</v>
      </c>
      <c r="C4186" s="2"/>
      <c r="D4186" s="2">
        <v>3</v>
      </c>
      <c r="E4186" s="2">
        <v>2</v>
      </c>
      <c r="F4186" s="2">
        <f>VLOOKUP(B4186,'Tabela IBGE_Município'!B:C,2)</f>
        <v>10812</v>
      </c>
      <c r="G4186" s="12" t="s">
        <v>6215</v>
      </c>
      <c r="H4186" s="2">
        <f>VLOOKUP(B4186,IDHM!A:B,2)</f>
        <v>0.72899999999999998</v>
      </c>
      <c r="I4186" s="10">
        <f t="shared" si="65"/>
        <v>4.6244913059563449E-4</v>
      </c>
      <c r="J4186" s="34">
        <f>(VLOOKUP(A4186,'Celulares por Região'!A:H,6))/F4186</f>
        <v>6.2245652978172403E-2</v>
      </c>
    </row>
    <row r="4187" spans="1:10" ht="15.75" customHeight="1">
      <c r="A4187" t="str">
        <f>VLOOKUP(B4187,'Tabela IBGE_Município'!B:D,3)</f>
        <v>SP</v>
      </c>
      <c r="B4187" s="1" t="s">
        <v>4187</v>
      </c>
      <c r="C4187" s="2">
        <v>2</v>
      </c>
      <c r="D4187" s="2">
        <v>14</v>
      </c>
      <c r="E4187" s="2">
        <v>5</v>
      </c>
      <c r="F4187" s="2">
        <f>VLOOKUP(B4187,'Tabela IBGE_Município'!B:C,2)</f>
        <v>9961</v>
      </c>
      <c r="G4187" s="12" t="s">
        <v>6215</v>
      </c>
      <c r="H4187" s="2">
        <f>VLOOKUP(B4187,IDHM!A:B,2)</f>
        <v>0.71</v>
      </c>
      <c r="I4187" s="10">
        <f t="shared" si="65"/>
        <v>2.1082220660576245E-3</v>
      </c>
      <c r="J4187" s="34">
        <f>(VLOOKUP(A4187,'Celulares por Região'!A:H,6))/F4187</f>
        <v>6.7563497640799122E-2</v>
      </c>
    </row>
    <row r="4188" spans="1:10" ht="15.75" customHeight="1">
      <c r="A4188" t="str">
        <f>VLOOKUP(B4188,'Tabela IBGE_Município'!B:D,3)</f>
        <v>MG</v>
      </c>
      <c r="B4188" s="1" t="s">
        <v>4188</v>
      </c>
      <c r="C4188" s="2">
        <v>4</v>
      </c>
      <c r="D4188" s="2">
        <v>4</v>
      </c>
      <c r="E4188" s="2">
        <v>4</v>
      </c>
      <c r="F4188" s="2">
        <f>VLOOKUP(B4188,'Tabela IBGE_Município'!B:C,2)</f>
        <v>10420</v>
      </c>
      <c r="G4188" s="12" t="s">
        <v>6215</v>
      </c>
      <c r="H4188" s="2">
        <f>VLOOKUP(B4188,IDHM!A:B,2)</f>
        <v>0.629</v>
      </c>
      <c r="I4188" s="10">
        <f t="shared" si="65"/>
        <v>1.1516314779270633E-3</v>
      </c>
      <c r="J4188" s="34">
        <f>(VLOOKUP(A4188,'Celulares por Região'!A:H,6))/F4188</f>
        <v>0.1519193857965451</v>
      </c>
    </row>
    <row r="4189" spans="1:10" ht="15.75" customHeight="1">
      <c r="A4189" t="str">
        <f>VLOOKUP(B4189,'Tabela IBGE_Município'!B:D,3)</f>
        <v>PR</v>
      </c>
      <c r="B4189" s="1" t="s">
        <v>4189</v>
      </c>
      <c r="C4189" s="2">
        <v>2</v>
      </c>
      <c r="D4189" s="2">
        <v>2</v>
      </c>
      <c r="E4189" s="2">
        <v>2</v>
      </c>
      <c r="F4189" s="2">
        <f>VLOOKUP(B4189,'Tabela IBGE_Município'!B:C,2)</f>
        <v>15336</v>
      </c>
      <c r="G4189" s="12" t="s">
        <v>6215</v>
      </c>
      <c r="H4189" s="2">
        <f>VLOOKUP(B4189,IDHM!A:B,2)</f>
        <v>0.72699999999999998</v>
      </c>
      <c r="I4189" s="10">
        <f t="shared" si="65"/>
        <v>3.9123630672926448E-4</v>
      </c>
      <c r="J4189" s="34">
        <f>(VLOOKUP(A4189,'Celulares por Região'!A:H,6))/F4189</f>
        <v>4.7861241523213353E-2</v>
      </c>
    </row>
    <row r="4190" spans="1:10" ht="15.75" customHeight="1">
      <c r="A4190" t="str">
        <f>VLOOKUP(B4190,'Tabela IBGE_Município'!B:D,3)</f>
        <v>ES</v>
      </c>
      <c r="B4190" s="1" t="s">
        <v>4190</v>
      </c>
      <c r="C4190" s="2">
        <v>5</v>
      </c>
      <c r="D4190" s="2">
        <v>7</v>
      </c>
      <c r="E4190" s="2">
        <v>3</v>
      </c>
      <c r="F4190" s="2">
        <f>VLOOKUP(B4190,'Tabela IBGE_Município'!B:C,2)</f>
        <v>19271</v>
      </c>
      <c r="G4190" s="12" t="s">
        <v>6215</v>
      </c>
      <c r="H4190" s="2">
        <f>VLOOKUP(B4190,IDHM!A:B,2)</f>
        <v>0.70699999999999996</v>
      </c>
      <c r="I4190" s="10">
        <f t="shared" si="65"/>
        <v>7.7837164651548961E-4</v>
      </c>
      <c r="J4190" s="34">
        <f>(VLOOKUP(A4190,'Celulares por Região'!A:H,6))/F4190</f>
        <v>0.10783041876394582</v>
      </c>
    </row>
    <row r="4191" spans="1:10" ht="15.75" customHeight="1">
      <c r="A4191" t="str">
        <f>VLOOKUP(B4191,'Tabela IBGE_Município'!B:D,3)</f>
        <v>PR</v>
      </c>
      <c r="B4191" s="1" t="s">
        <v>4191</v>
      </c>
      <c r="C4191" s="2">
        <v>4</v>
      </c>
      <c r="D4191" s="2">
        <v>7</v>
      </c>
      <c r="E4191" s="2">
        <v>4</v>
      </c>
      <c r="F4191" s="2">
        <f>VLOOKUP(B4191,'Tabela IBGE_Município'!B:C,2)</f>
        <v>3182</v>
      </c>
      <c r="G4191" s="12" t="s">
        <v>6218</v>
      </c>
      <c r="H4191" s="2">
        <f>VLOOKUP(B4191,IDHM!A:B,2)</f>
        <v>0.64</v>
      </c>
      <c r="I4191" s="10">
        <f t="shared" si="65"/>
        <v>4.7140163419233183E-3</v>
      </c>
      <c r="J4191" s="34">
        <f>(VLOOKUP(A4191,'Celulares por Região'!A:H,6))/F4191</f>
        <v>0.23067253299811438</v>
      </c>
    </row>
    <row r="4192" spans="1:10" ht="15.75" customHeight="1">
      <c r="A4192" t="str">
        <f>VLOOKUP(B4192,'Tabela IBGE_Município'!B:D,3)</f>
        <v>RJ</v>
      </c>
      <c r="B4192" s="1" t="s">
        <v>4192</v>
      </c>
      <c r="C4192" s="2">
        <v>1</v>
      </c>
      <c r="D4192" s="2">
        <v>2</v>
      </c>
      <c r="E4192" s="2"/>
      <c r="F4192" s="2">
        <f>VLOOKUP(B4192,'Tabela IBGE_Município'!B:C,2)</f>
        <v>60573</v>
      </c>
      <c r="G4192" s="12" t="s">
        <v>6216</v>
      </c>
      <c r="H4192" s="2">
        <f>VLOOKUP(B4192,IDHM!A:B,2)</f>
        <v>0.67900000000000005</v>
      </c>
      <c r="I4192" s="10">
        <f t="shared" si="65"/>
        <v>4.9527016987766827E-5</v>
      </c>
      <c r="J4192" s="34">
        <f>(VLOOKUP(A4192,'Celulares por Região'!A:H,6))/F4192</f>
        <v>0.16484242154095058</v>
      </c>
    </row>
    <row r="4193" spans="1:10" ht="15.75" customHeight="1">
      <c r="A4193" t="str">
        <f>VLOOKUP(B4193,'Tabela IBGE_Município'!B:D,3)</f>
        <v>AC</v>
      </c>
      <c r="B4193" s="1" t="s">
        <v>4194</v>
      </c>
      <c r="C4193" s="2"/>
      <c r="D4193" s="2">
        <v>3</v>
      </c>
      <c r="E4193" s="2">
        <v>1</v>
      </c>
      <c r="F4193" s="2">
        <f>VLOOKUP(B4193,'Tabela IBGE_Município'!B:C,2)</f>
        <v>5150</v>
      </c>
      <c r="G4193" s="12" t="s">
        <v>6215</v>
      </c>
      <c r="H4193" s="2">
        <f>VLOOKUP(B4193,IDHM!A:B,2)</f>
        <v>0.65</v>
      </c>
      <c r="I4193" s="10">
        <f t="shared" si="65"/>
        <v>7.7669902912621365E-4</v>
      </c>
      <c r="J4193" s="34">
        <f>(VLOOKUP(A4193,'Celulares por Região'!A:H,6))/F4193</f>
        <v>4.6601941747572817E-2</v>
      </c>
    </row>
    <row r="4194" spans="1:10" ht="15.75" customHeight="1">
      <c r="A4194" t="str">
        <f>VLOOKUP(B4194,'Tabela IBGE_Município'!B:D,3)</f>
        <v>MT</v>
      </c>
      <c r="B4194" s="1" t="s">
        <v>4195</v>
      </c>
      <c r="C4194" s="2">
        <v>1</v>
      </c>
      <c r="D4194" s="2">
        <v>6</v>
      </c>
      <c r="E4194" s="2">
        <v>4</v>
      </c>
      <c r="F4194" s="2">
        <f>VLOOKUP(B4194,'Tabela IBGE_Município'!B:C,2)</f>
        <v>413418</v>
      </c>
      <c r="G4194" s="12" t="s">
        <v>6217</v>
      </c>
      <c r="H4194" s="2">
        <f>VLOOKUP(B4194,IDHM!A:B,2)</f>
        <v>0.68300000000000005</v>
      </c>
      <c r="I4194" s="10">
        <f t="shared" si="65"/>
        <v>2.6607452989468287E-5</v>
      </c>
      <c r="J4194" s="34">
        <f>(VLOOKUP(A4194,'Celulares por Região'!A:H,6))/F4194</f>
        <v>2.5855187727675137E-2</v>
      </c>
    </row>
    <row r="4195" spans="1:10" ht="15.75" customHeight="1">
      <c r="A4195" t="str">
        <f>VLOOKUP(B4195,'Tabela IBGE_Município'!B:D,3)</f>
        <v>PR</v>
      </c>
      <c r="B4195" s="1" t="s">
        <v>4196</v>
      </c>
      <c r="C4195" s="2">
        <v>13</v>
      </c>
      <c r="D4195" s="2">
        <v>14</v>
      </c>
      <c r="E4195" s="2">
        <v>6</v>
      </c>
      <c r="F4195" s="2">
        <f>VLOOKUP(B4195,'Tabela IBGE_Município'!B:C,2)</f>
        <v>4109</v>
      </c>
      <c r="G4195" s="12" t="s">
        <v>6218</v>
      </c>
      <c r="H4195" s="2">
        <f>VLOOKUP(B4195,IDHM!A:B,2)</f>
        <v>0.80300000000000005</v>
      </c>
      <c r="I4195" s="10">
        <f t="shared" si="65"/>
        <v>8.0311511316622057E-3</v>
      </c>
      <c r="J4195" s="34">
        <f>(VLOOKUP(A4195,'Celulares por Região'!A:H,6))/F4195</f>
        <v>0.17863227062545631</v>
      </c>
    </row>
    <row r="4196" spans="1:10" ht="15.75" customHeight="1">
      <c r="A4196" t="str">
        <f>VLOOKUP(B4196,'Tabela IBGE_Município'!B:D,3)</f>
        <v>PR</v>
      </c>
      <c r="B4196" s="1" t="s">
        <v>4197</v>
      </c>
      <c r="C4196" s="2">
        <v>1</v>
      </c>
      <c r="D4196" s="2">
        <v>1</v>
      </c>
      <c r="E4196" s="2"/>
      <c r="F4196" s="2">
        <f>VLOOKUP(B4196,'Tabela IBGE_Município'!B:C,2)</f>
        <v>32517</v>
      </c>
      <c r="G4196" s="12" t="s">
        <v>6216</v>
      </c>
      <c r="H4196" s="2">
        <f>VLOOKUP(B4196,IDHM!A:B,2)</f>
        <v>0.64300000000000002</v>
      </c>
      <c r="I4196" s="10">
        <f t="shared" si="65"/>
        <v>6.1506289018052103E-5</v>
      </c>
      <c r="J4196" s="34">
        <f>(VLOOKUP(A4196,'Celulares por Região'!A:H,6))/F4196</f>
        <v>2.2572808069625118E-2</v>
      </c>
    </row>
    <row r="4197" spans="1:10" ht="15.75" customHeight="1">
      <c r="A4197" t="str">
        <f>VLOOKUP(B4197,'Tabela IBGE_Município'!B:D,3)</f>
        <v>MS</v>
      </c>
      <c r="B4197" s="1" t="s">
        <v>4198</v>
      </c>
      <c r="C4197" s="2">
        <v>1</v>
      </c>
      <c r="D4197" s="2">
        <v>1</v>
      </c>
      <c r="E4197" s="2"/>
      <c r="F4197" s="2">
        <f>VLOOKUP(B4197,'Tabela IBGE_Município'!B:C,2)</f>
        <v>38186</v>
      </c>
      <c r="G4197" s="12" t="s">
        <v>6216</v>
      </c>
      <c r="H4197" s="2">
        <f>VLOOKUP(B4197,IDHM!A:B,2)</f>
        <v>0.60799999999999998</v>
      </c>
      <c r="I4197" s="10">
        <f t="shared" si="65"/>
        <v>5.2375216047766197E-5</v>
      </c>
      <c r="J4197" s="34">
        <f>(VLOOKUP(A4197,'Celulares por Região'!A:H,6))/F4197</f>
        <v>3.4803331063740638E-2</v>
      </c>
    </row>
    <row r="4198" spans="1:10" ht="15.75" customHeight="1">
      <c r="A4198" t="str">
        <f>VLOOKUP(B4198,'Tabela IBGE_Município'!B:D,3)</f>
        <v>MG</v>
      </c>
      <c r="B4198" s="1" t="s">
        <v>4199</v>
      </c>
      <c r="C4198" s="2">
        <v>2</v>
      </c>
      <c r="D4198" s="2">
        <v>1</v>
      </c>
      <c r="E4198" s="2"/>
      <c r="F4198" s="2">
        <f>VLOOKUP(B4198,'Tabela IBGE_Município'!B:C,2)</f>
        <v>13473</v>
      </c>
      <c r="G4198" s="12" t="s">
        <v>6215</v>
      </c>
      <c r="H4198" s="2">
        <f>VLOOKUP(B4198,IDHM!A:B,2)</f>
        <v>0.69699999999999995</v>
      </c>
      <c r="I4198" s="10">
        <f t="shared" si="65"/>
        <v>2.2266755733689602E-4</v>
      </c>
      <c r="J4198" s="34">
        <f>(VLOOKUP(A4198,'Celulares por Região'!A:H,6))/F4198</f>
        <v>0.1174942477547688</v>
      </c>
    </row>
    <row r="4199" spans="1:10" ht="15.75" customHeight="1">
      <c r="A4199" t="str">
        <f>VLOOKUP(B4199,'Tabela IBGE_Município'!B:D,3)</f>
        <v>RJ</v>
      </c>
      <c r="B4199" s="1" t="s">
        <v>4200</v>
      </c>
      <c r="C4199" s="2">
        <v>1</v>
      </c>
      <c r="D4199" s="2">
        <v>1</v>
      </c>
      <c r="E4199" s="2"/>
      <c r="F4199" s="2">
        <f>VLOOKUP(B4199,'Tabela IBGE_Município'!B:C,2)</f>
        <v>18605</v>
      </c>
      <c r="G4199" s="12" t="s">
        <v>6215</v>
      </c>
      <c r="H4199" s="2">
        <f>VLOOKUP(B4199,IDHM!A:B,2)</f>
        <v>0.68</v>
      </c>
      <c r="I4199" s="10">
        <f t="shared" si="65"/>
        <v>1.0749798441279227E-4</v>
      </c>
      <c r="J4199" s="34">
        <f>(VLOOKUP(A4199,'Celulares por Região'!A:H,6))/F4199</f>
        <v>0.53668368718086534</v>
      </c>
    </row>
    <row r="4200" spans="1:10" ht="15.75" customHeight="1">
      <c r="A4200" t="str">
        <f>VLOOKUP(B4200,'Tabela IBGE_Município'!B:D,3)</f>
        <v>SP</v>
      </c>
      <c r="B4200" s="1" t="s">
        <v>4201</v>
      </c>
      <c r="C4200" s="2"/>
      <c r="D4200" s="2">
        <v>2</v>
      </c>
      <c r="E4200" s="2">
        <v>2</v>
      </c>
      <c r="F4200" s="2">
        <f>VLOOKUP(B4200,'Tabela IBGE_Município'!B:C,2)</f>
        <v>208008</v>
      </c>
      <c r="G4200" s="12" t="s">
        <v>6217</v>
      </c>
      <c r="H4200" s="2">
        <f>VLOOKUP(B4200,IDHM!A:B,2)</f>
        <v>0.77300000000000002</v>
      </c>
      <c r="I4200" s="10">
        <f t="shared" si="65"/>
        <v>1.9230029614245606E-5</v>
      </c>
      <c r="J4200" s="34">
        <f>(VLOOKUP(A4200,'Celulares por Região'!A:H,6))/F4200</f>
        <v>3.2354524825968234E-3</v>
      </c>
    </row>
    <row r="4201" spans="1:10" ht="15.75" customHeight="1">
      <c r="A4201" t="str">
        <f>VLOOKUP(B4201,'Tabela IBGE_Município'!B:D,3)</f>
        <v>RO</v>
      </c>
      <c r="B4201" s="1" t="s">
        <v>4202</v>
      </c>
      <c r="C4201" s="2">
        <v>1</v>
      </c>
      <c r="D4201" s="2">
        <v>1</v>
      </c>
      <c r="E4201" s="2"/>
      <c r="F4201" s="2">
        <f>VLOOKUP(B4201,'Tabela IBGE_Município'!B:C,2)</f>
        <v>3804</v>
      </c>
      <c r="G4201" s="12" t="s">
        <v>6218</v>
      </c>
      <c r="H4201" s="2">
        <f>VLOOKUP(B4201,IDHM!A:B,2)</f>
        <v>0.75900000000000001</v>
      </c>
      <c r="I4201" s="10">
        <f t="shared" si="65"/>
        <v>5.2576235541535224E-4</v>
      </c>
      <c r="J4201" s="34">
        <f>(VLOOKUP(A4201,'Celulares por Região'!A:H,6))/F4201</f>
        <v>2.0491587802313354</v>
      </c>
    </row>
    <row r="4202" spans="1:10" ht="15.75" customHeight="1">
      <c r="A4202" t="str">
        <f>VLOOKUP(B4202,'Tabela IBGE_Município'!B:D,3)</f>
        <v>TO</v>
      </c>
      <c r="B4202" s="1" t="s">
        <v>4203</v>
      </c>
      <c r="C4202" s="2">
        <v>2</v>
      </c>
      <c r="D4202" s="2"/>
      <c r="E4202" s="2">
        <v>1</v>
      </c>
      <c r="F4202" s="2">
        <f>VLOOKUP(B4202,'Tabela IBGE_Município'!B:C,2)</f>
        <v>2171</v>
      </c>
      <c r="G4202" s="12" t="s">
        <v>6218</v>
      </c>
      <c r="H4202" s="2">
        <f>VLOOKUP(B4202,IDHM!A:B,2)</f>
        <v>0.60499999999999998</v>
      </c>
      <c r="I4202" s="10">
        <f t="shared" si="65"/>
        <v>1.3818516812528789E-3</v>
      </c>
      <c r="J4202" s="34">
        <f>(VLOOKUP(A4202,'Celulares por Região'!A:H,6))/F4202</f>
        <v>0.22017503454629203</v>
      </c>
    </row>
    <row r="4203" spans="1:10" ht="15.75" customHeight="1">
      <c r="A4203" t="str">
        <f>VLOOKUP(B4203,'Tabela IBGE_Município'!B:D,3)</f>
        <v>TO</v>
      </c>
      <c r="B4203" s="1" t="s">
        <v>4193</v>
      </c>
      <c r="C4203" s="2">
        <v>1</v>
      </c>
      <c r="D4203" s="2"/>
      <c r="E4203" s="2">
        <v>1</v>
      </c>
      <c r="F4203" s="2">
        <f>VLOOKUP(B4203,'Tabela IBGE_Município'!B:C,2)</f>
        <v>2171</v>
      </c>
      <c r="G4203" s="12" t="s">
        <v>6218</v>
      </c>
      <c r="H4203" s="2">
        <f>VLOOKUP(B4203,IDHM!A:B,2)</f>
        <v>0.60499999999999998</v>
      </c>
      <c r="I4203" s="10">
        <f t="shared" si="65"/>
        <v>9.2123445416858593E-4</v>
      </c>
      <c r="J4203" s="34">
        <f>(VLOOKUP(A4203,'Celulares por Região'!A:H,6))/F4203</f>
        <v>0.22017503454629203</v>
      </c>
    </row>
    <row r="4204" spans="1:10" ht="15.75" customHeight="1">
      <c r="A4204" t="str">
        <f>VLOOKUP(B4204,'Tabela IBGE_Município'!B:D,3)</f>
        <v>SC</v>
      </c>
      <c r="B4204" s="1" t="s">
        <v>4204</v>
      </c>
      <c r="C4204" s="2">
        <v>1</v>
      </c>
      <c r="D4204" s="2">
        <v>1</v>
      </c>
      <c r="E4204" s="2"/>
      <c r="F4204" s="2">
        <f>VLOOKUP(B4204,'Tabela IBGE_Município'!B:C,2)</f>
        <v>6202</v>
      </c>
      <c r="G4204" s="12" t="s">
        <v>6215</v>
      </c>
      <c r="H4204" s="2">
        <f>VLOOKUP(B4204,IDHM!A:B,2)</f>
        <v>0.79900000000000004</v>
      </c>
      <c r="I4204" s="10">
        <f t="shared" si="65"/>
        <v>3.2247662044501772E-4</v>
      </c>
      <c r="J4204" s="34">
        <f>(VLOOKUP(A4204,'Celulares por Região'!A:H,6))/F4204</f>
        <v>0.64930667526604324</v>
      </c>
    </row>
    <row r="4205" spans="1:10" ht="15.75" customHeight="1">
      <c r="A4205" t="str">
        <f>VLOOKUP(B4205,'Tabela IBGE_Município'!B:D,3)</f>
        <v>RJ</v>
      </c>
      <c r="B4205" s="1" t="s">
        <v>4205</v>
      </c>
      <c r="C4205" s="2">
        <v>1</v>
      </c>
      <c r="D4205" s="2">
        <v>1</v>
      </c>
      <c r="E4205" s="2"/>
      <c r="F4205" s="2">
        <f>VLOOKUP(B4205,'Tabela IBGE_Município'!B:C,2)</f>
        <v>9344</v>
      </c>
      <c r="G4205" s="12" t="s">
        <v>6215</v>
      </c>
      <c r="H4205" s="2">
        <f>VLOOKUP(B4205,IDHM!A:B,2)</f>
        <v>0.57599999999999996</v>
      </c>
      <c r="I4205" s="10">
        <f t="shared" si="65"/>
        <v>2.1404109589041095E-4</v>
      </c>
      <c r="J4205" s="34">
        <f>(VLOOKUP(A4205,'Celulares por Região'!A:H,6))/F4205</f>
        <v>1.0686001712328768</v>
      </c>
    </row>
    <row r="4206" spans="1:10" ht="15.75" customHeight="1">
      <c r="A4206" t="str">
        <f>VLOOKUP(B4206,'Tabela IBGE_Município'!B:D,3)</f>
        <v>RJ</v>
      </c>
      <c r="B4206" s="1" t="s">
        <v>4206</v>
      </c>
      <c r="C4206" s="2">
        <v>1</v>
      </c>
      <c r="D4206" s="2">
        <v>1</v>
      </c>
      <c r="E4206" s="2"/>
      <c r="F4206" s="2">
        <f>VLOOKUP(B4206,'Tabela IBGE_Município'!B:C,2)</f>
        <v>155193</v>
      </c>
      <c r="G4206" s="12" t="s">
        <v>6217</v>
      </c>
      <c r="H4206" s="2">
        <f>VLOOKUP(B4206,IDHM!A:B,2)</f>
        <v>0.72899999999999998</v>
      </c>
      <c r="I4206" s="10">
        <f t="shared" si="65"/>
        <v>1.2887179189783045E-5</v>
      </c>
      <c r="J4206" s="34">
        <f>(VLOOKUP(A4206,'Celulares por Região'!A:H,6))/F4206</f>
        <v>6.4339242104991853E-2</v>
      </c>
    </row>
    <row r="4207" spans="1:10" ht="15.75" customHeight="1">
      <c r="A4207" t="str">
        <f>VLOOKUP(B4207,'Tabela IBGE_Município'!B:D,3)</f>
        <v>SP</v>
      </c>
      <c r="B4207" s="1" t="s">
        <v>4207</v>
      </c>
      <c r="C4207" s="2">
        <v>10</v>
      </c>
      <c r="D4207" s="2">
        <v>25</v>
      </c>
      <c r="E4207" s="2">
        <v>18</v>
      </c>
      <c r="F4207" s="2">
        <f>VLOOKUP(B4207,'Tabela IBGE_Município'!B:C,2)</f>
        <v>35738</v>
      </c>
      <c r="G4207" s="12" t="s">
        <v>6216</v>
      </c>
      <c r="H4207" s="2">
        <f>VLOOKUP(B4207,IDHM!A:B,2)</f>
        <v>0.56899999999999995</v>
      </c>
      <c r="I4207" s="10">
        <f t="shared" si="65"/>
        <v>1.4830152778555039E-3</v>
      </c>
      <c r="J4207" s="34">
        <f>(VLOOKUP(A4207,'Celulares por Região'!A:H,6))/F4207</f>
        <v>1.8831495886731209E-2</v>
      </c>
    </row>
    <row r="4208" spans="1:10" ht="15.75" customHeight="1">
      <c r="A4208" t="str">
        <f>VLOOKUP(B4208,'Tabela IBGE_Município'!B:D,3)</f>
        <v>BA</v>
      </c>
      <c r="B4208" s="1" t="s">
        <v>4208</v>
      </c>
      <c r="C4208" s="2">
        <v>1</v>
      </c>
      <c r="D4208" s="2">
        <v>1</v>
      </c>
      <c r="E4208" s="2">
        <v>1</v>
      </c>
      <c r="F4208" s="2">
        <f>VLOOKUP(B4208,'Tabela IBGE_Município'!B:C,2)</f>
        <v>12932</v>
      </c>
      <c r="G4208" s="12" t="s">
        <v>6215</v>
      </c>
      <c r="H4208" s="2">
        <f>VLOOKUP(B4208,IDHM!A:B,2)</f>
        <v>0.754</v>
      </c>
      <c r="I4208" s="10">
        <f t="shared" si="65"/>
        <v>2.3198267862666253E-4</v>
      </c>
      <c r="J4208" s="34">
        <f>(VLOOKUP(A4208,'Celulares por Região'!A:H,6))/F4208</f>
        <v>0.30389730900092793</v>
      </c>
    </row>
    <row r="4209" spans="1:10" ht="15.75" customHeight="1">
      <c r="A4209" t="str">
        <f>VLOOKUP(B4209,'Tabela IBGE_Município'!B:D,3)</f>
        <v>RJ</v>
      </c>
      <c r="B4209" s="1" t="s">
        <v>4209</v>
      </c>
      <c r="C4209" s="2">
        <v>6</v>
      </c>
      <c r="D4209" s="2">
        <v>16</v>
      </c>
      <c r="E4209" s="2">
        <v>5</v>
      </c>
      <c r="F4209" s="2">
        <f>VLOOKUP(B4209,'Tabela IBGE_Município'!B:C,2)</f>
        <v>6747815</v>
      </c>
      <c r="H4209" s="2">
        <f>VLOOKUP(B4209,IDHM!A:B,2)</f>
        <v>0.59399999999999997</v>
      </c>
      <c r="I4209" s="10">
        <f t="shared" si="65"/>
        <v>4.0012952340868857E-6</v>
      </c>
      <c r="J4209" s="34">
        <f>(VLOOKUP(A4209,'Celulares por Região'!A:H,6))/F4209</f>
        <v>1.4797382560132427E-3</v>
      </c>
    </row>
    <row r="4210" spans="1:10" ht="15.75" customHeight="1">
      <c r="A4210" t="str">
        <f>VLOOKUP(B4210,'Tabela IBGE_Município'!B:D,3)</f>
        <v>BA</v>
      </c>
      <c r="B4210" s="1" t="s">
        <v>4210</v>
      </c>
      <c r="C4210" s="2">
        <v>1</v>
      </c>
      <c r="D4210" s="2">
        <v>1</v>
      </c>
      <c r="E4210" s="2"/>
      <c r="F4210" s="2">
        <f>VLOOKUP(B4210,'Tabela IBGE_Município'!B:C,2)</f>
        <v>15448</v>
      </c>
      <c r="G4210" s="12" t="s">
        <v>6215</v>
      </c>
      <c r="H4210" s="2">
        <f>VLOOKUP(B4210,IDHM!A:B,2)</f>
        <v>0.60499999999999998</v>
      </c>
      <c r="I4210" s="10">
        <f t="shared" si="65"/>
        <v>1.2946659761781459E-4</v>
      </c>
      <c r="J4210" s="34">
        <f>(VLOOKUP(A4210,'Celulares por Região'!A:H,6))/F4210</f>
        <v>0.25440186431900569</v>
      </c>
    </row>
    <row r="4211" spans="1:10" ht="15.75" customHeight="1">
      <c r="A4211" t="str">
        <f>VLOOKUP(B4211,'Tabela IBGE_Município'!B:D,3)</f>
        <v>SC</v>
      </c>
      <c r="B4211" s="1" t="s">
        <v>4211</v>
      </c>
      <c r="C4211" s="2">
        <v>1</v>
      </c>
      <c r="D4211" s="2">
        <v>1</v>
      </c>
      <c r="E4211" s="2">
        <v>1</v>
      </c>
      <c r="F4211" s="2">
        <f>VLOOKUP(B4211,'Tabela IBGE_Município'!B:C,2)</f>
        <v>5902</v>
      </c>
      <c r="G4211" s="12" t="s">
        <v>6215</v>
      </c>
      <c r="H4211" s="2">
        <f>VLOOKUP(B4211,IDHM!A:B,2)</f>
        <v>0.80200000000000005</v>
      </c>
      <c r="I4211" s="10">
        <f t="shared" si="65"/>
        <v>5.0830227041680784E-4</v>
      </c>
      <c r="J4211" s="34">
        <f>(VLOOKUP(A4211,'Celulares por Região'!A:H,6))/F4211</f>
        <v>0.68231108098949511</v>
      </c>
    </row>
    <row r="4212" spans="1:10" ht="15.75" customHeight="1">
      <c r="A4212" t="str">
        <f>VLOOKUP(B4212,'Tabela IBGE_Município'!B:D,3)</f>
        <v>RN</v>
      </c>
      <c r="B4212" s="1" t="s">
        <v>4212</v>
      </c>
      <c r="C4212" s="2">
        <v>1</v>
      </c>
      <c r="D4212" s="2">
        <v>1</v>
      </c>
      <c r="E4212" s="2"/>
      <c r="F4212" s="2">
        <f>VLOOKUP(B4212,'Tabela IBGE_Município'!B:C,2)</f>
        <v>10905</v>
      </c>
      <c r="G4212" s="12" t="s">
        <v>6215</v>
      </c>
      <c r="H4212" s="2">
        <f>VLOOKUP(B4212,IDHM!A:B,2)</f>
        <v>0.66400000000000003</v>
      </c>
      <c r="I4212" s="10">
        <f t="shared" si="65"/>
        <v>1.8340210912425492E-4</v>
      </c>
      <c r="J4212" s="34">
        <f>(VLOOKUP(A4212,'Celulares por Região'!A:H,6))/F4212</f>
        <v>8.6840898670334704E-2</v>
      </c>
    </row>
    <row r="4213" spans="1:10" ht="15.75" customHeight="1">
      <c r="A4213" t="str">
        <f>VLOOKUP(B4213,'Tabela IBGE_Município'!B:D,3)</f>
        <v>SC</v>
      </c>
      <c r="B4213" s="1" t="s">
        <v>4213</v>
      </c>
      <c r="C4213" s="2">
        <v>2</v>
      </c>
      <c r="D4213" s="2">
        <v>1</v>
      </c>
      <c r="E4213" s="2"/>
      <c r="F4213" s="2">
        <f>VLOOKUP(B4213,'Tabela IBGE_Município'!B:C,2)</f>
        <v>7520</v>
      </c>
      <c r="G4213" s="12" t="s">
        <v>6215</v>
      </c>
      <c r="H4213" s="2">
        <f>VLOOKUP(B4213,IDHM!A:B,2)</f>
        <v>0.61599999999999999</v>
      </c>
      <c r="I4213" s="10">
        <f t="shared" si="65"/>
        <v>3.9893617021276594E-4</v>
      </c>
      <c r="J4213" s="34">
        <f>(VLOOKUP(A4213,'Celulares por Região'!A:H,6))/F4213</f>
        <v>0.53550531914893618</v>
      </c>
    </row>
    <row r="4214" spans="1:10" ht="15.75" customHeight="1">
      <c r="A4214" t="str">
        <f>VLOOKUP(B4214,'Tabela IBGE_Município'!B:D,3)</f>
        <v>BA</v>
      </c>
      <c r="B4214" s="1" t="s">
        <v>4214</v>
      </c>
      <c r="C4214" s="2">
        <v>3</v>
      </c>
      <c r="D4214" s="2">
        <v>2</v>
      </c>
      <c r="E4214" s="2">
        <v>3</v>
      </c>
      <c r="F4214" s="2">
        <f>VLOOKUP(B4214,'Tabela IBGE_Município'!B:C,2)</f>
        <v>11663</v>
      </c>
      <c r="G4214" s="12" t="s">
        <v>6215</v>
      </c>
      <c r="H4214" s="2">
        <f>VLOOKUP(B4214,IDHM!A:B,2)</f>
        <v>0.72899999999999998</v>
      </c>
      <c r="I4214" s="10">
        <f t="shared" si="65"/>
        <v>6.8592986367143965E-4</v>
      </c>
      <c r="J4214" s="34">
        <f>(VLOOKUP(A4214,'Celulares por Região'!A:H,6))/F4214</f>
        <v>0.33696304552859468</v>
      </c>
    </row>
    <row r="4215" spans="1:10" ht="15.75" customHeight="1">
      <c r="A4215" t="str">
        <f>VLOOKUP(B4215,'Tabela IBGE_Município'!B:D,3)</f>
        <v>MG</v>
      </c>
      <c r="B4215" s="1" t="s">
        <v>4215</v>
      </c>
      <c r="C4215" s="2">
        <v>2</v>
      </c>
      <c r="D4215" s="2">
        <v>2</v>
      </c>
      <c r="E4215" s="2"/>
      <c r="F4215" s="2">
        <f>VLOOKUP(B4215,'Tabela IBGE_Município'!B:C,2)</f>
        <v>5133</v>
      </c>
      <c r="G4215" s="12" t="s">
        <v>6215</v>
      </c>
      <c r="H4215" s="2">
        <f>VLOOKUP(B4215,IDHM!A:B,2)</f>
        <v>0.65600000000000003</v>
      </c>
      <c r="I4215" s="10">
        <f t="shared" si="65"/>
        <v>7.7927138125852323E-4</v>
      </c>
      <c r="J4215" s="34">
        <f>(VLOOKUP(A4215,'Celulares por Região'!A:H,6))/F4215</f>
        <v>0.30839664913306059</v>
      </c>
    </row>
    <row r="4216" spans="1:10" ht="15.75" customHeight="1">
      <c r="A4216" t="str">
        <f>VLOOKUP(B4216,'Tabela IBGE_Município'!B:D,3)</f>
        <v>SC</v>
      </c>
      <c r="B4216" s="1" t="s">
        <v>4216</v>
      </c>
      <c r="C4216" s="2">
        <v>2</v>
      </c>
      <c r="D4216" s="2">
        <v>4</v>
      </c>
      <c r="E4216" s="2"/>
      <c r="F4216" s="2">
        <f>VLOOKUP(B4216,'Tabela IBGE_Município'!B:C,2)</f>
        <v>72006</v>
      </c>
      <c r="G4216" s="12" t="s">
        <v>6216</v>
      </c>
      <c r="H4216" s="2">
        <f>VLOOKUP(B4216,IDHM!A:B,2)</f>
        <v>0.60199999999999998</v>
      </c>
      <c r="I4216" s="10">
        <f t="shared" si="65"/>
        <v>8.3326389467544378E-5</v>
      </c>
      <c r="J4216" s="34">
        <f>(VLOOKUP(A4216,'Celulares por Região'!A:H,6))/F4216</f>
        <v>5.59258950643002E-2</v>
      </c>
    </row>
    <row r="4217" spans="1:10" ht="15.75" customHeight="1">
      <c r="A4217" t="str">
        <f>VLOOKUP(B4217,'Tabela IBGE_Município'!B:D,3)</f>
        <v>MG</v>
      </c>
      <c r="B4217" s="1" t="s">
        <v>4217</v>
      </c>
      <c r="C4217" s="2">
        <v>2</v>
      </c>
      <c r="D4217" s="2">
        <v>2</v>
      </c>
      <c r="E4217" s="2">
        <v>1</v>
      </c>
      <c r="F4217" s="2">
        <f>VLOOKUP(B4217,'Tabela IBGE_Município'!B:C,2)</f>
        <v>2620</v>
      </c>
      <c r="G4217" s="12" t="s">
        <v>6218</v>
      </c>
      <c r="H4217" s="2">
        <f>VLOOKUP(B4217,IDHM!A:B,2)</f>
        <v>0.61299999999999999</v>
      </c>
      <c r="I4217" s="10">
        <f t="shared" si="65"/>
        <v>1.9083969465648854E-3</v>
      </c>
      <c r="J4217" s="34">
        <f>(VLOOKUP(A4217,'Celulares por Região'!A:H,6))/F4217</f>
        <v>0.60419847328244269</v>
      </c>
    </row>
    <row r="4218" spans="1:10" ht="15.75" customHeight="1">
      <c r="A4218" t="str">
        <f>VLOOKUP(B4218,'Tabela IBGE_Município'!B:D,3)</f>
        <v>TO</v>
      </c>
      <c r="B4218" s="1" t="s">
        <v>4218</v>
      </c>
      <c r="C4218" s="2">
        <v>4</v>
      </c>
      <c r="D4218" s="2">
        <v>2</v>
      </c>
      <c r="E4218" s="2"/>
      <c r="F4218" s="2">
        <f>VLOOKUP(B4218,'Tabela IBGE_Município'!B:C,2)</f>
        <v>2856</v>
      </c>
      <c r="G4218" s="12" t="s">
        <v>6218</v>
      </c>
      <c r="H4218" s="2">
        <f>VLOOKUP(B4218,IDHM!A:B,2)</f>
        <v>0.80600000000000005</v>
      </c>
      <c r="I4218" s="10">
        <f t="shared" si="65"/>
        <v>2.1008403361344537E-3</v>
      </c>
      <c r="J4218" s="34">
        <f>(VLOOKUP(A4218,'Celulares por Região'!A:H,6))/F4218</f>
        <v>0.16736694677871147</v>
      </c>
    </row>
    <row r="4219" spans="1:10" ht="15.75" customHeight="1">
      <c r="A4219" t="str">
        <f>VLOOKUP(B4219,'Tabela IBGE_Município'!B:D,3)</f>
        <v>SC</v>
      </c>
      <c r="B4219" s="1" t="s">
        <v>4219</v>
      </c>
      <c r="C4219" s="2">
        <v>3</v>
      </c>
      <c r="D4219" s="2">
        <v>2</v>
      </c>
      <c r="E4219" s="2"/>
      <c r="F4219" s="2">
        <f>VLOOKUP(B4219,'Tabela IBGE_Município'!B:C,2)</f>
        <v>11808</v>
      </c>
      <c r="G4219" s="12" t="s">
        <v>6215</v>
      </c>
      <c r="H4219" s="2">
        <f>VLOOKUP(B4219,IDHM!A:B,2)</f>
        <v>0.74399999999999999</v>
      </c>
      <c r="I4219" s="10">
        <f t="shared" si="65"/>
        <v>4.234417344173442E-4</v>
      </c>
      <c r="J4219" s="34">
        <f>(VLOOKUP(A4219,'Celulares por Região'!A:H,6))/F4219</f>
        <v>0.34103997289972898</v>
      </c>
    </row>
    <row r="4220" spans="1:10" ht="15.75" customHeight="1">
      <c r="A4220" t="str">
        <f>VLOOKUP(B4220,'Tabela IBGE_Município'!B:D,3)</f>
        <v>RS</v>
      </c>
      <c r="B4220" s="1" t="s">
        <v>4220</v>
      </c>
      <c r="C4220" s="2">
        <v>1</v>
      </c>
      <c r="D4220" s="2">
        <v>5</v>
      </c>
      <c r="E4220" s="2">
        <v>3</v>
      </c>
      <c r="F4220" s="2">
        <f>VLOOKUP(B4220,'Tabela IBGE_Município'!B:C,2)</f>
        <v>2660</v>
      </c>
      <c r="G4220" s="12" t="s">
        <v>6218</v>
      </c>
      <c r="H4220" s="2">
        <f>VLOOKUP(B4220,IDHM!A:B,2)</f>
        <v>0.749</v>
      </c>
      <c r="I4220" s="10">
        <f t="shared" si="65"/>
        <v>3.3834586466165413E-3</v>
      </c>
      <c r="J4220" s="34">
        <f>(VLOOKUP(A4220,'Celulares por Região'!A:H,6))/F4220</f>
        <v>5.338345864661654E-2</v>
      </c>
    </row>
    <row r="4221" spans="1:10" ht="15.75" customHeight="1">
      <c r="A4221" t="str">
        <f>VLOOKUP(B4221,'Tabela IBGE_Município'!B:D,3)</f>
        <v>MG</v>
      </c>
      <c r="B4221" s="1" t="s">
        <v>4221</v>
      </c>
      <c r="C4221" s="2">
        <v>1</v>
      </c>
      <c r="D4221" s="2">
        <v>1</v>
      </c>
      <c r="E4221" s="2"/>
      <c r="F4221" s="2">
        <f>VLOOKUP(B4221,'Tabela IBGE_Município'!B:C,2)</f>
        <v>5402</v>
      </c>
      <c r="G4221" s="12" t="s">
        <v>6215</v>
      </c>
      <c r="H4221" s="2">
        <f>VLOOKUP(B4221,IDHM!A:B,2)</f>
        <v>0.57199999999999995</v>
      </c>
      <c r="I4221" s="10">
        <f t="shared" si="65"/>
        <v>3.7023324694557573E-4</v>
      </c>
      <c r="J4221" s="34">
        <f>(VLOOKUP(A4221,'Celulares por Região'!A:H,6))/F4221</f>
        <v>0.2930396149574232</v>
      </c>
    </row>
    <row r="4222" spans="1:10" ht="15.75" customHeight="1">
      <c r="A4222" t="str">
        <f>VLOOKUP(B4222,'Tabela IBGE_Município'!B:D,3)</f>
        <v>PE</v>
      </c>
      <c r="B4222" s="1" t="s">
        <v>4222</v>
      </c>
      <c r="C4222" s="2"/>
      <c r="D4222" s="2">
        <v>3</v>
      </c>
      <c r="E4222" s="2">
        <v>4</v>
      </c>
      <c r="F4222" s="2">
        <f>VLOOKUP(B4222,'Tabela IBGE_Município'!B:C,2)</f>
        <v>23628</v>
      </c>
      <c r="G4222" s="12" t="s">
        <v>6216</v>
      </c>
      <c r="H4222" s="2">
        <f>VLOOKUP(B4222,IDHM!A:B,2)</f>
        <v>0.64300000000000002</v>
      </c>
      <c r="I4222" s="10">
        <f t="shared" si="65"/>
        <v>2.962586761469443E-4</v>
      </c>
      <c r="J4222" s="34">
        <f>(VLOOKUP(A4222,'Celulares por Região'!A:H,6))/F4222</f>
        <v>0.25829524293211442</v>
      </c>
    </row>
    <row r="4223" spans="1:10" ht="15.75" customHeight="1">
      <c r="A4223" t="str">
        <f>VLOOKUP(B4223,'Tabela IBGE_Município'!B:D,3)</f>
        <v>SC</v>
      </c>
      <c r="B4223" s="1" t="s">
        <v>4223</v>
      </c>
      <c r="C4223" s="2">
        <v>3</v>
      </c>
      <c r="D4223" s="2">
        <v>1</v>
      </c>
      <c r="E4223" s="2"/>
      <c r="F4223" s="2">
        <f>VLOOKUP(B4223,'Tabela IBGE_Município'!B:C,2)</f>
        <v>4620</v>
      </c>
      <c r="G4223" s="12" t="s">
        <v>6218</v>
      </c>
      <c r="H4223" s="2">
        <f>VLOOKUP(B4223,IDHM!A:B,2)</f>
        <v>0.64800000000000002</v>
      </c>
      <c r="I4223" s="10">
        <f t="shared" si="65"/>
        <v>8.658008658008658E-4</v>
      </c>
      <c r="J4223" s="34">
        <f>(VLOOKUP(A4223,'Celulares por Região'!A:H,6))/F4223</f>
        <v>0.87164502164502167</v>
      </c>
    </row>
    <row r="4224" spans="1:10" ht="15.75" customHeight="1">
      <c r="A4224" t="str">
        <f>VLOOKUP(B4224,'Tabela IBGE_Município'!B:D,3)</f>
        <v>RS</v>
      </c>
      <c r="B4224" s="1" t="s">
        <v>4224</v>
      </c>
      <c r="C4224" s="2">
        <v>1</v>
      </c>
      <c r="D4224" s="2">
        <v>3</v>
      </c>
      <c r="E4224" s="2">
        <v>2</v>
      </c>
      <c r="F4224" s="2">
        <f>VLOOKUP(B4224,'Tabela IBGE_Município'!B:C,2)</f>
        <v>211965</v>
      </c>
      <c r="G4224" s="12" t="s">
        <v>6217</v>
      </c>
      <c r="H4224" s="2">
        <f>VLOOKUP(B4224,IDHM!A:B,2)</f>
        <v>0.63800000000000001</v>
      </c>
      <c r="I4224" s="10">
        <f t="shared" si="65"/>
        <v>2.8306560045290498E-5</v>
      </c>
      <c r="J4224" s="34">
        <f>(VLOOKUP(A4224,'Celulares por Região'!A:H,6))/F4224</f>
        <v>6.699219210718751E-4</v>
      </c>
    </row>
    <row r="4225" spans="1:10" ht="15.75" customHeight="1">
      <c r="A4225" t="str">
        <f>VLOOKUP(B4225,'Tabela IBGE_Município'!B:D,3)</f>
        <v>SP</v>
      </c>
      <c r="B4225" s="1" t="s">
        <v>4225</v>
      </c>
      <c r="C4225" s="2">
        <v>1</v>
      </c>
      <c r="D4225" s="2">
        <v>1</v>
      </c>
      <c r="E4225" s="2"/>
      <c r="F4225" s="2">
        <f>VLOOKUP(B4225,'Tabela IBGE_Município'!B:C,2)</f>
        <v>51436</v>
      </c>
      <c r="G4225" s="12" t="s">
        <v>6216</v>
      </c>
      <c r="H4225" s="2">
        <f>VLOOKUP(B4225,IDHM!A:B,2)</f>
        <v>0.73799999999999999</v>
      </c>
      <c r="I4225" s="10">
        <f t="shared" si="65"/>
        <v>3.888327241620655E-5</v>
      </c>
      <c r="J4225" s="34">
        <f>(VLOOKUP(A4225,'Celulares por Região'!A:H,6))/F4225</f>
        <v>1.3084221168053503E-2</v>
      </c>
    </row>
    <row r="4226" spans="1:10" ht="15.75" customHeight="1">
      <c r="A4226" t="str">
        <f>VLOOKUP(B4226,'Tabela IBGE_Município'!B:D,3)</f>
        <v>PI</v>
      </c>
      <c r="B4226" s="1" t="s">
        <v>4226</v>
      </c>
      <c r="C4226" s="2">
        <v>1</v>
      </c>
      <c r="D4226" s="2">
        <v>1</v>
      </c>
      <c r="E4226" s="2"/>
      <c r="F4226" s="2">
        <f>VLOOKUP(B4226,'Tabela IBGE_Município'!B:C,2)</f>
        <v>6433</v>
      </c>
      <c r="G4226" s="12" t="s">
        <v>6215</v>
      </c>
      <c r="H4226" s="2">
        <f>VLOOKUP(B4226,IDHM!A:B,2)</f>
        <v>0.70899999999999996</v>
      </c>
      <c r="I4226" s="10">
        <f t="shared" ref="I4226:I4289" si="66">(C4226+D4226+E4226)/F4226</f>
        <v>3.1089693766516401E-4</v>
      </c>
      <c r="J4226" s="34">
        <f>(VLOOKUP(A4226,'Celulares por Região'!A:H,6))/F4226</f>
        <v>0.45406497745997204</v>
      </c>
    </row>
    <row r="4227" spans="1:10" ht="15.75" customHeight="1">
      <c r="A4227" t="str">
        <f>VLOOKUP(B4227,'Tabela IBGE_Município'!B:D,3)</f>
        <v>AL</v>
      </c>
      <c r="B4227" s="1" t="s">
        <v>4227</v>
      </c>
      <c r="C4227" s="2">
        <v>1</v>
      </c>
      <c r="D4227" s="2">
        <v>1</v>
      </c>
      <c r="E4227" s="2">
        <v>1</v>
      </c>
      <c r="F4227" s="2">
        <f>VLOOKUP(B4227,'Tabela IBGE_Município'!B:C,2)</f>
        <v>75394</v>
      </c>
      <c r="G4227" s="12" t="s">
        <v>6216</v>
      </c>
      <c r="H4227" s="2">
        <f>VLOOKUP(B4227,IDHM!A:B,2)</f>
        <v>0.76</v>
      </c>
      <c r="I4227" s="10">
        <f t="shared" si="66"/>
        <v>3.9790964798259808E-5</v>
      </c>
      <c r="J4227" s="34">
        <f>(VLOOKUP(A4227,'Celulares por Região'!A:H,6))/F4227</f>
        <v>1.0120168713690744E-2</v>
      </c>
    </row>
    <row r="4228" spans="1:10" ht="15.75" customHeight="1">
      <c r="A4228" t="str">
        <f>VLOOKUP(B4228,'Tabela IBGE_Município'!B:D,3)</f>
        <v>MG</v>
      </c>
      <c r="B4228" s="1" t="s">
        <v>4228</v>
      </c>
      <c r="C4228" s="2">
        <v>4</v>
      </c>
      <c r="D4228" s="2">
        <v>3</v>
      </c>
      <c r="E4228" s="2">
        <v>1</v>
      </c>
      <c r="F4228" s="2">
        <f>VLOOKUP(B4228,'Tabela IBGE_Município'!B:C,2)</f>
        <v>5879</v>
      </c>
      <c r="G4228" s="12" t="s">
        <v>6215</v>
      </c>
      <c r="H4228" s="2">
        <f>VLOOKUP(B4228,IDHM!A:B,2)</f>
        <v>0.70699999999999996</v>
      </c>
      <c r="I4228" s="10">
        <f t="shared" si="66"/>
        <v>1.360775642116006E-3</v>
      </c>
      <c r="J4228" s="34">
        <f>(VLOOKUP(A4228,'Celulares por Região'!A:H,6))/F4228</f>
        <v>0.26926348018370472</v>
      </c>
    </row>
    <row r="4229" spans="1:10" ht="15.75" customHeight="1">
      <c r="A4229" t="str">
        <f>VLOOKUP(B4229,'Tabela IBGE_Município'!B:D,3)</f>
        <v>PA</v>
      </c>
      <c r="B4229" s="1" t="s">
        <v>4229</v>
      </c>
      <c r="C4229" s="2"/>
      <c r="D4229" s="2">
        <v>4</v>
      </c>
      <c r="E4229" s="2">
        <v>4</v>
      </c>
      <c r="F4229" s="2">
        <f>VLOOKUP(B4229,'Tabela IBGE_Município'!B:C,2)</f>
        <v>18201</v>
      </c>
      <c r="G4229" s="12" t="s">
        <v>6215</v>
      </c>
      <c r="H4229" s="2">
        <f>VLOOKUP(B4229,IDHM!A:B,2)</f>
        <v>0.71099999999999997</v>
      </c>
      <c r="I4229" s="10">
        <f t="shared" si="66"/>
        <v>4.3953628921487831E-4</v>
      </c>
      <c r="J4229" s="34">
        <f>(VLOOKUP(A4229,'Celulares por Região'!A:H,6))/F4229</f>
        <v>0.10147794077248502</v>
      </c>
    </row>
    <row r="4230" spans="1:10" ht="15.75" customHeight="1">
      <c r="A4230" t="str">
        <f>VLOOKUP(B4230,'Tabela IBGE_Município'!B:D,3)</f>
        <v>SC</v>
      </c>
      <c r="B4230" s="1" t="s">
        <v>4230</v>
      </c>
      <c r="C4230" s="2">
        <v>2</v>
      </c>
      <c r="D4230" s="2">
        <v>2</v>
      </c>
      <c r="E4230" s="2">
        <v>2</v>
      </c>
      <c r="F4230" s="2">
        <f>VLOOKUP(B4230,'Tabela IBGE_Município'!B:C,2)</f>
        <v>42495</v>
      </c>
      <c r="G4230" s="12" t="s">
        <v>6216</v>
      </c>
      <c r="H4230" s="2">
        <f>VLOOKUP(B4230,IDHM!A:B,2)</f>
        <v>0.70899999999999996</v>
      </c>
      <c r="I4230" s="10">
        <f t="shared" si="66"/>
        <v>1.4119308153900459E-4</v>
      </c>
      <c r="J4230" s="34">
        <f>(VLOOKUP(A4230,'Celulares por Região'!A:H,6))/F4230</f>
        <v>9.4764089892928574E-2</v>
      </c>
    </row>
    <row r="4231" spans="1:10" ht="15.75" customHeight="1">
      <c r="A4231" t="str">
        <f>VLOOKUP(B4231,'Tabela IBGE_Município'!B:D,3)</f>
        <v>PR</v>
      </c>
      <c r="B4231" s="1" t="s">
        <v>4231</v>
      </c>
      <c r="C4231" s="2">
        <v>3</v>
      </c>
      <c r="D4231" s="2">
        <v>4</v>
      </c>
      <c r="E4231" s="2">
        <v>3</v>
      </c>
      <c r="F4231" s="2">
        <f>VLOOKUP(B4231,'Tabela IBGE_Município'!B:C,2)</f>
        <v>4793</v>
      </c>
      <c r="G4231" s="12" t="s">
        <v>6218</v>
      </c>
      <c r="H4231" s="2">
        <f>VLOOKUP(B4231,IDHM!A:B,2)</f>
        <v>0.69299999999999995</v>
      </c>
      <c r="I4231" s="10">
        <f t="shared" si="66"/>
        <v>2.0863759649488839E-3</v>
      </c>
      <c r="J4231" s="34">
        <f>(VLOOKUP(A4231,'Celulares por Região'!A:H,6))/F4231</f>
        <v>0.15313999582724808</v>
      </c>
    </row>
    <row r="4232" spans="1:10" ht="15.75" customHeight="1">
      <c r="A4232" t="str">
        <f>VLOOKUP(B4232,'Tabela IBGE_Município'!B:D,3)</f>
        <v>MS</v>
      </c>
      <c r="B4232" s="1" t="s">
        <v>4232</v>
      </c>
      <c r="C4232" s="2">
        <v>2</v>
      </c>
      <c r="D4232" s="2">
        <v>4</v>
      </c>
      <c r="E4232" s="2">
        <v>3</v>
      </c>
      <c r="F4232" s="2">
        <f>VLOOKUP(B4232,'Tabela IBGE_Município'!B:C,2)</f>
        <v>34411</v>
      </c>
      <c r="G4232" s="12" t="s">
        <v>6216</v>
      </c>
      <c r="H4232" s="2">
        <f>VLOOKUP(B4232,IDHM!A:B,2)</f>
        <v>0.624</v>
      </c>
      <c r="I4232" s="10">
        <f t="shared" si="66"/>
        <v>2.6154427363343118E-4</v>
      </c>
      <c r="J4232" s="34">
        <f>(VLOOKUP(A4232,'Celulares por Região'!A:H,6))/F4232</f>
        <v>3.8621371073203334E-2</v>
      </c>
    </row>
    <row r="4233" spans="1:10" ht="15.75" customHeight="1">
      <c r="A4233" t="str">
        <f>VLOOKUP(B4233,'Tabela IBGE_Município'!B:D,3)</f>
        <v>MG</v>
      </c>
      <c r="B4233" s="1" t="s">
        <v>4233</v>
      </c>
      <c r="C4233" s="2">
        <v>3</v>
      </c>
      <c r="D4233" s="2">
        <v>2</v>
      </c>
      <c r="E4233" s="2">
        <v>6</v>
      </c>
      <c r="F4233" s="2">
        <f>VLOOKUP(B4233,'Tabela IBGE_Município'!B:C,2)</f>
        <v>8957</v>
      </c>
      <c r="G4233" s="12" t="s">
        <v>6215</v>
      </c>
      <c r="H4233" s="2">
        <f>VLOOKUP(B4233,IDHM!A:B,2)</f>
        <v>0.68500000000000005</v>
      </c>
      <c r="I4233" s="10">
        <f t="shared" si="66"/>
        <v>1.2280897621971642E-3</v>
      </c>
      <c r="J4233" s="34">
        <f>(VLOOKUP(A4233,'Celulares por Região'!A:H,6))/F4233</f>
        <v>0.17673328123255555</v>
      </c>
    </row>
    <row r="4234" spans="1:10" ht="15.75" customHeight="1">
      <c r="A4234" t="str">
        <f>VLOOKUP(B4234,'Tabela IBGE_Município'!B:D,3)</f>
        <v>ES</v>
      </c>
      <c r="B4234" s="1" t="s">
        <v>4234</v>
      </c>
      <c r="C4234" s="2">
        <v>4</v>
      </c>
      <c r="D4234" s="2">
        <v>3</v>
      </c>
      <c r="E4234" s="2"/>
      <c r="F4234" s="2">
        <f>VLOOKUP(B4234,'Tabela IBGE_Município'!B:C,2)</f>
        <v>11626</v>
      </c>
      <c r="G4234" s="12" t="s">
        <v>6215</v>
      </c>
      <c r="H4234" s="2">
        <f>VLOOKUP(B4234,IDHM!A:B,2)</f>
        <v>0.71399999999999997</v>
      </c>
      <c r="I4234" s="10">
        <f t="shared" si="66"/>
        <v>6.0209874419404777E-4</v>
      </c>
      <c r="J4234" s="34">
        <f>(VLOOKUP(A4234,'Celulares por Região'!A:H,6))/F4234</f>
        <v>0.17873731291931877</v>
      </c>
    </row>
    <row r="4235" spans="1:10" ht="15.75" customHeight="1">
      <c r="A4235" t="str">
        <f>VLOOKUP(B4235,'Tabela IBGE_Município'!B:D,3)</f>
        <v>MG</v>
      </c>
      <c r="B4235" s="1" t="s">
        <v>4235</v>
      </c>
      <c r="C4235" s="2">
        <v>1</v>
      </c>
      <c r="D4235" s="2">
        <v>2</v>
      </c>
      <c r="E4235" s="2">
        <v>1</v>
      </c>
      <c r="F4235" s="2">
        <f>VLOOKUP(B4235,'Tabela IBGE_Município'!B:C,2)</f>
        <v>12335</v>
      </c>
      <c r="G4235" s="12" t="s">
        <v>6215</v>
      </c>
      <c r="H4235" s="2">
        <f>VLOOKUP(B4235,IDHM!A:B,2)</f>
        <v>0.67900000000000005</v>
      </c>
      <c r="I4235" s="10">
        <f t="shared" si="66"/>
        <v>3.242805026347791E-4</v>
      </c>
      <c r="J4235" s="34">
        <f>(VLOOKUP(A4235,'Celulares por Região'!A:H,6))/F4235</f>
        <v>0.12833400891771382</v>
      </c>
    </row>
    <row r="4236" spans="1:10" ht="15.75" customHeight="1">
      <c r="A4236" t="str">
        <f>VLOOKUP(B4236,'Tabela IBGE_Município'!B:D,3)</f>
        <v>RS</v>
      </c>
      <c r="B4236" s="1" t="s">
        <v>4236</v>
      </c>
      <c r="C4236" s="2">
        <v>2</v>
      </c>
      <c r="D4236" s="2">
        <v>1</v>
      </c>
      <c r="E4236" s="2">
        <v>2</v>
      </c>
      <c r="F4236" s="2">
        <f>VLOOKUP(B4236,'Tabela IBGE_Município'!B:C,2)</f>
        <v>38265</v>
      </c>
      <c r="G4236" s="12" t="s">
        <v>6216</v>
      </c>
      <c r="H4236" s="2">
        <f>VLOOKUP(B4236,IDHM!A:B,2)</f>
        <v>0.61099999999999999</v>
      </c>
      <c r="I4236" s="10">
        <f t="shared" si="66"/>
        <v>1.3066771200836272E-4</v>
      </c>
      <c r="J4236" s="34">
        <f>(VLOOKUP(A4236,'Celulares por Região'!A:H,6))/F4236</f>
        <v>3.7109630210375015E-3</v>
      </c>
    </row>
    <row r="4237" spans="1:10" ht="15.75" customHeight="1">
      <c r="A4237" t="str">
        <f>VLOOKUP(B4237,'Tabela IBGE_Município'!B:D,3)</f>
        <v>MG</v>
      </c>
      <c r="B4237" s="1" t="s">
        <v>4238</v>
      </c>
      <c r="C4237" s="2">
        <v>2</v>
      </c>
      <c r="D4237" s="2">
        <v>2</v>
      </c>
      <c r="E4237" s="2">
        <v>1</v>
      </c>
      <c r="F4237" s="2">
        <f>VLOOKUP(B4237,'Tabela IBGE_Município'!B:C,2)</f>
        <v>14332</v>
      </c>
      <c r="G4237" s="12" t="s">
        <v>6215</v>
      </c>
      <c r="H4237" s="2">
        <f>VLOOKUP(B4237,IDHM!A:B,2)</f>
        <v>0.57199999999999995</v>
      </c>
      <c r="I4237" s="10">
        <f t="shared" si="66"/>
        <v>3.4886966229416691E-4</v>
      </c>
      <c r="J4237" s="34">
        <f>(VLOOKUP(A4237,'Celulares por Região'!A:H,6))/F4237</f>
        <v>0.11045213508233324</v>
      </c>
    </row>
    <row r="4238" spans="1:10" ht="15.75" customHeight="1">
      <c r="A4238" t="str">
        <f>VLOOKUP(B4238,'Tabela IBGE_Município'!B:D,3)</f>
        <v>MG</v>
      </c>
      <c r="B4238" s="1" t="s">
        <v>4239</v>
      </c>
      <c r="C4238" s="2">
        <v>3</v>
      </c>
      <c r="D4238" s="2">
        <v>1</v>
      </c>
      <c r="E4238" s="2"/>
      <c r="F4238" s="2">
        <f>VLOOKUP(B4238,'Tabela IBGE_Município'!B:C,2)</f>
        <v>17959</v>
      </c>
      <c r="G4238" s="12" t="s">
        <v>6215</v>
      </c>
      <c r="H4238" s="2">
        <f>VLOOKUP(B4238,IDHM!A:B,2)</f>
        <v>0.65300000000000002</v>
      </c>
      <c r="I4238" s="10">
        <f t="shared" si="66"/>
        <v>2.2272955064313158E-4</v>
      </c>
      <c r="J4238" s="34">
        <f>(VLOOKUP(A4238,'Celulares por Região'!A:H,6))/F4238</f>
        <v>8.8145219667019326E-2</v>
      </c>
    </row>
    <row r="4239" spans="1:10" ht="15.75" customHeight="1">
      <c r="A4239" t="str">
        <f>VLOOKUP(B4239,'Tabela IBGE_Município'!B:D,3)</f>
        <v>MG</v>
      </c>
      <c r="B4239" s="1" t="s">
        <v>4237</v>
      </c>
      <c r="C4239" s="2">
        <v>4</v>
      </c>
      <c r="D4239" s="2">
        <v>1</v>
      </c>
      <c r="E4239" s="2"/>
      <c r="F4239" s="2">
        <f>VLOOKUP(B4239,'Tabela IBGE_Município'!B:C,2)</f>
        <v>17959</v>
      </c>
      <c r="G4239" s="12" t="s">
        <v>6215</v>
      </c>
      <c r="H4239" s="2">
        <f>VLOOKUP(B4239,IDHM!A:B,2)</f>
        <v>0.65300000000000002</v>
      </c>
      <c r="I4239" s="10">
        <f t="shared" si="66"/>
        <v>2.7841193830391449E-4</v>
      </c>
      <c r="J4239" s="34">
        <f>(VLOOKUP(A4239,'Celulares por Região'!A:H,6))/F4239</f>
        <v>8.8145219667019326E-2</v>
      </c>
    </row>
    <row r="4240" spans="1:10" ht="15.75" customHeight="1">
      <c r="A4240" t="str">
        <f>VLOOKUP(B4240,'Tabela IBGE_Município'!B:D,3)</f>
        <v>MG</v>
      </c>
      <c r="B4240" s="1" t="s">
        <v>4240</v>
      </c>
      <c r="C4240" s="2">
        <v>29</v>
      </c>
      <c r="D4240" s="2">
        <v>34</v>
      </c>
      <c r="E4240" s="2">
        <v>25</v>
      </c>
      <c r="F4240" s="2">
        <f>VLOOKUP(B4240,'Tabela IBGE_Município'!B:C,2)</f>
        <v>5485</v>
      </c>
      <c r="G4240" s="12" t="s">
        <v>6215</v>
      </c>
      <c r="H4240" s="2">
        <f>VLOOKUP(B4240,IDHM!A:B,2)</f>
        <v>0.6</v>
      </c>
      <c r="I4240" s="10">
        <f t="shared" si="66"/>
        <v>1.6043755697356426E-2</v>
      </c>
      <c r="J4240" s="34">
        <f>(VLOOKUP(A4240,'Celulares por Região'!A:H,6))/F4240</f>
        <v>0.28860528714676392</v>
      </c>
    </row>
    <row r="4241" spans="1:10" ht="15.75" customHeight="1">
      <c r="A4241" t="str">
        <f>VLOOKUP(B4241,'Tabela IBGE_Município'!B:D,3)</f>
        <v>AM</v>
      </c>
      <c r="B4241" s="1" t="s">
        <v>4241</v>
      </c>
      <c r="C4241" s="2">
        <v>2</v>
      </c>
      <c r="D4241" s="2">
        <v>3</v>
      </c>
      <c r="E4241" s="2">
        <v>1</v>
      </c>
      <c r="F4241" s="2">
        <f>VLOOKUP(B4241,'Tabela IBGE_Município'!B:C,2)</f>
        <v>34106</v>
      </c>
      <c r="G4241" s="12" t="s">
        <v>6216</v>
      </c>
      <c r="H4241" s="2">
        <f>VLOOKUP(B4241,IDHM!A:B,2)</f>
        <v>0.58499999999999996</v>
      </c>
      <c r="I4241" s="10">
        <f t="shared" si="66"/>
        <v>1.7592212513927168E-4</v>
      </c>
      <c r="J4241" s="34">
        <f>(VLOOKUP(A4241,'Celulares por Região'!A:H,6))/F4241</f>
        <v>5.6588283586465728E-3</v>
      </c>
    </row>
    <row r="4242" spans="1:10" ht="15.75" customHeight="1">
      <c r="A4242" t="str">
        <f>VLOOKUP(B4242,'Tabela IBGE_Município'!B:D,3)</f>
        <v>GO</v>
      </c>
      <c r="B4242" s="1" t="s">
        <v>4242</v>
      </c>
      <c r="C4242" s="2">
        <v>2</v>
      </c>
      <c r="D4242" s="2">
        <v>2</v>
      </c>
      <c r="E4242" s="2">
        <v>1</v>
      </c>
      <c r="F4242" s="2">
        <f>VLOOKUP(B4242,'Tabela IBGE_Município'!B:C,2)</f>
        <v>4612</v>
      </c>
      <c r="G4242" s="12" t="s">
        <v>6218</v>
      </c>
      <c r="H4242" s="2">
        <f>VLOOKUP(B4242,IDHM!A:B,2)</f>
        <v>0.754</v>
      </c>
      <c r="I4242" s="10">
        <f t="shared" si="66"/>
        <v>1.0841283607979184E-3</v>
      </c>
      <c r="J4242" s="34">
        <f>(VLOOKUP(A4242,'Celulares por Região'!A:H,6))/F4242</f>
        <v>0.79076322636600171</v>
      </c>
    </row>
    <row r="4243" spans="1:10" ht="15.75" customHeight="1">
      <c r="A4243" t="str">
        <f>VLOOKUP(B4243,'Tabela IBGE_Município'!B:D,3)</f>
        <v>BA</v>
      </c>
      <c r="B4243" s="1" t="s">
        <v>4243</v>
      </c>
      <c r="C4243" s="2">
        <v>2</v>
      </c>
      <c r="D4243" s="2">
        <v>1</v>
      </c>
      <c r="E4243" s="2"/>
      <c r="F4243" s="2">
        <f>VLOOKUP(B4243,'Tabela IBGE_Município'!B:C,2)</f>
        <v>40976</v>
      </c>
      <c r="G4243" s="12" t="s">
        <v>6216</v>
      </c>
      <c r="H4243" s="2">
        <f>VLOOKUP(B4243,IDHM!A:B,2)</f>
        <v>0.67300000000000004</v>
      </c>
      <c r="I4243" s="10">
        <f t="shared" si="66"/>
        <v>7.3213588442014833E-5</v>
      </c>
      <c r="J4243" s="34">
        <f>(VLOOKUP(A4243,'Celulares por Região'!A:H,6))/F4243</f>
        <v>9.590980085903944E-2</v>
      </c>
    </row>
    <row r="4244" spans="1:10" ht="15.75" customHeight="1">
      <c r="A4244" t="str">
        <f>VLOOKUP(B4244,'Tabela IBGE_Município'!B:D,3)</f>
        <v>SC</v>
      </c>
      <c r="B4244" s="1" t="s">
        <v>4244</v>
      </c>
      <c r="C4244" s="2">
        <v>2</v>
      </c>
      <c r="D4244" s="2">
        <v>2</v>
      </c>
      <c r="E4244" s="2"/>
      <c r="F4244" s="2">
        <f>VLOOKUP(B4244,'Tabela IBGE_Município'!B:C,2)</f>
        <v>2483</v>
      </c>
      <c r="G4244" s="12" t="s">
        <v>6218</v>
      </c>
      <c r="H4244" s="2">
        <f>VLOOKUP(B4244,IDHM!A:B,2)</f>
        <v>0.55800000000000005</v>
      </c>
      <c r="I4244" s="10">
        <f t="shared" si="66"/>
        <v>1.6109544905356424E-3</v>
      </c>
      <c r="J4244" s="34">
        <f>(VLOOKUP(A4244,'Celulares por Região'!A:H,6))/F4244</f>
        <v>1.6218284333467579</v>
      </c>
    </row>
    <row r="4245" spans="1:10" ht="15.75" customHeight="1">
      <c r="A4245" t="str">
        <f>VLOOKUP(B4245,'Tabela IBGE_Município'!B:D,3)</f>
        <v>TO</v>
      </c>
      <c r="B4245" s="1" t="s">
        <v>4245</v>
      </c>
      <c r="C4245" s="2">
        <v>1</v>
      </c>
      <c r="D4245" s="2">
        <v>1</v>
      </c>
      <c r="E4245" s="2"/>
      <c r="F4245" s="2">
        <f>VLOOKUP(B4245,'Tabela IBGE_Município'!B:C,2)</f>
        <v>6488</v>
      </c>
      <c r="G4245" s="12" t="s">
        <v>6215</v>
      </c>
      <c r="H4245" s="2">
        <f>VLOOKUP(B4245,IDHM!A:B,2)</f>
        <v>0.70299999999999996</v>
      </c>
      <c r="I4245" s="10">
        <f t="shared" si="66"/>
        <v>3.0826140567200987E-4</v>
      </c>
      <c r="J4245" s="34">
        <f>(VLOOKUP(A4245,'Celulares por Região'!A:H,6))/F4245</f>
        <v>7.3674475955610358E-2</v>
      </c>
    </row>
    <row r="4246" spans="1:10" ht="15.75" customHeight="1">
      <c r="A4246" t="str">
        <f>VLOOKUP(B4246,'Tabela IBGE_Município'!B:D,3)</f>
        <v>PB</v>
      </c>
      <c r="B4246" s="1" t="s">
        <v>4246</v>
      </c>
      <c r="C4246" s="2">
        <v>1</v>
      </c>
      <c r="D4246" s="2">
        <v>3</v>
      </c>
      <c r="E4246" s="2">
        <v>1</v>
      </c>
      <c r="F4246" s="2">
        <f>VLOOKUP(B4246,'Tabela IBGE_Município'!B:C,2)</f>
        <v>24218</v>
      </c>
      <c r="G4246" s="12" t="s">
        <v>6216</v>
      </c>
      <c r="H4246" s="2">
        <f>VLOOKUP(B4246,IDHM!A:B,2)</f>
        <v>0.66100000000000003</v>
      </c>
      <c r="I4246" s="10">
        <f t="shared" si="66"/>
        <v>2.0645800644148981E-4</v>
      </c>
      <c r="J4246" s="34">
        <f>(VLOOKUP(A4246,'Celulares por Região'!A:H,6))/F4246</f>
        <v>5.3224874060616073E-2</v>
      </c>
    </row>
    <row r="4247" spans="1:10" ht="15.75" customHeight="1">
      <c r="A4247" t="str">
        <f>VLOOKUP(B4247,'Tabela IBGE_Município'!B:D,3)</f>
        <v>GO</v>
      </c>
      <c r="B4247" s="1" t="s">
        <v>4247</v>
      </c>
      <c r="C4247" s="2">
        <v>3</v>
      </c>
      <c r="D4247" s="2">
        <v>3</v>
      </c>
      <c r="E4247" s="2">
        <v>2</v>
      </c>
      <c r="F4247" s="2">
        <f>VLOOKUP(B4247,'Tabela IBGE_Município'!B:C,2)</f>
        <v>241518</v>
      </c>
      <c r="G4247" s="12" t="s">
        <v>6217</v>
      </c>
      <c r="H4247" s="2">
        <f>VLOOKUP(B4247,IDHM!A:B,2)</f>
        <v>0.71399999999999997</v>
      </c>
      <c r="I4247" s="10">
        <f t="shared" si="66"/>
        <v>3.3123825139327092E-5</v>
      </c>
      <c r="J4247" s="34">
        <f>(VLOOKUP(A4247,'Celulares por Região'!A:H,6))/F4247</f>
        <v>1.5100323785390737E-2</v>
      </c>
    </row>
    <row r="4248" spans="1:10" ht="15.75" customHeight="1">
      <c r="A4248" t="str">
        <f>VLOOKUP(B4248,'Tabela IBGE_Município'!B:D,3)</f>
        <v>MS</v>
      </c>
      <c r="B4248" s="1" t="s">
        <v>4248</v>
      </c>
      <c r="C4248" s="2">
        <v>1</v>
      </c>
      <c r="D4248" s="2">
        <v>1</v>
      </c>
      <c r="E4248" s="2"/>
      <c r="F4248" s="2">
        <f>VLOOKUP(B4248,'Tabela IBGE_Município'!B:C,2)</f>
        <v>19973</v>
      </c>
      <c r="G4248" s="12" t="s">
        <v>6215</v>
      </c>
      <c r="H4248" s="2">
        <f>VLOOKUP(B4248,IDHM!A:B,2)</f>
        <v>0.65300000000000002</v>
      </c>
      <c r="I4248" s="10">
        <f t="shared" si="66"/>
        <v>1.001351824963701E-4</v>
      </c>
      <c r="J4248" s="34">
        <f>(VLOOKUP(A4248,'Celulares por Região'!A:H,6))/F4248</f>
        <v>6.6539828768837933E-2</v>
      </c>
    </row>
    <row r="4249" spans="1:10" ht="15.75" customHeight="1">
      <c r="A4249" t="str">
        <f>VLOOKUP(B4249,'Tabela IBGE_Município'!B:D,3)</f>
        <v>MG</v>
      </c>
      <c r="B4249" s="1" t="s">
        <v>4249</v>
      </c>
      <c r="C4249" s="2">
        <v>1</v>
      </c>
      <c r="D4249" s="2">
        <v>2</v>
      </c>
      <c r="E4249" s="2">
        <v>2</v>
      </c>
      <c r="F4249" s="2">
        <f>VLOOKUP(B4249,'Tabela IBGE_Município'!B:C,2)</f>
        <v>12739</v>
      </c>
      <c r="G4249" s="12" t="s">
        <v>6215</v>
      </c>
      <c r="H4249" s="2">
        <f>VLOOKUP(B4249,IDHM!A:B,2)</f>
        <v>0.66400000000000003</v>
      </c>
      <c r="I4249" s="10">
        <f t="shared" si="66"/>
        <v>3.9249548630190752E-4</v>
      </c>
      <c r="J4249" s="34">
        <f>(VLOOKUP(A4249,'Celulares por Região'!A:H,6))/F4249</f>
        <v>0.12426407096318393</v>
      </c>
    </row>
    <row r="4250" spans="1:10" ht="15.75" customHeight="1">
      <c r="A4250" t="str">
        <f>VLOOKUP(B4250,'Tabela IBGE_Município'!B:D,3)</f>
        <v>SP</v>
      </c>
      <c r="B4250" s="1" t="s">
        <v>4250</v>
      </c>
      <c r="C4250" s="2">
        <v>1</v>
      </c>
      <c r="D4250" s="2">
        <v>1</v>
      </c>
      <c r="E4250" s="2"/>
      <c r="F4250" s="2">
        <f>VLOOKUP(B4250,'Tabela IBGE_Município'!B:C,2)</f>
        <v>12689</v>
      </c>
      <c r="G4250" s="12" t="s">
        <v>6215</v>
      </c>
      <c r="H4250" s="2">
        <f>VLOOKUP(B4250,IDHM!A:B,2)</f>
        <v>0.72899999999999998</v>
      </c>
      <c r="I4250" s="10">
        <f t="shared" si="66"/>
        <v>1.5761683347781543E-4</v>
      </c>
      <c r="J4250" s="34">
        <f>(VLOOKUP(A4250,'Celulares por Região'!A:H,6))/F4250</f>
        <v>5.303806446528489E-2</v>
      </c>
    </row>
    <row r="4251" spans="1:10" ht="15.75" customHeight="1">
      <c r="A4251" t="str">
        <f>VLOOKUP(B4251,'Tabela IBGE_Município'!B:D,3)</f>
        <v>RS</v>
      </c>
      <c r="B4251" s="1" t="s">
        <v>4251</v>
      </c>
      <c r="C4251" s="2">
        <v>1</v>
      </c>
      <c r="D4251" s="2">
        <v>1</v>
      </c>
      <c r="E4251" s="2"/>
      <c r="F4251" s="2">
        <f>VLOOKUP(B4251,'Tabela IBGE_Município'!B:C,2)</f>
        <v>4676</v>
      </c>
      <c r="G4251" s="12" t="s">
        <v>6218</v>
      </c>
      <c r="H4251" s="2">
        <f>VLOOKUP(B4251,IDHM!A:B,2)</f>
        <v>0.65100000000000002</v>
      </c>
      <c r="I4251" s="10">
        <f t="shared" si="66"/>
        <v>4.2771599657827201E-4</v>
      </c>
      <c r="J4251" s="34">
        <f>(VLOOKUP(A4251,'Celulares por Região'!A:H,6))/F4251</f>
        <v>3.0367835757057315E-2</v>
      </c>
    </row>
    <row r="4252" spans="1:10" ht="15.75" customHeight="1">
      <c r="A4252" t="str">
        <f>VLOOKUP(B4252,'Tabela IBGE_Município'!B:D,3)</f>
        <v>SC</v>
      </c>
      <c r="B4252" s="1" t="s">
        <v>4252</v>
      </c>
      <c r="C4252" s="2">
        <v>2</v>
      </c>
      <c r="D4252" s="2">
        <v>1</v>
      </c>
      <c r="E4252" s="2"/>
      <c r="F4252" s="2">
        <f>VLOOKUP(B4252,'Tabela IBGE_Município'!B:C,2)</f>
        <v>4561</v>
      </c>
      <c r="G4252" s="12" t="s">
        <v>6218</v>
      </c>
      <c r="H4252" s="2">
        <f>VLOOKUP(B4252,IDHM!A:B,2)</f>
        <v>0.68400000000000005</v>
      </c>
      <c r="I4252" s="10">
        <f t="shared" si="66"/>
        <v>6.5775049331286996E-4</v>
      </c>
      <c r="J4252" s="34">
        <f>(VLOOKUP(A4252,'Celulares por Região'!A:H,6))/F4252</f>
        <v>0.88292041219030915</v>
      </c>
    </row>
    <row r="4253" spans="1:10" ht="15.75" customHeight="1">
      <c r="A4253" t="str">
        <f>VLOOKUP(B4253,'Tabela IBGE_Município'!B:D,3)</f>
        <v>MG</v>
      </c>
      <c r="B4253" s="1" t="s">
        <v>4253</v>
      </c>
      <c r="C4253" s="2">
        <v>2</v>
      </c>
      <c r="D4253" s="2"/>
      <c r="E4253" s="2"/>
      <c r="F4253" s="2">
        <f>VLOOKUP(B4253,'Tabela IBGE_Município'!B:C,2)</f>
        <v>4562</v>
      </c>
      <c r="G4253" s="12" t="s">
        <v>6218</v>
      </c>
      <c r="H4253" s="2">
        <f>VLOOKUP(B4253,IDHM!A:B,2)</f>
        <v>0.754</v>
      </c>
      <c r="I4253" s="10">
        <f t="shared" si="66"/>
        <v>4.3840420868040335E-4</v>
      </c>
      <c r="J4253" s="34">
        <f>(VLOOKUP(A4253,'Celulares por Região'!A:H,6))/F4253</f>
        <v>0.34699693117053926</v>
      </c>
    </row>
    <row r="4254" spans="1:10" ht="15.75" customHeight="1">
      <c r="A4254" t="str">
        <f>VLOOKUP(B4254,'Tabela IBGE_Município'!B:D,3)</f>
        <v>SP</v>
      </c>
      <c r="B4254" s="1" t="s">
        <v>4254</v>
      </c>
      <c r="C4254" s="2">
        <v>1</v>
      </c>
      <c r="D4254" s="2">
        <v>1</v>
      </c>
      <c r="E4254" s="2"/>
      <c r="F4254" s="2">
        <f>VLOOKUP(B4254,'Tabela IBGE_Município'!B:C,2)</f>
        <v>5443</v>
      </c>
      <c r="G4254" s="12" t="s">
        <v>6215</v>
      </c>
      <c r="H4254" s="2">
        <f>VLOOKUP(B4254,IDHM!A:B,2)</f>
        <v>0.73199999999999998</v>
      </c>
      <c r="I4254" s="10">
        <f t="shared" si="66"/>
        <v>3.6744442403086535E-4</v>
      </c>
      <c r="J4254" s="34">
        <f>(VLOOKUP(A4254,'Celulares por Região'!A:H,6))/F4254</f>
        <v>0.12364504868638618</v>
      </c>
    </row>
    <row r="4255" spans="1:10" ht="15.75" customHeight="1">
      <c r="A4255" t="str">
        <f>VLOOKUP(B4255,'Tabela IBGE_Município'!B:D,3)</f>
        <v>RS</v>
      </c>
      <c r="B4255" s="1" t="s">
        <v>4255</v>
      </c>
      <c r="C4255" s="2">
        <v>1</v>
      </c>
      <c r="D4255" s="2">
        <v>1</v>
      </c>
      <c r="E4255" s="2"/>
      <c r="F4255" s="2">
        <f>VLOOKUP(B4255,'Tabela IBGE_Município'!B:C,2)</f>
        <v>11471</v>
      </c>
      <c r="G4255" s="12" t="s">
        <v>6215</v>
      </c>
      <c r="H4255" s="2">
        <f>VLOOKUP(B4255,IDHM!A:B,2)</f>
        <v>0.66800000000000004</v>
      </c>
      <c r="I4255" s="10">
        <f t="shared" si="66"/>
        <v>1.743527155435446E-4</v>
      </c>
      <c r="J4255" s="34">
        <f>(VLOOKUP(A4255,'Celulares por Região'!A:H,6))/F4255</f>
        <v>1.2379042803591665E-2</v>
      </c>
    </row>
    <row r="4256" spans="1:10" ht="15.75" customHeight="1">
      <c r="A4256" t="str">
        <f>VLOOKUP(B4256,'Tabela IBGE_Município'!B:D,3)</f>
        <v>MS</v>
      </c>
      <c r="B4256" s="1" t="s">
        <v>4256</v>
      </c>
      <c r="C4256" s="2"/>
      <c r="D4256" s="2">
        <v>3</v>
      </c>
      <c r="E4256" s="2">
        <v>3</v>
      </c>
      <c r="F4256" s="2">
        <f>VLOOKUP(B4256,'Tabela IBGE_Município'!B:C,2)</f>
        <v>5079</v>
      </c>
      <c r="G4256" s="12" t="s">
        <v>6215</v>
      </c>
      <c r="H4256" s="2">
        <f>VLOOKUP(B4256,IDHM!A:B,2)</f>
        <v>0.63200000000000001</v>
      </c>
      <c r="I4256" s="10">
        <f t="shared" si="66"/>
        <v>1.1813349084465446E-3</v>
      </c>
      <c r="J4256" s="34">
        <f>(VLOOKUP(A4256,'Celulares por Região'!A:H,6))/F4256</f>
        <v>0.26166568222090963</v>
      </c>
    </row>
    <row r="4257" spans="1:10" ht="15.75" customHeight="1">
      <c r="A4257" t="str">
        <f>VLOOKUP(B4257,'Tabela IBGE_Município'!B:D,3)</f>
        <v>MG</v>
      </c>
      <c r="B4257" s="1" t="s">
        <v>4257</v>
      </c>
      <c r="C4257" s="2">
        <v>1</v>
      </c>
      <c r="D4257" s="2">
        <v>2</v>
      </c>
      <c r="E4257" s="2">
        <v>1</v>
      </c>
      <c r="F4257" s="2">
        <f>VLOOKUP(B4257,'Tabela IBGE_Município'!B:C,2)</f>
        <v>2320</v>
      </c>
      <c r="G4257" s="12" t="s">
        <v>6218</v>
      </c>
      <c r="H4257" s="2">
        <f>VLOOKUP(B4257,IDHM!A:B,2)</f>
        <v>0.60399999999999998</v>
      </c>
      <c r="I4257" s="10">
        <f t="shared" si="66"/>
        <v>1.7241379310344827E-3</v>
      </c>
      <c r="J4257" s="34">
        <f>(VLOOKUP(A4257,'Celulares por Região'!A:H,6))/F4257</f>
        <v>0.6823275862068966</v>
      </c>
    </row>
    <row r="4258" spans="1:10" ht="15.75" customHeight="1">
      <c r="A4258" t="str">
        <f>VLOOKUP(B4258,'Tabela IBGE_Município'!B:D,3)</f>
        <v>SC</v>
      </c>
      <c r="B4258" s="1" t="s">
        <v>4258</v>
      </c>
      <c r="C4258" s="2"/>
      <c r="D4258" s="2">
        <v>7</v>
      </c>
      <c r="E4258" s="2">
        <v>5</v>
      </c>
      <c r="F4258" s="2">
        <f>VLOOKUP(B4258,'Tabela IBGE_Município'!B:C,2)</f>
        <v>11600</v>
      </c>
      <c r="G4258" s="12" t="s">
        <v>6215</v>
      </c>
      <c r="H4258" s="2">
        <f>VLOOKUP(B4258,IDHM!A:B,2)</f>
        <v>0.56699999999999995</v>
      </c>
      <c r="I4258" s="10">
        <f t="shared" si="66"/>
        <v>1.0344827586206897E-3</v>
      </c>
      <c r="J4258" s="34">
        <f>(VLOOKUP(A4258,'Celulares por Região'!A:H,6))/F4258</f>
        <v>0.34715517241379312</v>
      </c>
    </row>
    <row r="4259" spans="1:10" ht="15.75" customHeight="1">
      <c r="A4259" t="str">
        <f>VLOOKUP(B4259,'Tabela IBGE_Município'!B:D,3)</f>
        <v>RS</v>
      </c>
      <c r="B4259" s="1" t="s">
        <v>4259</v>
      </c>
      <c r="C4259" s="2">
        <v>1</v>
      </c>
      <c r="D4259" s="2">
        <v>2</v>
      </c>
      <c r="E4259" s="2">
        <v>1</v>
      </c>
      <c r="F4259" s="2">
        <f>VLOOKUP(B4259,'Tabela IBGE_Município'!B:C,2)</f>
        <v>5868</v>
      </c>
      <c r="G4259" s="12" t="s">
        <v>6215</v>
      </c>
      <c r="H4259" s="2">
        <f>VLOOKUP(B4259,IDHM!A:B,2)</f>
        <v>0.68899999999999995</v>
      </c>
      <c r="I4259" s="10">
        <f t="shared" si="66"/>
        <v>6.8166325835037494E-4</v>
      </c>
      <c r="J4259" s="34">
        <f>(VLOOKUP(A4259,'Celulares por Região'!A:H,6))/F4259</f>
        <v>2.419904567143831E-2</v>
      </c>
    </row>
    <row r="4260" spans="1:10" ht="15.75" customHeight="1">
      <c r="A4260" t="str">
        <f>VLOOKUP(B4260,'Tabela IBGE_Município'!B:D,3)</f>
        <v>MG</v>
      </c>
      <c r="B4260" s="1" t="s">
        <v>4260</v>
      </c>
      <c r="C4260" s="2">
        <v>2</v>
      </c>
      <c r="D4260" s="2">
        <v>2</v>
      </c>
      <c r="E4260" s="2"/>
      <c r="F4260" s="2">
        <f>VLOOKUP(B4260,'Tabela IBGE_Município'!B:C,2)</f>
        <v>8224</v>
      </c>
      <c r="G4260" s="12" t="s">
        <v>6215</v>
      </c>
      <c r="H4260" s="2">
        <f>VLOOKUP(B4260,IDHM!A:B,2)</f>
        <v>0.73899999999999999</v>
      </c>
      <c r="I4260" s="10">
        <f t="shared" si="66"/>
        <v>4.8638132295719845E-4</v>
      </c>
      <c r="J4260" s="34">
        <f>(VLOOKUP(A4260,'Celulares por Região'!A:H,6))/F4260</f>
        <v>0.19248540856031129</v>
      </c>
    </row>
    <row r="4261" spans="1:10" ht="15.75" customHeight="1">
      <c r="A4261" t="str">
        <f>VLOOKUP(B4261,'Tabela IBGE_Município'!B:D,3)</f>
        <v>BA</v>
      </c>
      <c r="B4261" s="1" t="s">
        <v>4261</v>
      </c>
      <c r="C4261" s="2">
        <v>1</v>
      </c>
      <c r="D4261" s="2">
        <v>1</v>
      </c>
      <c r="E4261" s="2"/>
      <c r="F4261" s="2">
        <f>VLOOKUP(B4261,'Tabela IBGE_Município'!B:C,2)</f>
        <v>9442</v>
      </c>
      <c r="G4261" s="12" t="s">
        <v>6215</v>
      </c>
      <c r="H4261" s="2">
        <f>VLOOKUP(B4261,IDHM!A:B,2)</f>
        <v>0.68799999999999994</v>
      </c>
      <c r="I4261" s="10">
        <f t="shared" si="66"/>
        <v>2.1181952976064393E-4</v>
      </c>
      <c r="J4261" s="34">
        <f>(VLOOKUP(A4261,'Celulares por Região'!A:H,6))/F4261</f>
        <v>0.4162253759796653</v>
      </c>
    </row>
    <row r="4262" spans="1:10" ht="15.75" customHeight="1">
      <c r="A4262" t="str">
        <f>VLOOKUP(B4262,'Tabela IBGE_Município'!B:D,3)</f>
        <v>RN</v>
      </c>
      <c r="B4262" s="1" t="s">
        <v>4262</v>
      </c>
      <c r="C4262" s="2">
        <v>1</v>
      </c>
      <c r="D4262" s="2">
        <v>2</v>
      </c>
      <c r="E4262" s="2">
        <v>1</v>
      </c>
      <c r="F4262" s="2">
        <f>VLOOKUP(B4262,'Tabela IBGE_Município'!B:C,2)</f>
        <v>4462</v>
      </c>
      <c r="G4262" s="12" t="s">
        <v>6218</v>
      </c>
      <c r="H4262" s="2">
        <f>VLOOKUP(B4262,IDHM!A:B,2)</f>
        <v>0.7</v>
      </c>
      <c r="I4262" s="10">
        <f t="shared" si="66"/>
        <v>8.9645898700134474E-4</v>
      </c>
      <c r="J4262" s="34">
        <f>(VLOOKUP(A4262,'Celulares por Região'!A:H,6))/F4262</f>
        <v>0.21223666517256837</v>
      </c>
    </row>
    <row r="4263" spans="1:10" ht="15.75" customHeight="1">
      <c r="A4263" t="str">
        <f>VLOOKUP(B4263,'Tabela IBGE_Município'!B:D,3)</f>
        <v>AC</v>
      </c>
      <c r="B4263" s="1" t="s">
        <v>4263</v>
      </c>
      <c r="C4263" s="2">
        <v>2</v>
      </c>
      <c r="D4263" s="2">
        <v>4</v>
      </c>
      <c r="E4263" s="2">
        <v>3</v>
      </c>
      <c r="F4263" s="2">
        <f>VLOOKUP(B4263,'Tabela IBGE_Município'!B:C,2)</f>
        <v>19351</v>
      </c>
      <c r="G4263" s="12" t="s">
        <v>6215</v>
      </c>
      <c r="H4263" s="2">
        <f>VLOOKUP(B4263,IDHM!A:B,2)</f>
        <v>0.70799999999999996</v>
      </c>
      <c r="I4263" s="10">
        <f t="shared" si="66"/>
        <v>4.6509224329492014E-4</v>
      </c>
      <c r="J4263" s="34">
        <f>(VLOOKUP(A4263,'Celulares por Região'!A:H,6))/F4263</f>
        <v>1.2402459821197871E-2</v>
      </c>
    </row>
    <row r="4264" spans="1:10" ht="15.75" customHeight="1">
      <c r="A4264" t="str">
        <f>VLOOKUP(B4264,'Tabela IBGE_Município'!B:D,3)</f>
        <v>RS</v>
      </c>
      <c r="B4264" s="1" t="s">
        <v>4264</v>
      </c>
      <c r="C4264" s="2">
        <v>2</v>
      </c>
      <c r="D4264" s="2">
        <v>2</v>
      </c>
      <c r="E4264" s="2"/>
      <c r="F4264" s="2">
        <f>VLOOKUP(B4264,'Tabela IBGE_Município'!B:C,2)</f>
        <v>2296</v>
      </c>
      <c r="G4264" s="12" t="s">
        <v>6218</v>
      </c>
      <c r="H4264" s="2">
        <f>VLOOKUP(B4264,IDHM!A:B,2)</f>
        <v>0.69199999999999995</v>
      </c>
      <c r="I4264" s="10">
        <f t="shared" si="66"/>
        <v>1.7421602787456446E-3</v>
      </c>
      <c r="J4264" s="34">
        <f>(VLOOKUP(A4264,'Celulares por Região'!A:H,6))/F4264</f>
        <v>6.1846689895470382E-2</v>
      </c>
    </row>
    <row r="4265" spans="1:10" ht="15.75" customHeight="1">
      <c r="A4265" t="str">
        <f>VLOOKUP(B4265,'Tabela IBGE_Município'!B:D,3)</f>
        <v>PR</v>
      </c>
      <c r="B4265" s="1" t="s">
        <v>4265</v>
      </c>
      <c r="C4265" s="2">
        <v>4</v>
      </c>
      <c r="D4265" s="2">
        <v>2</v>
      </c>
      <c r="E4265" s="2">
        <v>2</v>
      </c>
      <c r="F4265" s="2">
        <f>VLOOKUP(B4265,'Tabela IBGE_Município'!B:C,2)</f>
        <v>67383</v>
      </c>
      <c r="G4265" s="12" t="s">
        <v>6216</v>
      </c>
      <c r="H4265" s="2">
        <f>VLOOKUP(B4265,IDHM!A:B,2)</f>
        <v>0.68100000000000005</v>
      </c>
      <c r="I4265" s="10">
        <f t="shared" si="66"/>
        <v>1.1872430731786949E-4</v>
      </c>
      <c r="J4265" s="34">
        <f>(VLOOKUP(A4265,'Celulares por Região'!A:H,6))/F4265</f>
        <v>1.0892955196414526E-2</v>
      </c>
    </row>
    <row r="4266" spans="1:10" ht="15.75" customHeight="1">
      <c r="A4266" t="str">
        <f>VLOOKUP(B4266,'Tabela IBGE_Município'!B:D,3)</f>
        <v>RS</v>
      </c>
      <c r="B4266" s="1" t="s">
        <v>4266</v>
      </c>
      <c r="C4266" s="2">
        <v>1</v>
      </c>
      <c r="D4266" s="2">
        <v>1</v>
      </c>
      <c r="E4266" s="2">
        <v>1</v>
      </c>
      <c r="F4266" s="2">
        <f>VLOOKUP(B4266,'Tabela IBGE_Município'!B:C,2)</f>
        <v>21453</v>
      </c>
      <c r="G4266" s="12" t="s">
        <v>6216</v>
      </c>
      <c r="H4266" s="2">
        <f>VLOOKUP(B4266,IDHM!A:B,2)</f>
        <v>0.72399999999999998</v>
      </c>
      <c r="I4266" s="10">
        <f t="shared" si="66"/>
        <v>1.3984058173682003E-4</v>
      </c>
      <c r="J4266" s="34">
        <f>(VLOOKUP(A4266,'Celulares por Região'!A:H,6))/F4266</f>
        <v>6.6191208688761482E-3</v>
      </c>
    </row>
    <row r="4267" spans="1:10" ht="15.75" customHeight="1">
      <c r="A4267" t="str">
        <f>VLOOKUP(B4267,'Tabela IBGE_Município'!B:D,3)</f>
        <v>RO</v>
      </c>
      <c r="B4267" s="1" t="s">
        <v>4267</v>
      </c>
      <c r="C4267" s="2">
        <v>1</v>
      </c>
      <c r="D4267" s="2">
        <v>1</v>
      </c>
      <c r="E4267" s="2">
        <v>1</v>
      </c>
      <c r="F4267" s="2">
        <f>VLOOKUP(B4267,'Tabela IBGE_Município'!B:C,2)</f>
        <v>55407</v>
      </c>
      <c r="G4267" s="12" t="s">
        <v>6216</v>
      </c>
      <c r="H4267" s="2">
        <f>VLOOKUP(B4267,IDHM!A:B,2)</f>
        <v>0.76400000000000001</v>
      </c>
      <c r="I4267" s="10">
        <f t="shared" si="66"/>
        <v>5.4144783150143485E-5</v>
      </c>
      <c r="J4267" s="34">
        <f>(VLOOKUP(A4267,'Celulares por Região'!A:H,6))/F4267</f>
        <v>0.14068619488512282</v>
      </c>
    </row>
    <row r="4268" spans="1:10" ht="15.75" customHeight="1">
      <c r="A4268" t="str">
        <f>VLOOKUP(B4268,'Tabela IBGE_Município'!B:D,3)</f>
        <v>MG</v>
      </c>
      <c r="B4268" s="1" t="s">
        <v>4268</v>
      </c>
      <c r="C4268" s="2"/>
      <c r="D4268" s="2">
        <v>3</v>
      </c>
      <c r="E4268" s="2">
        <v>3</v>
      </c>
      <c r="F4268" s="2">
        <f>VLOOKUP(B4268,'Tabela IBGE_Município'!B:C,2)</f>
        <v>3520</v>
      </c>
      <c r="G4268" s="12" t="s">
        <v>6218</v>
      </c>
      <c r="H4268" s="2">
        <f>VLOOKUP(B4268,IDHM!A:B,2)</f>
        <v>0.64</v>
      </c>
      <c r="I4268" s="10">
        <f t="shared" si="66"/>
        <v>1.7045454545454545E-3</v>
      </c>
      <c r="J4268" s="34">
        <f>(VLOOKUP(A4268,'Celulares por Região'!A:H,6))/F4268</f>
        <v>0.44971590909090908</v>
      </c>
    </row>
    <row r="4269" spans="1:10" ht="15.75" customHeight="1">
      <c r="A4269" t="str">
        <f>VLOOKUP(B4269,'Tabela IBGE_Município'!B:D,3)</f>
        <v>SC</v>
      </c>
      <c r="B4269" s="1" t="s">
        <v>4269</v>
      </c>
      <c r="C4269" s="2">
        <v>1</v>
      </c>
      <c r="D4269" s="2">
        <v>1</v>
      </c>
      <c r="E4269" s="2">
        <v>1</v>
      </c>
      <c r="F4269" s="2">
        <f>VLOOKUP(B4269,'Tabela IBGE_Município'!B:C,2)</f>
        <v>4684</v>
      </c>
      <c r="G4269" s="12" t="s">
        <v>6218</v>
      </c>
      <c r="H4269" s="2">
        <f>VLOOKUP(B4269,IDHM!A:B,2)</f>
        <v>0.71299999999999997</v>
      </c>
      <c r="I4269" s="10">
        <f t="shared" si="66"/>
        <v>6.4047822374039285E-4</v>
      </c>
      <c r="J4269" s="34">
        <f>(VLOOKUP(A4269,'Celulares por Região'!A:H,6))/F4269</f>
        <v>0.85973526900085395</v>
      </c>
    </row>
    <row r="4270" spans="1:10" ht="15.75" customHeight="1">
      <c r="A4270" t="str">
        <f>VLOOKUP(B4270,'Tabela IBGE_Município'!B:D,3)</f>
        <v>PR</v>
      </c>
      <c r="B4270" s="1" t="s">
        <v>4270</v>
      </c>
      <c r="C4270" s="2">
        <v>2</v>
      </c>
      <c r="D4270" s="2"/>
      <c r="E4270" s="2"/>
      <c r="F4270" s="2">
        <f>VLOOKUP(B4270,'Tabela IBGE_Município'!B:C,2)</f>
        <v>9645</v>
      </c>
      <c r="G4270" s="12" t="s">
        <v>6215</v>
      </c>
      <c r="H4270" s="2">
        <f>VLOOKUP(B4270,IDHM!A:B,2)</f>
        <v>0.60199999999999998</v>
      </c>
      <c r="I4270" s="10">
        <f t="shared" si="66"/>
        <v>2.0736132711249351E-4</v>
      </c>
      <c r="J4270" s="34">
        <f>(VLOOKUP(A4270,'Celulares por Região'!A:H,6))/F4270</f>
        <v>7.6101607050285125E-2</v>
      </c>
    </row>
    <row r="4271" spans="1:10" ht="15.75" customHeight="1">
      <c r="A4271" t="str">
        <f>VLOOKUP(B4271,'Tabela IBGE_Município'!B:D,3)</f>
        <v>RS</v>
      </c>
      <c r="B4271" s="1" t="s">
        <v>4271</v>
      </c>
      <c r="C4271" s="2">
        <v>1</v>
      </c>
      <c r="D4271" s="2"/>
      <c r="E4271" s="2">
        <v>1</v>
      </c>
      <c r="F4271" s="2">
        <f>VLOOKUP(B4271,'Tabela IBGE_Município'!B:C,2)</f>
        <v>10617</v>
      </c>
      <c r="G4271" s="12" t="s">
        <v>6215</v>
      </c>
      <c r="H4271" s="2">
        <f>VLOOKUP(B4271,IDHM!A:B,2)</f>
        <v>0.755</v>
      </c>
      <c r="I4271" s="10">
        <f t="shared" si="66"/>
        <v>1.8837713101629462E-4</v>
      </c>
      <c r="J4271" s="34">
        <f>(VLOOKUP(A4271,'Celulares por Região'!A:H,6))/F4271</f>
        <v>1.3374776302156919E-2</v>
      </c>
    </row>
    <row r="4272" spans="1:10" ht="15.75" customHeight="1">
      <c r="A4272" t="str">
        <f>VLOOKUP(B4272,'Tabela IBGE_Município'!B:D,3)</f>
        <v>RS</v>
      </c>
      <c r="B4272" s="1" t="s">
        <v>4272</v>
      </c>
      <c r="C4272" s="2">
        <v>1</v>
      </c>
      <c r="D4272" s="2"/>
      <c r="E4272" s="2"/>
      <c r="F4272" s="2">
        <f>VLOOKUP(B4272,'Tabela IBGE_Município'!B:C,2)</f>
        <v>5080</v>
      </c>
      <c r="G4272" s="12" t="s">
        <v>6215</v>
      </c>
      <c r="H4272" s="2">
        <f>VLOOKUP(B4272,IDHM!A:B,2)</f>
        <v>0.68799999999999994</v>
      </c>
      <c r="I4272" s="10">
        <f t="shared" si="66"/>
        <v>1.968503937007874E-4</v>
      </c>
      <c r="J4272" s="34">
        <f>(VLOOKUP(A4272,'Celulares por Região'!A:H,6))/F4272</f>
        <v>2.7952755905511811E-2</v>
      </c>
    </row>
    <row r="4273" spans="1:10" ht="15.75" customHeight="1">
      <c r="A4273" t="str">
        <f>VLOOKUP(B4273,'Tabela IBGE_Município'!B:D,3)</f>
        <v>MT</v>
      </c>
      <c r="B4273" s="1" t="s">
        <v>4273</v>
      </c>
      <c r="C4273" s="2">
        <v>2</v>
      </c>
      <c r="D4273" s="2">
        <v>1</v>
      </c>
      <c r="E4273" s="2"/>
      <c r="F4273" s="2">
        <f>VLOOKUP(B4273,'Tabela IBGE_Município'!B:C,2)</f>
        <v>4036</v>
      </c>
      <c r="G4273" s="12" t="s">
        <v>6218</v>
      </c>
      <c r="H4273" s="2">
        <f>VLOOKUP(B4273,IDHM!A:B,2)</f>
        <v>0.61899999999999999</v>
      </c>
      <c r="I4273" s="10">
        <f t="shared" si="66"/>
        <v>7.4331020812685826E-4</v>
      </c>
      <c r="J4273" s="34">
        <f>(VLOOKUP(A4273,'Celulares por Região'!A:H,6))/F4273</f>
        <v>2.6484142715559962</v>
      </c>
    </row>
    <row r="4274" spans="1:10" ht="15.75" customHeight="1">
      <c r="A4274" t="str">
        <f>VLOOKUP(B4274,'Tabela IBGE_Município'!B:D,3)</f>
        <v>PR</v>
      </c>
      <c r="B4274" s="1" t="s">
        <v>4274</v>
      </c>
      <c r="C4274" s="2">
        <v>1</v>
      </c>
      <c r="D4274" s="2">
        <v>1</v>
      </c>
      <c r="E4274" s="2">
        <v>1</v>
      </c>
      <c r="F4274" s="2">
        <f>VLOOKUP(B4274,'Tabela IBGE_Município'!B:C,2)</f>
        <v>9622</v>
      </c>
      <c r="G4274" s="12" t="s">
        <v>6215</v>
      </c>
      <c r="H4274" s="2">
        <f>VLOOKUP(B4274,IDHM!A:B,2)</f>
        <v>0.76400000000000001</v>
      </c>
      <c r="I4274" s="10">
        <f t="shared" si="66"/>
        <v>3.1178549158179174E-4</v>
      </c>
      <c r="J4274" s="34">
        <f>(VLOOKUP(A4274,'Celulares por Região'!A:H,6))/F4274</f>
        <v>7.6283516940345047E-2</v>
      </c>
    </row>
    <row r="4275" spans="1:10" ht="15.75" customHeight="1">
      <c r="A4275" t="str">
        <f>VLOOKUP(B4275,'Tabela IBGE_Município'!B:D,3)</f>
        <v>PA</v>
      </c>
      <c r="B4275" s="1" t="s">
        <v>4275</v>
      </c>
      <c r="C4275" s="2">
        <v>1</v>
      </c>
      <c r="D4275" s="2">
        <v>1</v>
      </c>
      <c r="E4275" s="2"/>
      <c r="F4275" s="2">
        <f>VLOOKUP(B4275,'Tabela IBGE_Município'!B:C,2)</f>
        <v>52803</v>
      </c>
      <c r="G4275" s="12" t="s">
        <v>6216</v>
      </c>
      <c r="H4275" s="2">
        <f>VLOOKUP(B4275,IDHM!A:B,2)</f>
        <v>0.63200000000000001</v>
      </c>
      <c r="I4275" s="10">
        <f t="shared" si="66"/>
        <v>3.7876635797208489E-5</v>
      </c>
      <c r="J4275" s="34">
        <f>(VLOOKUP(A4275,'Celulares por Região'!A:H,6))/F4275</f>
        <v>3.4979073158722042E-2</v>
      </c>
    </row>
    <row r="4276" spans="1:10" ht="15.75" customHeight="1">
      <c r="A4276" t="str">
        <f>VLOOKUP(B4276,'Tabela IBGE_Município'!B:D,3)</f>
        <v>MT</v>
      </c>
      <c r="B4276" s="1" t="s">
        <v>4276</v>
      </c>
      <c r="C4276" s="2">
        <v>1</v>
      </c>
      <c r="D4276" s="2">
        <v>4</v>
      </c>
      <c r="E4276" s="2">
        <v>3</v>
      </c>
      <c r="F4276" s="2">
        <f>VLOOKUP(B4276,'Tabela IBGE_Município'!B:C,2)</f>
        <v>236042</v>
      </c>
      <c r="G4276" s="12" t="s">
        <v>6217</v>
      </c>
      <c r="H4276" s="2">
        <f>VLOOKUP(B4276,IDHM!A:B,2)</f>
        <v>0.66200000000000003</v>
      </c>
      <c r="I4276" s="10">
        <f t="shared" si="66"/>
        <v>3.3892273408969591E-5</v>
      </c>
      <c r="J4276" s="34">
        <f>(VLOOKUP(A4276,'Celulares por Região'!A:H,6))/F4276</f>
        <v>4.5284313808559497E-2</v>
      </c>
    </row>
    <row r="4277" spans="1:10" ht="15.75" customHeight="1">
      <c r="A4277" t="str">
        <f>VLOOKUP(B4277,'Tabela IBGE_Município'!B:D,3)</f>
        <v>RS</v>
      </c>
      <c r="B4277" s="1" t="s">
        <v>4277</v>
      </c>
      <c r="C4277" s="2">
        <v>2</v>
      </c>
      <c r="D4277" s="2">
        <v>1</v>
      </c>
      <c r="E4277" s="2">
        <v>2</v>
      </c>
      <c r="F4277" s="2">
        <f>VLOOKUP(B4277,'Tabela IBGE_Município'!B:C,2)</f>
        <v>6797</v>
      </c>
      <c r="G4277" s="12" t="s">
        <v>6215</v>
      </c>
      <c r="H4277" s="2">
        <f>VLOOKUP(B4277,IDHM!A:B,2)</f>
        <v>0.63100000000000001</v>
      </c>
      <c r="I4277" s="10">
        <f t="shared" si="66"/>
        <v>7.3561865528909811E-4</v>
      </c>
      <c r="J4277" s="34">
        <f>(VLOOKUP(A4277,'Celulares por Região'!A:H,6))/F4277</f>
        <v>2.0891569810210387E-2</v>
      </c>
    </row>
    <row r="4278" spans="1:10" ht="15.75" customHeight="1">
      <c r="A4278" t="str">
        <f>VLOOKUP(B4278,'Tabela IBGE_Município'!B:D,3)</f>
        <v>RR</v>
      </c>
      <c r="B4278" s="1" t="s">
        <v>4278</v>
      </c>
      <c r="C4278" s="2">
        <v>1</v>
      </c>
      <c r="D4278" s="2">
        <v>1</v>
      </c>
      <c r="E4278" s="2"/>
      <c r="F4278" s="2">
        <f>VLOOKUP(B4278,'Tabela IBGE_Município'!B:C,2)</f>
        <v>30782</v>
      </c>
      <c r="G4278" s="12" t="s">
        <v>6216</v>
      </c>
      <c r="H4278" s="2">
        <f>VLOOKUP(B4278,IDHM!A:B,2)</f>
        <v>0.66200000000000003</v>
      </c>
      <c r="I4278" s="10">
        <f t="shared" si="66"/>
        <v>6.4973036189981163E-5</v>
      </c>
      <c r="J4278" s="34">
        <f>(VLOOKUP(A4278,'Celulares por Região'!A:H,6))/F4278</f>
        <v>1.8907153531284516E-2</v>
      </c>
    </row>
    <row r="4279" spans="1:10" ht="15.75" customHeight="1">
      <c r="A4279" t="str">
        <f>VLOOKUP(B4279,'Tabela IBGE_Município'!B:D,3)</f>
        <v>SP</v>
      </c>
      <c r="B4279" s="1" t="s">
        <v>4279</v>
      </c>
      <c r="C4279" s="2">
        <v>1</v>
      </c>
      <c r="D4279" s="2"/>
      <c r="E4279" s="2"/>
      <c r="F4279" s="2">
        <f>VLOOKUP(B4279,'Tabela IBGE_Município'!B:C,2)</f>
        <v>16281</v>
      </c>
      <c r="G4279" s="12" t="s">
        <v>6215</v>
      </c>
      <c r="H4279" s="2">
        <f>VLOOKUP(B4279,IDHM!A:B,2)</f>
        <v>0.69899999999999995</v>
      </c>
      <c r="I4279" s="10">
        <f t="shared" si="66"/>
        <v>6.1421288618635224E-5</v>
      </c>
      <c r="J4279" s="34">
        <f>(VLOOKUP(A4279,'Celulares por Região'!A:H,6))/F4279</f>
        <v>4.1336527240341502E-2</v>
      </c>
    </row>
    <row r="4280" spans="1:10" ht="15.75" customHeight="1">
      <c r="A4280" t="str">
        <f>VLOOKUP(B4280,'Tabela IBGE_Município'!B:D,3)</f>
        <v>MA</v>
      </c>
      <c r="B4280" s="1" t="s">
        <v>4280</v>
      </c>
      <c r="C4280" s="2">
        <v>1</v>
      </c>
      <c r="D4280" s="2">
        <v>3</v>
      </c>
      <c r="E4280" s="2">
        <v>2</v>
      </c>
      <c r="F4280" s="2">
        <f>VLOOKUP(B4280,'Tabela IBGE_Município'!B:C,2)</f>
        <v>42994</v>
      </c>
      <c r="G4280" s="12" t="s">
        <v>6216</v>
      </c>
      <c r="H4280" s="2">
        <f>VLOOKUP(B4280,IDHM!A:B,2)</f>
        <v>0.65</v>
      </c>
      <c r="I4280" s="10">
        <f t="shared" si="66"/>
        <v>1.3955435642182631E-4</v>
      </c>
      <c r="J4280" s="34">
        <f>(VLOOKUP(A4280,'Celulares por Região'!A:H,6))/F4280</f>
        <v>2.7934130343768897E-2</v>
      </c>
    </row>
    <row r="4281" spans="1:10" ht="15.75" customHeight="1">
      <c r="A4281" t="str">
        <f>VLOOKUP(B4281,'Tabela IBGE_Município'!B:D,3)</f>
        <v>MG</v>
      </c>
      <c r="B4281" s="1" t="s">
        <v>4281</v>
      </c>
      <c r="C4281" s="2">
        <v>6</v>
      </c>
      <c r="D4281" s="2">
        <v>9</v>
      </c>
      <c r="E4281" s="2">
        <v>7</v>
      </c>
      <c r="F4281" s="2">
        <f>VLOOKUP(B4281,'Tabela IBGE_Município'!B:C,2)</f>
        <v>4622</v>
      </c>
      <c r="G4281" s="12" t="s">
        <v>6218</v>
      </c>
      <c r="H4281" s="2">
        <f>VLOOKUP(B4281,IDHM!A:B,2)</f>
        <v>0.73699999999999999</v>
      </c>
      <c r="I4281" s="10">
        <f t="shared" si="66"/>
        <v>4.7598442232799658E-3</v>
      </c>
      <c r="J4281" s="34">
        <f>(VLOOKUP(A4281,'Celulares por Região'!A:H,6))/F4281</f>
        <v>0.34249242752055387</v>
      </c>
    </row>
    <row r="4282" spans="1:10" ht="15.75" customHeight="1">
      <c r="A4282" t="str">
        <f>VLOOKUP(B4282,'Tabela IBGE_Município'!B:D,3)</f>
        <v>SE</v>
      </c>
      <c r="B4282" s="1" t="s">
        <v>4282</v>
      </c>
      <c r="C4282" s="2">
        <v>60</v>
      </c>
      <c r="D4282" s="2">
        <v>66</v>
      </c>
      <c r="E4282" s="2">
        <v>73</v>
      </c>
      <c r="F4282" s="2">
        <f>VLOOKUP(B4282,'Tabela IBGE_Município'!B:C,2)</f>
        <v>11008</v>
      </c>
      <c r="G4282" s="12" t="s">
        <v>6215</v>
      </c>
      <c r="H4282" s="2">
        <f>VLOOKUP(B4282,IDHM!A:B,2)</f>
        <v>0.505</v>
      </c>
      <c r="I4282" s="10">
        <f t="shared" si="66"/>
        <v>1.8077761627906978E-2</v>
      </c>
      <c r="J4282" s="34">
        <f>(VLOOKUP(A4282,'Celulares por Região'!A:H,6))/F4282</f>
        <v>4.1802325581395348</v>
      </c>
    </row>
    <row r="4283" spans="1:10" ht="15.75" customHeight="1">
      <c r="A4283" t="str">
        <f>VLOOKUP(B4283,'Tabela IBGE_Município'!B:D,3)</f>
        <v>PR</v>
      </c>
      <c r="B4283" s="1" t="s">
        <v>4283</v>
      </c>
      <c r="C4283" s="2">
        <v>1</v>
      </c>
      <c r="D4283" s="2">
        <v>1</v>
      </c>
      <c r="E4283" s="2"/>
      <c r="F4283" s="2">
        <f>VLOOKUP(B4283,'Tabela IBGE_Município'!B:C,2)</f>
        <v>4689</v>
      </c>
      <c r="G4283" s="12" t="s">
        <v>6218</v>
      </c>
      <c r="H4283" s="2">
        <f>VLOOKUP(B4283,IDHM!A:B,2)</f>
        <v>0.58199999999999996</v>
      </c>
      <c r="I4283" s="10">
        <f t="shared" si="66"/>
        <v>4.2653017701002344E-4</v>
      </c>
      <c r="J4283" s="34">
        <f>(VLOOKUP(A4283,'Celulares por Região'!A:H,6))/F4283</f>
        <v>0.15653657496267862</v>
      </c>
    </row>
    <row r="4284" spans="1:10" ht="15.75" customHeight="1">
      <c r="A4284" t="str">
        <f>VLOOKUP(B4284,'Tabela IBGE_Município'!B:D,3)</f>
        <v>RS</v>
      </c>
      <c r="B4284" s="1" t="s">
        <v>4284</v>
      </c>
      <c r="C4284" s="2">
        <v>1</v>
      </c>
      <c r="D4284" s="2">
        <v>1</v>
      </c>
      <c r="E4284" s="2"/>
      <c r="F4284" s="2">
        <f>VLOOKUP(B4284,'Tabela IBGE_Município'!B:C,2)</f>
        <v>39314</v>
      </c>
      <c r="G4284" s="12" t="s">
        <v>6216</v>
      </c>
      <c r="H4284" s="2">
        <f>VLOOKUP(B4284,IDHM!A:B,2)</f>
        <v>0.72099999999999997</v>
      </c>
      <c r="I4284" s="10">
        <f t="shared" si="66"/>
        <v>5.0872462735921043E-5</v>
      </c>
      <c r="J4284" s="34">
        <f>(VLOOKUP(A4284,'Celulares por Região'!A:H,6))/F4284</f>
        <v>3.6119448542503941E-3</v>
      </c>
    </row>
    <row r="4285" spans="1:10" ht="15.75" customHeight="1">
      <c r="A4285" t="str">
        <f>VLOOKUP(B4285,'Tabela IBGE_Município'!B:D,3)</f>
        <v>MT</v>
      </c>
      <c r="B4285" s="1" t="s">
        <v>4285</v>
      </c>
      <c r="C4285" s="2">
        <v>1</v>
      </c>
      <c r="D4285" s="2"/>
      <c r="E4285" s="2"/>
      <c r="F4285" s="2">
        <f>VLOOKUP(B4285,'Tabela IBGE_Município'!B:C,2)</f>
        <v>17054</v>
      </c>
      <c r="G4285" s="12" t="s">
        <v>6215</v>
      </c>
      <c r="H4285" s="2">
        <f>VLOOKUP(B4285,IDHM!A:B,2)</f>
        <v>0.71899999999999997</v>
      </c>
      <c r="I4285" s="10">
        <f t="shared" si="66"/>
        <v>5.8637269848715843E-5</v>
      </c>
      <c r="J4285" s="34">
        <f>(VLOOKUP(A4285,'Celulares por Região'!A:H,6))/F4285</f>
        <v>0.62677377741292362</v>
      </c>
    </row>
    <row r="4286" spans="1:10" ht="15.75" customHeight="1">
      <c r="A4286" t="str">
        <f>VLOOKUP(B4286,'Tabela IBGE_Município'!B:D,3)</f>
        <v>SP</v>
      </c>
      <c r="B4286" s="1" t="s">
        <v>4286</v>
      </c>
      <c r="C4286" s="2">
        <v>1</v>
      </c>
      <c r="D4286" s="2">
        <v>2</v>
      </c>
      <c r="E4286" s="2">
        <v>2</v>
      </c>
      <c r="F4286" s="2">
        <f>VLOOKUP(B4286,'Tabela IBGE_Município'!B:C,2)</f>
        <v>10801</v>
      </c>
      <c r="G4286" s="12" t="s">
        <v>6215</v>
      </c>
      <c r="H4286" s="2">
        <f>VLOOKUP(B4286,IDHM!A:B,2)</f>
        <v>0.60899999999999999</v>
      </c>
      <c r="I4286" s="10">
        <f t="shared" si="66"/>
        <v>4.6292009999074162E-4</v>
      </c>
      <c r="J4286" s="34">
        <f>(VLOOKUP(A4286,'Celulares por Região'!A:H,6))/F4286</f>
        <v>6.230904545875382E-2</v>
      </c>
    </row>
    <row r="4287" spans="1:10" ht="15.75" customHeight="1">
      <c r="A4287" t="str">
        <f>VLOOKUP(B4287,'Tabela IBGE_Município'!B:D,3)</f>
        <v>AL</v>
      </c>
      <c r="B4287" s="1" t="s">
        <v>4287</v>
      </c>
      <c r="C4287" s="2">
        <v>2</v>
      </c>
      <c r="D4287" s="2">
        <v>1</v>
      </c>
      <c r="E4287" s="2"/>
      <c r="F4287" s="2">
        <f>VLOOKUP(B4287,'Tabela IBGE_Município'!B:C,2)</f>
        <v>6649</v>
      </c>
      <c r="G4287" s="12" t="s">
        <v>6215</v>
      </c>
      <c r="H4287" s="2">
        <f>VLOOKUP(B4287,IDHM!A:B,2)</f>
        <v>0.75900000000000001</v>
      </c>
      <c r="I4287" s="10">
        <f t="shared" si="66"/>
        <v>4.5119566852158221E-4</v>
      </c>
      <c r="J4287" s="34">
        <f>(VLOOKUP(A4287,'Celulares por Região'!A:H,6))/F4287</f>
        <v>0.11475409836065574</v>
      </c>
    </row>
    <row r="4288" spans="1:10" ht="15.75" customHeight="1">
      <c r="A4288" t="str">
        <f>VLOOKUP(B4288,'Tabela IBGE_Município'!B:D,3)</f>
        <v>MG</v>
      </c>
      <c r="B4288" s="1" t="s">
        <v>4288</v>
      </c>
      <c r="C4288" s="2">
        <v>1</v>
      </c>
      <c r="D4288" s="2">
        <v>1</v>
      </c>
      <c r="E4288" s="2">
        <v>2</v>
      </c>
      <c r="F4288" s="2">
        <f>VLOOKUP(B4288,'Tabela IBGE_Município'!B:C,2)</f>
        <v>5798</v>
      </c>
      <c r="G4288" s="12" t="s">
        <v>6215</v>
      </c>
      <c r="H4288" s="2">
        <f>VLOOKUP(B4288,IDHM!A:B,2)</f>
        <v>0.54800000000000004</v>
      </c>
      <c r="I4288" s="10">
        <f t="shared" si="66"/>
        <v>6.898930665746809E-4</v>
      </c>
      <c r="J4288" s="34">
        <f>(VLOOKUP(A4288,'Celulares por Região'!A:H,6))/F4288</f>
        <v>0.27302518109692997</v>
      </c>
    </row>
    <row r="4289" spans="1:10" ht="15.75" customHeight="1">
      <c r="A4289" t="str">
        <f>VLOOKUP(B4289,'Tabela IBGE_Município'!B:D,3)</f>
        <v>SP</v>
      </c>
      <c r="B4289" s="1" t="s">
        <v>4289</v>
      </c>
      <c r="C4289" s="2">
        <v>1</v>
      </c>
      <c r="D4289" s="2">
        <v>2</v>
      </c>
      <c r="E4289" s="2"/>
      <c r="F4289" s="2">
        <f>VLOOKUP(B4289,'Tabela IBGE_Município'!B:C,2)</f>
        <v>3162</v>
      </c>
      <c r="G4289" s="12" t="s">
        <v>6218</v>
      </c>
      <c r="H4289" s="2">
        <f>VLOOKUP(B4289,IDHM!A:B,2)</f>
        <v>0.67400000000000004</v>
      </c>
      <c r="I4289" s="10">
        <f t="shared" si="66"/>
        <v>9.4876660341555979E-4</v>
      </c>
      <c r="J4289" s="34">
        <f>(VLOOKUP(A4289,'Celulares por Região'!A:H,6))/F4289</f>
        <v>0.21283997469955723</v>
      </c>
    </row>
    <row r="4290" spans="1:10" ht="15.75" customHeight="1">
      <c r="A4290" t="str">
        <f>VLOOKUP(B4290,'Tabela IBGE_Município'!B:D,3)</f>
        <v>GO</v>
      </c>
      <c r="B4290" s="1" t="s">
        <v>4290</v>
      </c>
      <c r="C4290" s="2">
        <v>92</v>
      </c>
      <c r="D4290" s="2">
        <v>97</v>
      </c>
      <c r="E4290" s="2">
        <v>85</v>
      </c>
      <c r="F4290" s="2">
        <f>VLOOKUP(B4290,'Tabela IBGE_Município'!B:C,2)</f>
        <v>19947</v>
      </c>
      <c r="G4290" s="12" t="s">
        <v>6215</v>
      </c>
      <c r="H4290" s="2">
        <f>VLOOKUP(B4290,IDHM!A:B,2)</f>
        <v>0.61</v>
      </c>
      <c r="I4290" s="10">
        <f t="shared" ref="I4290:I4353" si="67">(C4290+D4290+E4290)/F4290</f>
        <v>1.3736401463879279E-2</v>
      </c>
      <c r="J4290" s="34">
        <f>(VLOOKUP(A4290,'Celulares por Região'!A:H,6))/F4290</f>
        <v>0.1828345114553567</v>
      </c>
    </row>
    <row r="4291" spans="1:10" ht="15.75" customHeight="1">
      <c r="A4291" t="str">
        <f>VLOOKUP(B4291,'Tabela IBGE_Município'!B:D,3)</f>
        <v>MG</v>
      </c>
      <c r="B4291" s="1" t="s">
        <v>4291</v>
      </c>
      <c r="C4291" s="2">
        <v>35</v>
      </c>
      <c r="D4291" s="2">
        <v>36</v>
      </c>
      <c r="E4291" s="2">
        <v>25</v>
      </c>
      <c r="F4291" s="2">
        <f>VLOOKUP(B4291,'Tabela IBGE_Município'!B:C,2)</f>
        <v>10256</v>
      </c>
      <c r="G4291" s="12" t="s">
        <v>6215</v>
      </c>
      <c r="H4291" s="2">
        <f>VLOOKUP(B4291,IDHM!A:B,2)</f>
        <v>0.60499999999999998</v>
      </c>
      <c r="I4291" s="10">
        <f t="shared" si="67"/>
        <v>9.3603744149765994E-3</v>
      </c>
      <c r="J4291" s="34">
        <f>(VLOOKUP(A4291,'Celulares por Região'!A:H,6))/F4291</f>
        <v>0.15434867394695787</v>
      </c>
    </row>
    <row r="4292" spans="1:10" ht="15.75" customHeight="1">
      <c r="A4292" t="str">
        <f>VLOOKUP(B4292,'Tabela IBGE_Município'!B:D,3)</f>
        <v>SP</v>
      </c>
      <c r="B4292" s="1" t="s">
        <v>4292</v>
      </c>
      <c r="C4292" s="2">
        <v>2</v>
      </c>
      <c r="D4292" s="2">
        <v>2</v>
      </c>
      <c r="E4292" s="2">
        <v>2</v>
      </c>
      <c r="F4292" s="2">
        <f>VLOOKUP(B4292,'Tabela IBGE_Município'!B:C,2)</f>
        <v>3170</v>
      </c>
      <c r="G4292" s="12" t="s">
        <v>6218</v>
      </c>
      <c r="H4292" s="2">
        <f>VLOOKUP(B4292,IDHM!A:B,2)</f>
        <v>0.73099999999999998</v>
      </c>
      <c r="I4292" s="10">
        <f t="shared" si="67"/>
        <v>1.8927444794952682E-3</v>
      </c>
      <c r="J4292" s="34">
        <f>(VLOOKUP(A4292,'Celulares por Região'!A:H,6))/F4292</f>
        <v>0.21230283911671924</v>
      </c>
    </row>
    <row r="4293" spans="1:10" ht="15.75" customHeight="1">
      <c r="A4293" t="str">
        <f>VLOOKUP(B4293,'Tabela IBGE_Município'!B:D,3)</f>
        <v>PA</v>
      </c>
      <c r="B4293" s="1" t="s">
        <v>4293</v>
      </c>
      <c r="C4293" s="2">
        <v>1</v>
      </c>
      <c r="D4293" s="2">
        <v>1</v>
      </c>
      <c r="E4293" s="2"/>
      <c r="F4293" s="2">
        <f>VLOOKUP(B4293,'Tabela IBGE_Município'!B:C,2)</f>
        <v>51500</v>
      </c>
      <c r="G4293" s="12" t="s">
        <v>6216</v>
      </c>
      <c r="H4293" s="2">
        <f>VLOOKUP(B4293,IDHM!A:B,2)</f>
        <v>0.74</v>
      </c>
      <c r="I4293" s="10">
        <f t="shared" si="67"/>
        <v>3.8834951456310678E-5</v>
      </c>
      <c r="J4293" s="34">
        <f>(VLOOKUP(A4293,'Celulares por Região'!A:H,6))/F4293</f>
        <v>3.5864077669902912E-2</v>
      </c>
    </row>
    <row r="4294" spans="1:10" ht="15.75" customHeight="1">
      <c r="A4294" t="str">
        <f>VLOOKUP(B4294,'Tabela IBGE_Município'!B:D,3)</f>
        <v>CE</v>
      </c>
      <c r="B4294" s="1" t="s">
        <v>4294</v>
      </c>
      <c r="C4294" s="2">
        <v>19</v>
      </c>
      <c r="D4294" s="2">
        <v>58</v>
      </c>
      <c r="E4294" s="2">
        <v>24</v>
      </c>
      <c r="F4294" s="2">
        <f>VLOOKUP(B4294,'Tabela IBGE_Município'!B:C,2)</f>
        <v>78882</v>
      </c>
      <c r="G4294" s="12" t="s">
        <v>6216</v>
      </c>
      <c r="H4294" s="2">
        <f>VLOOKUP(B4294,IDHM!A:B,2)</f>
        <v>0.72799999999999998</v>
      </c>
      <c r="I4294" s="10">
        <f t="shared" si="67"/>
        <v>1.28039349915063E-3</v>
      </c>
      <c r="J4294" s="34">
        <f>(VLOOKUP(A4294,'Celulares por Região'!A:H,6))/F4294</f>
        <v>2.899267259957912E-2</v>
      </c>
    </row>
    <row r="4295" spans="1:10" ht="15.75" customHeight="1">
      <c r="A4295" t="str">
        <f>VLOOKUP(B4295,'Tabela IBGE_Município'!B:D,3)</f>
        <v>RN</v>
      </c>
      <c r="B4295" s="1" t="s">
        <v>4295</v>
      </c>
      <c r="C4295" s="2">
        <v>5</v>
      </c>
      <c r="D4295" s="2">
        <v>7</v>
      </c>
      <c r="E4295" s="2">
        <v>5</v>
      </c>
      <c r="F4295" s="2">
        <f>VLOOKUP(B4295,'Tabela IBGE_Município'!B:C,2)</f>
        <v>3592</v>
      </c>
      <c r="G4295" s="12" t="s">
        <v>6218</v>
      </c>
      <c r="H4295" s="2">
        <f>VLOOKUP(B4295,IDHM!A:B,2)</f>
        <v>0.63800000000000001</v>
      </c>
      <c r="I4295" s="10">
        <f t="shared" si="67"/>
        <v>4.7327394209354121E-3</v>
      </c>
      <c r="J4295" s="34">
        <f>(VLOOKUP(A4295,'Celulares por Região'!A:H,6))/F4295</f>
        <v>0.26364142538975499</v>
      </c>
    </row>
    <row r="4296" spans="1:10" ht="15.75" customHeight="1">
      <c r="A4296" t="str">
        <f>VLOOKUP(B4296,'Tabela IBGE_Município'!B:D,3)</f>
        <v>RN</v>
      </c>
      <c r="B4296" s="1" t="s">
        <v>4297</v>
      </c>
      <c r="C4296" s="2">
        <v>2</v>
      </c>
      <c r="D4296" s="2">
        <v>5</v>
      </c>
      <c r="E4296" s="2">
        <v>5</v>
      </c>
      <c r="F4296" s="2">
        <f>VLOOKUP(B4296,'Tabela IBGE_Município'!B:C,2)</f>
        <v>3592</v>
      </c>
      <c r="G4296" s="12" t="s">
        <v>6218</v>
      </c>
      <c r="H4296" s="2">
        <f>VLOOKUP(B4296,IDHM!A:B,2)</f>
        <v>0.63800000000000001</v>
      </c>
      <c r="I4296" s="10">
        <f t="shared" si="67"/>
        <v>3.3407572383073497E-3</v>
      </c>
      <c r="J4296" s="34">
        <f>(VLOOKUP(A4296,'Celulares por Região'!A:H,6))/F4296</f>
        <v>0.26364142538975499</v>
      </c>
    </row>
    <row r="4297" spans="1:10" ht="15.75" customHeight="1">
      <c r="A4297" t="str">
        <f>VLOOKUP(B4297,'Tabela IBGE_Município'!B:D,3)</f>
        <v>RN</v>
      </c>
      <c r="B4297" s="1" t="s">
        <v>4298</v>
      </c>
      <c r="C4297" s="2"/>
      <c r="D4297" s="2">
        <v>2</v>
      </c>
      <c r="E4297" s="2">
        <v>2</v>
      </c>
      <c r="F4297" s="2">
        <f>VLOOKUP(B4297,'Tabela IBGE_Município'!B:C,2)</f>
        <v>3592</v>
      </c>
      <c r="G4297" s="12" t="s">
        <v>6218</v>
      </c>
      <c r="H4297" s="2">
        <f>VLOOKUP(B4297,IDHM!A:B,2)</f>
        <v>0.63800000000000001</v>
      </c>
      <c r="I4297" s="10">
        <f t="shared" si="67"/>
        <v>1.1135857461024498E-3</v>
      </c>
      <c r="J4297" s="34">
        <f>(VLOOKUP(A4297,'Celulares por Região'!A:H,6))/F4297</f>
        <v>0.26364142538975499</v>
      </c>
    </row>
    <row r="4298" spans="1:10" ht="15.75" customHeight="1">
      <c r="A4298" t="str">
        <f>VLOOKUP(B4298,'Tabela IBGE_Município'!B:D,3)</f>
        <v>RN</v>
      </c>
      <c r="B4298" s="1" t="s">
        <v>4299</v>
      </c>
      <c r="C4298" s="2">
        <v>5</v>
      </c>
      <c r="D4298" s="2">
        <v>11</v>
      </c>
      <c r="E4298" s="2">
        <v>5</v>
      </c>
      <c r="F4298" s="2">
        <f>VLOOKUP(B4298,'Tabela IBGE_Município'!B:C,2)</f>
        <v>3592</v>
      </c>
      <c r="G4298" s="12" t="s">
        <v>6218</v>
      </c>
      <c r="H4298" s="2">
        <f>VLOOKUP(B4298,IDHM!A:B,2)</f>
        <v>0.63800000000000001</v>
      </c>
      <c r="I4298" s="10">
        <f t="shared" si="67"/>
        <v>5.8463251670378621E-3</v>
      </c>
      <c r="J4298" s="34">
        <f>(VLOOKUP(A4298,'Celulares por Região'!A:H,6))/F4298</f>
        <v>0.26364142538975499</v>
      </c>
    </row>
    <row r="4299" spans="1:10" ht="15.75" customHeight="1">
      <c r="A4299" t="str">
        <f>VLOOKUP(B4299,'Tabela IBGE_Município'!B:D,3)</f>
        <v>BA</v>
      </c>
      <c r="B4299" s="1" t="s">
        <v>4296</v>
      </c>
      <c r="C4299" s="2">
        <v>5</v>
      </c>
      <c r="D4299" s="2">
        <v>5</v>
      </c>
      <c r="E4299" s="2">
        <v>3</v>
      </c>
      <c r="F4299" s="2">
        <f>VLOOKUP(B4299,'Tabela IBGE_Município'!B:C,2)</f>
        <v>30857</v>
      </c>
      <c r="G4299" s="12" t="s">
        <v>6216</v>
      </c>
      <c r="H4299" s="2">
        <f>VLOOKUP(B4299,IDHM!A:B,2)</f>
        <v>0.57499999999999996</v>
      </c>
      <c r="I4299" s="10">
        <f t="shared" si="67"/>
        <v>4.2129824675114238E-4</v>
      </c>
      <c r="J4299" s="34">
        <f>(VLOOKUP(A4299,'Celulares por Região'!A:H,6))/F4299</f>
        <v>0.12736170074861458</v>
      </c>
    </row>
    <row r="4300" spans="1:10" ht="15.75" customHeight="1">
      <c r="A4300" t="str">
        <f>VLOOKUP(B4300,'Tabela IBGE_Município'!B:D,3)</f>
        <v>MG</v>
      </c>
      <c r="B4300" s="1" t="s">
        <v>4300</v>
      </c>
      <c r="C4300" s="2">
        <v>3</v>
      </c>
      <c r="D4300" s="2">
        <v>3</v>
      </c>
      <c r="E4300" s="2">
        <v>2</v>
      </c>
      <c r="F4300" s="2">
        <f>VLOOKUP(B4300,'Tabela IBGE_Município'!B:C,2)</f>
        <v>15416</v>
      </c>
      <c r="G4300" s="12" t="s">
        <v>6215</v>
      </c>
      <c r="H4300" s="2">
        <f>VLOOKUP(B4300,IDHM!A:B,2)</f>
        <v>0.58499999999999996</v>
      </c>
      <c r="I4300" s="10">
        <f t="shared" si="67"/>
        <v>5.189413596263622E-4</v>
      </c>
      <c r="J4300" s="34">
        <f>(VLOOKUP(A4300,'Celulares por Região'!A:H,6))/F4300</f>
        <v>0.10268552153606643</v>
      </c>
    </row>
    <row r="4301" spans="1:10" ht="15.75" customHeight="1">
      <c r="A4301" t="str">
        <f>VLOOKUP(B4301,'Tabela IBGE_Município'!B:D,3)</f>
        <v>CE</v>
      </c>
      <c r="B4301" s="1" t="s">
        <v>4301</v>
      </c>
      <c r="C4301" s="2">
        <v>50</v>
      </c>
      <c r="D4301" s="2">
        <v>151</v>
      </c>
      <c r="E4301" s="2">
        <v>83</v>
      </c>
      <c r="F4301" s="2">
        <f>VLOOKUP(B4301,'Tabela IBGE_Município'!B:C,2)</f>
        <v>15788</v>
      </c>
      <c r="G4301" s="12" t="s">
        <v>6215</v>
      </c>
      <c r="H4301" s="2">
        <f>VLOOKUP(B4301,IDHM!A:B,2)</f>
        <v>0.76200000000000001</v>
      </c>
      <c r="I4301" s="10">
        <f t="shared" si="67"/>
        <v>1.7988345578920699E-2</v>
      </c>
      <c r="J4301" s="34">
        <f>(VLOOKUP(A4301,'Celulares por Região'!A:H,6))/F4301</f>
        <v>0.1448568533063086</v>
      </c>
    </row>
    <row r="4302" spans="1:10" ht="15.75" customHeight="1">
      <c r="A4302" t="str">
        <f>VLOOKUP(B4302,'Tabela IBGE_Município'!B:D,3)</f>
        <v>MG</v>
      </c>
      <c r="B4302" s="1" t="s">
        <v>4302</v>
      </c>
      <c r="C4302" s="2">
        <v>1</v>
      </c>
      <c r="D4302" s="2">
        <v>5</v>
      </c>
      <c r="E4302" s="2">
        <v>4</v>
      </c>
      <c r="F4302" s="2">
        <f>VLOOKUP(B4302,'Tabela IBGE_Município'!B:C,2)</f>
        <v>26374</v>
      </c>
      <c r="G4302" s="12" t="s">
        <v>6216</v>
      </c>
      <c r="H4302" s="2">
        <f>VLOOKUP(B4302,IDHM!A:B,2)</f>
        <v>0.751</v>
      </c>
      <c r="I4302" s="10">
        <f t="shared" si="67"/>
        <v>3.7916129521498444E-4</v>
      </c>
      <c r="J4302" s="34">
        <f>(VLOOKUP(A4302,'Celulares por Região'!A:H,6))/F4302</f>
        <v>6.002123303253204E-2</v>
      </c>
    </row>
    <row r="4303" spans="1:10" ht="15.75" customHeight="1">
      <c r="A4303" t="str">
        <f>VLOOKUP(B4303,'Tabela IBGE_Município'!B:D,3)</f>
        <v>RS</v>
      </c>
      <c r="B4303" s="1" t="s">
        <v>4303</v>
      </c>
      <c r="C4303" s="2">
        <v>1</v>
      </c>
      <c r="D4303" s="2">
        <v>1</v>
      </c>
      <c r="E4303" s="2"/>
      <c r="F4303" s="2">
        <f>VLOOKUP(B4303,'Tabela IBGE_Município'!B:C,2)</f>
        <v>2605</v>
      </c>
      <c r="G4303" s="12" t="s">
        <v>6218</v>
      </c>
      <c r="H4303" s="2">
        <f>VLOOKUP(B4303,IDHM!A:B,2)</f>
        <v>0.77200000000000002</v>
      </c>
      <c r="I4303" s="10">
        <f t="shared" si="67"/>
        <v>7.6775431861804226E-4</v>
      </c>
      <c r="J4303" s="34">
        <f>(VLOOKUP(A4303,'Celulares por Região'!A:H,6))/F4303</f>
        <v>5.4510556621881E-2</v>
      </c>
    </row>
    <row r="4304" spans="1:10" ht="15.75" customHeight="1">
      <c r="A4304" t="str">
        <f>VLOOKUP(B4304,'Tabela IBGE_Município'!B:D,3)</f>
        <v>SP</v>
      </c>
      <c r="B4304" s="1" t="s">
        <v>4304</v>
      </c>
      <c r="C4304" s="2">
        <v>2</v>
      </c>
      <c r="D4304" s="2">
        <v>2</v>
      </c>
      <c r="E4304" s="2">
        <v>2</v>
      </c>
      <c r="F4304" s="2">
        <f>VLOOKUP(B4304,'Tabela IBGE_Município'!B:C,2)</f>
        <v>2430</v>
      </c>
      <c r="G4304" s="12" t="s">
        <v>6218</v>
      </c>
      <c r="H4304" s="2">
        <f>VLOOKUP(B4304,IDHM!A:B,2)</f>
        <v>0.73199999999999998</v>
      </c>
      <c r="I4304" s="10">
        <f t="shared" si="67"/>
        <v>2.4691358024691358E-3</v>
      </c>
      <c r="J4304" s="34">
        <f>(VLOOKUP(A4304,'Celulares por Região'!A:H,6))/F4304</f>
        <v>0.27695473251028807</v>
      </c>
    </row>
    <row r="4305" spans="1:10" ht="15.75" customHeight="1">
      <c r="A4305" t="str">
        <f>VLOOKUP(B4305,'Tabela IBGE_Município'!B:D,3)</f>
        <v>PE</v>
      </c>
      <c r="B4305" s="1" t="s">
        <v>4305</v>
      </c>
      <c r="C4305" s="2">
        <v>1</v>
      </c>
      <c r="D4305" s="2">
        <v>3</v>
      </c>
      <c r="E4305" s="2">
        <v>2</v>
      </c>
      <c r="F4305" s="2">
        <f>VLOOKUP(B4305,'Tabela IBGE_Município'!B:C,2)</f>
        <v>9764</v>
      </c>
      <c r="G4305" s="12" t="s">
        <v>6215</v>
      </c>
      <c r="H4305" s="2">
        <f>VLOOKUP(B4305,IDHM!A:B,2)</f>
        <v>0.74399999999999999</v>
      </c>
      <c r="I4305" s="10">
        <f t="shared" si="67"/>
        <v>6.1450225317492835E-4</v>
      </c>
      <c r="J4305" s="34">
        <f>(VLOOKUP(A4305,'Celulares por Região'!A:H,6))/F4305</f>
        <v>0.62505120852109786</v>
      </c>
    </row>
    <row r="4306" spans="1:10" ht="15.75" customHeight="1">
      <c r="A4306" t="str">
        <f>VLOOKUP(B4306,'Tabela IBGE_Município'!B:D,3)</f>
        <v>RS</v>
      </c>
      <c r="B4306" s="1" t="s">
        <v>4306</v>
      </c>
      <c r="C4306" s="2">
        <v>2</v>
      </c>
      <c r="D4306" s="2">
        <v>2</v>
      </c>
      <c r="E4306" s="2"/>
      <c r="F4306" s="2">
        <f>VLOOKUP(B4306,'Tabela IBGE_Município'!B:C,2)</f>
        <v>2622</v>
      </c>
      <c r="G4306" s="12" t="s">
        <v>6218</v>
      </c>
      <c r="H4306" s="2">
        <f>VLOOKUP(B4306,IDHM!A:B,2)</f>
        <v>0.56299999999999994</v>
      </c>
      <c r="I4306" s="10">
        <f t="shared" si="67"/>
        <v>1.5255530129672007E-3</v>
      </c>
      <c r="J4306" s="34">
        <f>(VLOOKUP(A4306,'Celulares por Região'!A:H,6))/F4306</f>
        <v>5.4157131960335621E-2</v>
      </c>
    </row>
    <row r="4307" spans="1:10" ht="15.75" customHeight="1">
      <c r="A4307" t="str">
        <f>VLOOKUP(B4307,'Tabela IBGE_Município'!B:D,3)</f>
        <v>SP</v>
      </c>
      <c r="B4307" s="1" t="s">
        <v>4307</v>
      </c>
      <c r="C4307" s="2">
        <v>1</v>
      </c>
      <c r="D4307" s="2">
        <v>1</v>
      </c>
      <c r="E4307" s="2"/>
      <c r="F4307" s="2">
        <f>VLOOKUP(B4307,'Tabela IBGE_Município'!B:C,2)</f>
        <v>6407</v>
      </c>
      <c r="G4307" s="12" t="s">
        <v>6215</v>
      </c>
      <c r="H4307" s="2">
        <f>VLOOKUP(B4307,IDHM!A:B,2)</f>
        <v>0.53400000000000003</v>
      </c>
      <c r="I4307" s="10">
        <f t="shared" si="67"/>
        <v>3.1215857655689092E-4</v>
      </c>
      <c r="J4307" s="34">
        <f>(VLOOKUP(A4307,'Celulares por Região'!A:H,6))/F4307</f>
        <v>0.10504136101139379</v>
      </c>
    </row>
    <row r="4308" spans="1:10" ht="15.75" customHeight="1">
      <c r="A4308" t="str">
        <f>VLOOKUP(B4308,'Tabela IBGE_Município'!B:D,3)</f>
        <v>SP</v>
      </c>
      <c r="B4308" s="1" t="s">
        <v>4308</v>
      </c>
      <c r="C4308" s="2">
        <v>2</v>
      </c>
      <c r="D4308" s="2">
        <v>1</v>
      </c>
      <c r="E4308" s="2"/>
      <c r="F4308" s="2">
        <f>VLOOKUP(B4308,'Tabela IBGE_Município'!B:C,2)</f>
        <v>11998</v>
      </c>
      <c r="G4308" s="12" t="s">
        <v>6215</v>
      </c>
      <c r="H4308" s="2">
        <f>VLOOKUP(B4308,IDHM!A:B,2)</f>
        <v>0.60899999999999999</v>
      </c>
      <c r="I4308" s="10">
        <f t="shared" si="67"/>
        <v>2.5004167361226872E-4</v>
      </c>
      <c r="J4308" s="34">
        <f>(VLOOKUP(A4308,'Celulares por Região'!A:H,6))/F4308</f>
        <v>5.6092682113685614E-2</v>
      </c>
    </row>
    <row r="4309" spans="1:10" ht="15.75" customHeight="1">
      <c r="A4309" t="str">
        <f>VLOOKUP(B4309,'Tabela IBGE_Município'!B:D,3)</f>
        <v>SP</v>
      </c>
      <c r="B4309" s="1" t="s">
        <v>4309</v>
      </c>
      <c r="C4309" s="2">
        <v>5</v>
      </c>
      <c r="D4309" s="2">
        <v>3</v>
      </c>
      <c r="E4309" s="2">
        <v>4</v>
      </c>
      <c r="F4309" s="2">
        <f>VLOOKUP(B4309,'Tabela IBGE_Município'!B:C,2)</f>
        <v>17252</v>
      </c>
      <c r="G4309" s="12" t="s">
        <v>6215</v>
      </c>
      <c r="H4309" s="2">
        <f>VLOOKUP(B4309,IDHM!A:B,2)</f>
        <v>0.56799999999999995</v>
      </c>
      <c r="I4309" s="10">
        <f t="shared" si="67"/>
        <v>6.9557152793878966E-4</v>
      </c>
      <c r="J4309" s="34">
        <f>(VLOOKUP(A4309,'Celulares por Região'!A:H,6))/F4309</f>
        <v>3.9009969858567126E-2</v>
      </c>
    </row>
    <row r="4310" spans="1:10" ht="15.75" customHeight="1">
      <c r="A4310" t="str">
        <f>VLOOKUP(B4310,'Tabela IBGE_Município'!B:D,3)</f>
        <v>SC</v>
      </c>
      <c r="B4310" s="1" t="s">
        <v>4310</v>
      </c>
      <c r="C4310" s="2">
        <v>1</v>
      </c>
      <c r="D4310" s="2">
        <v>1</v>
      </c>
      <c r="E4310" s="2"/>
      <c r="F4310" s="2">
        <f>VLOOKUP(B4310,'Tabela IBGE_Município'!B:C,2)</f>
        <v>7659</v>
      </c>
      <c r="G4310" s="12" t="s">
        <v>6215</v>
      </c>
      <c r="H4310" s="2">
        <f>VLOOKUP(B4310,IDHM!A:B,2)</f>
        <v>0.7</v>
      </c>
      <c r="I4310" s="10">
        <f t="shared" si="67"/>
        <v>2.6113069591330462E-4</v>
      </c>
      <c r="J4310" s="34">
        <f>(VLOOKUP(A4310,'Celulares por Região'!A:H,6))/F4310</f>
        <v>0.52578665622143883</v>
      </c>
    </row>
    <row r="4311" spans="1:10" ht="15.75" customHeight="1">
      <c r="A4311" t="str">
        <f>VLOOKUP(B4311,'Tabela IBGE_Município'!B:D,3)</f>
        <v>PB</v>
      </c>
      <c r="B4311" s="1" t="s">
        <v>4311</v>
      </c>
      <c r="C4311" s="2">
        <v>3</v>
      </c>
      <c r="D4311" s="2"/>
      <c r="E4311" s="2"/>
      <c r="F4311" s="2">
        <f>VLOOKUP(B4311,'Tabela IBGE_Município'!B:C,2)</f>
        <v>3931</v>
      </c>
      <c r="G4311" s="12" t="s">
        <v>6218</v>
      </c>
      <c r="H4311" s="2">
        <f>VLOOKUP(B4311,IDHM!A:B,2)</f>
        <v>0.66900000000000004</v>
      </c>
      <c r="I4311" s="10">
        <f t="shared" si="67"/>
        <v>7.6316458916306283E-4</v>
      </c>
      <c r="J4311" s="34">
        <f>(VLOOKUP(A4311,'Celulares por Região'!A:H,6))/F4311</f>
        <v>0.32790638514372933</v>
      </c>
    </row>
    <row r="4312" spans="1:10" ht="15.75" customHeight="1">
      <c r="A4312" t="str">
        <f>VLOOKUP(B4312,'Tabela IBGE_Município'!B:D,3)</f>
        <v>PE</v>
      </c>
      <c r="B4312" s="1" t="s">
        <v>4312</v>
      </c>
      <c r="C4312" s="2">
        <v>2</v>
      </c>
      <c r="D4312" s="2">
        <v>6</v>
      </c>
      <c r="E4312" s="2">
        <v>5</v>
      </c>
      <c r="F4312" s="2">
        <f>VLOOKUP(B4312,'Tabela IBGE_Município'!B:C,2)</f>
        <v>11068</v>
      </c>
      <c r="G4312" s="12" t="s">
        <v>6215</v>
      </c>
      <c r="H4312" s="2">
        <f>VLOOKUP(B4312,IDHM!A:B,2)</f>
        <v>0.67900000000000005</v>
      </c>
      <c r="I4312" s="10">
        <f t="shared" si="67"/>
        <v>1.1745572822551499E-3</v>
      </c>
      <c r="J4312" s="34">
        <f>(VLOOKUP(A4312,'Celulares por Região'!A:H,6))/F4312</f>
        <v>0.55140946873870622</v>
      </c>
    </row>
    <row r="4313" spans="1:10" ht="15.75" customHeight="1">
      <c r="A4313" t="str">
        <f>VLOOKUP(B4313,'Tabela IBGE_Município'!B:D,3)</f>
        <v>SE</v>
      </c>
      <c r="B4313" s="1" t="s">
        <v>4313</v>
      </c>
      <c r="C4313" s="2">
        <v>4</v>
      </c>
      <c r="D4313" s="2">
        <v>3</v>
      </c>
      <c r="E4313" s="2">
        <v>4</v>
      </c>
      <c r="F4313" s="2">
        <f>VLOOKUP(B4313,'Tabela IBGE_Município'!B:C,2)</f>
        <v>20025</v>
      </c>
      <c r="G4313" s="12" t="s">
        <v>6216</v>
      </c>
      <c r="H4313" s="2">
        <f>VLOOKUP(B4313,IDHM!A:B,2)</f>
        <v>0.61699999999999999</v>
      </c>
      <c r="I4313" s="10">
        <f t="shared" si="67"/>
        <v>5.493133583021223E-4</v>
      </c>
      <c r="J4313" s="34">
        <f>(VLOOKUP(A4313,'Celulares por Região'!A:H,6))/F4313</f>
        <v>2.2979275905118604</v>
      </c>
    </row>
    <row r="4314" spans="1:10" ht="15.75" customHeight="1">
      <c r="A4314" t="str">
        <f>VLOOKUP(B4314,'Tabela IBGE_Município'!B:D,3)</f>
        <v>PB</v>
      </c>
      <c r="B4314" s="1" t="s">
        <v>4314</v>
      </c>
      <c r="C4314" s="2">
        <v>5</v>
      </c>
      <c r="D4314" s="2">
        <v>2</v>
      </c>
      <c r="E4314" s="2">
        <v>2</v>
      </c>
      <c r="F4314" s="2">
        <f>VLOOKUP(B4314,'Tabela IBGE_Município'!B:C,2)</f>
        <v>12131</v>
      </c>
      <c r="G4314" s="12" t="s">
        <v>6215</v>
      </c>
      <c r="H4314" s="2">
        <f>VLOOKUP(B4314,IDHM!A:B,2)</f>
        <v>0.64700000000000002</v>
      </c>
      <c r="I4314" s="10">
        <f t="shared" si="67"/>
        <v>7.4190091501112848E-4</v>
      </c>
      <c r="J4314" s="34">
        <f>(VLOOKUP(A4314,'Celulares por Região'!A:H,6))/F4314</f>
        <v>0.10625669771659385</v>
      </c>
    </row>
    <row r="4315" spans="1:10" ht="15.75" customHeight="1">
      <c r="A4315" t="str">
        <f>VLOOKUP(B4315,'Tabela IBGE_Município'!B:D,3)</f>
        <v>PR</v>
      </c>
      <c r="B4315" s="1" t="s">
        <v>4315</v>
      </c>
      <c r="C4315" s="2">
        <v>1</v>
      </c>
      <c r="D4315" s="2"/>
      <c r="E4315" s="2">
        <v>1</v>
      </c>
      <c r="F4315" s="2">
        <f>VLOOKUP(B4315,'Tabela IBGE_Município'!B:C,2)</f>
        <v>3483</v>
      </c>
      <c r="G4315" s="12" t="s">
        <v>6218</v>
      </c>
      <c r="H4315" s="2">
        <f>VLOOKUP(B4315,IDHM!A:B,2)</f>
        <v>0.54</v>
      </c>
      <c r="I4315" s="10">
        <f t="shared" si="67"/>
        <v>5.7421762848119441E-4</v>
      </c>
      <c r="J4315" s="34">
        <f>(VLOOKUP(A4315,'Celulares por Região'!A:H,6))/F4315</f>
        <v>0.21073786965259833</v>
      </c>
    </row>
    <row r="4316" spans="1:10" ht="15.75" customHeight="1">
      <c r="A4316" t="str">
        <f>VLOOKUP(B4316,'Tabela IBGE_Município'!B:D,3)</f>
        <v>PE</v>
      </c>
      <c r="B4316" s="1" t="s">
        <v>4316</v>
      </c>
      <c r="C4316" s="2">
        <v>6</v>
      </c>
      <c r="D4316" s="2">
        <v>17</v>
      </c>
      <c r="E4316" s="2">
        <v>7</v>
      </c>
      <c r="F4316" s="2">
        <f>VLOOKUP(B4316,'Tabela IBGE_Município'!B:C,2)</f>
        <v>61249</v>
      </c>
      <c r="G4316" s="12" t="s">
        <v>6216</v>
      </c>
      <c r="H4316" s="2">
        <f>VLOOKUP(B4316,IDHM!A:B,2)</f>
        <v>0.71899999999999997</v>
      </c>
      <c r="I4316" s="10">
        <f t="shared" si="67"/>
        <v>4.8980391516596192E-4</v>
      </c>
      <c r="J4316" s="34">
        <f>(VLOOKUP(A4316,'Celulares por Região'!A:H,6))/F4316</f>
        <v>9.9642443141928841E-2</v>
      </c>
    </row>
    <row r="4317" spans="1:10" ht="15.75" customHeight="1">
      <c r="A4317" t="str">
        <f>VLOOKUP(B4317,'Tabela IBGE_Município'!B:D,3)</f>
        <v>MG</v>
      </c>
      <c r="B4317" s="1" t="s">
        <v>4317</v>
      </c>
      <c r="C4317" s="2">
        <v>1</v>
      </c>
      <c r="D4317" s="2">
        <v>2</v>
      </c>
      <c r="E4317" s="2">
        <v>2</v>
      </c>
      <c r="F4317" s="2">
        <f>VLOOKUP(B4317,'Tabela IBGE_Município'!B:C,2)</f>
        <v>41699</v>
      </c>
      <c r="G4317" s="12" t="s">
        <v>6216</v>
      </c>
      <c r="H4317" s="2">
        <f>VLOOKUP(B4317,IDHM!A:B,2)</f>
        <v>0.55900000000000005</v>
      </c>
      <c r="I4317" s="10">
        <f t="shared" si="67"/>
        <v>1.1990695220508885E-4</v>
      </c>
      <c r="J4317" s="34">
        <f>(VLOOKUP(A4317,'Celulares por Região'!A:H,6))/F4317</f>
        <v>3.7962541068131128E-2</v>
      </c>
    </row>
    <row r="4318" spans="1:10" ht="15.75" customHeight="1">
      <c r="A4318" t="str">
        <f>VLOOKUP(B4318,'Tabela IBGE_Município'!B:D,3)</f>
        <v>BA</v>
      </c>
      <c r="B4318" s="1" t="s">
        <v>4318</v>
      </c>
      <c r="C4318" s="2">
        <v>5</v>
      </c>
      <c r="D4318" s="2">
        <v>3</v>
      </c>
      <c r="E4318" s="2">
        <v>4</v>
      </c>
      <c r="F4318" s="2">
        <f>VLOOKUP(B4318,'Tabela IBGE_Município'!B:C,2)</f>
        <v>15862</v>
      </c>
      <c r="G4318" s="12" t="s">
        <v>6215</v>
      </c>
      <c r="H4318" s="2">
        <f>VLOOKUP(B4318,IDHM!A:B,2)</f>
        <v>0.65400000000000003</v>
      </c>
      <c r="I4318" s="10">
        <f t="shared" si="67"/>
        <v>7.5652502836968851E-4</v>
      </c>
      <c r="J4318" s="34">
        <f>(VLOOKUP(A4318,'Celulares por Região'!A:H,6))/F4318</f>
        <v>0.247761946791073</v>
      </c>
    </row>
    <row r="4319" spans="1:10" ht="15.75" customHeight="1">
      <c r="A4319" t="str">
        <f>VLOOKUP(B4319,'Tabela IBGE_Município'!B:D,3)</f>
        <v>PA</v>
      </c>
      <c r="B4319" s="1" t="s">
        <v>4319</v>
      </c>
      <c r="C4319" s="2">
        <v>1</v>
      </c>
      <c r="D4319" s="2">
        <v>3</v>
      </c>
      <c r="E4319" s="2">
        <v>2</v>
      </c>
      <c r="F4319" s="2">
        <f>VLOOKUP(B4319,'Tabela IBGE_Município'!B:C,2)</f>
        <v>40922</v>
      </c>
      <c r="G4319" s="12" t="s">
        <v>6216</v>
      </c>
      <c r="H4319" s="2">
        <f>VLOOKUP(B4319,IDHM!A:B,2)</f>
        <v>0.79100000000000004</v>
      </c>
      <c r="I4319" s="10">
        <f t="shared" si="67"/>
        <v>1.4662039978495674E-4</v>
      </c>
      <c r="J4319" s="34">
        <f>(VLOOKUP(A4319,'Celulares por Região'!A:H,6))/F4319</f>
        <v>4.5134646400469186E-2</v>
      </c>
    </row>
    <row r="4320" spans="1:10" ht="15.75" customHeight="1">
      <c r="A4320" t="str">
        <f>VLOOKUP(B4320,'Tabela IBGE_Município'!B:D,3)</f>
        <v>CE</v>
      </c>
      <c r="B4320" s="1" t="s">
        <v>4320</v>
      </c>
      <c r="C4320" s="2">
        <v>1</v>
      </c>
      <c r="D4320" s="2">
        <v>3</v>
      </c>
      <c r="E4320" s="2">
        <v>4</v>
      </c>
      <c r="F4320" s="2">
        <f>VLOOKUP(B4320,'Tabela IBGE_Município'!B:C,2)</f>
        <v>16635</v>
      </c>
      <c r="G4320" s="12" t="s">
        <v>6215</v>
      </c>
      <c r="H4320" s="2">
        <f>VLOOKUP(B4320,IDHM!A:B,2)</f>
        <v>0.78</v>
      </c>
      <c r="I4320" s="10">
        <f t="shared" si="67"/>
        <v>4.8091373609858733E-4</v>
      </c>
      <c r="J4320" s="34">
        <f>(VLOOKUP(A4320,'Celulares por Região'!A:H,6))/F4320</f>
        <v>0.13748121430718366</v>
      </c>
    </row>
    <row r="4321" spans="1:10" ht="15.75" customHeight="1">
      <c r="A4321" t="str">
        <f>VLOOKUP(B4321,'Tabela IBGE_Município'!B:D,3)</f>
        <v>PE</v>
      </c>
      <c r="B4321" s="1" t="s">
        <v>4322</v>
      </c>
      <c r="C4321" s="2">
        <v>1</v>
      </c>
      <c r="D4321" s="2"/>
      <c r="E4321" s="2"/>
      <c r="F4321" s="2">
        <f>VLOOKUP(B4321,'Tabela IBGE_Município'!B:C,2)</f>
        <v>15862</v>
      </c>
      <c r="G4321" s="12" t="s">
        <v>6215</v>
      </c>
      <c r="H4321" s="2">
        <f>VLOOKUP(B4321,IDHM!A:B,2)</f>
        <v>0.72899999999999998</v>
      </c>
      <c r="I4321" s="10">
        <f t="shared" si="67"/>
        <v>6.3043752364140714E-5</v>
      </c>
      <c r="J4321" s="34">
        <f>(VLOOKUP(A4321,'Celulares por Região'!A:H,6))/F4321</f>
        <v>0.3847560206783508</v>
      </c>
    </row>
    <row r="4322" spans="1:10" ht="15.75" customHeight="1">
      <c r="A4322" t="str">
        <f>VLOOKUP(B4322,'Tabela IBGE_Município'!B:D,3)</f>
        <v>SP</v>
      </c>
      <c r="B4322" s="1" t="s">
        <v>4323</v>
      </c>
      <c r="C4322" s="2">
        <v>1</v>
      </c>
      <c r="D4322" s="2">
        <v>1</v>
      </c>
      <c r="E4322" s="2"/>
      <c r="F4322" s="2">
        <f>VLOOKUP(B4322,'Tabela IBGE_Município'!B:C,2)</f>
        <v>3754</v>
      </c>
      <c r="G4322" s="12" t="s">
        <v>6218</v>
      </c>
      <c r="H4322" s="2">
        <f>VLOOKUP(B4322,IDHM!A:B,2)</f>
        <v>0.66600000000000004</v>
      </c>
      <c r="I4322" s="10">
        <f t="shared" si="67"/>
        <v>5.3276505061267978E-4</v>
      </c>
      <c r="J4322" s="34">
        <f>(VLOOKUP(A4322,'Celulares por Região'!A:H,6))/F4322</f>
        <v>0.17927543953116676</v>
      </c>
    </row>
    <row r="4323" spans="1:10" ht="15.75" customHeight="1">
      <c r="A4323" t="str">
        <f>VLOOKUP(B4323,'Tabela IBGE_Município'!B:D,3)</f>
        <v>SC</v>
      </c>
      <c r="B4323" s="1" t="s">
        <v>4324</v>
      </c>
      <c r="C4323" s="2">
        <v>2</v>
      </c>
      <c r="D4323" s="2">
        <v>2</v>
      </c>
      <c r="E4323" s="2">
        <v>2</v>
      </c>
      <c r="F4323" s="2">
        <f>VLOOKUP(B4323,'Tabela IBGE_Município'!B:C,2)</f>
        <v>8393</v>
      </c>
      <c r="G4323" s="12" t="s">
        <v>6215</v>
      </c>
      <c r="H4323" s="2">
        <f>VLOOKUP(B4323,IDHM!A:B,2)</f>
        <v>0.70399999999999996</v>
      </c>
      <c r="I4323" s="10">
        <f t="shared" si="67"/>
        <v>7.1488144882640291E-4</v>
      </c>
      <c r="J4323" s="34">
        <f>(VLOOKUP(A4323,'Celulares por Região'!A:H,6))/F4323</f>
        <v>0.47980459907065409</v>
      </c>
    </row>
    <row r="4324" spans="1:10" ht="15.75" customHeight="1">
      <c r="A4324" t="str">
        <f>VLOOKUP(B4324,'Tabela IBGE_Município'!B:D,3)</f>
        <v>SP</v>
      </c>
      <c r="B4324" s="1" t="s">
        <v>4325</v>
      </c>
      <c r="C4324" s="2">
        <v>1</v>
      </c>
      <c r="D4324" s="2">
        <v>1</v>
      </c>
      <c r="E4324" s="2"/>
      <c r="F4324" s="2">
        <f>VLOOKUP(B4324,'Tabela IBGE_Município'!B:C,2)</f>
        <v>119736</v>
      </c>
      <c r="G4324" s="12" t="s">
        <v>6217</v>
      </c>
      <c r="H4324" s="2">
        <f>VLOOKUP(B4324,IDHM!A:B,2)</f>
        <v>0.68700000000000006</v>
      </c>
      <c r="I4324" s="10">
        <f t="shared" si="67"/>
        <v>1.6703414177857954E-5</v>
      </c>
      <c r="J4324" s="34">
        <f>(VLOOKUP(A4324,'Celulares por Região'!A:H,6))/F4324</f>
        <v>5.6206988708492013E-3</v>
      </c>
    </row>
    <row r="4325" spans="1:10" ht="15.75" customHeight="1">
      <c r="A4325" t="str">
        <f>VLOOKUP(B4325,'Tabela IBGE_Município'!B:D,3)</f>
        <v>MG</v>
      </c>
      <c r="B4325" s="1" t="s">
        <v>4326</v>
      </c>
      <c r="C4325" s="2">
        <v>1</v>
      </c>
      <c r="D4325" s="2">
        <v>1</v>
      </c>
      <c r="E4325" s="2"/>
      <c r="F4325" s="2">
        <f>VLOOKUP(B4325,'Tabela IBGE_Município'!B:C,2)</f>
        <v>7012</v>
      </c>
      <c r="G4325" s="12" t="s">
        <v>6215</v>
      </c>
      <c r="H4325" s="2">
        <f>VLOOKUP(B4325,IDHM!A:B,2)</f>
        <v>0.71799999999999997</v>
      </c>
      <c r="I4325" s="10">
        <f t="shared" si="67"/>
        <v>2.8522532800912719E-4</v>
      </c>
      <c r="J4325" s="34">
        <f>(VLOOKUP(A4325,'Celulares por Região'!A:H,6))/F4325</f>
        <v>0.2257558471192242</v>
      </c>
    </row>
    <row r="4326" spans="1:10" ht="15.75" customHeight="1">
      <c r="A4326" t="str">
        <f>VLOOKUP(B4326,'Tabela IBGE_Município'!B:D,3)</f>
        <v>SP</v>
      </c>
      <c r="B4326" s="1" t="s">
        <v>4327</v>
      </c>
      <c r="C4326" s="2">
        <v>2</v>
      </c>
      <c r="D4326" s="2">
        <v>3</v>
      </c>
      <c r="E4326" s="2">
        <v>4</v>
      </c>
      <c r="F4326" s="2">
        <f>VLOOKUP(B4326,'Tabela IBGE_Município'!B:C,2)</f>
        <v>45860</v>
      </c>
      <c r="G4326" s="12" t="s">
        <v>6216</v>
      </c>
      <c r="H4326" s="2">
        <f>VLOOKUP(B4326,IDHM!A:B,2)</f>
        <v>0.70399999999999996</v>
      </c>
      <c r="I4326" s="10">
        <f t="shared" si="67"/>
        <v>1.9624945486262539E-4</v>
      </c>
      <c r="J4326" s="34">
        <f>(VLOOKUP(A4326,'Celulares por Região'!A:H,6))/F4326</f>
        <v>1.4675098124727431E-2</v>
      </c>
    </row>
    <row r="4327" spans="1:10" ht="15.75" customHeight="1">
      <c r="A4327" t="str">
        <f>VLOOKUP(B4327,'Tabela IBGE_Município'!B:D,3)</f>
        <v>MT</v>
      </c>
      <c r="B4327" s="1" t="s">
        <v>4328</v>
      </c>
      <c r="C4327" s="2">
        <v>1</v>
      </c>
      <c r="D4327" s="2">
        <v>2</v>
      </c>
      <c r="E4327" s="2"/>
      <c r="F4327" s="2">
        <f>VLOOKUP(B4327,'Tabela IBGE_Município'!B:C,2)</f>
        <v>3295</v>
      </c>
      <c r="G4327" s="12" t="s">
        <v>6218</v>
      </c>
      <c r="H4327" s="2">
        <f>VLOOKUP(B4327,IDHM!A:B,2)</f>
        <v>0.78400000000000003</v>
      </c>
      <c r="I4327" s="10">
        <f t="shared" si="67"/>
        <v>9.1047040971168442E-4</v>
      </c>
      <c r="J4327" s="34">
        <f>(VLOOKUP(A4327,'Celulares por Região'!A:H,6))/F4327</f>
        <v>3.2440060698027313</v>
      </c>
    </row>
    <row r="4328" spans="1:10" ht="15.75" customHeight="1">
      <c r="A4328" t="str">
        <f>VLOOKUP(B4328,'Tabela IBGE_Município'!B:D,3)</f>
        <v>PR</v>
      </c>
      <c r="B4328" s="1" t="s">
        <v>4329</v>
      </c>
      <c r="C4328" s="2"/>
      <c r="D4328" s="2">
        <v>3</v>
      </c>
      <c r="E4328" s="2">
        <v>5</v>
      </c>
      <c r="F4328" s="2">
        <f>VLOOKUP(B4328,'Tabela IBGE_Município'!B:C,2)</f>
        <v>4898</v>
      </c>
      <c r="G4328" s="12" t="s">
        <v>6218</v>
      </c>
      <c r="H4328" s="2">
        <f>VLOOKUP(B4328,IDHM!A:B,2)</f>
        <v>0.75900000000000001</v>
      </c>
      <c r="I4328" s="10">
        <f t="shared" si="67"/>
        <v>1.6333197223356473E-3</v>
      </c>
      <c r="J4328" s="34">
        <f>(VLOOKUP(A4328,'Celulares por Região'!A:H,6))/F4328</f>
        <v>0.14985708452429564</v>
      </c>
    </row>
    <row r="4329" spans="1:10" ht="15.75" customHeight="1">
      <c r="A4329" t="str">
        <f>VLOOKUP(B4329,'Tabela IBGE_Município'!B:D,3)</f>
        <v>RS</v>
      </c>
      <c r="B4329" s="1" t="s">
        <v>4330</v>
      </c>
      <c r="C4329" s="2">
        <v>3</v>
      </c>
      <c r="D4329" s="2">
        <v>3</v>
      </c>
      <c r="E4329" s="2">
        <v>3</v>
      </c>
      <c r="F4329" s="2">
        <f>VLOOKUP(B4329,'Tabela IBGE_Município'!B:C,2)</f>
        <v>12481</v>
      </c>
      <c r="G4329" s="12" t="s">
        <v>6215</v>
      </c>
      <c r="H4329" s="2">
        <f>VLOOKUP(B4329,IDHM!A:B,2)</f>
        <v>0.753</v>
      </c>
      <c r="I4329" s="10">
        <f t="shared" si="67"/>
        <v>7.2109606602035092E-4</v>
      </c>
      <c r="J4329" s="34">
        <f>(VLOOKUP(A4329,'Celulares por Região'!A:H,6))/F4329</f>
        <v>1.137729348609887E-2</v>
      </c>
    </row>
    <row r="4330" spans="1:10" ht="15.75" customHeight="1">
      <c r="A4330" t="str">
        <f>VLOOKUP(B4330,'Tabela IBGE_Município'!B:D,3)</f>
        <v>PR</v>
      </c>
      <c r="B4330" s="1" t="s">
        <v>4331</v>
      </c>
      <c r="C4330" s="2">
        <v>6</v>
      </c>
      <c r="D4330" s="2">
        <v>2</v>
      </c>
      <c r="E4330" s="2">
        <v>3</v>
      </c>
      <c r="F4330" s="2">
        <f>VLOOKUP(B4330,'Tabela IBGE_Município'!B:C,2)</f>
        <v>14872</v>
      </c>
      <c r="G4330" s="12" t="s">
        <v>6215</v>
      </c>
      <c r="H4330" s="2">
        <f>VLOOKUP(B4330,IDHM!A:B,2)</f>
        <v>0.74</v>
      </c>
      <c r="I4330" s="10">
        <f t="shared" si="67"/>
        <v>7.3964497041420117E-4</v>
      </c>
      <c r="J4330" s="34">
        <f>(VLOOKUP(A4330,'Celulares por Região'!A:H,6))/F4330</f>
        <v>4.9354491662183968E-2</v>
      </c>
    </row>
    <row r="4331" spans="1:10" ht="15.75" customHeight="1">
      <c r="A4331" t="str">
        <f>VLOOKUP(B4331,'Tabela IBGE_Município'!B:D,3)</f>
        <v>SP</v>
      </c>
      <c r="B4331" s="1" t="s">
        <v>4332</v>
      </c>
      <c r="C4331" s="2">
        <v>2</v>
      </c>
      <c r="D4331" s="2">
        <v>1</v>
      </c>
      <c r="E4331" s="2"/>
      <c r="F4331" s="2">
        <f>VLOOKUP(B4331,'Tabela IBGE_Município'!B:C,2)</f>
        <v>9364</v>
      </c>
      <c r="G4331" s="12" t="s">
        <v>6215</v>
      </c>
      <c r="H4331" s="2">
        <f>VLOOKUP(B4331,IDHM!A:B,2)</f>
        <v>0.60799999999999998</v>
      </c>
      <c r="I4331" s="10">
        <f t="shared" si="67"/>
        <v>3.2037590773173859E-4</v>
      </c>
      <c r="J4331" s="34">
        <f>(VLOOKUP(A4331,'Celulares por Região'!A:H,6))/F4331</f>
        <v>7.1870995301153359E-2</v>
      </c>
    </row>
    <row r="4332" spans="1:10" ht="15.75" customHeight="1">
      <c r="A4332" t="str">
        <f>VLOOKUP(B4332,'Tabela IBGE_Município'!B:D,3)</f>
        <v>SC</v>
      </c>
      <c r="B4332" s="1" t="s">
        <v>4333</v>
      </c>
      <c r="C4332" s="2">
        <v>2</v>
      </c>
      <c r="D4332" s="2">
        <v>2</v>
      </c>
      <c r="E4332" s="2"/>
      <c r="F4332" s="2">
        <f>VLOOKUP(B4332,'Tabela IBGE_Município'!B:C,2)</f>
        <v>4756</v>
      </c>
      <c r="G4332" s="12" t="s">
        <v>6218</v>
      </c>
      <c r="H4332" s="2">
        <f>VLOOKUP(B4332,IDHM!A:B,2)</f>
        <v>0.56499999999999995</v>
      </c>
      <c r="I4332" s="10">
        <f t="shared" si="67"/>
        <v>8.4104289318755253E-4</v>
      </c>
      <c r="J4332" s="34">
        <f>(VLOOKUP(A4332,'Celulares por Região'!A:H,6))/F4332</f>
        <v>0.84671993271656854</v>
      </c>
    </row>
    <row r="4333" spans="1:10" ht="15.75" customHeight="1">
      <c r="A4333" t="str">
        <f>VLOOKUP(B4333,'Tabela IBGE_Município'!B:D,3)</f>
        <v>BA</v>
      </c>
      <c r="B4333" s="1" t="s">
        <v>4334</v>
      </c>
      <c r="C4333" s="2">
        <v>1</v>
      </c>
      <c r="D4333" s="2">
        <v>1</v>
      </c>
      <c r="E4333" s="2"/>
      <c r="F4333" s="2">
        <f>VLOOKUP(B4333,'Tabela IBGE_Município'!B:C,2)</f>
        <v>2886698</v>
      </c>
      <c r="H4333" s="2">
        <f>VLOOKUP(B4333,IDHM!A:B,2)</f>
        <v>0.60599999999999998</v>
      </c>
      <c r="I4333" s="10">
        <f t="shared" si="67"/>
        <v>6.9283312629170073E-7</v>
      </c>
      <c r="J4333" s="34">
        <f>(VLOOKUP(A4333,'Celulares por Região'!A:H,6))/F4333</f>
        <v>1.361417093163192E-3</v>
      </c>
    </row>
    <row r="4334" spans="1:10" ht="15.75" customHeight="1">
      <c r="A4334" t="str">
        <f>VLOOKUP(B4334,'Tabela IBGE_Município'!B:D,3)</f>
        <v>BA</v>
      </c>
      <c r="B4334" s="1" t="s">
        <v>4321</v>
      </c>
      <c r="C4334" s="2">
        <v>8</v>
      </c>
      <c r="D4334" s="2">
        <v>8</v>
      </c>
      <c r="E4334" s="2">
        <v>3</v>
      </c>
      <c r="F4334" s="2">
        <f>VLOOKUP(B4334,'Tabela IBGE_Município'!B:C,2)</f>
        <v>2886698</v>
      </c>
      <c r="H4334" s="2">
        <f>VLOOKUP(B4334,IDHM!A:B,2)</f>
        <v>0.60599999999999998</v>
      </c>
      <c r="I4334" s="10">
        <f t="shared" si="67"/>
        <v>6.5819146997711571E-6</v>
      </c>
      <c r="J4334" s="34">
        <f>(VLOOKUP(A4334,'Celulares por Região'!A:H,6))/F4334</f>
        <v>1.361417093163192E-3</v>
      </c>
    </row>
    <row r="4335" spans="1:10" ht="15.75" customHeight="1">
      <c r="A4335" t="str">
        <f>VLOOKUP(B4335,'Tabela IBGE_Município'!B:D,3)</f>
        <v>RS</v>
      </c>
      <c r="B4335" s="1" t="s">
        <v>4335</v>
      </c>
      <c r="C4335" s="2"/>
      <c r="D4335" s="2">
        <v>9</v>
      </c>
      <c r="E4335" s="2">
        <v>4</v>
      </c>
      <c r="F4335" s="2">
        <f>VLOOKUP(B4335,'Tabela IBGE_Município'!B:C,2)</f>
        <v>2733</v>
      </c>
      <c r="G4335" s="12" t="s">
        <v>6218</v>
      </c>
      <c r="H4335" s="2">
        <f>VLOOKUP(B4335,IDHM!A:B,2)</f>
        <v>0.747</v>
      </c>
      <c r="I4335" s="10">
        <f t="shared" si="67"/>
        <v>4.7566776436150753E-3</v>
      </c>
      <c r="J4335" s="34">
        <f>(VLOOKUP(A4335,'Celulares por Região'!A:H,6))/F4335</f>
        <v>5.1957555799487742E-2</v>
      </c>
    </row>
    <row r="4336" spans="1:10" ht="15.75" customHeight="1">
      <c r="A4336" t="str">
        <f>VLOOKUP(B4336,'Tabela IBGE_Município'!B:D,3)</f>
        <v>RS</v>
      </c>
      <c r="B4336" s="1" t="s">
        <v>4336</v>
      </c>
      <c r="C4336" s="2">
        <v>1</v>
      </c>
      <c r="D4336" s="2">
        <v>1</v>
      </c>
      <c r="E4336" s="2"/>
      <c r="F4336" s="2">
        <f>VLOOKUP(B4336,'Tabela IBGE_Município'!B:C,2)</f>
        <v>7889</v>
      </c>
      <c r="G4336" s="12" t="s">
        <v>6215</v>
      </c>
      <c r="H4336" s="2">
        <f>VLOOKUP(B4336,IDHM!A:B,2)</f>
        <v>0.73599999999999999</v>
      </c>
      <c r="I4336" s="10">
        <f t="shared" si="67"/>
        <v>2.535175560907593E-4</v>
      </c>
      <c r="J4336" s="34">
        <f>(VLOOKUP(A4336,'Celulares por Região'!A:H,6))/F4336</f>
        <v>1.7999746482443908E-2</v>
      </c>
    </row>
    <row r="4337" spans="1:10" ht="15.75" customHeight="1">
      <c r="A4337" t="str">
        <f>VLOOKUP(B4337,'Tabela IBGE_Município'!B:D,3)</f>
        <v>PA</v>
      </c>
      <c r="B4337" s="1" t="s">
        <v>4337</v>
      </c>
      <c r="C4337" s="2">
        <v>1</v>
      </c>
      <c r="D4337" s="2">
        <v>1</v>
      </c>
      <c r="E4337" s="2">
        <v>2</v>
      </c>
      <c r="F4337" s="2">
        <f>VLOOKUP(B4337,'Tabela IBGE_Município'!B:C,2)</f>
        <v>24075</v>
      </c>
      <c r="G4337" s="12" t="s">
        <v>6216</v>
      </c>
      <c r="H4337" s="2">
        <f>VLOOKUP(B4337,IDHM!A:B,2)</f>
        <v>0.65900000000000003</v>
      </c>
      <c r="I4337" s="10">
        <f t="shared" si="67"/>
        <v>1.6614745586708205E-4</v>
      </c>
      <c r="J4337" s="34">
        <f>(VLOOKUP(A4337,'Celulares por Região'!A:H,6))/F4337</f>
        <v>7.6718587746625128E-2</v>
      </c>
    </row>
    <row r="4338" spans="1:10" ht="15.75" customHeight="1">
      <c r="A4338" t="str">
        <f>VLOOKUP(B4338,'Tabela IBGE_Município'!B:D,3)</f>
        <v>MA</v>
      </c>
      <c r="B4338" s="1" t="s">
        <v>4338</v>
      </c>
      <c r="C4338" s="2">
        <v>1161</v>
      </c>
      <c r="D4338" s="2">
        <v>1969</v>
      </c>
      <c r="E4338" s="2">
        <v>2263</v>
      </c>
      <c r="F4338" s="2">
        <f>VLOOKUP(B4338,'Tabela IBGE_Município'!B:C,2)</f>
        <v>5679</v>
      </c>
      <c r="G4338" s="12" t="s">
        <v>6215</v>
      </c>
      <c r="H4338" s="2">
        <f>VLOOKUP(B4338,IDHM!A:B,2)</f>
        <v>0.70899999999999996</v>
      </c>
      <c r="I4338" s="10">
        <f t="shared" si="67"/>
        <v>0.94963902095439334</v>
      </c>
      <c r="J4338" s="34">
        <f>(VLOOKUP(A4338,'Celulares por Região'!A:H,6))/F4338</f>
        <v>0.21148089452368374</v>
      </c>
    </row>
    <row r="4339" spans="1:10" ht="15.75" customHeight="1">
      <c r="A4339" t="str">
        <f>VLOOKUP(B4339,'Tabela IBGE_Município'!B:D,3)</f>
        <v>TO</v>
      </c>
      <c r="B4339" s="1" t="s">
        <v>4339</v>
      </c>
      <c r="C4339" s="2">
        <v>2</v>
      </c>
      <c r="D4339" s="2">
        <v>1</v>
      </c>
      <c r="E4339" s="2">
        <v>2</v>
      </c>
      <c r="F4339" s="2">
        <f>VLOOKUP(B4339,'Tabela IBGE_Município'!B:C,2)</f>
        <v>4794</v>
      </c>
      <c r="G4339" s="12" t="s">
        <v>6218</v>
      </c>
      <c r="H4339" s="2">
        <f>VLOOKUP(B4339,IDHM!A:B,2)</f>
        <v>0.7</v>
      </c>
      <c r="I4339" s="10">
        <f t="shared" si="67"/>
        <v>1.0429703796412183E-3</v>
      </c>
      <c r="J4339" s="34">
        <f>(VLOOKUP(A4339,'Celulares por Região'!A:H,6))/F4339</f>
        <v>9.9707968293700461E-2</v>
      </c>
    </row>
    <row r="4340" spans="1:10" ht="15.75" customHeight="1">
      <c r="A4340" t="str">
        <f>VLOOKUP(B4340,'Tabela IBGE_Município'!B:D,3)</f>
        <v>RS</v>
      </c>
      <c r="B4340" s="1" t="s">
        <v>4340</v>
      </c>
      <c r="C4340" s="2"/>
      <c r="D4340" s="2">
        <v>2</v>
      </c>
      <c r="E4340" s="2">
        <v>2</v>
      </c>
      <c r="F4340" s="2">
        <f>VLOOKUP(B4340,'Tabela IBGE_Município'!B:C,2)</f>
        <v>16328</v>
      </c>
      <c r="G4340" s="12" t="s">
        <v>6215</v>
      </c>
      <c r="H4340" s="2">
        <f>VLOOKUP(B4340,IDHM!A:B,2)</f>
        <v>0.60299999999999998</v>
      </c>
      <c r="I4340" s="10">
        <f t="shared" si="67"/>
        <v>2.4497795198432141E-4</v>
      </c>
      <c r="J4340" s="34">
        <f>(VLOOKUP(A4340,'Celulares por Região'!A:H,6))/F4340</f>
        <v>8.6967172954434107E-3</v>
      </c>
    </row>
    <row r="4341" spans="1:10" ht="15.75" customHeight="1">
      <c r="A4341" t="str">
        <f>VLOOKUP(B4341,'Tabela IBGE_Município'!B:D,3)</f>
        <v>GO</v>
      </c>
      <c r="B4341" s="1" t="s">
        <v>4341</v>
      </c>
      <c r="C4341" s="2">
        <v>1</v>
      </c>
      <c r="D4341" s="2">
        <v>1</v>
      </c>
      <c r="E4341" s="2">
        <v>1</v>
      </c>
      <c r="F4341" s="2">
        <f>VLOOKUP(B4341,'Tabela IBGE_Município'!B:C,2)</f>
        <v>7632</v>
      </c>
      <c r="G4341" s="12" t="s">
        <v>6215</v>
      </c>
      <c r="H4341" s="2">
        <f>VLOOKUP(B4341,IDHM!A:B,2)</f>
        <v>0.76</v>
      </c>
      <c r="I4341" s="10">
        <f t="shared" si="67"/>
        <v>3.9308176100628933E-4</v>
      </c>
      <c r="J4341" s="34">
        <f>(VLOOKUP(A4341,'Celulares por Região'!A:H,6))/F4341</f>
        <v>0.47785639412997905</v>
      </c>
    </row>
    <row r="4342" spans="1:10" ht="15.75" customHeight="1">
      <c r="A4342" t="str">
        <f>VLOOKUP(B4342,'Tabela IBGE_Município'!B:D,3)</f>
        <v>TO</v>
      </c>
      <c r="B4342" s="1" t="s">
        <v>4342</v>
      </c>
      <c r="C4342" s="2">
        <v>3</v>
      </c>
      <c r="D4342" s="2">
        <v>5</v>
      </c>
      <c r="E4342" s="2">
        <v>6</v>
      </c>
      <c r="F4342" s="2">
        <f>VLOOKUP(B4342,'Tabela IBGE_Município'!B:C,2)</f>
        <v>3373</v>
      </c>
      <c r="G4342" s="12" t="s">
        <v>6218</v>
      </c>
      <c r="H4342" s="2">
        <f>VLOOKUP(B4342,IDHM!A:B,2)</f>
        <v>0.72799999999999998</v>
      </c>
      <c r="I4342" s="10">
        <f t="shared" si="67"/>
        <v>4.1506077675659654E-3</v>
      </c>
      <c r="J4342" s="34">
        <f>(VLOOKUP(A4342,'Celulares por Região'!A:H,6))/F4342</f>
        <v>0.14171360806403796</v>
      </c>
    </row>
    <row r="4343" spans="1:10" ht="15.75" customHeight="1">
      <c r="A4343" t="str">
        <f>VLOOKUP(B4343,'Tabela IBGE_Município'!B:D,3)</f>
        <v>SP</v>
      </c>
      <c r="B4343" s="1" t="s">
        <v>4343</v>
      </c>
      <c r="C4343" s="2">
        <v>1</v>
      </c>
      <c r="D4343" s="2">
        <v>1</v>
      </c>
      <c r="E4343" s="2"/>
      <c r="F4343" s="2">
        <f>VLOOKUP(B4343,'Tabela IBGE_Município'!B:C,2)</f>
        <v>4354</v>
      </c>
      <c r="G4343" s="12" t="s">
        <v>6218</v>
      </c>
      <c r="H4343" s="2">
        <f>VLOOKUP(B4343,IDHM!A:B,2)</f>
        <v>0.65300000000000002</v>
      </c>
      <c r="I4343" s="10">
        <f t="shared" si="67"/>
        <v>4.5934772622875517E-4</v>
      </c>
      <c r="J4343" s="34">
        <f>(VLOOKUP(A4343,'Celulares por Região'!A:H,6))/F4343</f>
        <v>0.15457050987597612</v>
      </c>
    </row>
    <row r="4344" spans="1:10" ht="15.75" customHeight="1">
      <c r="A4344" t="str">
        <f>VLOOKUP(B4344,'Tabela IBGE_Município'!B:D,3)</f>
        <v>SC</v>
      </c>
      <c r="B4344" s="1" t="s">
        <v>4344</v>
      </c>
      <c r="C4344" s="2">
        <v>4</v>
      </c>
      <c r="D4344" s="2">
        <v>6</v>
      </c>
      <c r="E4344" s="2">
        <v>6</v>
      </c>
      <c r="F4344" s="2">
        <f>VLOOKUP(B4344,'Tabela IBGE_Município'!B:C,2)</f>
        <v>12905</v>
      </c>
      <c r="G4344" s="12" t="s">
        <v>6215</v>
      </c>
      <c r="H4344" s="2">
        <f>VLOOKUP(B4344,IDHM!A:B,2)</f>
        <v>0.58299999999999996</v>
      </c>
      <c r="I4344" s="10">
        <f t="shared" si="67"/>
        <v>1.2398295234405268E-3</v>
      </c>
      <c r="J4344" s="34">
        <f>(VLOOKUP(A4344,'Celulares por Região'!A:H,6))/F4344</f>
        <v>0.31204959318093761</v>
      </c>
    </row>
    <row r="4345" spans="1:10" ht="15.75" customHeight="1">
      <c r="A4345" t="str">
        <f>VLOOKUP(B4345,'Tabela IBGE_Município'!B:D,3)</f>
        <v>PE</v>
      </c>
      <c r="B4345" s="1" t="s">
        <v>4345</v>
      </c>
      <c r="C4345" s="2">
        <v>1</v>
      </c>
      <c r="D4345" s="2"/>
      <c r="E4345" s="2"/>
      <c r="F4345" s="2">
        <f>VLOOKUP(B4345,'Tabela IBGE_Município'!B:C,2)</f>
        <v>26890</v>
      </c>
      <c r="G4345" s="12" t="s">
        <v>6216</v>
      </c>
      <c r="H4345" s="2">
        <f>VLOOKUP(B4345,IDHM!A:B,2)</f>
        <v>0.70699999999999996</v>
      </c>
      <c r="I4345" s="10">
        <f t="shared" si="67"/>
        <v>3.7188545927854223E-5</v>
      </c>
      <c r="J4345" s="34">
        <f>(VLOOKUP(A4345,'Celulares por Região'!A:H,6))/F4345</f>
        <v>0.22696169579769432</v>
      </c>
    </row>
    <row r="4346" spans="1:10" ht="15.75" customHeight="1">
      <c r="A4346" t="str">
        <f>VLOOKUP(B4346,'Tabela IBGE_Município'!B:D,3)</f>
        <v>SP</v>
      </c>
      <c r="B4346" s="1" t="s">
        <v>4346</v>
      </c>
      <c r="C4346" s="2">
        <v>2</v>
      </c>
      <c r="D4346" s="2"/>
      <c r="E4346" s="2"/>
      <c r="F4346" s="2">
        <f>VLOOKUP(B4346,'Tabela IBGE_Município'!B:C,2)</f>
        <v>15561</v>
      </c>
      <c r="G4346" s="12" t="s">
        <v>6215</v>
      </c>
      <c r="H4346" s="2">
        <f>VLOOKUP(B4346,IDHM!A:B,2)</f>
        <v>0.70599999999999996</v>
      </c>
      <c r="I4346" s="10">
        <f t="shared" si="67"/>
        <v>1.28526444315918E-4</v>
      </c>
      <c r="J4346" s="34">
        <f>(VLOOKUP(A4346,'Celulares por Região'!A:H,6))/F4346</f>
        <v>4.3249148512306407E-2</v>
      </c>
    </row>
    <row r="4347" spans="1:10" ht="15.75" customHeight="1">
      <c r="A4347" t="str">
        <f>VLOOKUP(B4347,'Tabela IBGE_Município'!B:D,3)</f>
        <v>SP</v>
      </c>
      <c r="B4347" s="1" t="s">
        <v>4347</v>
      </c>
      <c r="C4347" s="2">
        <v>2</v>
      </c>
      <c r="D4347" s="2">
        <v>3</v>
      </c>
      <c r="E4347" s="2"/>
      <c r="F4347" s="2">
        <f>VLOOKUP(B4347,'Tabela IBGE_Município'!B:C,2)</f>
        <v>6022</v>
      </c>
      <c r="G4347" s="12" t="s">
        <v>6215</v>
      </c>
      <c r="H4347" s="2">
        <f>VLOOKUP(B4347,IDHM!A:B,2)</f>
        <v>0.61299999999999999</v>
      </c>
      <c r="I4347" s="10">
        <f t="shared" si="67"/>
        <v>8.3028894055131185E-4</v>
      </c>
      <c r="J4347" s="34">
        <f>(VLOOKUP(A4347,'Celulares por Região'!A:H,6))/F4347</f>
        <v>0.11175689139820658</v>
      </c>
    </row>
    <row r="4348" spans="1:10" ht="15.75" customHeight="1">
      <c r="A4348" t="str">
        <f>VLOOKUP(B4348,'Tabela IBGE_Município'!B:D,3)</f>
        <v>PR</v>
      </c>
      <c r="B4348" s="1" t="s">
        <v>4348</v>
      </c>
      <c r="C4348" s="2">
        <v>1</v>
      </c>
      <c r="D4348" s="2">
        <v>1</v>
      </c>
      <c r="E4348" s="2"/>
      <c r="F4348" s="2">
        <f>VLOOKUP(B4348,'Tabela IBGE_Município'!B:C,2)</f>
        <v>3266</v>
      </c>
      <c r="G4348" s="12" t="s">
        <v>6218</v>
      </c>
      <c r="H4348" s="2">
        <f>VLOOKUP(B4348,IDHM!A:B,2)</f>
        <v>0.60599999999999998</v>
      </c>
      <c r="I4348" s="10">
        <f t="shared" si="67"/>
        <v>6.1236987140232701E-4</v>
      </c>
      <c r="J4348" s="34">
        <f>(VLOOKUP(A4348,'Celulares por Região'!A:H,6))/F4348</f>
        <v>0.224739742804654</v>
      </c>
    </row>
    <row r="4349" spans="1:10" ht="15.75" customHeight="1">
      <c r="A4349" t="str">
        <f>VLOOKUP(B4349,'Tabela IBGE_Município'!B:D,3)</f>
        <v>BA</v>
      </c>
      <c r="B4349" s="1" t="s">
        <v>4349</v>
      </c>
      <c r="C4349" s="2">
        <v>2</v>
      </c>
      <c r="D4349" s="2">
        <v>1</v>
      </c>
      <c r="E4349" s="2"/>
      <c r="F4349" s="2">
        <f>VLOOKUP(B4349,'Tabela IBGE_Município'!B:C,2)</f>
        <v>20883</v>
      </c>
      <c r="G4349" s="12" t="s">
        <v>6216</v>
      </c>
      <c r="H4349" s="2">
        <f>VLOOKUP(B4349,IDHM!A:B,2)</f>
        <v>0.627</v>
      </c>
      <c r="I4349" s="10">
        <f t="shared" si="67"/>
        <v>1.4365752047119666E-4</v>
      </c>
      <c r="J4349" s="34">
        <f>(VLOOKUP(A4349,'Celulares por Região'!A:H,6))/F4349</f>
        <v>0.18819135181726762</v>
      </c>
    </row>
    <row r="4350" spans="1:10" ht="15.75" customHeight="1">
      <c r="A4350" t="str">
        <f>VLOOKUP(B4350,'Tabela IBGE_Município'!B:D,3)</f>
        <v>MG</v>
      </c>
      <c r="B4350" s="1" t="s">
        <v>4350</v>
      </c>
      <c r="C4350" s="2">
        <v>2</v>
      </c>
      <c r="D4350" s="2">
        <v>1</v>
      </c>
      <c r="E4350" s="2"/>
      <c r="F4350" s="2">
        <f>VLOOKUP(B4350,'Tabela IBGE_Município'!B:C,2)</f>
        <v>31604</v>
      </c>
      <c r="G4350" s="12" t="s">
        <v>6216</v>
      </c>
      <c r="H4350" s="2">
        <f>VLOOKUP(B4350,IDHM!A:B,2)</f>
        <v>0.72499999999999998</v>
      </c>
      <c r="I4350" s="10">
        <f t="shared" si="67"/>
        <v>9.4924693076825723E-5</v>
      </c>
      <c r="J4350" s="34">
        <f>(VLOOKUP(A4350,'Celulares por Região'!A:H,6))/F4350</f>
        <v>5.008859638020504E-2</v>
      </c>
    </row>
    <row r="4351" spans="1:10" ht="15.75" customHeight="1">
      <c r="A4351" t="str">
        <f>VLOOKUP(B4351,'Tabela IBGE_Município'!B:D,3)</f>
        <v>SP</v>
      </c>
      <c r="B4351" s="1" t="s">
        <v>4351</v>
      </c>
      <c r="C4351" s="2">
        <v>3</v>
      </c>
      <c r="D4351" s="2">
        <v>1</v>
      </c>
      <c r="E4351" s="2"/>
      <c r="F4351" s="2">
        <f>VLOOKUP(B4351,'Tabela IBGE_Município'!B:C,2)</f>
        <v>6634</v>
      </c>
      <c r="G4351" s="12" t="s">
        <v>6215</v>
      </c>
      <c r="H4351" s="2">
        <f>VLOOKUP(B4351,IDHM!A:B,2)</f>
        <v>0.63700000000000001</v>
      </c>
      <c r="I4351" s="10">
        <f t="shared" si="67"/>
        <v>6.0295447693699126E-4</v>
      </c>
      <c r="J4351" s="34">
        <f>(VLOOKUP(A4351,'Celulares por Região'!A:H,6))/F4351</f>
        <v>0.10144709074464878</v>
      </c>
    </row>
    <row r="4352" spans="1:10" ht="15.75" customHeight="1">
      <c r="A4352" t="str">
        <f>VLOOKUP(B4352,'Tabela IBGE_Município'!B:D,3)</f>
        <v>GO</v>
      </c>
      <c r="B4352" s="1" t="s">
        <v>4352</v>
      </c>
      <c r="C4352" s="2">
        <v>1</v>
      </c>
      <c r="D4352" s="2">
        <v>2</v>
      </c>
      <c r="E4352" s="2">
        <v>2</v>
      </c>
      <c r="F4352" s="2">
        <f>VLOOKUP(B4352,'Tabela IBGE_Município'!B:C,2)</f>
        <v>8181</v>
      </c>
      <c r="G4352" s="12" t="s">
        <v>6215</v>
      </c>
      <c r="H4352" s="2">
        <f>VLOOKUP(B4352,IDHM!A:B,2)</f>
        <v>0.78100000000000003</v>
      </c>
      <c r="I4352" s="10">
        <f t="shared" si="67"/>
        <v>6.1117222833394452E-4</v>
      </c>
      <c r="J4352" s="34">
        <f>(VLOOKUP(A4352,'Celulares por Região'!A:H,6))/F4352</f>
        <v>0.44578902334677911</v>
      </c>
    </row>
    <row r="4353" spans="1:10" ht="15.75" customHeight="1">
      <c r="A4353" t="str">
        <f>VLOOKUP(B4353,'Tabela IBGE_Município'!B:D,3)</f>
        <v>MG</v>
      </c>
      <c r="B4353" s="1" t="s">
        <v>4353</v>
      </c>
      <c r="C4353" s="2">
        <v>1</v>
      </c>
      <c r="D4353" s="2"/>
      <c r="E4353" s="2"/>
      <c r="F4353" s="2">
        <f>VLOOKUP(B4353,'Tabela IBGE_Município'!B:C,2)</f>
        <v>3182</v>
      </c>
      <c r="G4353" s="12" t="s">
        <v>6218</v>
      </c>
      <c r="H4353" s="2">
        <f>VLOOKUP(B4353,IDHM!A:B,2)</f>
        <v>0.73499999999999999</v>
      </c>
      <c r="I4353" s="10">
        <f t="shared" si="67"/>
        <v>3.1426775612822125E-4</v>
      </c>
      <c r="J4353" s="34">
        <f>(VLOOKUP(A4353,'Celulares por Região'!A:H,6))/F4353</f>
        <v>0.49748585795097422</v>
      </c>
    </row>
    <row r="4354" spans="1:10" ht="15.75" customHeight="1">
      <c r="A4354" t="str">
        <f>VLOOKUP(B4354,'Tabela IBGE_Município'!B:D,3)</f>
        <v>MG</v>
      </c>
      <c r="B4354" s="1" t="s">
        <v>4354</v>
      </c>
      <c r="C4354" s="2"/>
      <c r="D4354" s="2">
        <v>1</v>
      </c>
      <c r="E4354" s="2">
        <v>1</v>
      </c>
      <c r="F4354" s="2">
        <f>VLOOKUP(B4354,'Tabela IBGE_Município'!B:C,2)</f>
        <v>21449</v>
      </c>
      <c r="G4354" s="12" t="s">
        <v>6216</v>
      </c>
      <c r="H4354" s="2">
        <f>VLOOKUP(B4354,IDHM!A:B,2)</f>
        <v>0.54600000000000004</v>
      </c>
      <c r="I4354" s="10">
        <f t="shared" ref="I4354:I4417" si="68">(C4354+D4354+E4354)/F4354</f>
        <v>9.3244440300247099E-5</v>
      </c>
      <c r="J4354" s="34">
        <f>(VLOOKUP(A4354,'Celulares por Região'!A:H,6))/F4354</f>
        <v>7.3802974497645585E-2</v>
      </c>
    </row>
    <row r="4355" spans="1:10" ht="15.75" customHeight="1">
      <c r="A4355" t="str">
        <f>VLOOKUP(B4355,'Tabela IBGE_Município'!B:D,3)</f>
        <v>PA</v>
      </c>
      <c r="B4355" s="1" t="s">
        <v>4355</v>
      </c>
      <c r="C4355" s="2"/>
      <c r="D4355" s="2">
        <v>2</v>
      </c>
      <c r="E4355" s="2">
        <v>1</v>
      </c>
      <c r="F4355" s="2">
        <f>VLOOKUP(B4355,'Tabela IBGE_Município'!B:C,2)</f>
        <v>7909</v>
      </c>
      <c r="G4355" s="12" t="s">
        <v>6215</v>
      </c>
      <c r="H4355" s="2">
        <f>VLOOKUP(B4355,IDHM!A:B,2)</f>
        <v>0.71499999999999997</v>
      </c>
      <c r="I4355" s="10">
        <f t="shared" si="68"/>
        <v>3.7931470476672144E-4</v>
      </c>
      <c r="J4355" s="34">
        <f>(VLOOKUP(A4355,'Celulares por Região'!A:H,6))/F4355</f>
        <v>0.23353141990137818</v>
      </c>
    </row>
    <row r="4356" spans="1:10" ht="15.75" customHeight="1">
      <c r="A4356" t="str">
        <f>VLOOKUP(B4356,'Tabela IBGE_Município'!B:D,3)</f>
        <v>RS</v>
      </c>
      <c r="B4356" s="1" t="s">
        <v>4356</v>
      </c>
      <c r="C4356" s="2">
        <v>3</v>
      </c>
      <c r="D4356" s="2">
        <v>4</v>
      </c>
      <c r="E4356" s="2">
        <v>3</v>
      </c>
      <c r="F4356" s="2">
        <f>VLOOKUP(B4356,'Tabela IBGE_Município'!B:C,2)</f>
        <v>4407</v>
      </c>
      <c r="G4356" s="12" t="s">
        <v>6218</v>
      </c>
      <c r="H4356" s="2">
        <f>VLOOKUP(B4356,IDHM!A:B,2)</f>
        <v>0.52500000000000002</v>
      </c>
      <c r="I4356" s="10">
        <f t="shared" si="68"/>
        <v>2.269117313365101E-3</v>
      </c>
      <c r="J4356" s="34">
        <f>(VLOOKUP(A4356,'Celulares por Região'!A:H,6))/F4356</f>
        <v>3.2221465849784435E-2</v>
      </c>
    </row>
    <row r="4357" spans="1:10" ht="15.75" customHeight="1">
      <c r="A4357" t="str">
        <f>VLOOKUP(B4357,'Tabela IBGE_Município'!B:D,3)</f>
        <v>MG</v>
      </c>
      <c r="B4357" s="1" t="s">
        <v>4357</v>
      </c>
      <c r="C4357" s="2">
        <v>1</v>
      </c>
      <c r="D4357" s="2">
        <v>2</v>
      </c>
      <c r="E4357" s="2">
        <v>2</v>
      </c>
      <c r="F4357" s="2">
        <f>VLOOKUP(B4357,'Tabela IBGE_Município'!B:C,2)</f>
        <v>194390</v>
      </c>
      <c r="G4357" s="12" t="s">
        <v>6217</v>
      </c>
      <c r="H4357" s="2">
        <f>VLOOKUP(B4357,IDHM!A:B,2)</f>
        <v>0.69799999999999995</v>
      </c>
      <c r="I4357" s="10">
        <f t="shared" si="68"/>
        <v>2.5721487730850353E-5</v>
      </c>
      <c r="J4357" s="34">
        <f>(VLOOKUP(A4357,'Celulares por Região'!A:H,6))/F4357</f>
        <v>8.1434230155872211E-3</v>
      </c>
    </row>
    <row r="4358" spans="1:10" ht="15.75" customHeight="1">
      <c r="A4358" t="str">
        <f>VLOOKUP(B4358,'Tabela IBGE_Município'!B:D,3)</f>
        <v>SP</v>
      </c>
      <c r="B4358" s="1" t="s">
        <v>4358</v>
      </c>
      <c r="C4358" s="2">
        <v>1</v>
      </c>
      <c r="D4358" s="2">
        <v>1</v>
      </c>
      <c r="E4358" s="2"/>
      <c r="F4358" s="2">
        <f>VLOOKUP(B4358,'Tabela IBGE_Município'!B:C,2)</f>
        <v>14857</v>
      </c>
      <c r="G4358" s="12" t="s">
        <v>6215</v>
      </c>
      <c r="H4358" s="2">
        <f>VLOOKUP(B4358,IDHM!A:B,2)</f>
        <v>0.72299999999999998</v>
      </c>
      <c r="I4358" s="10">
        <f t="shared" si="68"/>
        <v>1.346166790065289E-4</v>
      </c>
      <c r="J4358" s="34">
        <f>(VLOOKUP(A4358,'Celulares por Região'!A:H,6))/F4358</f>
        <v>4.5298512485696975E-2</v>
      </c>
    </row>
    <row r="4359" spans="1:10" ht="15.75" customHeight="1">
      <c r="A4359" t="str">
        <f>VLOOKUP(B4359,'Tabela IBGE_Município'!B:D,3)</f>
        <v>BA</v>
      </c>
      <c r="B4359" s="1" t="s">
        <v>4359</v>
      </c>
      <c r="C4359" s="2">
        <v>2</v>
      </c>
      <c r="D4359" s="2">
        <v>3</v>
      </c>
      <c r="E4359" s="2"/>
      <c r="F4359" s="2">
        <f>VLOOKUP(B4359,'Tabela IBGE_Município'!B:C,2)</f>
        <v>14063</v>
      </c>
      <c r="G4359" s="12" t="s">
        <v>6215</v>
      </c>
      <c r="H4359" s="2">
        <f>VLOOKUP(B4359,IDHM!A:B,2)</f>
        <v>0.72499999999999998</v>
      </c>
      <c r="I4359" s="10">
        <f t="shared" si="68"/>
        <v>3.5554291402972336E-4</v>
      </c>
      <c r="J4359" s="34">
        <f>(VLOOKUP(A4359,'Celulares por Região'!A:H,6))/F4359</f>
        <v>0.27945673042736258</v>
      </c>
    </row>
    <row r="4360" spans="1:10" ht="15.75" customHeight="1">
      <c r="A4360" t="str">
        <f>VLOOKUP(B4360,'Tabela IBGE_Município'!B:D,3)</f>
        <v>MT</v>
      </c>
      <c r="B4360" s="1" t="s">
        <v>4360</v>
      </c>
      <c r="C4360" s="2">
        <v>1</v>
      </c>
      <c r="D4360" s="2">
        <v>1</v>
      </c>
      <c r="E4360" s="2"/>
      <c r="F4360" s="2">
        <f>VLOOKUP(B4360,'Tabela IBGE_Município'!B:C,2)</f>
        <v>4563</v>
      </c>
      <c r="G4360" s="12" t="s">
        <v>6218</v>
      </c>
      <c r="H4360" s="2">
        <f>VLOOKUP(B4360,IDHM!A:B,2)</f>
        <v>0.74</v>
      </c>
      <c r="I4360" s="10">
        <f t="shared" si="68"/>
        <v>4.3830813061582295E-4</v>
      </c>
      <c r="J4360" s="34">
        <f>(VLOOKUP(A4360,'Celulares por Região'!A:H,6))/F4360</f>
        <v>2.3425378040762657</v>
      </c>
    </row>
    <row r="4361" spans="1:10" ht="15.75" customHeight="1">
      <c r="A4361" t="str">
        <f>VLOOKUP(B4361,'Tabela IBGE_Município'!B:D,3)</f>
        <v>PB</v>
      </c>
      <c r="B4361" s="1" t="s">
        <v>4361</v>
      </c>
      <c r="C4361" s="2">
        <v>2</v>
      </c>
      <c r="D4361" s="2">
        <v>3</v>
      </c>
      <c r="E4361" s="2">
        <v>1</v>
      </c>
      <c r="F4361" s="2">
        <f>VLOOKUP(B4361,'Tabela IBGE_Município'!B:C,2)</f>
        <v>6541</v>
      </c>
      <c r="G4361" s="12" t="s">
        <v>6215</v>
      </c>
      <c r="H4361" s="2">
        <f>VLOOKUP(B4361,IDHM!A:B,2)</f>
        <v>0.73299999999999998</v>
      </c>
      <c r="I4361" s="10">
        <f t="shared" si="68"/>
        <v>9.1729093410793452E-4</v>
      </c>
      <c r="J4361" s="34">
        <f>(VLOOKUP(A4361,'Celulares por Região'!A:H,6))/F4361</f>
        <v>0.19706466901085462</v>
      </c>
    </row>
    <row r="4362" spans="1:10" ht="15.75" customHeight="1">
      <c r="A4362" t="str">
        <f>VLOOKUP(B4362,'Tabela IBGE_Município'!B:D,3)</f>
        <v>SC</v>
      </c>
      <c r="B4362" s="1" t="s">
        <v>4362</v>
      </c>
      <c r="C4362" s="2">
        <v>1</v>
      </c>
      <c r="D4362" s="2">
        <v>3</v>
      </c>
      <c r="E4362" s="2">
        <v>4</v>
      </c>
      <c r="F4362" s="2">
        <f>VLOOKUP(B4362,'Tabela IBGE_Município'!B:C,2)</f>
        <v>16918</v>
      </c>
      <c r="G4362" s="12" t="s">
        <v>6215</v>
      </c>
      <c r="H4362" s="2">
        <f>VLOOKUP(B4362,IDHM!A:B,2)</f>
        <v>0.61799999999999999</v>
      </c>
      <c r="I4362" s="10">
        <f t="shared" si="68"/>
        <v>4.7286913346731294E-4</v>
      </c>
      <c r="J4362" s="34">
        <f>(VLOOKUP(A4362,'Celulares por Região'!A:H,6))/F4362</f>
        <v>0.23803050005910864</v>
      </c>
    </row>
    <row r="4363" spans="1:10" ht="15.75" customHeight="1">
      <c r="A4363" t="str">
        <f>VLOOKUP(B4363,'Tabela IBGE_Município'!B:D,3)</f>
        <v>PR</v>
      </c>
      <c r="B4363" s="1" t="s">
        <v>4363</v>
      </c>
      <c r="C4363" s="2">
        <v>1</v>
      </c>
      <c r="D4363" s="2">
        <v>1</v>
      </c>
      <c r="E4363" s="2">
        <v>1</v>
      </c>
      <c r="F4363" s="2">
        <f>VLOOKUP(B4363,'Tabela IBGE_Município'!B:C,2)</f>
        <v>3293</v>
      </c>
      <c r="G4363" s="12" t="s">
        <v>6218</v>
      </c>
      <c r="H4363" s="2">
        <f>VLOOKUP(B4363,IDHM!A:B,2)</f>
        <v>0.54900000000000004</v>
      </c>
      <c r="I4363" s="10">
        <f t="shared" si="68"/>
        <v>9.1102338293349531E-4</v>
      </c>
      <c r="J4363" s="34">
        <f>(VLOOKUP(A4363,'Celulares por Região'!A:H,6))/F4363</f>
        <v>0.22289705435772852</v>
      </c>
    </row>
    <row r="4364" spans="1:10" ht="15.75" customHeight="1">
      <c r="A4364" t="str">
        <f>VLOOKUP(B4364,'Tabela IBGE_Município'!B:D,3)</f>
        <v>RS</v>
      </c>
      <c r="B4364" s="1" t="s">
        <v>4364</v>
      </c>
      <c r="C4364" s="2">
        <v>7</v>
      </c>
      <c r="D4364" s="2">
        <v>9</v>
      </c>
      <c r="E4364" s="2">
        <v>7</v>
      </c>
      <c r="F4364" s="2">
        <f>VLOOKUP(B4364,'Tabela IBGE_Município'!B:C,2)</f>
        <v>1634</v>
      </c>
      <c r="G4364" s="12" t="s">
        <v>6218</v>
      </c>
      <c r="H4364" s="2">
        <f>VLOOKUP(B4364,IDHM!A:B,2)</f>
        <v>0.63500000000000001</v>
      </c>
      <c r="I4364" s="10">
        <f t="shared" si="68"/>
        <v>1.4075887392900856E-2</v>
      </c>
      <c r="J4364" s="34">
        <f>(VLOOKUP(A4364,'Celulares por Região'!A:H,6))/F4364</f>
        <v>8.6903304773561812E-2</v>
      </c>
    </row>
    <row r="4365" spans="1:10" ht="15.75" customHeight="1">
      <c r="A4365" t="str">
        <f>VLOOKUP(B4365,'Tabela IBGE_Município'!B:D,3)</f>
        <v>SP</v>
      </c>
      <c r="B4365" s="1" t="s">
        <v>4365</v>
      </c>
      <c r="C4365" s="2">
        <v>1</v>
      </c>
      <c r="D4365" s="2">
        <v>1</v>
      </c>
      <c r="E4365" s="2"/>
      <c r="F4365" s="2">
        <f>VLOOKUP(B4365,'Tabela IBGE_Município'!B:C,2)</f>
        <v>6681</v>
      </c>
      <c r="G4365" s="12" t="s">
        <v>6215</v>
      </c>
      <c r="H4365" s="2">
        <f>VLOOKUP(B4365,IDHM!A:B,2)</f>
        <v>0.65400000000000003</v>
      </c>
      <c r="I4365" s="10">
        <f t="shared" si="68"/>
        <v>2.9935638377488402E-4</v>
      </c>
      <c r="J4365" s="34">
        <f>(VLOOKUP(A4365,'Celulares por Região'!A:H,6))/F4365</f>
        <v>0.10073342314024847</v>
      </c>
    </row>
    <row r="4366" spans="1:10" ht="15.75" customHeight="1">
      <c r="A4366" t="str">
        <f>VLOOKUP(B4366,'Tabela IBGE_Município'!B:D,3)</f>
        <v>RS</v>
      </c>
      <c r="B4366" s="1" t="s">
        <v>4366</v>
      </c>
      <c r="C4366" s="2">
        <v>2</v>
      </c>
      <c r="D4366" s="2">
        <v>3</v>
      </c>
      <c r="E4366" s="2">
        <v>2</v>
      </c>
      <c r="F4366" s="2">
        <f>VLOOKUP(B4366,'Tabela IBGE_Município'!B:C,2)</f>
        <v>2113</v>
      </c>
      <c r="G4366" s="12" t="s">
        <v>6218</v>
      </c>
      <c r="H4366" s="2">
        <f>VLOOKUP(B4366,IDHM!A:B,2)</f>
        <v>0.61199999999999999</v>
      </c>
      <c r="I4366" s="10">
        <f t="shared" si="68"/>
        <v>3.3128253667770941E-3</v>
      </c>
      <c r="J4366" s="34">
        <f>(VLOOKUP(A4366,'Celulares por Região'!A:H,6))/F4366</f>
        <v>6.7203028868906764E-2</v>
      </c>
    </row>
    <row r="4367" spans="1:10" ht="15.75" customHeight="1">
      <c r="A4367" t="str">
        <f>VLOOKUP(B4367,'Tabela IBGE_Município'!B:D,3)</f>
        <v>RN</v>
      </c>
      <c r="B4367" s="1" t="s">
        <v>4367</v>
      </c>
      <c r="C4367" s="2">
        <v>1</v>
      </c>
      <c r="D4367" s="2">
        <v>1</v>
      </c>
      <c r="E4367" s="2"/>
      <c r="F4367" s="2">
        <f>VLOOKUP(B4367,'Tabela IBGE_Município'!B:C,2)</f>
        <v>6581</v>
      </c>
      <c r="G4367" s="12" t="s">
        <v>6215</v>
      </c>
      <c r="H4367" s="2">
        <f>VLOOKUP(B4367,IDHM!A:B,2)</f>
        <v>0.79</v>
      </c>
      <c r="I4367" s="10">
        <f t="shared" si="68"/>
        <v>3.03905181583346E-4</v>
      </c>
      <c r="J4367" s="34">
        <f>(VLOOKUP(A4367,'Celulares por Região'!A:H,6))/F4367</f>
        <v>0.14389910347971432</v>
      </c>
    </row>
    <row r="4368" spans="1:10" ht="15.75" customHeight="1">
      <c r="A4368" t="str">
        <f>VLOOKUP(B4368,'Tabela IBGE_Município'!B:D,3)</f>
        <v>PB</v>
      </c>
      <c r="B4368" s="1" t="s">
        <v>4368</v>
      </c>
      <c r="C4368" s="2">
        <v>5</v>
      </c>
      <c r="D4368" s="2">
        <v>9</v>
      </c>
      <c r="E4368" s="2">
        <v>11</v>
      </c>
      <c r="F4368" s="2">
        <f>VLOOKUP(B4368,'Tabela IBGE_Município'!B:C,2)</f>
        <v>15558</v>
      </c>
      <c r="G4368" s="12" t="s">
        <v>6215</v>
      </c>
      <c r="H4368" s="2">
        <f>VLOOKUP(B4368,IDHM!A:B,2)</f>
        <v>0.74299999999999999</v>
      </c>
      <c r="I4368" s="10">
        <f t="shared" si="68"/>
        <v>1.6068903458028023E-3</v>
      </c>
      <c r="J4368" s="34">
        <f>(VLOOKUP(A4368,'Celulares por Região'!A:H,6))/F4368</f>
        <v>8.2851266229592491E-2</v>
      </c>
    </row>
    <row r="4369" spans="1:10" ht="15.75" customHeight="1">
      <c r="A4369" t="str">
        <f>VLOOKUP(B4369,'Tabela IBGE_Município'!B:D,3)</f>
        <v>PE</v>
      </c>
      <c r="B4369" s="1" t="s">
        <v>4369</v>
      </c>
      <c r="C4369" s="2">
        <v>4</v>
      </c>
      <c r="D4369" s="2">
        <v>1</v>
      </c>
      <c r="E4369" s="2">
        <v>1</v>
      </c>
      <c r="F4369" s="2">
        <f>VLOOKUP(B4369,'Tabela IBGE_Município'!B:C,2)</f>
        <v>39988</v>
      </c>
      <c r="G4369" s="12" t="s">
        <v>6216</v>
      </c>
      <c r="H4369" s="2">
        <f>VLOOKUP(B4369,IDHM!A:B,2)</f>
        <v>0.61</v>
      </c>
      <c r="I4369" s="10">
        <f t="shared" si="68"/>
        <v>1.5004501350405122E-4</v>
      </c>
      <c r="J4369" s="34">
        <f>(VLOOKUP(A4369,'Celulares por Região'!A:H,6))/F4369</f>
        <v>0.15262078623587075</v>
      </c>
    </row>
    <row r="4370" spans="1:10" ht="15.75" customHeight="1">
      <c r="A4370" t="str">
        <f>VLOOKUP(B4370,'Tabela IBGE_Município'!B:D,3)</f>
        <v>BA</v>
      </c>
      <c r="B4370" s="1" t="s">
        <v>4370</v>
      </c>
      <c r="C4370" s="2">
        <v>2</v>
      </c>
      <c r="D4370" s="2">
        <v>1</v>
      </c>
      <c r="E4370" s="2"/>
      <c r="F4370" s="2">
        <f>VLOOKUP(B4370,'Tabela IBGE_Município'!B:C,2)</f>
        <v>27922</v>
      </c>
      <c r="G4370" s="12" t="s">
        <v>6216</v>
      </c>
      <c r="H4370" s="2">
        <f>VLOOKUP(B4370,IDHM!A:B,2)</f>
        <v>0.72799999999999998</v>
      </c>
      <c r="I4370" s="10">
        <f t="shared" si="68"/>
        <v>1.0744216030370318E-4</v>
      </c>
      <c r="J4370" s="34">
        <f>(VLOOKUP(A4370,'Celulares por Região'!A:H,6))/F4370</f>
        <v>0.14074922999785117</v>
      </c>
    </row>
    <row r="4371" spans="1:10" ht="15.75" customHeight="1">
      <c r="A4371" t="str">
        <f>VLOOKUP(B4371,'Tabela IBGE_Município'!B:D,3)</f>
        <v>PE</v>
      </c>
      <c r="B4371" s="1" t="s">
        <v>4371</v>
      </c>
      <c r="C4371" s="2">
        <v>2</v>
      </c>
      <c r="D4371" s="2">
        <v>1</v>
      </c>
      <c r="E4371" s="2"/>
      <c r="F4371" s="2">
        <f>VLOOKUP(B4371,'Tabela IBGE_Município'!B:C,2)</f>
        <v>12650</v>
      </c>
      <c r="G4371" s="12" t="s">
        <v>6215</v>
      </c>
      <c r="H4371" s="2">
        <f>VLOOKUP(B4371,IDHM!A:B,2)</f>
        <v>0.68799999999999994</v>
      </c>
      <c r="I4371" s="10">
        <f t="shared" si="68"/>
        <v>2.3715415019762845E-4</v>
      </c>
      <c r="J4371" s="34">
        <f>(VLOOKUP(A4371,'Celulares por Região'!A:H,6))/F4371</f>
        <v>0.48245059288537551</v>
      </c>
    </row>
    <row r="4372" spans="1:10" ht="15.75" customHeight="1">
      <c r="A4372" t="str">
        <f>VLOOKUP(B4372,'Tabela IBGE_Município'!B:D,3)</f>
        <v>SP</v>
      </c>
      <c r="B4372" s="1" t="s">
        <v>4372</v>
      </c>
      <c r="C4372" s="2">
        <v>1</v>
      </c>
      <c r="D4372" s="2">
        <v>5</v>
      </c>
      <c r="E4372" s="2">
        <v>3</v>
      </c>
      <c r="F4372" s="2">
        <f>VLOOKUP(B4372,'Tabela IBGE_Município'!B:C,2)</f>
        <v>4544</v>
      </c>
      <c r="G4372" s="12" t="s">
        <v>6218</v>
      </c>
      <c r="H4372" s="2">
        <f>VLOOKUP(B4372,IDHM!A:B,2)</f>
        <v>0.70599999999999996</v>
      </c>
      <c r="I4372" s="10">
        <f t="shared" si="68"/>
        <v>1.9806338028169014E-3</v>
      </c>
      <c r="J4372" s="34">
        <f>(VLOOKUP(A4372,'Celulares por Região'!A:H,6))/F4372</f>
        <v>0.14810739436619719</v>
      </c>
    </row>
    <row r="4373" spans="1:10" ht="15.75" customHeight="1">
      <c r="A4373" t="str">
        <f>VLOOKUP(B4373,'Tabela IBGE_Município'!B:D,3)</f>
        <v>SP</v>
      </c>
      <c r="B4373" s="1" t="s">
        <v>4373</v>
      </c>
      <c r="C4373" s="2">
        <v>1</v>
      </c>
      <c r="D4373" s="2">
        <v>2</v>
      </c>
      <c r="E4373" s="2"/>
      <c r="F4373" s="2">
        <f>VLOOKUP(B4373,'Tabela IBGE_Município'!B:C,2)</f>
        <v>2153</v>
      </c>
      <c r="G4373" s="12" t="s">
        <v>6218</v>
      </c>
      <c r="H4373" s="2">
        <f>VLOOKUP(B4373,IDHM!A:B,2)</f>
        <v>0.71</v>
      </c>
      <c r="I4373" s="10">
        <f t="shared" si="68"/>
        <v>1.3934045517882026E-3</v>
      </c>
      <c r="J4373" s="34">
        <f>(VLOOKUP(A4373,'Celulares por Região'!A:H,6))/F4373</f>
        <v>0.31258708778448674</v>
      </c>
    </row>
    <row r="4374" spans="1:10" ht="15.75" customHeight="1">
      <c r="A4374" t="str">
        <f>VLOOKUP(B4374,'Tabela IBGE_Município'!B:D,3)</f>
        <v>BA</v>
      </c>
      <c r="B4374" s="1" t="s">
        <v>4374</v>
      </c>
      <c r="C4374" s="2">
        <v>1</v>
      </c>
      <c r="D4374" s="2">
        <v>1</v>
      </c>
      <c r="E4374" s="2"/>
      <c r="F4374" s="2">
        <f>VLOOKUP(B4374,'Tabela IBGE_Município'!B:C,2)</f>
        <v>6278</v>
      </c>
      <c r="G4374" s="12" t="s">
        <v>6215</v>
      </c>
      <c r="H4374" s="2">
        <f>VLOOKUP(B4374,IDHM!A:B,2)</f>
        <v>0.57699999999999996</v>
      </c>
      <c r="I4374" s="10">
        <f t="shared" si="68"/>
        <v>3.1857279388340236E-4</v>
      </c>
      <c r="J4374" s="34">
        <f>(VLOOKUP(A4374,'Celulares por Região'!A:H,6))/F4374</f>
        <v>0.62599553998088564</v>
      </c>
    </row>
    <row r="4375" spans="1:10" ht="15.75" customHeight="1">
      <c r="A4375" t="str">
        <f>VLOOKUP(B4375,'Tabela IBGE_Município'!B:D,3)</f>
        <v>SP</v>
      </c>
      <c r="B4375" s="1" t="s">
        <v>4375</v>
      </c>
      <c r="C4375" s="2">
        <v>1</v>
      </c>
      <c r="D4375" s="2">
        <v>1</v>
      </c>
      <c r="E4375" s="2">
        <v>1</v>
      </c>
      <c r="F4375" s="2">
        <f>VLOOKUP(B4375,'Tabela IBGE_Município'!B:C,2)</f>
        <v>34737</v>
      </c>
      <c r="G4375" s="12" t="s">
        <v>6216</v>
      </c>
      <c r="H4375" s="2">
        <f>VLOOKUP(B4375,IDHM!A:B,2)</f>
        <v>0.55700000000000005</v>
      </c>
      <c r="I4375" s="10">
        <f t="shared" si="68"/>
        <v>8.6363243803437264E-5</v>
      </c>
      <c r="J4375" s="34">
        <f>(VLOOKUP(A4375,'Celulares por Região'!A:H,6))/F4375</f>
        <v>1.9374154359904423E-2</v>
      </c>
    </row>
    <row r="4376" spans="1:10" ht="15.75" customHeight="1">
      <c r="A4376" t="str">
        <f>VLOOKUP(B4376,'Tabela IBGE_Município'!B:D,3)</f>
        <v>GO</v>
      </c>
      <c r="B4376" s="1" t="s">
        <v>4376</v>
      </c>
      <c r="C4376" s="2">
        <v>1</v>
      </c>
      <c r="D4376" s="2">
        <v>2</v>
      </c>
      <c r="E4376" s="2"/>
      <c r="F4376" s="2">
        <f>VLOOKUP(B4376,'Tabela IBGE_Município'!B:C,2)</f>
        <v>2819</v>
      </c>
      <c r="G4376" s="12" t="s">
        <v>6218</v>
      </c>
      <c r="H4376" s="2">
        <f>VLOOKUP(B4376,IDHM!A:B,2)</f>
        <v>0.64800000000000002</v>
      </c>
      <c r="I4376" s="10">
        <f t="shared" si="68"/>
        <v>1.0642071656615821E-3</v>
      </c>
      <c r="J4376" s="34">
        <f>(VLOOKUP(A4376,'Celulares por Região'!A:H,6))/F4376</f>
        <v>1.2937211777225968</v>
      </c>
    </row>
    <row r="4377" spans="1:10" ht="15.75" customHeight="1">
      <c r="A4377" t="str">
        <f>VLOOKUP(B4377,'Tabela IBGE_Município'!B:D,3)</f>
        <v>MG</v>
      </c>
      <c r="B4377" s="1" t="s">
        <v>4377</v>
      </c>
      <c r="C4377" s="2">
        <v>1</v>
      </c>
      <c r="D4377" s="2">
        <v>3</v>
      </c>
      <c r="E4377" s="2">
        <v>5</v>
      </c>
      <c r="F4377" s="2">
        <f>VLOOKUP(B4377,'Tabela IBGE_Município'!B:C,2)</f>
        <v>8664</v>
      </c>
      <c r="G4377" s="12" t="s">
        <v>6215</v>
      </c>
      <c r="H4377" s="2">
        <f>VLOOKUP(B4377,IDHM!A:B,2)</f>
        <v>0.625</v>
      </c>
      <c r="I4377" s="10">
        <f t="shared" si="68"/>
        <v>1.0387811634349031E-3</v>
      </c>
      <c r="J4377" s="34">
        <f>(VLOOKUP(A4377,'Celulares por Região'!A:H,6))/F4377</f>
        <v>0.1827100646352724</v>
      </c>
    </row>
    <row r="4378" spans="1:10" ht="15.75" customHeight="1">
      <c r="A4378" t="str">
        <f>VLOOKUP(B4378,'Tabela IBGE_Município'!B:D,3)</f>
        <v>PR</v>
      </c>
      <c r="B4378" s="1" t="s">
        <v>4378</v>
      </c>
      <c r="C4378" s="2">
        <v>2</v>
      </c>
      <c r="D4378" s="2">
        <v>1</v>
      </c>
      <c r="E4378" s="2">
        <v>1</v>
      </c>
      <c r="F4378" s="2">
        <f>VLOOKUP(B4378,'Tabela IBGE_Município'!B:C,2)</f>
        <v>7751</v>
      </c>
      <c r="G4378" s="12" t="s">
        <v>6215</v>
      </c>
      <c r="H4378" s="2">
        <f>VLOOKUP(B4378,IDHM!A:B,2)</f>
        <v>0.60099999999999998</v>
      </c>
      <c r="I4378" s="10">
        <f t="shared" si="68"/>
        <v>5.1606244355567024E-4</v>
      </c>
      <c r="J4378" s="34">
        <f>(VLOOKUP(A4378,'Celulares por Região'!A:H,6))/F4378</f>
        <v>9.4697458392465489E-2</v>
      </c>
    </row>
    <row r="4379" spans="1:10" ht="15.75" customHeight="1">
      <c r="A4379" t="str">
        <f>VLOOKUP(B4379,'Tabela IBGE_Município'!B:D,3)</f>
        <v>MG</v>
      </c>
      <c r="B4379" s="1" t="s">
        <v>4379</v>
      </c>
      <c r="C4379" s="2">
        <v>2</v>
      </c>
      <c r="D4379" s="2">
        <v>2</v>
      </c>
      <c r="E4379" s="2"/>
      <c r="F4379" s="2">
        <f>VLOOKUP(B4379,'Tabela IBGE_Município'!B:C,2)</f>
        <v>4107</v>
      </c>
      <c r="G4379" s="12" t="s">
        <v>6218</v>
      </c>
      <c r="H4379" s="2">
        <f>VLOOKUP(B4379,IDHM!A:B,2)</f>
        <v>0.76200000000000001</v>
      </c>
      <c r="I4379" s="10">
        <f t="shared" si="68"/>
        <v>9.7394691989286582E-4</v>
      </c>
      <c r="J4379" s="34">
        <f>(VLOOKUP(A4379,'Celulares por Região'!A:H,6))/F4379</f>
        <v>0.38543949354760165</v>
      </c>
    </row>
    <row r="4380" spans="1:10" ht="15.75" customHeight="1">
      <c r="A4380" t="str">
        <f>VLOOKUP(B4380,'Tabela IBGE_Município'!B:D,3)</f>
        <v>PA</v>
      </c>
      <c r="B4380" s="1" t="s">
        <v>4380</v>
      </c>
      <c r="C4380" s="2">
        <v>10</v>
      </c>
      <c r="D4380" s="2">
        <v>15</v>
      </c>
      <c r="E4380" s="2">
        <v>5</v>
      </c>
      <c r="F4380" s="2">
        <f>VLOOKUP(B4380,'Tabela IBGE_Município'!B:C,2)</f>
        <v>10314</v>
      </c>
      <c r="G4380" s="12" t="s">
        <v>6215</v>
      </c>
      <c r="H4380" s="2">
        <f>VLOOKUP(B4380,IDHM!A:B,2)</f>
        <v>0.77300000000000002</v>
      </c>
      <c r="I4380" s="10">
        <f t="shared" si="68"/>
        <v>2.9086678301337987E-3</v>
      </c>
      <c r="J4380" s="34">
        <f>(VLOOKUP(A4380,'Celulares por Região'!A:H,6))/F4380</f>
        <v>0.1790769827419042</v>
      </c>
    </row>
    <row r="4381" spans="1:10" ht="15.75" customHeight="1">
      <c r="A4381" t="str">
        <f>VLOOKUP(B4381,'Tabela IBGE_Município'!B:D,3)</f>
        <v>PE</v>
      </c>
      <c r="B4381" s="1" t="s">
        <v>4381</v>
      </c>
      <c r="C4381" s="2">
        <v>1</v>
      </c>
      <c r="D4381" s="2">
        <v>5</v>
      </c>
      <c r="E4381" s="2">
        <v>2</v>
      </c>
      <c r="F4381" s="2">
        <f>VLOOKUP(B4381,'Tabela IBGE_Município'!B:C,2)</f>
        <v>109897</v>
      </c>
      <c r="G4381" s="12" t="s">
        <v>6217</v>
      </c>
      <c r="H4381" s="2">
        <f>VLOOKUP(B4381,IDHM!A:B,2)</f>
        <v>0.68400000000000005</v>
      </c>
      <c r="I4381" s="10">
        <f t="shared" si="68"/>
        <v>7.2795435726179974E-5</v>
      </c>
      <c r="J4381" s="34">
        <f>(VLOOKUP(A4381,'Celulares por Região'!A:H,6))/F4381</f>
        <v>5.5533818029609543E-2</v>
      </c>
    </row>
    <row r="4382" spans="1:10" ht="15.75" customHeight="1">
      <c r="A4382" t="str">
        <f>VLOOKUP(B4382,'Tabela IBGE_Município'!B:D,3)</f>
        <v>MG</v>
      </c>
      <c r="B4382" s="1" t="s">
        <v>4382</v>
      </c>
      <c r="C4382" s="2">
        <v>1</v>
      </c>
      <c r="D4382" s="2">
        <v>1</v>
      </c>
      <c r="E4382" s="2"/>
      <c r="F4382" s="2">
        <f>VLOOKUP(B4382,'Tabela IBGE_Município'!B:C,2)</f>
        <v>4725</v>
      </c>
      <c r="G4382" s="12" t="s">
        <v>6218</v>
      </c>
      <c r="H4382" s="2">
        <f>VLOOKUP(B4382,IDHM!A:B,2)</f>
        <v>0.57699999999999996</v>
      </c>
      <c r="I4382" s="10">
        <f t="shared" si="68"/>
        <v>4.232804232804233E-4</v>
      </c>
      <c r="J4382" s="34">
        <f>(VLOOKUP(A4382,'Celulares por Região'!A:H,6))/F4382</f>
        <v>0.33502645502645501</v>
      </c>
    </row>
    <row r="4383" spans="1:10" ht="15.75" customHeight="1">
      <c r="A4383" t="str">
        <f>VLOOKUP(B4383,'Tabela IBGE_Município'!B:D,3)</f>
        <v>PI</v>
      </c>
      <c r="B4383" s="1" t="s">
        <v>4383</v>
      </c>
      <c r="C4383" s="2">
        <v>1</v>
      </c>
      <c r="D4383" s="2">
        <v>1</v>
      </c>
      <c r="E4383" s="2"/>
      <c r="F4383" s="2">
        <f>VLOOKUP(B4383,'Tabela IBGE_Município'!B:C,2)</f>
        <v>6247</v>
      </c>
      <c r="G4383" s="12" t="s">
        <v>6215</v>
      </c>
      <c r="H4383" s="2">
        <f>VLOOKUP(B4383,IDHM!A:B,2)</f>
        <v>0.60699999999999998</v>
      </c>
      <c r="I4383" s="10">
        <f t="shared" si="68"/>
        <v>3.2015367376340644E-4</v>
      </c>
      <c r="J4383" s="34">
        <f>(VLOOKUP(A4383,'Celulares por Região'!A:H,6))/F4383</f>
        <v>0.46758444053145509</v>
      </c>
    </row>
    <row r="4384" spans="1:10" ht="15.75" customHeight="1">
      <c r="A4384" t="str">
        <f>VLOOKUP(B4384,'Tabela IBGE_Município'!B:D,3)</f>
        <v>SP</v>
      </c>
      <c r="B4384" s="1" t="s">
        <v>4384</v>
      </c>
      <c r="C4384" s="2">
        <v>1</v>
      </c>
      <c r="D4384" s="2">
        <v>1</v>
      </c>
      <c r="E4384" s="2"/>
      <c r="F4384" s="2">
        <f>VLOOKUP(B4384,'Tabela IBGE_Município'!B:C,2)</f>
        <v>47943</v>
      </c>
      <c r="G4384" s="12" t="s">
        <v>6216</v>
      </c>
      <c r="H4384" s="2">
        <f>VLOOKUP(B4384,IDHM!A:B,2)</f>
        <v>0.73799999999999999</v>
      </c>
      <c r="I4384" s="10">
        <f t="shared" si="68"/>
        <v>4.1716204659700061E-5</v>
      </c>
      <c r="J4384" s="34">
        <f>(VLOOKUP(A4384,'Celulares por Região'!A:H,6))/F4384</f>
        <v>1.403750286798907E-2</v>
      </c>
    </row>
    <row r="4385" spans="1:10" ht="15.75" customHeight="1">
      <c r="A4385" t="str">
        <f>VLOOKUP(B4385,'Tabela IBGE_Município'!B:D,3)</f>
        <v>RS</v>
      </c>
      <c r="B4385" s="1" t="s">
        <v>4385</v>
      </c>
      <c r="C4385" s="2">
        <v>2</v>
      </c>
      <c r="D4385" s="2">
        <v>2</v>
      </c>
      <c r="E4385" s="2">
        <v>4</v>
      </c>
      <c r="F4385" s="2">
        <f>VLOOKUP(B4385,'Tabela IBGE_Município'!B:C,2)</f>
        <v>131365</v>
      </c>
      <c r="G4385" s="12" t="s">
        <v>6217</v>
      </c>
      <c r="H4385" s="2">
        <f>VLOOKUP(B4385,IDHM!A:B,2)</f>
        <v>0.70499999999999996</v>
      </c>
      <c r="I4385" s="10">
        <f t="shared" si="68"/>
        <v>6.0899021809462183E-5</v>
      </c>
      <c r="J4385" s="34">
        <f>(VLOOKUP(A4385,'Celulares por Região'!A:H,6))/F4385</f>
        <v>1.0809576371179539E-3</v>
      </c>
    </row>
    <row r="4386" spans="1:10" ht="15.75" customHeight="1">
      <c r="A4386" t="str">
        <f>VLOOKUP(B4386,'Tabela IBGE_Município'!B:D,3)</f>
        <v>MT</v>
      </c>
      <c r="B4386" s="1" t="s">
        <v>4386</v>
      </c>
      <c r="C4386" s="2">
        <v>3</v>
      </c>
      <c r="D4386" s="2">
        <v>6</v>
      </c>
      <c r="E4386" s="2">
        <v>8</v>
      </c>
      <c r="F4386" s="2">
        <f>VLOOKUP(B4386,'Tabela IBGE_Município'!B:C,2)</f>
        <v>2633</v>
      </c>
      <c r="G4386" s="12" t="s">
        <v>6218</v>
      </c>
      <c r="H4386" s="2">
        <f>VLOOKUP(B4386,IDHM!A:B,2)</f>
        <v>0.71299999999999997</v>
      </c>
      <c r="I4386" s="10">
        <f t="shared" si="68"/>
        <v>6.4565134827193312E-3</v>
      </c>
      <c r="J4386" s="34">
        <f>(VLOOKUP(A4386,'Celulares por Região'!A:H,6))/F4386</f>
        <v>4.0596278009874665</v>
      </c>
    </row>
    <row r="4387" spans="1:10" ht="15.75" customHeight="1">
      <c r="A4387" t="str">
        <f>VLOOKUP(B4387,'Tabela IBGE_Município'!B:D,3)</f>
        <v>PI</v>
      </c>
      <c r="B4387" s="1" t="s">
        <v>4387</v>
      </c>
      <c r="C4387" s="2">
        <v>2</v>
      </c>
      <c r="D4387" s="2">
        <v>5</v>
      </c>
      <c r="E4387" s="2">
        <v>1</v>
      </c>
      <c r="F4387" s="2">
        <f>VLOOKUP(B4387,'Tabela IBGE_Município'!B:C,2)</f>
        <v>4033</v>
      </c>
      <c r="G4387" s="12" t="s">
        <v>6218</v>
      </c>
      <c r="H4387" s="2">
        <f>VLOOKUP(B4387,IDHM!A:B,2)</f>
        <v>0.61499999999999999</v>
      </c>
      <c r="I4387" s="10">
        <f t="shared" si="68"/>
        <v>1.983635011157947E-3</v>
      </c>
      <c r="J4387" s="34">
        <f>(VLOOKUP(A4387,'Celulares por Região'!A:H,6))/F4387</f>
        <v>0.72427473344904536</v>
      </c>
    </row>
    <row r="4388" spans="1:10" ht="15.75" customHeight="1">
      <c r="A4388" t="str">
        <f>VLOOKUP(B4388,'Tabela IBGE_Município'!B:D,3)</f>
        <v>MG</v>
      </c>
      <c r="B4388" s="1" t="s">
        <v>4388</v>
      </c>
      <c r="C4388" s="2">
        <v>2</v>
      </c>
      <c r="D4388" s="2">
        <v>5</v>
      </c>
      <c r="E4388" s="2">
        <v>1</v>
      </c>
      <c r="F4388" s="2">
        <f>VLOOKUP(B4388,'Tabela IBGE_Município'!B:C,2)</f>
        <v>4381</v>
      </c>
      <c r="G4388" s="12" t="s">
        <v>6218</v>
      </c>
      <c r="H4388" s="2">
        <f>VLOOKUP(B4388,IDHM!A:B,2)</f>
        <v>0.61599999999999999</v>
      </c>
      <c r="I4388" s="10">
        <f t="shared" si="68"/>
        <v>1.8260671079662178E-3</v>
      </c>
      <c r="J4388" s="34">
        <f>(VLOOKUP(A4388,'Celulares por Região'!A:H,6))/F4388</f>
        <v>0.36133302898881536</v>
      </c>
    </row>
    <row r="4389" spans="1:10" ht="15.75" customHeight="1">
      <c r="A4389" t="str">
        <f>VLOOKUP(B4389,'Tabela IBGE_Município'!B:D,3)</f>
        <v>SP</v>
      </c>
      <c r="B4389" s="1" t="s">
        <v>4389</v>
      </c>
      <c r="C4389" s="2">
        <v>3</v>
      </c>
      <c r="D4389" s="2">
        <v>4</v>
      </c>
      <c r="E4389" s="2"/>
      <c r="F4389" s="2">
        <f>VLOOKUP(B4389,'Tabela IBGE_Município'!B:C,2)</f>
        <v>5588</v>
      </c>
      <c r="G4389" s="12" t="s">
        <v>6215</v>
      </c>
      <c r="H4389" s="2">
        <f>VLOOKUP(B4389,IDHM!A:B,2)</f>
        <v>0.78400000000000003</v>
      </c>
      <c r="I4389" s="10">
        <f t="shared" si="68"/>
        <v>1.2526843235504653E-3</v>
      </c>
      <c r="J4389" s="34">
        <f>(VLOOKUP(A4389,'Celulares por Região'!A:H,6))/F4389</f>
        <v>0.12043664996420902</v>
      </c>
    </row>
    <row r="4390" spans="1:10" ht="15.75" customHeight="1">
      <c r="A4390" t="str">
        <f>VLOOKUP(B4390,'Tabela IBGE_Município'!B:D,3)</f>
        <v>PR</v>
      </c>
      <c r="B4390" s="1" t="s">
        <v>4390</v>
      </c>
      <c r="C4390" s="2"/>
      <c r="D4390" s="2"/>
      <c r="E4390" s="2">
        <v>1</v>
      </c>
      <c r="F4390" s="2">
        <f>VLOOKUP(B4390,'Tabela IBGE_Município'!B:C,2)</f>
        <v>12186</v>
      </c>
      <c r="G4390" s="12" t="s">
        <v>6215</v>
      </c>
      <c r="H4390" s="2">
        <f>VLOOKUP(B4390,IDHM!A:B,2)</f>
        <v>0.53300000000000003</v>
      </c>
      <c r="I4390" s="10">
        <f t="shared" si="68"/>
        <v>8.2061381913671423E-5</v>
      </c>
      <c r="J4390" s="34">
        <f>(VLOOKUP(A4390,'Celulares por Região'!A:H,6))/F4390</f>
        <v>6.0233054324634827E-2</v>
      </c>
    </row>
    <row r="4391" spans="1:10" ht="15.75" customHeight="1">
      <c r="A4391" t="str">
        <f>VLOOKUP(B4391,'Tabela IBGE_Município'!B:D,3)</f>
        <v>GO</v>
      </c>
      <c r="B4391" s="1" t="s">
        <v>4391</v>
      </c>
      <c r="C4391" s="2">
        <v>2</v>
      </c>
      <c r="D4391" s="2">
        <v>1</v>
      </c>
      <c r="E4391" s="2">
        <v>1</v>
      </c>
      <c r="F4391" s="2">
        <f>VLOOKUP(B4391,'Tabela IBGE_Município'!B:C,2)</f>
        <v>5523</v>
      </c>
      <c r="G4391" s="12" t="s">
        <v>6215</v>
      </c>
      <c r="H4391" s="2">
        <f>VLOOKUP(B4391,IDHM!A:B,2)</f>
        <v>0.54400000000000004</v>
      </c>
      <c r="I4391" s="10">
        <f t="shared" si="68"/>
        <v>7.2424407025167478E-4</v>
      </c>
      <c r="J4391" s="34">
        <f>(VLOOKUP(A4391,'Celulares por Região'!A:H,6))/F4391</f>
        <v>0.66032953105196446</v>
      </c>
    </row>
    <row r="4392" spans="1:10" ht="15.75" customHeight="1">
      <c r="A4392" t="str">
        <f>VLOOKUP(B4392,'Tabela IBGE_Município'!B:D,3)</f>
        <v>MG</v>
      </c>
      <c r="B4392" s="1" t="s">
        <v>4392</v>
      </c>
      <c r="C4392" s="2">
        <v>2</v>
      </c>
      <c r="D4392" s="2"/>
      <c r="E4392" s="2"/>
      <c r="F4392" s="2">
        <f>VLOOKUP(B4392,'Tabela IBGE_Município'!B:C,2)</f>
        <v>3826</v>
      </c>
      <c r="G4392" s="12" t="s">
        <v>6218</v>
      </c>
      <c r="H4392" s="2">
        <f>VLOOKUP(B4392,IDHM!A:B,2)</f>
        <v>0.52500000000000002</v>
      </c>
      <c r="I4392" s="10">
        <f t="shared" si="68"/>
        <v>5.2273915316257186E-4</v>
      </c>
      <c r="J4392" s="34">
        <f>(VLOOKUP(A4392,'Celulares por Região'!A:H,6))/F4392</f>
        <v>0.41374803972817564</v>
      </c>
    </row>
    <row r="4393" spans="1:10" ht="15.75" customHeight="1">
      <c r="A4393" t="str">
        <f>VLOOKUP(B4393,'Tabela IBGE_Município'!B:D,3)</f>
        <v>TO</v>
      </c>
      <c r="B4393" s="1" t="s">
        <v>4393</v>
      </c>
      <c r="C4393" s="2">
        <v>1</v>
      </c>
      <c r="D4393" s="2">
        <v>1</v>
      </c>
      <c r="E4393" s="2"/>
      <c r="F4393" s="2">
        <f>VLOOKUP(B4393,'Tabela IBGE_Município'!B:C,2)</f>
        <v>7595</v>
      </c>
      <c r="G4393" s="12" t="s">
        <v>6215</v>
      </c>
      <c r="H4393" s="2">
        <f>VLOOKUP(B4393,IDHM!A:B,2)</f>
        <v>0.73699999999999999</v>
      </c>
      <c r="I4393" s="10">
        <f t="shared" si="68"/>
        <v>2.6333113890717575E-4</v>
      </c>
      <c r="J4393" s="34">
        <f>(VLOOKUP(A4393,'Celulares por Região'!A:H,6))/F4393</f>
        <v>6.2936142198815007E-2</v>
      </c>
    </row>
    <row r="4394" spans="1:10" ht="15.75" customHeight="1">
      <c r="A4394" t="str">
        <f>VLOOKUP(B4394,'Tabela IBGE_Município'!B:D,3)</f>
        <v>SP</v>
      </c>
      <c r="B4394" s="1" t="s">
        <v>4394</v>
      </c>
      <c r="C4394" s="2">
        <v>1</v>
      </c>
      <c r="D4394" s="2"/>
      <c r="E4394" s="2"/>
      <c r="F4394" s="2">
        <f>VLOOKUP(B4394,'Tabela IBGE_Município'!B:C,2)</f>
        <v>32563</v>
      </c>
      <c r="G4394" s="12" t="s">
        <v>6216</v>
      </c>
      <c r="H4394" s="2">
        <f>VLOOKUP(B4394,IDHM!A:B,2)</f>
        <v>0.57099999999999995</v>
      </c>
      <c r="I4394" s="10">
        <f t="shared" si="68"/>
        <v>3.0709701194607376E-5</v>
      </c>
      <c r="J4394" s="34">
        <f>(VLOOKUP(A4394,'Celulares por Região'!A:H,6))/F4394</f>
        <v>2.0667628903970763E-2</v>
      </c>
    </row>
    <row r="4395" spans="1:10" ht="15.75" customHeight="1">
      <c r="A4395" t="str">
        <f>VLOOKUP(B4395,'Tabela IBGE_Município'!B:D,3)</f>
        <v>PI</v>
      </c>
      <c r="B4395" s="1" t="s">
        <v>4395</v>
      </c>
      <c r="C4395" s="2">
        <v>1</v>
      </c>
      <c r="D4395" s="2"/>
      <c r="E4395" s="2">
        <v>1</v>
      </c>
      <c r="F4395" s="2">
        <f>VLOOKUP(B4395,'Tabela IBGE_Município'!B:C,2)</f>
        <v>6254</v>
      </c>
      <c r="G4395" s="12" t="s">
        <v>6215</v>
      </c>
      <c r="H4395" s="2">
        <f>VLOOKUP(B4395,IDHM!A:B,2)</f>
        <v>0.60899999999999999</v>
      </c>
      <c r="I4395" s="10">
        <f t="shared" si="68"/>
        <v>3.1979533098816759E-4</v>
      </c>
      <c r="J4395" s="34">
        <f>(VLOOKUP(A4395,'Celulares por Região'!A:H,6))/F4395</f>
        <v>0.46706108090821874</v>
      </c>
    </row>
    <row r="4396" spans="1:10" ht="15.75" customHeight="1">
      <c r="A4396" t="str">
        <f>VLOOKUP(B4396,'Tabela IBGE_Município'!B:D,3)</f>
        <v>PE</v>
      </c>
      <c r="B4396" s="1" t="s">
        <v>4396</v>
      </c>
      <c r="C4396" s="2">
        <v>15</v>
      </c>
      <c r="D4396" s="2">
        <v>17</v>
      </c>
      <c r="E4396" s="2">
        <v>18</v>
      </c>
      <c r="F4396" s="2">
        <f>VLOOKUP(B4396,'Tabela IBGE_Município'!B:C,2)</f>
        <v>14562</v>
      </c>
      <c r="G4396" s="12" t="s">
        <v>6215</v>
      </c>
      <c r="H4396" s="2">
        <f>VLOOKUP(B4396,IDHM!A:B,2)</f>
        <v>0.74399999999999999</v>
      </c>
      <c r="I4396" s="10">
        <f t="shared" si="68"/>
        <v>3.4335942864991073E-3</v>
      </c>
      <c r="J4396" s="34">
        <f>(VLOOKUP(A4396,'Celulares por Região'!A:H,6))/F4396</f>
        <v>0.41910451861008102</v>
      </c>
    </row>
    <row r="4397" spans="1:10" ht="15.75" customHeight="1">
      <c r="A4397" t="str">
        <f>VLOOKUP(B4397,'Tabela IBGE_Município'!B:D,3)</f>
        <v>MA</v>
      </c>
      <c r="B4397" s="1" t="s">
        <v>4397</v>
      </c>
      <c r="C4397" s="2">
        <v>3</v>
      </c>
      <c r="D4397" s="2">
        <v>1</v>
      </c>
      <c r="E4397" s="2"/>
      <c r="F4397" s="2">
        <f>VLOOKUP(B4397,'Tabela IBGE_Município'!B:C,2)</f>
        <v>7826</v>
      </c>
      <c r="G4397" s="12" t="s">
        <v>6215</v>
      </c>
      <c r="H4397" s="2">
        <f>VLOOKUP(B4397,IDHM!A:B,2)</f>
        <v>0.72699999999999998</v>
      </c>
      <c r="I4397" s="10">
        <f t="shared" si="68"/>
        <v>5.1111679018655762E-4</v>
      </c>
      <c r="J4397" s="34">
        <f>(VLOOKUP(A4397,'Celulares por Região'!A:H,6))/F4397</f>
        <v>0.15346281625351393</v>
      </c>
    </row>
    <row r="4398" spans="1:10" ht="15.75" customHeight="1">
      <c r="A4398" t="str">
        <f>VLOOKUP(B4398,'Tabela IBGE_Município'!B:D,3)</f>
        <v>SP</v>
      </c>
      <c r="B4398" s="1" t="s">
        <v>4398</v>
      </c>
      <c r="C4398" s="2">
        <v>1</v>
      </c>
      <c r="D4398" s="2">
        <v>2</v>
      </c>
      <c r="E4398" s="2">
        <v>2</v>
      </c>
      <c r="F4398" s="2">
        <f>VLOOKUP(B4398,'Tabela IBGE_Município'!B:C,2)</f>
        <v>27381</v>
      </c>
      <c r="G4398" s="12" t="s">
        <v>6216</v>
      </c>
      <c r="H4398" s="2">
        <f>VLOOKUP(B4398,IDHM!A:B,2)</f>
        <v>0.72399999999999998</v>
      </c>
      <c r="I4398" s="10">
        <f t="shared" si="68"/>
        <v>1.8260837807238596E-4</v>
      </c>
      <c r="J4398" s="34">
        <f>(VLOOKUP(A4398,'Celulares por Região'!A:H,6))/F4398</f>
        <v>2.4579087688543149E-2</v>
      </c>
    </row>
    <row r="4399" spans="1:10" ht="15.75" customHeight="1">
      <c r="A4399" t="str">
        <f>VLOOKUP(B4399,'Tabela IBGE_Município'!B:D,3)</f>
        <v>MA</v>
      </c>
      <c r="B4399" s="1" t="s">
        <v>4399</v>
      </c>
      <c r="C4399" s="2">
        <v>2</v>
      </c>
      <c r="D4399" s="2">
        <v>3</v>
      </c>
      <c r="E4399" s="2">
        <v>1</v>
      </c>
      <c r="F4399" s="2">
        <f>VLOOKUP(B4399,'Tabela IBGE_Município'!B:C,2)</f>
        <v>2200</v>
      </c>
      <c r="G4399" s="12" t="s">
        <v>6218</v>
      </c>
      <c r="H4399" s="2">
        <f>VLOOKUP(B4399,IDHM!A:B,2)</f>
        <v>0.56699999999999995</v>
      </c>
      <c r="I4399" s="10">
        <f t="shared" si="68"/>
        <v>2.7272727272727275E-3</v>
      </c>
      <c r="J4399" s="34">
        <f>(VLOOKUP(A4399,'Celulares por Região'!A:H,6))/F4399</f>
        <v>0.5459090909090909</v>
      </c>
    </row>
    <row r="4400" spans="1:10" ht="15.75" customHeight="1">
      <c r="A4400" t="str">
        <f>VLOOKUP(B4400,'Tabela IBGE_Município'!B:D,3)</f>
        <v>PB</v>
      </c>
      <c r="B4400" s="1" t="s">
        <v>4400</v>
      </c>
      <c r="C4400" s="2">
        <v>2</v>
      </c>
      <c r="D4400" s="2">
        <v>6</v>
      </c>
      <c r="E4400" s="2">
        <v>4</v>
      </c>
      <c r="F4400" s="2">
        <f>VLOOKUP(B4400,'Tabela IBGE_Município'!B:C,2)</f>
        <v>5871</v>
      </c>
      <c r="G4400" s="12" t="s">
        <v>6215</v>
      </c>
      <c r="H4400" s="2">
        <f>VLOOKUP(B4400,IDHM!A:B,2)</f>
        <v>0.57399999999999995</v>
      </c>
      <c r="I4400" s="10">
        <f t="shared" si="68"/>
        <v>2.043944813490036E-3</v>
      </c>
      <c r="J4400" s="34">
        <f>(VLOOKUP(A4400,'Celulares por Região'!A:H,6))/F4400</f>
        <v>0.21955373871572134</v>
      </c>
    </row>
    <row r="4401" spans="1:10" ht="15.75" customHeight="1">
      <c r="A4401" t="str">
        <f>VLOOKUP(B4401,'Tabela IBGE_Município'!B:D,3)</f>
        <v>PR</v>
      </c>
      <c r="B4401" s="1" t="s">
        <v>4401</v>
      </c>
      <c r="C4401" s="2">
        <v>1</v>
      </c>
      <c r="D4401" s="2">
        <v>2</v>
      </c>
      <c r="E4401" s="2">
        <v>1</v>
      </c>
      <c r="F4401" s="2">
        <f>VLOOKUP(B4401,'Tabela IBGE_Município'!B:C,2)</f>
        <v>26767</v>
      </c>
      <c r="G4401" s="12" t="s">
        <v>6216</v>
      </c>
      <c r="H4401" s="2">
        <f>VLOOKUP(B4401,IDHM!A:B,2)</f>
        <v>0.67400000000000004</v>
      </c>
      <c r="I4401" s="10">
        <f t="shared" si="68"/>
        <v>1.4943774050136361E-4</v>
      </c>
      <c r="J4401" s="34">
        <f>(VLOOKUP(A4401,'Celulares por Região'!A:H,6))/F4401</f>
        <v>2.7421825382000223E-2</v>
      </c>
    </row>
    <row r="4402" spans="1:10" ht="15.75" customHeight="1">
      <c r="A4402" t="str">
        <f>VLOOKUP(B4402,'Tabela IBGE_Município'!B:D,3)</f>
        <v>SC</v>
      </c>
      <c r="B4402" s="1" t="s">
        <v>4402</v>
      </c>
      <c r="C4402" s="2">
        <v>2</v>
      </c>
      <c r="D4402" s="2">
        <v>3</v>
      </c>
      <c r="E4402" s="2">
        <v>4</v>
      </c>
      <c r="F4402" s="2">
        <f>VLOOKUP(B4402,'Tabela IBGE_Município'!B:C,2)</f>
        <v>42483</v>
      </c>
      <c r="G4402" s="12" t="s">
        <v>6216</v>
      </c>
      <c r="H4402" s="2">
        <f>VLOOKUP(B4402,IDHM!A:B,2)</f>
        <v>0.57199999999999995</v>
      </c>
      <c r="I4402" s="10">
        <f t="shared" si="68"/>
        <v>2.118494456606172E-4</v>
      </c>
      <c r="J4402" s="34">
        <f>(VLOOKUP(A4402,'Celulares por Região'!A:H,6))/F4402</f>
        <v>9.4790857519478383E-2</v>
      </c>
    </row>
    <row r="4403" spans="1:10" ht="15.75" customHeight="1">
      <c r="A4403" t="str">
        <f>VLOOKUP(B4403,'Tabela IBGE_Município'!B:D,3)</f>
        <v>GO</v>
      </c>
      <c r="B4403" s="1" t="s">
        <v>4403</v>
      </c>
      <c r="C4403" s="2">
        <v>3</v>
      </c>
      <c r="D4403" s="2">
        <v>12</v>
      </c>
      <c r="E4403" s="2">
        <v>7</v>
      </c>
      <c r="F4403" s="2">
        <f>VLOOKUP(B4403,'Tabela IBGE_Município'!B:C,2)</f>
        <v>38808</v>
      </c>
      <c r="G4403" s="12" t="s">
        <v>6216</v>
      </c>
      <c r="H4403" s="2">
        <f>VLOOKUP(B4403,IDHM!A:B,2)</f>
        <v>0.71699999999999997</v>
      </c>
      <c r="I4403" s="10">
        <f t="shared" si="68"/>
        <v>5.6689342403628119E-4</v>
      </c>
      <c r="J4403" s="34">
        <f>(VLOOKUP(A4403,'Celulares por Região'!A:H,6))/F4403</f>
        <v>9.3975468975468976E-2</v>
      </c>
    </row>
    <row r="4404" spans="1:10" ht="15.75" customHeight="1">
      <c r="A4404" t="str">
        <f>VLOOKUP(B4404,'Tabela IBGE_Município'!B:D,3)</f>
        <v>MG</v>
      </c>
      <c r="B4404" s="1" t="s">
        <v>4404</v>
      </c>
      <c r="C4404" s="2">
        <v>1</v>
      </c>
      <c r="D4404" s="2">
        <v>1</v>
      </c>
      <c r="E4404" s="2"/>
      <c r="F4404" s="2">
        <f>VLOOKUP(B4404,'Tabela IBGE_Município'!B:C,2)</f>
        <v>6386</v>
      </c>
      <c r="G4404" s="12" t="s">
        <v>6215</v>
      </c>
      <c r="H4404" s="2">
        <f>VLOOKUP(B4404,IDHM!A:B,2)</f>
        <v>0.68300000000000005</v>
      </c>
      <c r="I4404" s="10">
        <f t="shared" si="68"/>
        <v>3.1318509238960227E-4</v>
      </c>
      <c r="J4404" s="34">
        <f>(VLOOKUP(A4404,'Celulares por Região'!A:H,6))/F4404</f>
        <v>0.24788600062637017</v>
      </c>
    </row>
    <row r="4405" spans="1:10" ht="15.75" customHeight="1">
      <c r="A4405" t="str">
        <f>VLOOKUP(B4405,'Tabela IBGE_Município'!B:D,3)</f>
        <v>PB</v>
      </c>
      <c r="B4405" s="1" t="s">
        <v>4406</v>
      </c>
      <c r="C4405" s="2">
        <v>2</v>
      </c>
      <c r="D4405" s="2">
        <v>4</v>
      </c>
      <c r="E4405" s="2">
        <v>4</v>
      </c>
      <c r="F4405" s="2">
        <f>VLOOKUP(B4405,'Tabela IBGE_Município'!B:C,2)</f>
        <v>3593</v>
      </c>
      <c r="G4405" s="12" t="s">
        <v>6218</v>
      </c>
      <c r="H4405" s="2">
        <f>VLOOKUP(B4405,IDHM!A:B,2)</f>
        <v>0.72</v>
      </c>
      <c r="I4405" s="10">
        <f t="shared" si="68"/>
        <v>2.7831895352073478E-3</v>
      </c>
      <c r="J4405" s="34">
        <f>(VLOOKUP(A4405,'Celulares por Região'!A:H,6))/F4405</f>
        <v>0.3587531310882271</v>
      </c>
    </row>
    <row r="4406" spans="1:10" ht="15.75" customHeight="1">
      <c r="A4406" t="str">
        <f>VLOOKUP(B4406,'Tabela IBGE_Município'!B:D,3)</f>
        <v>BA</v>
      </c>
      <c r="B4406" s="1" t="s">
        <v>4407</v>
      </c>
      <c r="C4406" s="2">
        <v>2</v>
      </c>
      <c r="D4406" s="2">
        <v>22</v>
      </c>
      <c r="E4406" s="2">
        <v>9</v>
      </c>
      <c r="F4406" s="2">
        <f>VLOOKUP(B4406,'Tabela IBGE_Município'!B:C,2)</f>
        <v>10606</v>
      </c>
      <c r="G4406" s="12" t="s">
        <v>6215</v>
      </c>
      <c r="H4406" s="2">
        <f>VLOOKUP(B4406,IDHM!A:B,2)</f>
        <v>0.65900000000000003</v>
      </c>
      <c r="I4406" s="10">
        <f t="shared" si="68"/>
        <v>3.1114463511220064E-3</v>
      </c>
      <c r="J4406" s="34">
        <f>(VLOOKUP(A4406,'Celulares por Região'!A:H,6))/F4406</f>
        <v>0.37054497454271168</v>
      </c>
    </row>
    <row r="4407" spans="1:10" ht="15.75" customHeight="1">
      <c r="A4407" t="str">
        <f>VLOOKUP(B4407,'Tabela IBGE_Município'!B:D,3)</f>
        <v>BA</v>
      </c>
      <c r="B4407" s="1" t="s">
        <v>4405</v>
      </c>
      <c r="C4407" s="2">
        <v>2</v>
      </c>
      <c r="D4407" s="2">
        <v>2</v>
      </c>
      <c r="E4407" s="2"/>
      <c r="F4407" s="2">
        <f>VLOOKUP(B4407,'Tabela IBGE_Município'!B:C,2)</f>
        <v>10606</v>
      </c>
      <c r="G4407" s="12" t="s">
        <v>6215</v>
      </c>
      <c r="H4407" s="2">
        <f>VLOOKUP(B4407,IDHM!A:B,2)</f>
        <v>0.65900000000000003</v>
      </c>
      <c r="I4407" s="10">
        <f t="shared" si="68"/>
        <v>3.7714501225721289E-4</v>
      </c>
      <c r="J4407" s="34">
        <f>(VLOOKUP(A4407,'Celulares por Região'!A:H,6))/F4407</f>
        <v>0.37054497454271168</v>
      </c>
    </row>
    <row r="4408" spans="1:10" ht="15.75" customHeight="1">
      <c r="A4408" t="str">
        <f>VLOOKUP(B4408,'Tabela IBGE_Município'!B:D,3)</f>
        <v>PR</v>
      </c>
      <c r="B4408" s="1" t="s">
        <v>4408</v>
      </c>
      <c r="C4408" s="2">
        <v>5</v>
      </c>
      <c r="D4408" s="2">
        <v>4</v>
      </c>
      <c r="E4408" s="2">
        <v>6</v>
      </c>
      <c r="F4408" s="2">
        <f>VLOOKUP(B4408,'Tabela IBGE_Município'!B:C,2)</f>
        <v>89489</v>
      </c>
      <c r="G4408" s="12" t="s">
        <v>6216</v>
      </c>
      <c r="H4408" s="2">
        <f>VLOOKUP(B4408,IDHM!A:B,2)</f>
        <v>0.47899999999999998</v>
      </c>
      <c r="I4408" s="10">
        <f t="shared" si="68"/>
        <v>1.6761836650314564E-4</v>
      </c>
      <c r="J4408" s="34">
        <f>(VLOOKUP(A4408,'Celulares por Região'!A:H,6))/F4408</f>
        <v>8.2021254008872602E-3</v>
      </c>
    </row>
    <row r="4409" spans="1:10" ht="15.75" customHeight="1">
      <c r="A4409" t="str">
        <f>VLOOKUP(B4409,'Tabela IBGE_Município'!B:D,3)</f>
        <v>SP</v>
      </c>
      <c r="B4409" s="1" t="s">
        <v>4409</v>
      </c>
      <c r="C4409" s="2">
        <v>8</v>
      </c>
      <c r="D4409" s="2">
        <v>14</v>
      </c>
      <c r="E4409" s="2">
        <v>9</v>
      </c>
      <c r="F4409" s="2">
        <f>VLOOKUP(B4409,'Tabela IBGE_Município'!B:C,2)</f>
        <v>3815</v>
      </c>
      <c r="G4409" s="12" t="s">
        <v>6218</v>
      </c>
      <c r="H4409" s="2">
        <f>VLOOKUP(B4409,IDHM!A:B,2)</f>
        <v>0.69599999999999995</v>
      </c>
      <c r="I4409" s="10">
        <f t="shared" si="68"/>
        <v>8.1258191349934464E-3</v>
      </c>
      <c r="J4409" s="34">
        <f>(VLOOKUP(A4409,'Celulares por Região'!A:H,6))/F4409</f>
        <v>0.1764089121887287</v>
      </c>
    </row>
    <row r="4410" spans="1:10" ht="15.75" customHeight="1">
      <c r="A4410" t="str">
        <f>VLOOKUP(B4410,'Tabela IBGE_Município'!B:D,3)</f>
        <v>GO</v>
      </c>
      <c r="B4410" s="1" t="s">
        <v>4410</v>
      </c>
      <c r="C4410" s="2">
        <v>2</v>
      </c>
      <c r="D4410" s="2">
        <v>2</v>
      </c>
      <c r="E4410" s="2"/>
      <c r="F4410" s="2">
        <f>VLOOKUP(B4410,'Tabela IBGE_Município'!B:C,2)</f>
        <v>57966</v>
      </c>
      <c r="G4410" s="12" t="s">
        <v>6216</v>
      </c>
      <c r="H4410" s="2">
        <f>VLOOKUP(B4410,IDHM!A:B,2)</f>
        <v>0.70599999999999996</v>
      </c>
      <c r="I4410" s="10">
        <f t="shared" si="68"/>
        <v>6.9005969016319911E-5</v>
      </c>
      <c r="J4410" s="34">
        <f>(VLOOKUP(A4410,'Celulares por Região'!A:H,6))/F4410</f>
        <v>6.2916192250629679E-2</v>
      </c>
    </row>
    <row r="4411" spans="1:10" ht="15.75" customHeight="1">
      <c r="A4411" t="str">
        <f>VLOOKUP(B4411,'Tabela IBGE_Município'!B:D,3)</f>
        <v>PR</v>
      </c>
      <c r="B4411" s="1" t="s">
        <v>4411</v>
      </c>
      <c r="C4411" s="2">
        <v>2</v>
      </c>
      <c r="D4411" s="2">
        <v>2</v>
      </c>
      <c r="E4411" s="2"/>
      <c r="F4411" s="2">
        <f>VLOOKUP(B4411,'Tabela IBGE_Município'!B:C,2)</f>
        <v>8523</v>
      </c>
      <c r="G4411" s="12" t="s">
        <v>6215</v>
      </c>
      <c r="H4411" s="2">
        <f>VLOOKUP(B4411,IDHM!A:B,2)</f>
        <v>0.626</v>
      </c>
      <c r="I4411" s="10">
        <f t="shared" si="68"/>
        <v>4.6931831514724861E-4</v>
      </c>
      <c r="J4411" s="34">
        <f>(VLOOKUP(A4411,'Celulares por Região'!A:H,6))/F4411</f>
        <v>8.6119910829520127E-2</v>
      </c>
    </row>
    <row r="4412" spans="1:10" ht="15.75" customHeight="1">
      <c r="A4412" t="str">
        <f>VLOOKUP(B4412,'Tabela IBGE_Município'!B:D,3)</f>
        <v>PA</v>
      </c>
      <c r="B4412" s="1" t="s">
        <v>4412</v>
      </c>
      <c r="C4412" s="2">
        <v>1</v>
      </c>
      <c r="D4412" s="2">
        <v>1</v>
      </c>
      <c r="E4412" s="2"/>
      <c r="F4412" s="2">
        <f>VLOOKUP(B4412,'Tabela IBGE_Município'!B:C,2)</f>
        <v>25865</v>
      </c>
      <c r="G4412" s="12" t="s">
        <v>6216</v>
      </c>
      <c r="H4412" s="2">
        <f>VLOOKUP(B4412,IDHM!A:B,2)</f>
        <v>0.68700000000000006</v>
      </c>
      <c r="I4412" s="10">
        <f t="shared" si="68"/>
        <v>7.7324569882080037E-5</v>
      </c>
      <c r="J4412" s="34">
        <f>(VLOOKUP(A4412,'Celulares por Região'!A:H,6))/F4412</f>
        <v>7.1409240286100906E-2</v>
      </c>
    </row>
    <row r="4413" spans="1:10" ht="15.75" customHeight="1">
      <c r="A4413" t="str">
        <f>VLOOKUP(B4413,'Tabela IBGE_Município'!B:D,3)</f>
        <v>AM</v>
      </c>
      <c r="B4413" s="1" t="s">
        <v>4413</v>
      </c>
      <c r="C4413" s="2">
        <v>1</v>
      </c>
      <c r="D4413" s="2">
        <v>4</v>
      </c>
      <c r="E4413" s="2">
        <v>3</v>
      </c>
      <c r="F4413" s="2">
        <f>VLOOKUP(B4413,'Tabela IBGE_Município'!B:C,2)</f>
        <v>14794</v>
      </c>
      <c r="G4413" s="12" t="s">
        <v>6215</v>
      </c>
      <c r="H4413" s="2">
        <f>VLOOKUP(B4413,IDHM!A:B,2)</f>
        <v>0.73699999999999999</v>
      </c>
      <c r="I4413" s="10">
        <f t="shared" si="68"/>
        <v>5.407597674733E-4</v>
      </c>
      <c r="J4413" s="34">
        <f>(VLOOKUP(A4413,'Celulares por Região'!A:H,6))/F4413</f>
        <v>1.3045829390293362E-2</v>
      </c>
    </row>
    <row r="4414" spans="1:10" ht="15.75" customHeight="1">
      <c r="A4414" t="str">
        <f>VLOOKUP(B4414,'Tabela IBGE_Município'!B:D,3)</f>
        <v>PR</v>
      </c>
      <c r="B4414" s="1" t="s">
        <v>4414</v>
      </c>
      <c r="C4414" s="2">
        <v>1</v>
      </c>
      <c r="D4414" s="2">
        <v>1</v>
      </c>
      <c r="E4414" s="2"/>
      <c r="F4414" s="2">
        <f>VLOOKUP(B4414,'Tabela IBGE_Município'!B:C,2)</f>
        <v>71837</v>
      </c>
      <c r="G4414" s="12" t="s">
        <v>6216</v>
      </c>
      <c r="H4414" s="2">
        <f>VLOOKUP(B4414,IDHM!A:B,2)</f>
        <v>0.58799999999999997</v>
      </c>
      <c r="I4414" s="10">
        <f t="shared" si="68"/>
        <v>2.7840806269749571E-5</v>
      </c>
      <c r="J4414" s="34">
        <f>(VLOOKUP(A4414,'Celulares por Região'!A:H,6))/F4414</f>
        <v>1.0217575900998093E-2</v>
      </c>
    </row>
    <row r="4415" spans="1:10" ht="15.75" customHeight="1">
      <c r="A4415" t="str">
        <f>VLOOKUP(B4415,'Tabela IBGE_Município'!B:D,3)</f>
        <v>MG</v>
      </c>
      <c r="B4415" s="1" t="s">
        <v>4415</v>
      </c>
      <c r="C4415" s="2">
        <v>1</v>
      </c>
      <c r="D4415" s="2">
        <v>1</v>
      </c>
      <c r="E4415" s="2"/>
      <c r="F4415" s="2">
        <f>VLOOKUP(B4415,'Tabela IBGE_Município'!B:C,2)</f>
        <v>14255</v>
      </c>
      <c r="G4415" s="12" t="s">
        <v>6215</v>
      </c>
      <c r="H4415" s="2">
        <f>VLOOKUP(B4415,IDHM!A:B,2)</f>
        <v>0.55600000000000005</v>
      </c>
      <c r="I4415" s="10">
        <f t="shared" si="68"/>
        <v>1.403016485443704E-4</v>
      </c>
      <c r="J4415" s="34">
        <f>(VLOOKUP(A4415,'Celulares por Região'!A:H,6))/F4415</f>
        <v>0.11104875482286918</v>
      </c>
    </row>
    <row r="4416" spans="1:10" ht="15.75" customHeight="1">
      <c r="A4416" t="str">
        <f>VLOOKUP(B4416,'Tabela IBGE_Município'!B:D,3)</f>
        <v>ES</v>
      </c>
      <c r="B4416" s="1" t="s">
        <v>4416</v>
      </c>
      <c r="C4416" s="2">
        <v>1</v>
      </c>
      <c r="D4416" s="2">
        <v>1</v>
      </c>
      <c r="E4416" s="2"/>
      <c r="F4416" s="2">
        <f>VLOOKUP(B4416,'Tabela IBGE_Município'!B:C,2)</f>
        <v>12197</v>
      </c>
      <c r="G4416" s="12" t="s">
        <v>6215</v>
      </c>
      <c r="H4416" s="2">
        <f>VLOOKUP(B4416,IDHM!A:B,2)</f>
        <v>0.55000000000000004</v>
      </c>
      <c r="I4416" s="10">
        <f t="shared" si="68"/>
        <v>1.6397474788882511E-4</v>
      </c>
      <c r="J4416" s="34">
        <f>(VLOOKUP(A4416,'Celulares por Região'!A:H,6))/F4416</f>
        <v>0.17036976305648929</v>
      </c>
    </row>
    <row r="4417" spans="1:10" ht="15.75" customHeight="1">
      <c r="A4417" t="str">
        <f>VLOOKUP(B4417,'Tabela IBGE_Município'!B:D,3)</f>
        <v>SP</v>
      </c>
      <c r="B4417" s="1" t="s">
        <v>4417</v>
      </c>
      <c r="C4417" s="2">
        <v>1</v>
      </c>
      <c r="D4417" s="2">
        <v>1</v>
      </c>
      <c r="E4417" s="2"/>
      <c r="F4417" s="2">
        <f>VLOOKUP(B4417,'Tabela IBGE_Município'!B:C,2)</f>
        <v>3793</v>
      </c>
      <c r="G4417" s="12" t="s">
        <v>6218</v>
      </c>
      <c r="H4417" s="2">
        <f>VLOOKUP(B4417,IDHM!A:B,2)</f>
        <v>0.71499999999999997</v>
      </c>
      <c r="I4417" s="10">
        <f t="shared" si="68"/>
        <v>5.272871078302136E-4</v>
      </c>
      <c r="J4417" s="34">
        <f>(VLOOKUP(A4417,'Celulares por Região'!A:H,6))/F4417</f>
        <v>0.17743211178486687</v>
      </c>
    </row>
    <row r="4418" spans="1:10" ht="15.75" customHeight="1">
      <c r="A4418" t="str">
        <f>VLOOKUP(B4418,'Tabela IBGE_Município'!B:D,3)</f>
        <v>PR</v>
      </c>
      <c r="B4418" s="1" t="s">
        <v>4418</v>
      </c>
      <c r="C4418" s="2">
        <v>3</v>
      </c>
      <c r="D4418" s="2">
        <v>2</v>
      </c>
      <c r="E4418" s="2"/>
      <c r="F4418" s="2">
        <f>VLOOKUP(B4418,'Tabela IBGE_Município'!B:C,2)</f>
        <v>8854</v>
      </c>
      <c r="G4418" s="12" t="s">
        <v>6215</v>
      </c>
      <c r="H4418" s="2">
        <f>VLOOKUP(B4418,IDHM!A:B,2)</f>
        <v>0.68200000000000005</v>
      </c>
      <c r="I4418" s="10">
        <f t="shared" ref="I4418:I4481" si="69">(C4418+D4418+E4418)/F4418</f>
        <v>5.6471651231082001E-4</v>
      </c>
      <c r="J4418" s="34">
        <f>(VLOOKUP(A4418,'Celulares por Região'!A:H,6))/F4418</f>
        <v>8.2900384007228378E-2</v>
      </c>
    </row>
    <row r="4419" spans="1:10" ht="15.75" customHeight="1">
      <c r="A4419" t="str">
        <f>VLOOKUP(B4419,'Tabela IBGE_Município'!B:D,3)</f>
        <v>PI</v>
      </c>
      <c r="B4419" s="1" t="s">
        <v>4419</v>
      </c>
      <c r="C4419" s="2">
        <v>4</v>
      </c>
      <c r="D4419" s="2">
        <v>3</v>
      </c>
      <c r="E4419" s="2">
        <v>1</v>
      </c>
      <c r="F4419" s="2">
        <f>VLOOKUP(B4419,'Tabela IBGE_Município'!B:C,2)</f>
        <v>5882</v>
      </c>
      <c r="G4419" s="12" t="s">
        <v>6215</v>
      </c>
      <c r="H4419" s="2">
        <f>VLOOKUP(B4419,IDHM!A:B,2)</f>
        <v>0.54500000000000004</v>
      </c>
      <c r="I4419" s="10">
        <f t="shared" si="69"/>
        <v>1.3600816048962938E-3</v>
      </c>
      <c r="J4419" s="34">
        <f>(VLOOKUP(A4419,'Celulares por Região'!A:H,6))/F4419</f>
        <v>0.49659979598775927</v>
      </c>
    </row>
    <row r="4420" spans="1:10" ht="15.75" customHeight="1">
      <c r="A4420" t="str">
        <f>VLOOKUP(B4420,'Tabela IBGE_Município'!B:D,3)</f>
        <v>MA</v>
      </c>
      <c r="B4420" s="1" t="s">
        <v>4420</v>
      </c>
      <c r="C4420" s="2"/>
      <c r="D4420" s="2">
        <v>3</v>
      </c>
      <c r="E4420" s="2">
        <v>2</v>
      </c>
      <c r="F4420" s="2">
        <f>VLOOKUP(B4420,'Tabela IBGE_Município'!B:C,2)</f>
        <v>12449</v>
      </c>
      <c r="G4420" s="12" t="s">
        <v>6215</v>
      </c>
      <c r="H4420" s="2">
        <f>VLOOKUP(B4420,IDHM!A:B,2)</f>
        <v>0.59699999999999998</v>
      </c>
      <c r="I4420" s="10">
        <f t="shared" si="69"/>
        <v>4.0163868583821993E-4</v>
      </c>
      <c r="J4420" s="34">
        <f>(VLOOKUP(A4420,'Celulares por Região'!A:H,6))/F4420</f>
        <v>9.6473612338340425E-2</v>
      </c>
    </row>
    <row r="4421" spans="1:10" ht="15.75" customHeight="1">
      <c r="A4421" t="str">
        <f>VLOOKUP(B4421,'Tabela IBGE_Município'!B:D,3)</f>
        <v>PB</v>
      </c>
      <c r="B4421" s="1" t="s">
        <v>4421</v>
      </c>
      <c r="C4421" s="2">
        <v>5</v>
      </c>
      <c r="D4421" s="2">
        <v>2</v>
      </c>
      <c r="E4421" s="2">
        <v>1</v>
      </c>
      <c r="F4421" s="2">
        <f>VLOOKUP(B4421,'Tabela IBGE_Município'!B:C,2)</f>
        <v>15426</v>
      </c>
      <c r="G4421" s="12" t="s">
        <v>6215</v>
      </c>
      <c r="H4421" s="2">
        <f>VLOOKUP(B4421,IDHM!A:B,2)</f>
        <v>0.54600000000000004</v>
      </c>
      <c r="I4421" s="10">
        <f t="shared" si="69"/>
        <v>5.1860495267729804E-4</v>
      </c>
      <c r="J4421" s="34">
        <f>(VLOOKUP(A4421,'Celulares por Região'!A:H,6))/F4421</f>
        <v>8.3560223000129649E-2</v>
      </c>
    </row>
    <row r="4422" spans="1:10" ht="15.75" customHeight="1">
      <c r="A4422" t="str">
        <f>VLOOKUP(B4422,'Tabela IBGE_Município'!B:D,3)</f>
        <v>BA</v>
      </c>
      <c r="B4422" s="1" t="s">
        <v>4422</v>
      </c>
      <c r="C4422" s="2">
        <v>2</v>
      </c>
      <c r="D4422" s="2">
        <v>10</v>
      </c>
      <c r="E4422" s="2">
        <v>4</v>
      </c>
      <c r="F4422" s="2">
        <f>VLOOKUP(B4422,'Tabela IBGE_Município'!B:C,2)</f>
        <v>72887</v>
      </c>
      <c r="G4422" s="12" t="s">
        <v>6216</v>
      </c>
      <c r="H4422" s="2">
        <f>VLOOKUP(B4422,IDHM!A:B,2)</f>
        <v>0.59899999999999998</v>
      </c>
      <c r="I4422" s="10">
        <f t="shared" si="69"/>
        <v>2.195178838475997E-4</v>
      </c>
      <c r="J4422" s="34">
        <f>(VLOOKUP(A4422,'Celulares por Região'!A:H,6))/F4422</f>
        <v>5.3919080220066681E-2</v>
      </c>
    </row>
    <row r="4423" spans="1:10" ht="15.75" customHeight="1">
      <c r="A4423" t="str">
        <f>VLOOKUP(B4423,'Tabela IBGE_Município'!B:D,3)</f>
        <v>MG</v>
      </c>
      <c r="B4423" s="1" t="s">
        <v>4423</v>
      </c>
      <c r="C4423" s="2">
        <v>6</v>
      </c>
      <c r="D4423" s="2">
        <v>4</v>
      </c>
      <c r="E4423" s="2">
        <v>2</v>
      </c>
      <c r="F4423" s="2">
        <f>VLOOKUP(B4423,'Tabela IBGE_Município'!B:C,2)</f>
        <v>220444</v>
      </c>
      <c r="G4423" s="12" t="s">
        <v>6217</v>
      </c>
      <c r="H4423" s="2">
        <f>VLOOKUP(B4423,IDHM!A:B,2)</f>
        <v>0.67</v>
      </c>
      <c r="I4423" s="10">
        <f t="shared" si="69"/>
        <v>5.4435593620148428E-5</v>
      </c>
      <c r="J4423" s="34">
        <f>(VLOOKUP(A4423,'Celulares por Região'!A:H,6))/F4423</f>
        <v>7.1809620583912466E-3</v>
      </c>
    </row>
    <row r="4424" spans="1:10" ht="15.75" customHeight="1">
      <c r="A4424" t="str">
        <f>VLOOKUP(B4424,'Tabela IBGE_Município'!B:D,3)</f>
        <v>RO</v>
      </c>
      <c r="B4424" s="1" t="s">
        <v>4424</v>
      </c>
      <c r="C4424" s="2">
        <v>2</v>
      </c>
      <c r="D4424" s="2">
        <v>1</v>
      </c>
      <c r="E4424" s="2">
        <v>1</v>
      </c>
      <c r="F4424" s="2">
        <f>VLOOKUP(B4424,'Tabela IBGE_Município'!B:C,2)</f>
        <v>14121</v>
      </c>
      <c r="G4424" s="12" t="s">
        <v>6215</v>
      </c>
      <c r="H4424" s="2">
        <f>VLOOKUP(B4424,IDHM!A:B,2)</f>
        <v>0.61</v>
      </c>
      <c r="I4424" s="10">
        <f t="shared" si="69"/>
        <v>2.8326605764464276E-4</v>
      </c>
      <c r="J4424" s="34">
        <f>(VLOOKUP(A4424,'Celulares por Região'!A:H,6))/F4424</f>
        <v>0.55201472983499755</v>
      </c>
    </row>
    <row r="4425" spans="1:10" ht="15.75" customHeight="1">
      <c r="A4425" t="str">
        <f>VLOOKUP(B4425,'Tabela IBGE_Município'!B:D,3)</f>
        <v>SE</v>
      </c>
      <c r="B4425" s="1" t="s">
        <v>4425</v>
      </c>
      <c r="C4425" s="2">
        <v>2</v>
      </c>
      <c r="D4425" s="2">
        <v>2</v>
      </c>
      <c r="E4425" s="2"/>
      <c r="F4425" s="2">
        <f>VLOOKUP(B4425,'Tabela IBGE_Município'!B:C,2)</f>
        <v>7320</v>
      </c>
      <c r="G4425" s="12" t="s">
        <v>6215</v>
      </c>
      <c r="H4425" s="2">
        <f>VLOOKUP(B4425,IDHM!A:B,2)</f>
        <v>0.66300000000000003</v>
      </c>
      <c r="I4425" s="10">
        <f t="shared" si="69"/>
        <v>5.4644808743169399E-4</v>
      </c>
      <c r="J4425" s="34">
        <f>(VLOOKUP(A4425,'Celulares por Região'!A:H,6))/F4425</f>
        <v>6.2863387978142073</v>
      </c>
    </row>
    <row r="4426" spans="1:10" ht="15.75" customHeight="1">
      <c r="A4426" t="str">
        <f>VLOOKUP(B4426,'Tabela IBGE_Município'!B:D,3)</f>
        <v>AL</v>
      </c>
      <c r="B4426" s="1" t="s">
        <v>4426</v>
      </c>
      <c r="C4426" s="2">
        <v>4</v>
      </c>
      <c r="D4426" s="2">
        <v>3</v>
      </c>
      <c r="E4426" s="2">
        <v>2</v>
      </c>
      <c r="F4426" s="2">
        <f>VLOOKUP(B4426,'Tabela IBGE_Município'!B:C,2)</f>
        <v>19843</v>
      </c>
      <c r="G4426" s="12" t="s">
        <v>6215</v>
      </c>
      <c r="H4426" s="2">
        <f>VLOOKUP(B4426,IDHM!A:B,2)</f>
        <v>0.59</v>
      </c>
      <c r="I4426" s="10">
        <f t="shared" si="69"/>
        <v>4.5356044952880111E-4</v>
      </c>
      <c r="J4426" s="34">
        <f>(VLOOKUP(A4426,'Celulares por Região'!A:H,6))/F4426</f>
        <v>3.8451846998941691E-2</v>
      </c>
    </row>
    <row r="4427" spans="1:10" ht="15.75" customHeight="1">
      <c r="A4427" t="str">
        <f>VLOOKUP(B4427,'Tabela IBGE_Município'!B:D,3)</f>
        <v>PA</v>
      </c>
      <c r="B4427" s="1" t="s">
        <v>4427</v>
      </c>
      <c r="C4427" s="2">
        <v>4</v>
      </c>
      <c r="D4427" s="2">
        <v>1</v>
      </c>
      <c r="E4427" s="2"/>
      <c r="F4427" s="2">
        <f>VLOOKUP(B4427,'Tabela IBGE_Município'!B:C,2)</f>
        <v>25371</v>
      </c>
      <c r="G4427" s="12" t="s">
        <v>6216</v>
      </c>
      <c r="H4427" s="2">
        <f>VLOOKUP(B4427,IDHM!A:B,2)</f>
        <v>0.78400000000000003</v>
      </c>
      <c r="I4427" s="10">
        <f t="shared" si="69"/>
        <v>1.9707540104844113E-4</v>
      </c>
      <c r="J4427" s="34">
        <f>(VLOOKUP(A4427,'Celulares por Região'!A:H,6))/F4427</f>
        <v>7.2799653147294155E-2</v>
      </c>
    </row>
    <row r="4428" spans="1:10" ht="15.75" customHeight="1">
      <c r="A4428" t="str">
        <f>VLOOKUP(B4428,'Tabela IBGE_Município'!B:D,3)</f>
        <v>MA</v>
      </c>
      <c r="B4428" s="1" t="s">
        <v>4428</v>
      </c>
      <c r="C4428" s="2">
        <v>1</v>
      </c>
      <c r="D4428" s="2">
        <v>1</v>
      </c>
      <c r="E4428" s="2">
        <v>1</v>
      </c>
      <c r="F4428" s="2">
        <f>VLOOKUP(B4428,'Tabela IBGE_Município'!B:C,2)</f>
        <v>6216</v>
      </c>
      <c r="G4428" s="12" t="s">
        <v>6215</v>
      </c>
      <c r="H4428" s="2">
        <f>VLOOKUP(B4428,IDHM!A:B,2)</f>
        <v>0.59</v>
      </c>
      <c r="I4428" s="10">
        <f t="shared" si="69"/>
        <v>4.8262548262548264E-4</v>
      </c>
      <c r="J4428" s="34">
        <f>(VLOOKUP(A4428,'Celulares por Região'!A:H,6))/F4428</f>
        <v>0.1932110682110682</v>
      </c>
    </row>
    <row r="4429" spans="1:10" ht="15.75" customHeight="1">
      <c r="A4429" t="str">
        <f>VLOOKUP(B4429,'Tabela IBGE_Município'!B:D,3)</f>
        <v>MG</v>
      </c>
      <c r="B4429" s="1" t="s">
        <v>4429</v>
      </c>
      <c r="C4429" s="2">
        <v>1</v>
      </c>
      <c r="D4429" s="2">
        <v>1</v>
      </c>
      <c r="E4429" s="2">
        <v>2</v>
      </c>
      <c r="F4429" s="2">
        <f>VLOOKUP(B4429,'Tabela IBGE_Município'!B:C,2)</f>
        <v>16302</v>
      </c>
      <c r="G4429" s="12" t="s">
        <v>6215</v>
      </c>
      <c r="H4429" s="2">
        <f>VLOOKUP(B4429,IDHM!A:B,2)</f>
        <v>0.68600000000000005</v>
      </c>
      <c r="I4429" s="10">
        <f t="shared" si="69"/>
        <v>2.4536866642129801E-4</v>
      </c>
      <c r="J4429" s="34">
        <f>(VLOOKUP(A4429,'Celulares por Região'!A:H,6))/F4429</f>
        <v>9.710464973622869E-2</v>
      </c>
    </row>
    <row r="4430" spans="1:10" ht="15.75" customHeight="1">
      <c r="A4430" t="str">
        <f>VLOOKUP(B4430,'Tabela IBGE_Município'!B:D,3)</f>
        <v>RS</v>
      </c>
      <c r="B4430" s="1" t="s">
        <v>4430</v>
      </c>
      <c r="C4430" s="2">
        <v>2</v>
      </c>
      <c r="D4430" s="2">
        <v>2</v>
      </c>
      <c r="E4430" s="2"/>
      <c r="F4430" s="2">
        <f>VLOOKUP(B4430,'Tabela IBGE_Município'!B:C,2)</f>
        <v>2578</v>
      </c>
      <c r="G4430" s="12" t="s">
        <v>6218</v>
      </c>
      <c r="H4430" s="2">
        <f>VLOOKUP(B4430,IDHM!A:B,2)</f>
        <v>0.61399999999999999</v>
      </c>
      <c r="I4430" s="10">
        <f t="shared" si="69"/>
        <v>1.5515903801396431E-3</v>
      </c>
      <c r="J4430" s="34">
        <f>(VLOOKUP(A4430,'Celulares por Região'!A:H,6))/F4430</f>
        <v>5.5081458494957332E-2</v>
      </c>
    </row>
    <row r="4431" spans="1:10" ht="15.75" customHeight="1">
      <c r="A4431" t="str">
        <f>VLOOKUP(B4431,'Tabela IBGE_Município'!B:D,3)</f>
        <v>RN</v>
      </c>
      <c r="B4431" s="1" t="s">
        <v>4431</v>
      </c>
      <c r="C4431" s="2">
        <v>1</v>
      </c>
      <c r="D4431" s="2">
        <v>1</v>
      </c>
      <c r="E4431" s="2"/>
      <c r="F4431" s="2">
        <f>VLOOKUP(B4431,'Tabela IBGE_Município'!B:C,2)</f>
        <v>5621</v>
      </c>
      <c r="G4431" s="12" t="s">
        <v>6215</v>
      </c>
      <c r="H4431" s="2">
        <f>VLOOKUP(B4431,IDHM!A:B,2)</f>
        <v>0.54400000000000004</v>
      </c>
      <c r="I4431" s="10">
        <f t="shared" si="69"/>
        <v>3.5580857498665718E-4</v>
      </c>
      <c r="J4431" s="34">
        <f>(VLOOKUP(A4431,'Celulares por Região'!A:H,6))/F4431</f>
        <v>0.16847536025618218</v>
      </c>
    </row>
    <row r="4432" spans="1:10" ht="15.75" customHeight="1">
      <c r="A4432" t="str">
        <f>VLOOKUP(B4432,'Tabela IBGE_Município'!B:D,3)</f>
        <v>RS</v>
      </c>
      <c r="B4432" s="1" t="s">
        <v>4432</v>
      </c>
      <c r="C4432" s="2">
        <v>1</v>
      </c>
      <c r="D4432" s="2">
        <v>3</v>
      </c>
      <c r="E4432" s="2">
        <v>3</v>
      </c>
      <c r="F4432" s="2">
        <f>VLOOKUP(B4432,'Tabela IBGE_Município'!B:C,2)</f>
        <v>283677</v>
      </c>
      <c r="G4432" s="12" t="s">
        <v>6217</v>
      </c>
      <c r="H4432" s="2">
        <f>VLOOKUP(B4432,IDHM!A:B,2)</f>
        <v>0.64800000000000002</v>
      </c>
      <c r="I4432" s="10">
        <f t="shared" si="69"/>
        <v>2.4675951874843571E-5</v>
      </c>
      <c r="J4432" s="34">
        <f>(VLOOKUP(A4432,'Celulares por Região'!A:H,6))/F4432</f>
        <v>5.0056930946111241E-4</v>
      </c>
    </row>
    <row r="4433" spans="1:10" ht="15.75" customHeight="1">
      <c r="A4433" t="str">
        <f>VLOOKUP(B4433,'Tabela IBGE_Município'!B:D,3)</f>
        <v>PE</v>
      </c>
      <c r="B4433" s="1" t="s">
        <v>4433</v>
      </c>
      <c r="C4433" s="2">
        <v>1</v>
      </c>
      <c r="D4433" s="2"/>
      <c r="E4433" s="2"/>
      <c r="F4433" s="2">
        <f>VLOOKUP(B4433,'Tabela IBGE_Município'!B:C,2)</f>
        <v>42100</v>
      </c>
      <c r="G4433" s="12" t="s">
        <v>6216</v>
      </c>
      <c r="H4433" s="2">
        <f>VLOOKUP(B4433,IDHM!A:B,2)</f>
        <v>0.67100000000000004</v>
      </c>
      <c r="I4433" s="10">
        <f t="shared" si="69"/>
        <v>2.3752969121140141E-5</v>
      </c>
      <c r="J4433" s="34">
        <f>(VLOOKUP(A4433,'Celulares por Região'!A:H,6))/F4433</f>
        <v>0.14496437054631828</v>
      </c>
    </row>
    <row r="4434" spans="1:10" ht="15.75" customHeight="1">
      <c r="A4434" t="str">
        <f>VLOOKUP(B4434,'Tabela IBGE_Município'!B:D,3)</f>
        <v>SP</v>
      </c>
      <c r="B4434" s="1" t="s">
        <v>4434</v>
      </c>
      <c r="C4434" s="2">
        <v>2</v>
      </c>
      <c r="D4434" s="2">
        <v>2</v>
      </c>
      <c r="E4434" s="2"/>
      <c r="F4434" s="2">
        <f>VLOOKUP(B4434,'Tabela IBGE_Município'!B:C,2)</f>
        <v>6236</v>
      </c>
      <c r="G4434" s="12" t="s">
        <v>6215</v>
      </c>
      <c r="H4434" s="2">
        <f>VLOOKUP(B4434,IDHM!A:B,2)</f>
        <v>0.54800000000000004</v>
      </c>
      <c r="I4434" s="10">
        <f t="shared" si="69"/>
        <v>6.4143681847338033E-4</v>
      </c>
      <c r="J4434" s="34">
        <f>(VLOOKUP(A4434,'Celulares por Região'!A:H,6))/F4434</f>
        <v>0.10792174470814625</v>
      </c>
    </row>
    <row r="4435" spans="1:10" ht="15.75" customHeight="1">
      <c r="A4435" t="str">
        <f>VLOOKUP(B4435,'Tabela IBGE_Município'!B:D,3)</f>
        <v>BA</v>
      </c>
      <c r="B4435" s="1" t="s">
        <v>4435</v>
      </c>
      <c r="C4435" s="2">
        <v>4</v>
      </c>
      <c r="D4435" s="2">
        <v>14</v>
      </c>
      <c r="E4435" s="2">
        <v>5</v>
      </c>
      <c r="F4435" s="2">
        <f>VLOOKUP(B4435,'Tabela IBGE_Município'!B:C,2)</f>
        <v>39775</v>
      </c>
      <c r="G4435" s="12" t="s">
        <v>6216</v>
      </c>
      <c r="H4435" s="2">
        <f>VLOOKUP(B4435,IDHM!A:B,2)</f>
        <v>0.67600000000000005</v>
      </c>
      <c r="I4435" s="10">
        <f t="shared" si="69"/>
        <v>5.7825267127592712E-4</v>
      </c>
      <c r="J4435" s="34">
        <f>(VLOOKUP(A4435,'Celulares por Região'!A:H,6))/F4435</f>
        <v>9.8805782526712765E-2</v>
      </c>
    </row>
    <row r="4436" spans="1:10" ht="15.75" customHeight="1">
      <c r="A4436" t="str">
        <f>VLOOKUP(B4436,'Tabela IBGE_Município'!B:D,3)</f>
        <v>PA</v>
      </c>
      <c r="B4436" s="1" t="s">
        <v>4436</v>
      </c>
      <c r="C4436" s="2">
        <v>1</v>
      </c>
      <c r="D4436" s="2">
        <v>1</v>
      </c>
      <c r="E4436" s="2"/>
      <c r="F4436" s="2">
        <f>VLOOKUP(B4436,'Tabela IBGE_Município'!B:C,2)</f>
        <v>21850</v>
      </c>
      <c r="G4436" s="12" t="s">
        <v>6216</v>
      </c>
      <c r="H4436" s="2">
        <f>VLOOKUP(B4436,IDHM!A:B,2)</f>
        <v>0.60899999999999999</v>
      </c>
      <c r="I4436" s="10">
        <f t="shared" si="69"/>
        <v>9.1533180778032036E-5</v>
      </c>
      <c r="J4436" s="34">
        <f>(VLOOKUP(A4436,'Celulares por Região'!A:H,6))/F4436</f>
        <v>8.4530892448512585E-2</v>
      </c>
    </row>
    <row r="4437" spans="1:10" ht="15.75" customHeight="1">
      <c r="A4437" t="str">
        <f>VLOOKUP(B4437,'Tabela IBGE_Município'!B:D,3)</f>
        <v>MG</v>
      </c>
      <c r="B4437" s="1" t="s">
        <v>4437</v>
      </c>
      <c r="C4437" s="2">
        <v>1</v>
      </c>
      <c r="D4437" s="2">
        <v>2</v>
      </c>
      <c r="E4437" s="2">
        <v>1</v>
      </c>
      <c r="F4437" s="2">
        <f>VLOOKUP(B4437,'Tabela IBGE_Município'!B:C,2)</f>
        <v>10857</v>
      </c>
      <c r="G4437" s="12" t="s">
        <v>6215</v>
      </c>
      <c r="H4437" s="2">
        <f>VLOOKUP(B4437,IDHM!A:B,2)</f>
        <v>0.59799999999999998</v>
      </c>
      <c r="I4437" s="10">
        <f t="shared" si="69"/>
        <v>3.6842590034079397E-4</v>
      </c>
      <c r="J4437" s="34">
        <f>(VLOOKUP(A4437,'Celulares por Região'!A:H,6))/F4437</f>
        <v>0.1458045500598692</v>
      </c>
    </row>
    <row r="4438" spans="1:10" ht="15.75" customHeight="1">
      <c r="A4438" t="str">
        <f>VLOOKUP(B4438,'Tabela IBGE_Município'!B:D,3)</f>
        <v>ES</v>
      </c>
      <c r="B4438" s="1" t="s">
        <v>4438</v>
      </c>
      <c r="C4438" s="2">
        <v>1</v>
      </c>
      <c r="D4438" s="2">
        <v>4</v>
      </c>
      <c r="E4438" s="2">
        <v>2</v>
      </c>
      <c r="F4438" s="2">
        <f>VLOOKUP(B4438,'Tabela IBGE_Município'!B:C,2)</f>
        <v>41015</v>
      </c>
      <c r="G4438" s="12" t="s">
        <v>6216</v>
      </c>
      <c r="H4438" s="2">
        <f>VLOOKUP(B4438,IDHM!A:B,2)</f>
        <v>0.61299999999999999</v>
      </c>
      <c r="I4438" s="10">
        <f t="shared" si="69"/>
        <v>1.7066926734121663E-4</v>
      </c>
      <c r="J4438" s="34">
        <f>(VLOOKUP(A4438,'Celulares por Região'!A:H,6))/F4438</f>
        <v>5.0664391076435451E-2</v>
      </c>
    </row>
    <row r="4439" spans="1:10" ht="15.75" customHeight="1">
      <c r="A4439" t="str">
        <f>VLOOKUP(B4439,'Tabela IBGE_Município'!B:D,3)</f>
        <v>PE</v>
      </c>
      <c r="B4439" s="1" t="s">
        <v>4439</v>
      </c>
      <c r="C4439" s="2">
        <v>1</v>
      </c>
      <c r="D4439" s="2"/>
      <c r="E4439" s="2"/>
      <c r="F4439" s="2">
        <f>VLOOKUP(B4439,'Tabela IBGE_Município'!B:C,2)</f>
        <v>14223</v>
      </c>
      <c r="G4439" s="12" t="s">
        <v>6215</v>
      </c>
      <c r="H4439" s="2">
        <f>VLOOKUP(B4439,IDHM!A:B,2)</f>
        <v>0.64</v>
      </c>
      <c r="I4439" s="10">
        <f t="shared" si="69"/>
        <v>7.0308654995429942E-5</v>
      </c>
      <c r="J4439" s="34">
        <f>(VLOOKUP(A4439,'Celulares por Região'!A:H,6))/F4439</f>
        <v>0.42909372143710889</v>
      </c>
    </row>
    <row r="4440" spans="1:10" ht="15.75" customHeight="1">
      <c r="A4440" t="str">
        <f>VLOOKUP(B4440,'Tabela IBGE_Município'!B:D,3)</f>
        <v>RS</v>
      </c>
      <c r="B4440" s="1" t="s">
        <v>4440</v>
      </c>
      <c r="C4440" s="2">
        <v>1</v>
      </c>
      <c r="D4440" s="2">
        <v>1</v>
      </c>
      <c r="E4440" s="2">
        <v>1</v>
      </c>
      <c r="F4440" s="2">
        <f>VLOOKUP(B4440,'Tabela IBGE_Município'!B:C,2)</f>
        <v>6364</v>
      </c>
      <c r="G4440" s="12" t="s">
        <v>6215</v>
      </c>
      <c r="H4440" s="2">
        <f>VLOOKUP(B4440,IDHM!A:B,2)</f>
        <v>0.63400000000000001</v>
      </c>
      <c r="I4440" s="10">
        <f t="shared" si="69"/>
        <v>4.7140163419233188E-4</v>
      </c>
      <c r="J4440" s="34">
        <f>(VLOOKUP(A4440,'Celulares por Região'!A:H,6))/F4440</f>
        <v>2.2313010685103708E-2</v>
      </c>
    </row>
    <row r="4441" spans="1:10" ht="15.75" customHeight="1">
      <c r="A4441" t="str">
        <f>VLOOKUP(B4441,'Tabela IBGE_Município'!B:D,3)</f>
        <v>PR</v>
      </c>
      <c r="B4441" s="1" t="s">
        <v>4441</v>
      </c>
      <c r="C4441" s="2"/>
      <c r="D4441" s="2">
        <v>1</v>
      </c>
      <c r="E4441" s="2">
        <v>1</v>
      </c>
      <c r="F4441" s="2">
        <f>VLOOKUP(B4441,'Tabela IBGE_Município'!B:C,2)</f>
        <v>9410</v>
      </c>
      <c r="G4441" s="12" t="s">
        <v>6215</v>
      </c>
      <c r="H4441" s="2">
        <f>VLOOKUP(B4441,IDHM!A:B,2)</f>
        <v>0.66800000000000004</v>
      </c>
      <c r="I4441" s="10">
        <f t="shared" si="69"/>
        <v>2.1253985122210415E-4</v>
      </c>
      <c r="J4441" s="34">
        <f>(VLOOKUP(A4441,'Celulares por Região'!A:H,6))/F4441</f>
        <v>7.8002125398512215E-2</v>
      </c>
    </row>
    <row r="4442" spans="1:10" ht="15.75" customHeight="1">
      <c r="A4442" t="str">
        <f>VLOOKUP(B4442,'Tabela IBGE_Município'!B:D,3)</f>
        <v>PA</v>
      </c>
      <c r="B4442" s="1" t="s">
        <v>4442</v>
      </c>
      <c r="C4442" s="2">
        <v>1</v>
      </c>
      <c r="D4442" s="2">
        <v>4</v>
      </c>
      <c r="E4442" s="2">
        <v>2</v>
      </c>
      <c r="F4442" s="2">
        <f>VLOOKUP(B4442,'Tabela IBGE_Município'!B:C,2)</f>
        <v>24995</v>
      </c>
      <c r="G4442" s="12" t="s">
        <v>6216</v>
      </c>
      <c r="H4442" s="2">
        <f>VLOOKUP(B4442,IDHM!A:B,2)</f>
        <v>0.7</v>
      </c>
      <c r="I4442" s="10">
        <f t="shared" si="69"/>
        <v>2.8005601120224046E-4</v>
      </c>
      <c r="J4442" s="34">
        <f>(VLOOKUP(A4442,'Celulares por Região'!A:H,6))/F4442</f>
        <v>7.3894778955791163E-2</v>
      </c>
    </row>
    <row r="4443" spans="1:10" ht="15.75" customHeight="1">
      <c r="A4443" t="str">
        <f>VLOOKUP(B4443,'Tabela IBGE_Município'!B:D,3)</f>
        <v>MG</v>
      </c>
      <c r="B4443" s="1" t="s">
        <v>4443</v>
      </c>
      <c r="C4443" s="2">
        <v>2</v>
      </c>
      <c r="D4443" s="2">
        <v>1</v>
      </c>
      <c r="E4443" s="2"/>
      <c r="F4443" s="2">
        <f>VLOOKUP(B4443,'Tabela IBGE_Município'!B:C,2)</f>
        <v>5217</v>
      </c>
      <c r="G4443" s="12" t="s">
        <v>6215</v>
      </c>
      <c r="H4443" s="2">
        <f>VLOOKUP(B4443,IDHM!A:B,2)</f>
        <v>0.73899999999999999</v>
      </c>
      <c r="I4443" s="10">
        <f t="shared" si="69"/>
        <v>5.750431282346176E-4</v>
      </c>
      <c r="J4443" s="34">
        <f>(VLOOKUP(A4443,'Celulares por Região'!A:H,6))/F4443</f>
        <v>0.30343109066513324</v>
      </c>
    </row>
    <row r="4444" spans="1:10" ht="15.75" customHeight="1">
      <c r="A4444" t="str">
        <f>VLOOKUP(B4444,'Tabela IBGE_Município'!B:D,3)</f>
        <v>MG</v>
      </c>
      <c r="B4444" s="1" t="s">
        <v>4444</v>
      </c>
      <c r="C4444" s="2">
        <v>1</v>
      </c>
      <c r="D4444" s="2">
        <v>1</v>
      </c>
      <c r="E4444" s="2"/>
      <c r="F4444" s="2">
        <f>VLOOKUP(B4444,'Tabela IBGE_Município'!B:C,2)</f>
        <v>14611</v>
      </c>
      <c r="G4444" s="12" t="s">
        <v>6215</v>
      </c>
      <c r="H4444" s="2">
        <f>VLOOKUP(B4444,IDHM!A:B,2)</f>
        <v>0.70399999999999996</v>
      </c>
      <c r="I4444" s="10">
        <f t="shared" si="69"/>
        <v>1.3688317021422216E-4</v>
      </c>
      <c r="J4444" s="34">
        <f>(VLOOKUP(A4444,'Celulares por Região'!A:H,6))/F4444</f>
        <v>0.10834302922455684</v>
      </c>
    </row>
    <row r="4445" spans="1:10" ht="15.75" customHeight="1">
      <c r="A4445" t="str">
        <f>VLOOKUP(B4445,'Tabela IBGE_Município'!B:D,3)</f>
        <v>TO</v>
      </c>
      <c r="B4445" s="1" t="s">
        <v>4445</v>
      </c>
      <c r="C4445" s="2">
        <v>3</v>
      </c>
      <c r="D4445" s="2"/>
      <c r="E4445" s="2"/>
      <c r="F4445" s="2">
        <f>VLOOKUP(B4445,'Tabela IBGE_Município'!B:C,2)</f>
        <v>3486</v>
      </c>
      <c r="G4445" s="12" t="s">
        <v>6218</v>
      </c>
      <c r="H4445" s="2">
        <f>VLOOKUP(B4445,IDHM!A:B,2)</f>
        <v>0.61599999999999999</v>
      </c>
      <c r="I4445" s="10">
        <f t="shared" si="69"/>
        <v>8.6058519793459555E-4</v>
      </c>
      <c r="J4445" s="34">
        <f>(VLOOKUP(A4445,'Celulares por Região'!A:H,6))/F4445</f>
        <v>0.13711990820424555</v>
      </c>
    </row>
    <row r="4446" spans="1:10" ht="15.75" customHeight="1">
      <c r="A4446" t="str">
        <f>VLOOKUP(B4446,'Tabela IBGE_Município'!B:D,3)</f>
        <v>RJ</v>
      </c>
      <c r="B4446" s="1" t="s">
        <v>4446</v>
      </c>
      <c r="C4446" s="2">
        <v>2</v>
      </c>
      <c r="D4446" s="2">
        <v>3</v>
      </c>
      <c r="E4446" s="2">
        <v>2</v>
      </c>
      <c r="F4446" s="2">
        <f>VLOOKUP(B4446,'Tabela IBGE_Município'!B:C,2)</f>
        <v>10392</v>
      </c>
      <c r="G4446" s="12" t="s">
        <v>6215</v>
      </c>
      <c r="H4446" s="2">
        <f>VLOOKUP(B4446,IDHM!A:B,2)</f>
        <v>0.55500000000000005</v>
      </c>
      <c r="I4446" s="10">
        <f t="shared" si="69"/>
        <v>6.7359507313317934E-4</v>
      </c>
      <c r="J4446" s="34">
        <f>(VLOOKUP(A4446,'Celulares por Região'!A:H,6))/F4446</f>
        <v>0.96083525789068513</v>
      </c>
    </row>
    <row r="4447" spans="1:10" ht="15.75" customHeight="1">
      <c r="A4447" t="str">
        <f>VLOOKUP(B4447,'Tabela IBGE_Município'!B:D,3)</f>
        <v>PR</v>
      </c>
      <c r="B4447" s="1" t="s">
        <v>4447</v>
      </c>
      <c r="C4447" s="2">
        <v>3</v>
      </c>
      <c r="D4447" s="2">
        <v>4</v>
      </c>
      <c r="E4447" s="2">
        <v>5</v>
      </c>
      <c r="F4447" s="2">
        <f>VLOOKUP(B4447,'Tabela IBGE_Município'!B:C,2)</f>
        <v>11622</v>
      </c>
      <c r="G4447" s="12" t="s">
        <v>6215</v>
      </c>
      <c r="H4447" s="2">
        <f>VLOOKUP(B4447,IDHM!A:B,2)</f>
        <v>0.60899999999999999</v>
      </c>
      <c r="I4447" s="10">
        <f t="shared" si="69"/>
        <v>1.0325245224574084E-3</v>
      </c>
      <c r="J4447" s="34">
        <f>(VLOOKUP(A4447,'Celulares por Região'!A:H,6))/F4447</f>
        <v>6.3156083290311485E-2</v>
      </c>
    </row>
    <row r="4448" spans="1:10" ht="15.75" customHeight="1">
      <c r="A4448" t="str">
        <f>VLOOKUP(B4448,'Tabela IBGE_Município'!B:D,3)</f>
        <v>SP</v>
      </c>
      <c r="B4448" s="1" t="s">
        <v>4448</v>
      </c>
      <c r="C4448" s="2"/>
      <c r="D4448" s="2">
        <v>1</v>
      </c>
      <c r="E4448" s="2">
        <v>1</v>
      </c>
      <c r="F4448" s="2">
        <f>VLOOKUP(B4448,'Tabela IBGE_Município'!B:C,2)</f>
        <v>2943</v>
      </c>
      <c r="G4448" s="12" t="s">
        <v>6218</v>
      </c>
      <c r="H4448" s="2">
        <f>VLOOKUP(B4448,IDHM!A:B,2)</f>
        <v>0.627</v>
      </c>
      <c r="I4448" s="10">
        <f t="shared" si="69"/>
        <v>6.7957866123003743E-4</v>
      </c>
      <c r="J4448" s="34">
        <f>(VLOOKUP(A4448,'Celulares por Região'!A:H,6))/F4448</f>
        <v>0.22867821950390757</v>
      </c>
    </row>
    <row r="4449" spans="1:10" ht="15.75" customHeight="1">
      <c r="A4449" t="str">
        <f>VLOOKUP(B4449,'Tabela IBGE_Município'!B:D,3)</f>
        <v>PR</v>
      </c>
      <c r="B4449" s="1" t="s">
        <v>4449</v>
      </c>
      <c r="C4449" s="2"/>
      <c r="D4449" s="2">
        <v>1</v>
      </c>
      <c r="E4449" s="2"/>
      <c r="F4449" s="2">
        <f>VLOOKUP(B4449,'Tabela IBGE_Município'!B:C,2)</f>
        <v>4017</v>
      </c>
      <c r="G4449" s="12" t="s">
        <v>6218</v>
      </c>
      <c r="H4449" s="2">
        <f>VLOOKUP(B4449,IDHM!A:B,2)</f>
        <v>0.69</v>
      </c>
      <c r="I4449" s="10">
        <f t="shared" si="69"/>
        <v>2.4894199651481205E-4</v>
      </c>
      <c r="J4449" s="34">
        <f>(VLOOKUP(A4449,'Celulares por Região'!A:H,6))/F4449</f>
        <v>0.18272342544187203</v>
      </c>
    </row>
    <row r="4450" spans="1:10" ht="15.75" customHeight="1">
      <c r="A4450" t="str">
        <f>VLOOKUP(B4450,'Tabela IBGE_Município'!B:D,3)</f>
        <v>CE</v>
      </c>
      <c r="B4450" s="1" t="s">
        <v>4450</v>
      </c>
      <c r="C4450" s="2">
        <v>2</v>
      </c>
      <c r="D4450" s="2">
        <v>1</v>
      </c>
      <c r="E4450" s="2"/>
      <c r="F4450" s="2">
        <f>VLOOKUP(B4450,'Tabela IBGE_Município'!B:C,2)</f>
        <v>43711</v>
      </c>
      <c r="G4450" s="12" t="s">
        <v>6216</v>
      </c>
      <c r="H4450" s="2">
        <f>VLOOKUP(B4450,IDHM!A:B,2)</f>
        <v>0.60499999999999998</v>
      </c>
      <c r="I4450" s="10">
        <f t="shared" si="69"/>
        <v>6.8632609640593897E-5</v>
      </c>
      <c r="J4450" s="34">
        <f>(VLOOKUP(A4450,'Celulares por Região'!A:H,6))/F4450</f>
        <v>5.2320926082679416E-2</v>
      </c>
    </row>
    <row r="4451" spans="1:10" ht="15.75" customHeight="1">
      <c r="A4451" t="str">
        <f>VLOOKUP(B4451,'Tabela IBGE_Município'!B:D,3)</f>
        <v>MA</v>
      </c>
      <c r="B4451" s="1" t="s">
        <v>4451</v>
      </c>
      <c r="C4451" s="2">
        <v>2</v>
      </c>
      <c r="D4451" s="2">
        <v>1</v>
      </c>
      <c r="E4451" s="2">
        <v>1</v>
      </c>
      <c r="F4451" s="2">
        <f>VLOOKUP(B4451,'Tabela IBGE_Município'!B:C,2)</f>
        <v>25764</v>
      </c>
      <c r="G4451" s="12" t="s">
        <v>6216</v>
      </c>
      <c r="H4451" s="2">
        <f>VLOOKUP(B4451,IDHM!A:B,2)</f>
        <v>0.63</v>
      </c>
      <c r="I4451" s="10">
        <f t="shared" si="69"/>
        <v>1.5525539512498059E-4</v>
      </c>
      <c r="J4451" s="34">
        <f>(VLOOKUP(A4451,'Celulares por Região'!A:H,6))/F4451</f>
        <v>4.661543238627542E-2</v>
      </c>
    </row>
    <row r="4452" spans="1:10" ht="15.75" customHeight="1">
      <c r="A4452" t="str">
        <f>VLOOKUP(B4452,'Tabela IBGE_Município'!B:D,3)</f>
        <v>MA</v>
      </c>
      <c r="B4452" s="1" t="s">
        <v>4452</v>
      </c>
      <c r="C4452" s="2">
        <v>1</v>
      </c>
      <c r="D4452" s="2">
        <v>3</v>
      </c>
      <c r="E4452" s="2">
        <v>1</v>
      </c>
      <c r="F4452" s="2">
        <f>VLOOKUP(B4452,'Tabela IBGE_Município'!B:C,2)</f>
        <v>38298</v>
      </c>
      <c r="G4452" s="12" t="s">
        <v>6216</v>
      </c>
      <c r="H4452" s="2">
        <f>VLOOKUP(B4452,IDHM!A:B,2)</f>
        <v>0.68200000000000005</v>
      </c>
      <c r="I4452" s="10">
        <f t="shared" si="69"/>
        <v>1.3055512037182099E-4</v>
      </c>
      <c r="J4452" s="34">
        <f>(VLOOKUP(A4452,'Celulares por Região'!A:H,6))/F4452</f>
        <v>3.1359339913311399E-2</v>
      </c>
    </row>
    <row r="4453" spans="1:10" ht="15.75" customHeight="1">
      <c r="A4453" t="str">
        <f>VLOOKUP(B4453,'Tabela IBGE_Município'!B:D,3)</f>
        <v>PB</v>
      </c>
      <c r="B4453" s="1" t="s">
        <v>4453</v>
      </c>
      <c r="C4453" s="2">
        <v>4</v>
      </c>
      <c r="D4453" s="2">
        <v>4</v>
      </c>
      <c r="E4453" s="2">
        <v>3</v>
      </c>
      <c r="F4453" s="2">
        <f>VLOOKUP(B4453,'Tabela IBGE_Município'!B:C,2)</f>
        <v>137349</v>
      </c>
      <c r="G4453" s="12" t="s">
        <v>6217</v>
      </c>
      <c r="H4453" s="2">
        <f>VLOOKUP(B4453,IDHM!A:B,2)</f>
        <v>0.61299999999999999</v>
      </c>
      <c r="I4453" s="10">
        <f t="shared" si="69"/>
        <v>8.0087951131788368E-5</v>
      </c>
      <c r="J4453" s="34">
        <f>(VLOOKUP(A4453,'Celulares por Região'!A:H,6))/F4453</f>
        <v>9.3848517280795633E-3</v>
      </c>
    </row>
    <row r="4454" spans="1:10" ht="15.75" customHeight="1">
      <c r="A4454" t="str">
        <f>VLOOKUP(B4454,'Tabela IBGE_Município'!B:D,3)</f>
        <v>SP</v>
      </c>
      <c r="B4454" s="1" t="s">
        <v>4454</v>
      </c>
      <c r="C4454" s="2">
        <v>2</v>
      </c>
      <c r="D4454" s="2">
        <v>3</v>
      </c>
      <c r="E4454" s="2"/>
      <c r="F4454" s="2">
        <f>VLOOKUP(B4454,'Tabela IBGE_Município'!B:C,2)</f>
        <v>8924</v>
      </c>
      <c r="G4454" s="12" t="s">
        <v>6215</v>
      </c>
      <c r="H4454" s="2">
        <f>VLOOKUP(B4454,IDHM!A:B,2)</f>
        <v>0.71399999999999997</v>
      </c>
      <c r="I4454" s="10">
        <f t="shared" si="69"/>
        <v>5.6028686687584043E-4</v>
      </c>
      <c r="J4454" s="34">
        <f>(VLOOKUP(A4454,'Celulares por Região'!A:H,6))/F4454</f>
        <v>7.5414612281488116E-2</v>
      </c>
    </row>
    <row r="4455" spans="1:10" ht="15.75" customHeight="1">
      <c r="A4455" t="str">
        <f>VLOOKUP(B4455,'Tabela IBGE_Município'!B:D,3)</f>
        <v>MG</v>
      </c>
      <c r="B4455" s="1" t="s">
        <v>4455</v>
      </c>
      <c r="C4455" s="2">
        <v>1</v>
      </c>
      <c r="D4455" s="2">
        <v>1</v>
      </c>
      <c r="E4455" s="2"/>
      <c r="F4455" s="2">
        <f>VLOOKUP(B4455,'Tabela IBGE_Município'!B:C,2)</f>
        <v>28481</v>
      </c>
      <c r="G4455" s="12" t="s">
        <v>6216</v>
      </c>
      <c r="H4455" s="2">
        <f>VLOOKUP(B4455,IDHM!A:B,2)</f>
        <v>0.60699999999999998</v>
      </c>
      <c r="I4455" s="10">
        <f t="shared" si="69"/>
        <v>7.0222253432112637E-5</v>
      </c>
      <c r="J4455" s="34">
        <f>(VLOOKUP(A4455,'Celulares por Região'!A:H,6))/F4455</f>
        <v>5.558091359151715E-2</v>
      </c>
    </row>
    <row r="4456" spans="1:10" ht="15.75" customHeight="1">
      <c r="A4456" t="str">
        <f>VLOOKUP(B4456,'Tabela IBGE_Município'!B:D,3)</f>
        <v>BA</v>
      </c>
      <c r="B4456" s="1" t="s">
        <v>4456</v>
      </c>
      <c r="C4456" s="2">
        <v>3</v>
      </c>
      <c r="D4456" s="2">
        <v>2</v>
      </c>
      <c r="E4456" s="2">
        <v>1</v>
      </c>
      <c r="F4456" s="2">
        <f>VLOOKUP(B4456,'Tabela IBGE_Município'!B:C,2)</f>
        <v>3402</v>
      </c>
      <c r="G4456" s="12" t="s">
        <v>6218</v>
      </c>
      <c r="H4456" s="2">
        <f>VLOOKUP(B4456,IDHM!A:B,2)</f>
        <v>0.63400000000000001</v>
      </c>
      <c r="I4456" s="10">
        <f t="shared" si="69"/>
        <v>1.7636684303350969E-3</v>
      </c>
      <c r="J4456" s="34">
        <f>(VLOOKUP(A4456,'Celulares por Região'!A:H,6))/F4456</f>
        <v>1.1552028218694885</v>
      </c>
    </row>
    <row r="4457" spans="1:10" ht="15.75" customHeight="1">
      <c r="A4457" t="str">
        <f>VLOOKUP(B4457,'Tabela IBGE_Município'!B:D,3)</f>
        <v>MG</v>
      </c>
      <c r="B4457" s="1" t="s">
        <v>4457</v>
      </c>
      <c r="C4457" s="2">
        <v>2</v>
      </c>
      <c r="D4457" s="2"/>
      <c r="E4457" s="2"/>
      <c r="F4457" s="2">
        <f>VLOOKUP(B4457,'Tabela IBGE_Município'!B:C,2)</f>
        <v>4863</v>
      </c>
      <c r="G4457" s="12" t="s">
        <v>6218</v>
      </c>
      <c r="H4457" s="2">
        <f>VLOOKUP(B4457,IDHM!A:B,2)</f>
        <v>0.64200000000000002</v>
      </c>
      <c r="I4457" s="10">
        <f t="shared" si="69"/>
        <v>4.1126876413736374E-4</v>
      </c>
      <c r="J4457" s="34">
        <f>(VLOOKUP(A4457,'Celulares por Região'!A:H,6))/F4457</f>
        <v>0.32551922681472339</v>
      </c>
    </row>
    <row r="4458" spans="1:10" ht="15.75" customHeight="1">
      <c r="A4458" t="str">
        <f>VLOOKUP(B4458,'Tabela IBGE_Município'!B:D,3)</f>
        <v>MG</v>
      </c>
      <c r="B4458" s="1" t="s">
        <v>4458</v>
      </c>
      <c r="C4458" s="2">
        <v>1</v>
      </c>
      <c r="D4458" s="2">
        <v>1</v>
      </c>
      <c r="E4458" s="2"/>
      <c r="F4458" s="2">
        <f>VLOOKUP(B4458,'Tabela IBGE_Município'!B:C,2)</f>
        <v>7268</v>
      </c>
      <c r="G4458" s="12" t="s">
        <v>6215</v>
      </c>
      <c r="H4458" s="2">
        <f>VLOOKUP(B4458,IDHM!A:B,2)</f>
        <v>0.77500000000000002</v>
      </c>
      <c r="I4458" s="10">
        <f t="shared" si="69"/>
        <v>2.7517886626307099E-4</v>
      </c>
      <c r="J4458" s="34">
        <f>(VLOOKUP(A4458,'Celulares por Região'!A:H,6))/F4458</f>
        <v>0.21780407264722068</v>
      </c>
    </row>
    <row r="4459" spans="1:10" ht="15.75" customHeight="1">
      <c r="A4459" t="str">
        <f>VLOOKUP(B4459,'Tabela IBGE_Município'!B:D,3)</f>
        <v>MG</v>
      </c>
      <c r="B4459" s="1" t="s">
        <v>4459</v>
      </c>
      <c r="C4459" s="2">
        <v>1</v>
      </c>
      <c r="D4459" s="2">
        <v>5</v>
      </c>
      <c r="E4459" s="2">
        <v>5</v>
      </c>
      <c r="F4459" s="2">
        <f>VLOOKUP(B4459,'Tabela IBGE_Município'!B:C,2)</f>
        <v>8935</v>
      </c>
      <c r="G4459" s="12" t="s">
        <v>6215</v>
      </c>
      <c r="H4459" s="2">
        <f>VLOOKUP(B4459,IDHM!A:B,2)</f>
        <v>0.72099999999999997</v>
      </c>
      <c r="I4459" s="10">
        <f t="shared" si="69"/>
        <v>1.2311135982092892E-3</v>
      </c>
      <c r="J4459" s="34">
        <f>(VLOOKUP(A4459,'Celulares por Região'!A:H,6))/F4459</f>
        <v>0.17716843872411864</v>
      </c>
    </row>
    <row r="4460" spans="1:10" ht="15.75" customHeight="1">
      <c r="A4460" t="str">
        <f>VLOOKUP(B4460,'Tabela IBGE_Município'!B:D,3)</f>
        <v>GO</v>
      </c>
      <c r="B4460" s="1" t="s">
        <v>4460</v>
      </c>
      <c r="C4460" s="2">
        <v>19</v>
      </c>
      <c r="D4460" s="2">
        <v>110</v>
      </c>
      <c r="E4460" s="2">
        <v>29</v>
      </c>
      <c r="F4460" s="2">
        <f>VLOOKUP(B4460,'Tabela IBGE_Município'!B:C,2)</f>
        <v>5457</v>
      </c>
      <c r="G4460" s="12" t="s">
        <v>6215</v>
      </c>
      <c r="H4460" s="2">
        <f>VLOOKUP(B4460,IDHM!A:B,2)</f>
        <v>0.65100000000000002</v>
      </c>
      <c r="I4460" s="10">
        <f t="shared" si="69"/>
        <v>2.8953637529778267E-2</v>
      </c>
      <c r="J4460" s="34">
        <f>(VLOOKUP(A4460,'Celulares por Região'!A:H,6))/F4460</f>
        <v>0.66831592450064137</v>
      </c>
    </row>
    <row r="4461" spans="1:10" ht="15.75" customHeight="1">
      <c r="A4461" t="str">
        <f>VLOOKUP(B4461,'Tabela IBGE_Município'!B:D,3)</f>
        <v>MG</v>
      </c>
      <c r="B4461" s="1" t="s">
        <v>4461</v>
      </c>
      <c r="C4461" s="2">
        <v>3</v>
      </c>
      <c r="D4461" s="2">
        <v>1</v>
      </c>
      <c r="E4461" s="2"/>
      <c r="F4461" s="2">
        <f>VLOOKUP(B4461,'Tabela IBGE_Município'!B:C,2)</f>
        <v>3355</v>
      </c>
      <c r="G4461" s="12" t="s">
        <v>6218</v>
      </c>
      <c r="H4461" s="2">
        <f>VLOOKUP(B4461,IDHM!A:B,2)</f>
        <v>0.73499999999999999</v>
      </c>
      <c r="I4461" s="10">
        <f t="shared" si="69"/>
        <v>1.1922503725782414E-3</v>
      </c>
      <c r="J4461" s="34">
        <f>(VLOOKUP(A4461,'Celulares por Região'!A:H,6))/F4461</f>
        <v>0.47183308494783904</v>
      </c>
    </row>
    <row r="4462" spans="1:10" ht="15.75" customHeight="1">
      <c r="A4462" t="str">
        <f>VLOOKUP(B4462,'Tabela IBGE_Município'!B:D,3)</f>
        <v>GO</v>
      </c>
      <c r="B4462" s="1" t="s">
        <v>4462</v>
      </c>
      <c r="C4462" s="2"/>
      <c r="D4462" s="2">
        <v>3</v>
      </c>
      <c r="E4462" s="2">
        <v>2</v>
      </c>
      <c r="F4462" s="2">
        <f>VLOOKUP(B4462,'Tabela IBGE_Município'!B:C,2)</f>
        <v>7900</v>
      </c>
      <c r="G4462" s="12" t="s">
        <v>6215</v>
      </c>
      <c r="H4462" s="2">
        <f>VLOOKUP(B4462,IDHM!A:B,2)</f>
        <v>0.76100000000000001</v>
      </c>
      <c r="I4462" s="10">
        <f t="shared" si="69"/>
        <v>6.329113924050633E-4</v>
      </c>
      <c r="J4462" s="34">
        <f>(VLOOKUP(A4462,'Celulares por Região'!A:H,6))/F4462</f>
        <v>0.46164556962025316</v>
      </c>
    </row>
    <row r="4463" spans="1:10" ht="15.75" customHeight="1">
      <c r="A4463" t="str">
        <f>VLOOKUP(B4463,'Tabela IBGE_Município'!B:D,3)</f>
        <v>MS</v>
      </c>
      <c r="B4463" s="1" t="s">
        <v>4463</v>
      </c>
      <c r="C4463" s="2">
        <v>1</v>
      </c>
      <c r="D4463" s="2">
        <v>1</v>
      </c>
      <c r="E4463" s="2"/>
      <c r="F4463" s="2">
        <f>VLOOKUP(B4463,'Tabela IBGE_Município'!B:C,2)</f>
        <v>27600</v>
      </c>
      <c r="G4463" s="12" t="s">
        <v>6216</v>
      </c>
      <c r="H4463" s="2">
        <f>VLOOKUP(B4463,IDHM!A:B,2)</f>
        <v>0.76900000000000002</v>
      </c>
      <c r="I4463" s="10">
        <f t="shared" si="69"/>
        <v>7.2463768115942027E-5</v>
      </c>
      <c r="J4463" s="34">
        <f>(VLOOKUP(A4463,'Celulares por Região'!A:H,6))/F4463</f>
        <v>4.8152173913043481E-2</v>
      </c>
    </row>
    <row r="4464" spans="1:10" ht="15.75" customHeight="1">
      <c r="A4464" t="str">
        <f>VLOOKUP(B4464,'Tabela IBGE_Município'!B:D,3)</f>
        <v>SP</v>
      </c>
      <c r="B4464" s="1" t="s">
        <v>4464</v>
      </c>
      <c r="C4464" s="2">
        <v>1</v>
      </c>
      <c r="D4464" s="2">
        <v>2</v>
      </c>
      <c r="E4464" s="2">
        <v>1</v>
      </c>
      <c r="F4464" s="2">
        <f>VLOOKUP(B4464,'Tabela IBGE_Município'!B:C,2)</f>
        <v>43753</v>
      </c>
      <c r="G4464" s="12" t="s">
        <v>6216</v>
      </c>
      <c r="H4464" s="2">
        <f>VLOOKUP(B4464,IDHM!A:B,2)</f>
        <v>0.70499999999999996</v>
      </c>
      <c r="I4464" s="10">
        <f t="shared" si="69"/>
        <v>9.1422302470687731E-5</v>
      </c>
      <c r="J4464" s="34">
        <f>(VLOOKUP(A4464,'Celulares por Região'!A:H,6))/F4464</f>
        <v>1.538180239069321E-2</v>
      </c>
    </row>
    <row r="4465" spans="1:10" ht="15.75" customHeight="1">
      <c r="A4465" t="str">
        <f>VLOOKUP(B4465,'Tabela IBGE_Município'!B:D,3)</f>
        <v>MG</v>
      </c>
      <c r="B4465" s="1" t="s">
        <v>4465</v>
      </c>
      <c r="C4465" s="2">
        <v>1</v>
      </c>
      <c r="D4465" s="2">
        <v>1</v>
      </c>
      <c r="E4465" s="2"/>
      <c r="F4465" s="2">
        <f>VLOOKUP(B4465,'Tabela IBGE_Município'!B:C,2)</f>
        <v>2386</v>
      </c>
      <c r="G4465" s="12" t="s">
        <v>6218</v>
      </c>
      <c r="H4465" s="2">
        <f>VLOOKUP(B4465,IDHM!A:B,2)</f>
        <v>0.70099999999999996</v>
      </c>
      <c r="I4465" s="10">
        <f t="shared" si="69"/>
        <v>8.3822296730930428E-4</v>
      </c>
      <c r="J4465" s="34">
        <f>(VLOOKUP(A4465,'Celulares por Região'!A:H,6))/F4465</f>
        <v>0.66345347862531434</v>
      </c>
    </row>
    <row r="4466" spans="1:10" ht="15.75" customHeight="1">
      <c r="A4466" t="str">
        <f>VLOOKUP(B4466,'Tabela IBGE_Município'!B:D,3)</f>
        <v>TO</v>
      </c>
      <c r="B4466" s="1" t="s">
        <v>4466</v>
      </c>
      <c r="C4466" s="2">
        <v>2</v>
      </c>
      <c r="D4466" s="2">
        <v>1</v>
      </c>
      <c r="E4466" s="2"/>
      <c r="F4466" s="2">
        <f>VLOOKUP(B4466,'Tabela IBGE_Município'!B:C,2)</f>
        <v>3506</v>
      </c>
      <c r="G4466" s="12" t="s">
        <v>6218</v>
      </c>
      <c r="H4466" s="2">
        <f>VLOOKUP(B4466,IDHM!A:B,2)</f>
        <v>0.75700000000000001</v>
      </c>
      <c r="I4466" s="10">
        <f t="shared" si="69"/>
        <v>8.5567598402738168E-4</v>
      </c>
      <c r="J4466" s="34">
        <f>(VLOOKUP(A4466,'Celulares por Região'!A:H,6))/F4466</f>
        <v>0.13633770678836279</v>
      </c>
    </row>
    <row r="4467" spans="1:10" ht="15.75" customHeight="1">
      <c r="A4467" t="str">
        <f>VLOOKUP(B4467,'Tabela IBGE_Município'!B:D,3)</f>
        <v>MT</v>
      </c>
      <c r="B4467" s="1" t="s">
        <v>4467</v>
      </c>
      <c r="C4467" s="2">
        <v>1</v>
      </c>
      <c r="D4467" s="2">
        <v>1</v>
      </c>
      <c r="E4467" s="2"/>
      <c r="F4467" s="2">
        <f>VLOOKUP(B4467,'Tabela IBGE_Município'!B:C,2)</f>
        <v>2487</v>
      </c>
      <c r="G4467" s="12" t="s">
        <v>6218</v>
      </c>
      <c r="H4467" s="2">
        <f>VLOOKUP(B4467,IDHM!A:B,2)</f>
        <v>0.59199999999999997</v>
      </c>
      <c r="I4467" s="10">
        <f t="shared" si="69"/>
        <v>8.0418174507438679E-4</v>
      </c>
      <c r="J4467" s="34">
        <f>(VLOOKUP(A4467,'Celulares por Região'!A:H,6))/F4467</f>
        <v>4.2979493365500607</v>
      </c>
    </row>
    <row r="4468" spans="1:10" ht="15.75" customHeight="1">
      <c r="A4468" t="str">
        <f>VLOOKUP(B4468,'Tabela IBGE_Município'!B:D,3)</f>
        <v>RS</v>
      </c>
      <c r="B4468" s="1" t="s">
        <v>4468</v>
      </c>
      <c r="C4468" s="2">
        <v>1</v>
      </c>
      <c r="D4468" s="2">
        <v>2</v>
      </c>
      <c r="E4468" s="2">
        <v>2</v>
      </c>
      <c r="F4468" s="2">
        <f>VLOOKUP(B4468,'Tabela IBGE_Município'!B:C,2)</f>
        <v>73575</v>
      </c>
      <c r="G4468" s="12" t="s">
        <v>6216</v>
      </c>
      <c r="H4468" s="2">
        <f>VLOOKUP(B4468,IDHM!A:B,2)</f>
        <v>0.77</v>
      </c>
      <c r="I4468" s="10">
        <f t="shared" si="69"/>
        <v>6.7957866123003735E-5</v>
      </c>
      <c r="J4468" s="34">
        <f>(VLOOKUP(A4468,'Celulares por Região'!A:H,6))/F4468</f>
        <v>1.9300033978933062E-3</v>
      </c>
    </row>
    <row r="4469" spans="1:10" ht="15.75" customHeight="1">
      <c r="A4469" t="str">
        <f>VLOOKUP(B4469,'Tabela IBGE_Município'!B:D,3)</f>
        <v>MG</v>
      </c>
      <c r="B4469" s="1" t="s">
        <v>4469</v>
      </c>
      <c r="C4469" s="2">
        <v>1</v>
      </c>
      <c r="D4469" s="2">
        <v>4</v>
      </c>
      <c r="E4469" s="2">
        <v>2</v>
      </c>
      <c r="F4469" s="2">
        <f>VLOOKUP(B4469,'Tabela IBGE_Município'!B:C,2)</f>
        <v>3357</v>
      </c>
      <c r="G4469" s="12" t="s">
        <v>6218</v>
      </c>
      <c r="H4469" s="2">
        <f>VLOOKUP(B4469,IDHM!A:B,2)</f>
        <v>0.56699999999999995</v>
      </c>
      <c r="I4469" s="10">
        <f t="shared" si="69"/>
        <v>2.0851951146857312E-3</v>
      </c>
      <c r="J4469" s="34">
        <f>(VLOOKUP(A4469,'Celulares por Região'!A:H,6))/F4469</f>
        <v>0.47155198093535894</v>
      </c>
    </row>
    <row r="4470" spans="1:10" ht="15.75" customHeight="1">
      <c r="A4470" t="str">
        <f>VLOOKUP(B4470,'Tabela IBGE_Município'!B:D,3)</f>
        <v>GO</v>
      </c>
      <c r="B4470" s="1" t="s">
        <v>4470</v>
      </c>
      <c r="C4470" s="2"/>
      <c r="D4470" s="2"/>
      <c r="E4470" s="2">
        <v>1</v>
      </c>
      <c r="F4470" s="2">
        <f>VLOOKUP(B4470,'Tabela IBGE_Município'!B:C,2)</f>
        <v>2252</v>
      </c>
      <c r="G4470" s="12" t="s">
        <v>6218</v>
      </c>
      <c r="H4470" s="2">
        <f>VLOOKUP(B4470,IDHM!A:B,2)</f>
        <v>0.51700000000000002</v>
      </c>
      <c r="I4470" s="10">
        <f t="shared" si="69"/>
        <v>4.4404973357015987E-4</v>
      </c>
      <c r="J4470" s="34">
        <f>(VLOOKUP(A4470,'Celulares por Região'!A:H,6))/F4470</f>
        <v>1.6194493783303729</v>
      </c>
    </row>
    <row r="4471" spans="1:10" ht="15.75" customHeight="1">
      <c r="A4471" t="str">
        <f>VLOOKUP(B4471,'Tabela IBGE_Município'!B:D,3)</f>
        <v>SE</v>
      </c>
      <c r="B4471" s="1" t="s">
        <v>4471</v>
      </c>
      <c r="C4471" s="2">
        <v>1</v>
      </c>
      <c r="D4471" s="2">
        <v>2</v>
      </c>
      <c r="E4471" s="2">
        <v>1</v>
      </c>
      <c r="F4471" s="2">
        <f>VLOOKUP(B4471,'Tabela IBGE_Município'!B:C,2)</f>
        <v>2147</v>
      </c>
      <c r="G4471" s="12" t="s">
        <v>6218</v>
      </c>
      <c r="H4471" s="2">
        <f>VLOOKUP(B4471,IDHM!A:B,2)</f>
        <v>0.70499999999999996</v>
      </c>
      <c r="I4471" s="10">
        <f t="shared" si="69"/>
        <v>1.8630647414997672E-3</v>
      </c>
      <c r="J4471" s="34">
        <f>(VLOOKUP(A4471,'Celulares por Região'!A:H,6))/F4471</f>
        <v>21.43269678621332</v>
      </c>
    </row>
    <row r="4472" spans="1:10" ht="15.75" customHeight="1">
      <c r="A4472" t="str">
        <f>VLOOKUP(B4472,'Tabela IBGE_Município'!B:D,3)</f>
        <v>SC</v>
      </c>
      <c r="B4472" s="1" t="s">
        <v>4472</v>
      </c>
      <c r="C4472" s="2">
        <v>3</v>
      </c>
      <c r="D4472" s="2">
        <v>3</v>
      </c>
      <c r="E4472" s="2">
        <v>5</v>
      </c>
      <c r="F4472" s="2">
        <f>VLOOKUP(B4472,'Tabela IBGE_Município'!B:C,2)</f>
        <v>3923</v>
      </c>
      <c r="G4472" s="12" t="s">
        <v>6218</v>
      </c>
      <c r="H4472" s="2">
        <f>VLOOKUP(B4472,IDHM!A:B,2)</f>
        <v>0.59499999999999997</v>
      </c>
      <c r="I4472" s="10">
        <f t="shared" si="69"/>
        <v>2.8039765485597759E-3</v>
      </c>
      <c r="J4472" s="34">
        <f>(VLOOKUP(A4472,'Celulares por Região'!A:H,6))/F4472</f>
        <v>1.0265103237318378</v>
      </c>
    </row>
    <row r="4473" spans="1:10" ht="15.75" customHeight="1">
      <c r="A4473" t="str">
        <f>VLOOKUP(B4473,'Tabela IBGE_Município'!B:D,3)</f>
        <v>SP</v>
      </c>
      <c r="B4473" s="1" t="s">
        <v>4473</v>
      </c>
      <c r="C4473" s="2">
        <v>1</v>
      </c>
      <c r="D4473" s="2">
        <v>2</v>
      </c>
      <c r="E4473" s="2"/>
      <c r="F4473" s="2">
        <f>VLOOKUP(B4473,'Tabela IBGE_Município'!B:C,2)</f>
        <v>26753</v>
      </c>
      <c r="G4473" s="12" t="s">
        <v>6216</v>
      </c>
      <c r="H4473" s="2">
        <f>VLOOKUP(B4473,IDHM!A:B,2)</f>
        <v>0.77200000000000002</v>
      </c>
      <c r="I4473" s="10">
        <f t="shared" si="69"/>
        <v>1.121369566029978E-4</v>
      </c>
      <c r="J4473" s="34">
        <f>(VLOOKUP(A4473,'Celulares por Região'!A:H,6))/F4473</f>
        <v>2.515605726460584E-2</v>
      </c>
    </row>
    <row r="4474" spans="1:10" ht="15.75" customHeight="1">
      <c r="A4474" t="str">
        <f>VLOOKUP(B4474,'Tabela IBGE_Município'!B:D,3)</f>
        <v>PI</v>
      </c>
      <c r="B4474" s="1" t="s">
        <v>4474</v>
      </c>
      <c r="C4474" s="2">
        <v>1</v>
      </c>
      <c r="D4474" s="2">
        <v>1</v>
      </c>
      <c r="E4474" s="2"/>
      <c r="F4474" s="2">
        <f>VLOOKUP(B4474,'Tabela IBGE_Município'!B:C,2)</f>
        <v>5255</v>
      </c>
      <c r="G4474" s="12" t="s">
        <v>6215</v>
      </c>
      <c r="H4474" s="2">
        <f>VLOOKUP(B4474,IDHM!A:B,2)</f>
        <v>0.71399999999999997</v>
      </c>
      <c r="I4474" s="10">
        <f t="shared" si="69"/>
        <v>3.8058991436726926E-4</v>
      </c>
      <c r="J4474" s="34">
        <f>(VLOOKUP(A4474,'Celulares por Região'!A:H,6))/F4474</f>
        <v>0.55585156993339679</v>
      </c>
    </row>
    <row r="4475" spans="1:10" ht="15.75" customHeight="1">
      <c r="A4475" t="str">
        <f>VLOOKUP(B4475,'Tabela IBGE_Município'!B:D,3)</f>
        <v>AC</v>
      </c>
      <c r="B4475" s="1" t="s">
        <v>4475</v>
      </c>
      <c r="C4475" s="2"/>
      <c r="D4475" s="2">
        <v>1</v>
      </c>
      <c r="E4475" s="2">
        <v>1</v>
      </c>
      <c r="F4475" s="2">
        <f>VLOOKUP(B4475,'Tabela IBGE_Município'!B:C,2)</f>
        <v>6717</v>
      </c>
      <c r="G4475" s="12" t="s">
        <v>6215</v>
      </c>
      <c r="H4475" s="2">
        <f>VLOOKUP(B4475,IDHM!A:B,2)</f>
        <v>0.58699999999999997</v>
      </c>
      <c r="I4475" s="10">
        <f t="shared" si="69"/>
        <v>2.977519726068185E-4</v>
      </c>
      <c r="J4475" s="34">
        <f>(VLOOKUP(A4475,'Celulares por Região'!A:H,6))/F4475</f>
        <v>3.573023671281822E-2</v>
      </c>
    </row>
    <row r="4476" spans="1:10" ht="15.75" customHeight="1">
      <c r="A4476" t="str">
        <f>VLOOKUP(B4476,'Tabela IBGE_Município'!B:D,3)</f>
        <v>SC</v>
      </c>
      <c r="B4476" s="1" t="s">
        <v>4476</v>
      </c>
      <c r="C4476" s="2">
        <v>1</v>
      </c>
      <c r="D4476" s="2">
        <v>1</v>
      </c>
      <c r="E4476" s="2"/>
      <c r="F4476" s="2">
        <f>VLOOKUP(B4476,'Tabela IBGE_Município'!B:C,2)</f>
        <v>8378</v>
      </c>
      <c r="G4476" s="12" t="s">
        <v>6215</v>
      </c>
      <c r="H4476" s="2">
        <f>VLOOKUP(B4476,IDHM!A:B,2)</f>
        <v>0.627</v>
      </c>
      <c r="I4476" s="10">
        <f t="shared" si="69"/>
        <v>2.3872045834328001E-4</v>
      </c>
      <c r="J4476" s="34">
        <f>(VLOOKUP(A4476,'Celulares por Região'!A:H,6))/F4476</f>
        <v>0.48066364287419433</v>
      </c>
    </row>
    <row r="4477" spans="1:10" ht="15.75" customHeight="1">
      <c r="A4477" t="str">
        <f>VLOOKUP(B4477,'Tabela IBGE_Município'!B:D,3)</f>
        <v>TO</v>
      </c>
      <c r="B4477" s="1" t="s">
        <v>4477</v>
      </c>
      <c r="C4477" s="2">
        <v>6</v>
      </c>
      <c r="D4477" s="2">
        <v>6</v>
      </c>
      <c r="E4477" s="2">
        <v>5</v>
      </c>
      <c r="F4477" s="2">
        <f>VLOOKUP(B4477,'Tabela IBGE_Município'!B:C,2)</f>
        <v>4846</v>
      </c>
      <c r="G4477" s="12" t="s">
        <v>6218</v>
      </c>
      <c r="H4477" s="2">
        <f>VLOOKUP(B4477,IDHM!A:B,2)</f>
        <v>0.746</v>
      </c>
      <c r="I4477" s="10">
        <f t="shared" si="69"/>
        <v>3.5080478745356997E-3</v>
      </c>
      <c r="J4477" s="34">
        <f>(VLOOKUP(A4477,'Celulares por Região'!A:H,6))/F4477</f>
        <v>9.863805200165085E-2</v>
      </c>
    </row>
    <row r="4478" spans="1:10" ht="15.75" customHeight="1">
      <c r="A4478" t="str">
        <f>VLOOKUP(B4478,'Tabela IBGE_Município'!B:D,3)</f>
        <v>SP</v>
      </c>
      <c r="B4478" s="1" t="s">
        <v>4478</v>
      </c>
      <c r="C4478" s="2">
        <v>2</v>
      </c>
      <c r="D4478" s="2">
        <v>4</v>
      </c>
      <c r="E4478" s="2">
        <v>4</v>
      </c>
      <c r="F4478" s="2">
        <f>VLOOKUP(B4478,'Tabela IBGE_Município'!B:C,2)</f>
        <v>1552</v>
      </c>
      <c r="G4478" s="12" t="s">
        <v>6218</v>
      </c>
      <c r="H4478" s="2">
        <f>VLOOKUP(B4478,IDHM!A:B,2)</f>
        <v>0.66500000000000004</v>
      </c>
      <c r="I4478" s="10">
        <f t="shared" si="69"/>
        <v>6.4432989690721646E-3</v>
      </c>
      <c r="J4478" s="34">
        <f>(VLOOKUP(A4478,'Celulares por Região'!A:H,6))/F4478</f>
        <v>0.43363402061855671</v>
      </c>
    </row>
    <row r="4479" spans="1:10" ht="15.75" customHeight="1">
      <c r="A4479" t="str">
        <f>VLOOKUP(B4479,'Tabela IBGE_Município'!B:D,3)</f>
        <v>ES</v>
      </c>
      <c r="B4479" s="1" t="s">
        <v>4479</v>
      </c>
      <c r="C4479" s="2">
        <v>1</v>
      </c>
      <c r="D4479" s="2">
        <v>3</v>
      </c>
      <c r="E4479" s="2">
        <v>1</v>
      </c>
      <c r="F4479" s="2">
        <f>VLOOKUP(B4479,'Tabela IBGE_Município'!B:C,2)</f>
        <v>23724</v>
      </c>
      <c r="G4479" s="12" t="s">
        <v>6216</v>
      </c>
      <c r="H4479" s="2">
        <f>VLOOKUP(B4479,IDHM!A:B,2)</f>
        <v>0.70499999999999996</v>
      </c>
      <c r="I4479" s="10">
        <f t="shared" si="69"/>
        <v>2.1075703928511211E-4</v>
      </c>
      <c r="J4479" s="34">
        <f>(VLOOKUP(A4479,'Celulares por Região'!A:H,6))/F4479</f>
        <v>8.7590625526892604E-2</v>
      </c>
    </row>
    <row r="4480" spans="1:10" ht="15.75" customHeight="1">
      <c r="A4480" t="str">
        <f>VLOOKUP(B4480,'Tabela IBGE_Município'!B:D,3)</f>
        <v>PB</v>
      </c>
      <c r="B4480" s="1" t="s">
        <v>4480</v>
      </c>
      <c r="C4480" s="2">
        <v>1</v>
      </c>
      <c r="D4480" s="2">
        <v>1</v>
      </c>
      <c r="E4480" s="2"/>
      <c r="F4480" s="2">
        <f>VLOOKUP(B4480,'Tabela IBGE_Município'!B:C,2)</f>
        <v>4562</v>
      </c>
      <c r="G4480" s="12" t="s">
        <v>6218</v>
      </c>
      <c r="H4480" s="2">
        <f>VLOOKUP(B4480,IDHM!A:B,2)</f>
        <v>0.66200000000000003</v>
      </c>
      <c r="I4480" s="10">
        <f t="shared" si="69"/>
        <v>4.3840420868040335E-4</v>
      </c>
      <c r="J4480" s="34">
        <f>(VLOOKUP(A4480,'Celulares por Região'!A:H,6))/F4480</f>
        <v>0.28255151249451993</v>
      </c>
    </row>
    <row r="4481" spans="1:10" ht="15.75" customHeight="1">
      <c r="A4481" t="str">
        <f>VLOOKUP(B4481,'Tabela IBGE_Município'!B:D,3)</f>
        <v>BA</v>
      </c>
      <c r="B4481" s="1" t="s">
        <v>4481</v>
      </c>
      <c r="C4481" s="2"/>
      <c r="D4481" s="2">
        <v>2</v>
      </c>
      <c r="E4481" s="2">
        <v>2</v>
      </c>
      <c r="F4481" s="2">
        <f>VLOOKUP(B4481,'Tabela IBGE_Município'!B:C,2)</f>
        <v>1726</v>
      </c>
      <c r="G4481" s="12" t="s">
        <v>6218</v>
      </c>
      <c r="H4481" s="2">
        <f>VLOOKUP(B4481,IDHM!A:B,2)</f>
        <v>0.60899999999999999</v>
      </c>
      <c r="I4481" s="10">
        <f t="shared" si="69"/>
        <v>2.3174971031286211E-3</v>
      </c>
      <c r="J4481" s="34">
        <f>(VLOOKUP(A4481,'Celulares por Região'!A:H,6))/F4481</f>
        <v>2.2769409038238702</v>
      </c>
    </row>
    <row r="4482" spans="1:10" ht="15.75" customHeight="1">
      <c r="A4482" t="str">
        <f>VLOOKUP(B4482,'Tabela IBGE_Município'!B:D,3)</f>
        <v>RS</v>
      </c>
      <c r="B4482" s="1" t="s">
        <v>4482</v>
      </c>
      <c r="C4482" s="2">
        <v>1</v>
      </c>
      <c r="D4482" s="2">
        <v>1</v>
      </c>
      <c r="E4482" s="2"/>
      <c r="F4482" s="2">
        <f>VLOOKUP(B4482,'Tabela IBGE_Município'!B:C,2)</f>
        <v>3280</v>
      </c>
      <c r="G4482" s="12" t="s">
        <v>6218</v>
      </c>
      <c r="H4482" s="2">
        <f>VLOOKUP(B4482,IDHM!A:B,2)</f>
        <v>0.59299999999999997</v>
      </c>
      <c r="I4482" s="10">
        <f t="shared" ref="I4482:I4545" si="70">(C4482+D4482+E4482)/F4482</f>
        <v>6.0975609756097561E-4</v>
      </c>
      <c r="J4482" s="34">
        <f>(VLOOKUP(A4482,'Celulares por Região'!A:H,6))/F4482</f>
        <v>4.3292682926829265E-2</v>
      </c>
    </row>
    <row r="4483" spans="1:10" ht="15.75" customHeight="1">
      <c r="A4483" t="str">
        <f>VLOOKUP(B4483,'Tabela IBGE_Município'!B:D,3)</f>
        <v>GO</v>
      </c>
      <c r="B4483" s="1" t="s">
        <v>4483</v>
      </c>
      <c r="C4483" s="2">
        <v>3</v>
      </c>
      <c r="D4483" s="2">
        <v>2</v>
      </c>
      <c r="E4483" s="2"/>
      <c r="F4483" s="2">
        <f>VLOOKUP(B4483,'Tabela IBGE_Município'!B:C,2)</f>
        <v>10096</v>
      </c>
      <c r="G4483" s="12" t="s">
        <v>6215</v>
      </c>
      <c r="H4483" s="2">
        <f>VLOOKUP(B4483,IDHM!A:B,2)</f>
        <v>0.66900000000000004</v>
      </c>
      <c r="I4483" s="10">
        <f t="shared" si="70"/>
        <v>4.9524564183835184E-4</v>
      </c>
      <c r="J4483" s="34">
        <f>(VLOOKUP(A4483,'Celulares por Região'!A:H,6))/F4483</f>
        <v>0.36123217115689382</v>
      </c>
    </row>
    <row r="4484" spans="1:10" ht="15.75" customHeight="1">
      <c r="A4484" t="str">
        <f>VLOOKUP(B4484,'Tabela IBGE_Município'!B:D,3)</f>
        <v>PR</v>
      </c>
      <c r="B4484" s="1" t="s">
        <v>4484</v>
      </c>
      <c r="C4484" s="2">
        <v>1</v>
      </c>
      <c r="D4484" s="2">
        <v>1</v>
      </c>
      <c r="E4484" s="2"/>
      <c r="F4484" s="2">
        <f>VLOOKUP(B4484,'Tabela IBGE_Município'!B:C,2)</f>
        <v>2897</v>
      </c>
      <c r="G4484" s="12" t="s">
        <v>6218</v>
      </c>
      <c r="H4484" s="2">
        <f>VLOOKUP(B4484,IDHM!A:B,2)</f>
        <v>0.70099999999999996</v>
      </c>
      <c r="I4484" s="10">
        <f t="shared" si="70"/>
        <v>6.9036934760096649E-4</v>
      </c>
      <c r="J4484" s="34">
        <f>(VLOOKUP(A4484,'Celulares por Região'!A:H,6))/F4484</f>
        <v>0.25336555056955473</v>
      </c>
    </row>
    <row r="4485" spans="1:10" ht="15.75" customHeight="1">
      <c r="A4485" t="str">
        <f>VLOOKUP(B4485,'Tabela IBGE_Município'!B:D,3)</f>
        <v>TO</v>
      </c>
      <c r="B4485" s="1" t="s">
        <v>4485</v>
      </c>
      <c r="C4485" s="2">
        <v>3</v>
      </c>
      <c r="D4485" s="2">
        <v>8</v>
      </c>
      <c r="E4485" s="2">
        <v>5</v>
      </c>
      <c r="F4485" s="2">
        <f>VLOOKUP(B4485,'Tabela IBGE_Município'!B:C,2)</f>
        <v>8460</v>
      </c>
      <c r="G4485" s="12" t="s">
        <v>6215</v>
      </c>
      <c r="H4485" s="2">
        <f>VLOOKUP(B4485,IDHM!A:B,2)</f>
        <v>0.73799999999999999</v>
      </c>
      <c r="I4485" s="10">
        <f t="shared" si="70"/>
        <v>1.8912529550827422E-3</v>
      </c>
      <c r="J4485" s="34">
        <f>(VLOOKUP(A4485,'Celulares por Região'!A:H,6))/F4485</f>
        <v>5.6501182033096925E-2</v>
      </c>
    </row>
    <row r="4486" spans="1:10" ht="15.75" customHeight="1">
      <c r="A4486" t="str">
        <f>VLOOKUP(B4486,'Tabela IBGE_Município'!B:D,3)</f>
        <v>PE</v>
      </c>
      <c r="B4486" s="1" t="s">
        <v>4486</v>
      </c>
      <c r="C4486" s="2">
        <v>2</v>
      </c>
      <c r="D4486" s="2">
        <v>2</v>
      </c>
      <c r="E4486" s="2"/>
      <c r="F4486" s="2">
        <f>VLOOKUP(B4486,'Tabela IBGE_Município'!B:C,2)</f>
        <v>8773</v>
      </c>
      <c r="G4486" s="12" t="s">
        <v>6215</v>
      </c>
      <c r="H4486" s="2">
        <f>VLOOKUP(B4486,IDHM!A:B,2)</f>
        <v>0.68200000000000005</v>
      </c>
      <c r="I4486" s="10">
        <f t="shared" si="70"/>
        <v>4.5594437478627608E-4</v>
      </c>
      <c r="J4486" s="34">
        <f>(VLOOKUP(A4486,'Celulares por Região'!A:H,6))/F4486</f>
        <v>0.6956571298301607</v>
      </c>
    </row>
    <row r="4487" spans="1:10" ht="15.75" customHeight="1">
      <c r="A4487" t="str">
        <f>VLOOKUP(B4487,'Tabela IBGE_Município'!B:D,3)</f>
        <v>SC</v>
      </c>
      <c r="B4487" s="1" t="s">
        <v>4487</v>
      </c>
      <c r="C4487" s="2">
        <v>4</v>
      </c>
      <c r="D4487" s="2">
        <v>3</v>
      </c>
      <c r="E4487" s="2">
        <v>2</v>
      </c>
      <c r="F4487" s="2">
        <f>VLOOKUP(B4487,'Tabela IBGE_Município'!B:C,2)</f>
        <v>10464</v>
      </c>
      <c r="G4487" s="12" t="s">
        <v>6215</v>
      </c>
      <c r="H4487" s="2">
        <f>VLOOKUP(B4487,IDHM!A:B,2)</f>
        <v>0.63700000000000001</v>
      </c>
      <c r="I4487" s="10">
        <f t="shared" si="70"/>
        <v>8.600917431192661E-4</v>
      </c>
      <c r="J4487" s="34">
        <f>(VLOOKUP(A4487,'Celulares por Região'!A:H,6))/F4487</f>
        <v>0.3848432721712538</v>
      </c>
    </row>
    <row r="4488" spans="1:10" ht="15.75" customHeight="1">
      <c r="A4488" t="str">
        <f>VLOOKUP(B4488,'Tabela IBGE_Município'!B:D,3)</f>
        <v>MT</v>
      </c>
      <c r="B4488" s="1" t="s">
        <v>4488</v>
      </c>
      <c r="C4488" s="2">
        <v>2</v>
      </c>
      <c r="D4488" s="2">
        <v>1</v>
      </c>
      <c r="E4488" s="2"/>
      <c r="F4488" s="2">
        <f>VLOOKUP(B4488,'Tabela IBGE_Município'!B:C,2)</f>
        <v>11865</v>
      </c>
      <c r="G4488" s="12" t="s">
        <v>6215</v>
      </c>
      <c r="H4488" s="2">
        <f>VLOOKUP(B4488,IDHM!A:B,2)</f>
        <v>0.71</v>
      </c>
      <c r="I4488" s="10">
        <f t="shared" si="70"/>
        <v>2.5284450063211124E-4</v>
      </c>
      <c r="J4488" s="34">
        <f>(VLOOKUP(A4488,'Celulares por Região'!A:H,6))/F4488</f>
        <v>0.90088495575221239</v>
      </c>
    </row>
    <row r="4489" spans="1:10" ht="15.75" customHeight="1">
      <c r="A4489" t="str">
        <f>VLOOKUP(B4489,'Tabela IBGE_Município'!B:D,3)</f>
        <v>GO</v>
      </c>
      <c r="B4489" s="1" t="s">
        <v>4489</v>
      </c>
      <c r="C4489" s="2">
        <v>1</v>
      </c>
      <c r="D4489" s="2">
        <v>1</v>
      </c>
      <c r="E4489" s="2">
        <v>2</v>
      </c>
      <c r="F4489" s="2">
        <f>VLOOKUP(B4489,'Tabela IBGE_Município'!B:C,2)</f>
        <v>8562</v>
      </c>
      <c r="G4489" s="12" t="s">
        <v>6215</v>
      </c>
      <c r="H4489" s="2">
        <f>VLOOKUP(B4489,IDHM!A:B,2)</f>
        <v>0.71199999999999997</v>
      </c>
      <c r="I4489" s="10">
        <f t="shared" si="70"/>
        <v>4.6718056528848397E-4</v>
      </c>
      <c r="J4489" s="34">
        <f>(VLOOKUP(A4489,'Celulares por Região'!A:H,6))/F4489</f>
        <v>0.42595188040177528</v>
      </c>
    </row>
    <row r="4490" spans="1:10" ht="15.75" customHeight="1">
      <c r="A4490" t="str">
        <f>VLOOKUP(B4490,'Tabela IBGE_Município'!B:D,3)</f>
        <v>PR</v>
      </c>
      <c r="B4490" s="1" t="s">
        <v>4490</v>
      </c>
      <c r="C4490" s="2">
        <v>1</v>
      </c>
      <c r="D4490" s="2">
        <v>3</v>
      </c>
      <c r="E4490" s="2">
        <v>4</v>
      </c>
      <c r="F4490" s="2">
        <f>VLOOKUP(B4490,'Tabela IBGE_Município'!B:C,2)</f>
        <v>23699</v>
      </c>
      <c r="G4490" s="12" t="s">
        <v>6216</v>
      </c>
      <c r="H4490" s="2">
        <f>VLOOKUP(B4490,IDHM!A:B,2)</f>
        <v>0.59799999999999998</v>
      </c>
      <c r="I4490" s="10">
        <f t="shared" si="70"/>
        <v>3.375669859487742E-4</v>
      </c>
      <c r="J4490" s="34">
        <f>(VLOOKUP(A4490,'Celulares por Região'!A:H,6))/F4490</f>
        <v>3.0971770960800032E-2</v>
      </c>
    </row>
    <row r="4491" spans="1:10" ht="15.75" customHeight="1">
      <c r="A4491" t="str">
        <f>VLOOKUP(B4491,'Tabela IBGE_Município'!B:D,3)</f>
        <v>SC</v>
      </c>
      <c r="B4491" s="1" t="s">
        <v>4491</v>
      </c>
      <c r="C4491" s="2">
        <v>3</v>
      </c>
      <c r="D4491" s="2">
        <v>3</v>
      </c>
      <c r="E4491" s="2">
        <v>4</v>
      </c>
      <c r="F4491" s="2">
        <f>VLOOKUP(B4491,'Tabela IBGE_Município'!B:C,2)</f>
        <v>2372</v>
      </c>
      <c r="G4491" s="12" t="s">
        <v>6218</v>
      </c>
      <c r="H4491" s="2">
        <f>VLOOKUP(B4491,IDHM!A:B,2)</f>
        <v>0.69199999999999995</v>
      </c>
      <c r="I4491" s="10">
        <f t="shared" si="70"/>
        <v>4.2158516020236085E-3</v>
      </c>
      <c r="J4491" s="34">
        <f>(VLOOKUP(A4491,'Celulares por Região'!A:H,6))/F4491</f>
        <v>1.6977234401349073</v>
      </c>
    </row>
    <row r="4492" spans="1:10" ht="15.75" customHeight="1">
      <c r="A4492" t="str">
        <f>VLOOKUP(B4492,'Tabela IBGE_Município'!B:D,3)</f>
        <v>TO</v>
      </c>
      <c r="B4492" s="1" t="s">
        <v>4492</v>
      </c>
      <c r="C4492" s="2">
        <v>2</v>
      </c>
      <c r="D4492" s="2">
        <v>2</v>
      </c>
      <c r="E4492" s="2">
        <v>2</v>
      </c>
      <c r="F4492" s="2">
        <f>VLOOKUP(B4492,'Tabela IBGE_Município'!B:C,2)</f>
        <v>2530</v>
      </c>
      <c r="G4492" s="12" t="s">
        <v>6218</v>
      </c>
      <c r="H4492" s="2">
        <f>VLOOKUP(B4492,IDHM!A:B,2)</f>
        <v>0.60799999999999998</v>
      </c>
      <c r="I4492" s="10">
        <f t="shared" si="70"/>
        <v>2.3715415019762848E-3</v>
      </c>
      <c r="J4492" s="34">
        <f>(VLOOKUP(A4492,'Celulares por Região'!A:H,6))/F4492</f>
        <v>0.18893280632411066</v>
      </c>
    </row>
    <row r="4493" spans="1:10" ht="15.75" customHeight="1">
      <c r="A4493" t="str">
        <f>VLOOKUP(B4493,'Tabela IBGE_Município'!B:D,3)</f>
        <v>MG</v>
      </c>
      <c r="B4493" s="1" t="s">
        <v>4493</v>
      </c>
      <c r="C4493" s="2">
        <v>1</v>
      </c>
      <c r="D4493" s="2">
        <v>2</v>
      </c>
      <c r="E4493" s="2">
        <v>3</v>
      </c>
      <c r="F4493" s="2">
        <f>VLOOKUP(B4493,'Tabela IBGE_Município'!B:C,2)</f>
        <v>19872</v>
      </c>
      <c r="G4493" s="12" t="s">
        <v>6215</v>
      </c>
      <c r="H4493" s="2">
        <f>VLOOKUP(B4493,IDHM!A:B,2)</f>
        <v>0.63300000000000001</v>
      </c>
      <c r="I4493" s="10">
        <f t="shared" si="70"/>
        <v>3.0193236714975844E-4</v>
      </c>
      <c r="J4493" s="34">
        <f>(VLOOKUP(A4493,'Celulares por Região'!A:H,6))/F4493</f>
        <v>7.9659822866344612E-2</v>
      </c>
    </row>
    <row r="4494" spans="1:10" ht="15.75" customHeight="1">
      <c r="A4494" t="str">
        <f>VLOOKUP(B4494,'Tabela IBGE_Município'!B:D,3)</f>
        <v>RS</v>
      </c>
      <c r="B4494" s="1" t="s">
        <v>4494</v>
      </c>
      <c r="C4494" s="2">
        <v>16</v>
      </c>
      <c r="D4494" s="2">
        <v>18</v>
      </c>
      <c r="E4494" s="2">
        <v>12</v>
      </c>
      <c r="F4494" s="2">
        <f>VLOOKUP(B4494,'Tabela IBGE_Município'!B:C,2)</f>
        <v>29483</v>
      </c>
      <c r="G4494" s="12" t="s">
        <v>6216</v>
      </c>
      <c r="H4494" s="2">
        <f>VLOOKUP(B4494,IDHM!A:B,2)</f>
        <v>0.77300000000000002</v>
      </c>
      <c r="I4494" s="10">
        <f t="shared" si="70"/>
        <v>1.5602211443882916E-3</v>
      </c>
      <c r="J4494" s="34">
        <f>(VLOOKUP(A4494,'Celulares por Região'!A:H,6))/F4494</f>
        <v>4.8163348370247258E-3</v>
      </c>
    </row>
    <row r="4495" spans="1:10" ht="15.75" customHeight="1">
      <c r="A4495" t="str">
        <f>VLOOKUP(B4495,'Tabela IBGE_Município'!B:D,3)</f>
        <v>BA</v>
      </c>
      <c r="B4495" s="1" t="s">
        <v>4495</v>
      </c>
      <c r="C4495" s="2"/>
      <c r="D4495" s="2">
        <v>2</v>
      </c>
      <c r="E4495" s="2">
        <v>2</v>
      </c>
      <c r="F4495" s="2">
        <f>VLOOKUP(B4495,'Tabela IBGE_Município'!B:C,2)</f>
        <v>37531</v>
      </c>
      <c r="G4495" s="12" t="s">
        <v>6216</v>
      </c>
      <c r="H4495" s="2">
        <f>VLOOKUP(B4495,IDHM!A:B,2)</f>
        <v>0.69799999999999995</v>
      </c>
      <c r="I4495" s="10">
        <f t="shared" si="70"/>
        <v>1.0657856172230956E-4</v>
      </c>
      <c r="J4495" s="34">
        <f>(VLOOKUP(A4495,'Celulares por Região'!A:H,6))/F4495</f>
        <v>0.10471343689216914</v>
      </c>
    </row>
    <row r="4496" spans="1:10" ht="15.75" customHeight="1">
      <c r="A4496" t="str">
        <f>VLOOKUP(B4496,'Tabela IBGE_Município'!B:D,3)</f>
        <v>AP</v>
      </c>
      <c r="B4496" s="1" t="s">
        <v>4496</v>
      </c>
      <c r="C4496" s="2">
        <v>1</v>
      </c>
      <c r="D4496" s="2"/>
      <c r="E4496" s="2"/>
      <c r="F4496" s="2">
        <f>VLOOKUP(B4496,'Tabela IBGE_Município'!B:C,2)</f>
        <v>26705</v>
      </c>
      <c r="G4496" s="12" t="s">
        <v>6216</v>
      </c>
      <c r="H4496" s="2">
        <f>VLOOKUP(B4496,IDHM!A:B,2)</f>
        <v>0.69399999999999995</v>
      </c>
      <c r="I4496" s="10">
        <f t="shared" si="70"/>
        <v>3.7446171129002062E-5</v>
      </c>
      <c r="J4496" s="34">
        <f>(VLOOKUP(A4496,'Celulares por Região'!A:H,6))/F4496</f>
        <v>4.3849466392061415E-2</v>
      </c>
    </row>
    <row r="4497" spans="1:10" ht="15.75" customHeight="1">
      <c r="A4497" t="str">
        <f>VLOOKUP(B4497,'Tabela IBGE_Município'!B:D,3)</f>
        <v>BA</v>
      </c>
      <c r="B4497" s="1" t="s">
        <v>4497</v>
      </c>
      <c r="C4497" s="2">
        <v>16</v>
      </c>
      <c r="D4497" s="2">
        <v>33</v>
      </c>
      <c r="E4497" s="2">
        <v>15</v>
      </c>
      <c r="F4497" s="2">
        <f>VLOOKUP(B4497,'Tabela IBGE_Município'!B:C,2)</f>
        <v>123096</v>
      </c>
      <c r="G4497" s="12" t="s">
        <v>6217</v>
      </c>
      <c r="H4497" s="2">
        <f>VLOOKUP(B4497,IDHM!A:B,2)</f>
        <v>0.53500000000000003</v>
      </c>
      <c r="I4497" s="10">
        <f t="shared" si="70"/>
        <v>5.1991941249106386E-4</v>
      </c>
      <c r="J4497" s="34">
        <f>(VLOOKUP(A4497,'Celulares por Região'!A:H,6))/F4497</f>
        <v>3.1926301423279395E-2</v>
      </c>
    </row>
    <row r="4498" spans="1:10" ht="15.75" customHeight="1">
      <c r="A4498" t="str">
        <f>VLOOKUP(B4498,'Tabela IBGE_Município'!B:D,3)</f>
        <v>RS</v>
      </c>
      <c r="B4498" s="1" t="s">
        <v>4498</v>
      </c>
      <c r="C4498" s="2">
        <v>1</v>
      </c>
      <c r="D4498" s="2">
        <v>3</v>
      </c>
      <c r="E4498" s="2">
        <v>1</v>
      </c>
      <c r="F4498" s="2">
        <f>VLOOKUP(B4498,'Tabela IBGE_Município'!B:C,2)</f>
        <v>8067</v>
      </c>
      <c r="G4498" s="12" t="s">
        <v>6215</v>
      </c>
      <c r="H4498" s="2">
        <f>VLOOKUP(B4498,IDHM!A:B,2)</f>
        <v>0.81399999999999995</v>
      </c>
      <c r="I4498" s="10">
        <f t="shared" si="70"/>
        <v>6.1980909879757031E-4</v>
      </c>
      <c r="J4498" s="34">
        <f>(VLOOKUP(A4498,'Celulares por Região'!A:H,6))/F4498</f>
        <v>1.7602578405850999E-2</v>
      </c>
    </row>
    <row r="4499" spans="1:10" ht="15.75" customHeight="1">
      <c r="A4499" t="str">
        <f>VLOOKUP(B4499,'Tabela IBGE_Município'!B:D,3)</f>
        <v>SP</v>
      </c>
      <c r="B4499" s="1" t="s">
        <v>4499</v>
      </c>
      <c r="C4499" s="2">
        <v>2</v>
      </c>
      <c r="D4499" s="2">
        <v>2</v>
      </c>
      <c r="E4499" s="2"/>
      <c r="F4499" s="2">
        <f>VLOOKUP(B4499,'Tabela IBGE_Município'!B:C,2)</f>
        <v>1467</v>
      </c>
      <c r="G4499" s="12" t="s">
        <v>6218</v>
      </c>
      <c r="H4499" s="2">
        <f>VLOOKUP(B4499,IDHM!A:B,2)</f>
        <v>0.628</v>
      </c>
      <c r="I4499" s="10">
        <f t="shared" si="70"/>
        <v>2.7266530334014998E-3</v>
      </c>
      <c r="J4499" s="34">
        <f>(VLOOKUP(A4499,'Celulares por Região'!A:H,6))/F4499</f>
        <v>0.45875937286980234</v>
      </c>
    </row>
    <row r="4500" spans="1:10" ht="15.75" customHeight="1">
      <c r="A4500" t="str">
        <f>VLOOKUP(B4500,'Tabela IBGE_Município'!B:D,3)</f>
        <v>MG</v>
      </c>
      <c r="B4500" s="1" t="s">
        <v>4500</v>
      </c>
      <c r="C4500" s="2">
        <v>3</v>
      </c>
      <c r="D4500" s="2">
        <v>1</v>
      </c>
      <c r="E4500" s="2">
        <v>1</v>
      </c>
      <c r="F4500" s="2">
        <f>VLOOKUP(B4500,'Tabela IBGE_Município'!B:C,2)</f>
        <v>7073</v>
      </c>
      <c r="G4500" s="12" t="s">
        <v>6215</v>
      </c>
      <c r="H4500" s="2">
        <f>VLOOKUP(B4500,IDHM!A:B,2)</f>
        <v>0.58699999999999997</v>
      </c>
      <c r="I4500" s="10">
        <f t="shared" si="70"/>
        <v>7.0691361515622792E-4</v>
      </c>
      <c r="J4500" s="34">
        <f>(VLOOKUP(A4500,'Celulares por Região'!A:H,6))/F4500</f>
        <v>0.22380885055846175</v>
      </c>
    </row>
    <row r="4501" spans="1:10" ht="15.75" customHeight="1">
      <c r="A4501" t="str">
        <f>VLOOKUP(B4501,'Tabela IBGE_Município'!B:D,3)</f>
        <v>MG</v>
      </c>
      <c r="B4501" s="1" t="s">
        <v>4501</v>
      </c>
      <c r="C4501" s="2">
        <v>1</v>
      </c>
      <c r="D4501" s="2">
        <v>1</v>
      </c>
      <c r="E4501" s="2"/>
      <c r="F4501" s="2">
        <f>VLOOKUP(B4501,'Tabela IBGE_Município'!B:C,2)</f>
        <v>3891</v>
      </c>
      <c r="G4501" s="12" t="s">
        <v>6218</v>
      </c>
      <c r="H4501" s="2">
        <f>VLOOKUP(B4501,IDHM!A:B,2)</f>
        <v>0.60199999999999998</v>
      </c>
      <c r="I4501" s="10">
        <f t="shared" si="70"/>
        <v>5.1400668208686714E-4</v>
      </c>
      <c r="J4501" s="34">
        <f>(VLOOKUP(A4501,'Celulares por Região'!A:H,6))/F4501</f>
        <v>0.40683628887175532</v>
      </c>
    </row>
    <row r="4502" spans="1:10" ht="15.75" customHeight="1">
      <c r="A4502" t="str">
        <f>VLOOKUP(B4502,'Tabela IBGE_Município'!B:D,3)</f>
        <v>PB</v>
      </c>
      <c r="B4502" s="1" t="s">
        <v>4502</v>
      </c>
      <c r="C4502" s="2">
        <v>1</v>
      </c>
      <c r="D4502" s="2">
        <v>7</v>
      </c>
      <c r="E4502" s="2">
        <v>2</v>
      </c>
      <c r="F4502" s="2">
        <f>VLOOKUP(B4502,'Tabela IBGE_Município'!B:C,2)</f>
        <v>5129</v>
      </c>
      <c r="G4502" s="12" t="s">
        <v>6215</v>
      </c>
      <c r="H4502" s="2">
        <f>VLOOKUP(B4502,IDHM!A:B,2)</f>
        <v>0.61199999999999999</v>
      </c>
      <c r="I4502" s="10">
        <f t="shared" si="70"/>
        <v>1.9496977968414895E-3</v>
      </c>
      <c r="J4502" s="34">
        <f>(VLOOKUP(A4502,'Celulares por Região'!A:H,6))/F4502</f>
        <v>0.251316046012868</v>
      </c>
    </row>
    <row r="4503" spans="1:10" ht="15.75" customHeight="1">
      <c r="A4503" t="str">
        <f>VLOOKUP(B4503,'Tabela IBGE_Município'!B:D,3)</f>
        <v>SP</v>
      </c>
      <c r="B4503" s="1" t="s">
        <v>4503</v>
      </c>
      <c r="C4503" s="2">
        <v>2</v>
      </c>
      <c r="D4503" s="2">
        <v>4</v>
      </c>
      <c r="E4503" s="2">
        <v>2</v>
      </c>
      <c r="F4503" s="2">
        <f>VLOOKUP(B4503,'Tabela IBGE_Município'!B:C,2)</f>
        <v>142301</v>
      </c>
      <c r="G4503" s="12" t="s">
        <v>6217</v>
      </c>
      <c r="H4503" s="2">
        <f>VLOOKUP(B4503,IDHM!A:B,2)</f>
        <v>0.65100000000000002</v>
      </c>
      <c r="I4503" s="10">
        <f t="shared" si="70"/>
        <v>5.6218860022065901E-5</v>
      </c>
      <c r="J4503" s="34">
        <f>(VLOOKUP(A4503,'Celulares por Região'!A:H,6))/F4503</f>
        <v>4.729411599356294E-3</v>
      </c>
    </row>
    <row r="4504" spans="1:10" ht="15.75" customHeight="1">
      <c r="A4504" t="str">
        <f>VLOOKUP(B4504,'Tabela IBGE_Município'!B:D,3)</f>
        <v>MG</v>
      </c>
      <c r="B4504" s="1" t="s">
        <v>4504</v>
      </c>
      <c r="C4504" s="2">
        <v>5</v>
      </c>
      <c r="D4504" s="2">
        <v>5</v>
      </c>
      <c r="E4504" s="2">
        <v>3</v>
      </c>
      <c r="F4504" s="2">
        <f>VLOOKUP(B4504,'Tabela IBGE_Município'!B:C,2)</f>
        <v>7589</v>
      </c>
      <c r="G4504" s="12" t="s">
        <v>6215</v>
      </c>
      <c r="H4504" s="2">
        <f>VLOOKUP(B4504,IDHM!A:B,2)</f>
        <v>0.66700000000000004</v>
      </c>
      <c r="I4504" s="10">
        <f t="shared" si="70"/>
        <v>1.7130056660956648E-3</v>
      </c>
      <c r="J4504" s="34">
        <f>(VLOOKUP(A4504,'Celulares por Região'!A:H,6))/F4504</f>
        <v>0.20859138226380286</v>
      </c>
    </row>
    <row r="4505" spans="1:10" ht="15.75" customHeight="1">
      <c r="A4505" t="str">
        <f>VLOOKUP(B4505,'Tabela IBGE_Município'!B:D,3)</f>
        <v>CE</v>
      </c>
      <c r="B4505" s="1" t="s">
        <v>4505</v>
      </c>
      <c r="C4505" s="2">
        <v>1</v>
      </c>
      <c r="D4505" s="2">
        <v>1</v>
      </c>
      <c r="E4505" s="2"/>
      <c r="F4505" s="2">
        <f>VLOOKUP(B4505,'Tabela IBGE_Município'!B:C,2)</f>
        <v>32654</v>
      </c>
      <c r="G4505" s="12" t="s">
        <v>6216</v>
      </c>
      <c r="H4505" s="2">
        <f>VLOOKUP(B4505,IDHM!A:B,2)</f>
        <v>0.59099999999999997</v>
      </c>
      <c r="I4505" s="10">
        <f t="shared" si="70"/>
        <v>6.1248239113125493E-5</v>
      </c>
      <c r="J4505" s="34">
        <f>(VLOOKUP(A4505,'Celulares por Região'!A:H,6))/F4505</f>
        <v>7.0037361425859007E-2</v>
      </c>
    </row>
    <row r="4506" spans="1:10" ht="15.75" customHeight="1">
      <c r="A4506" t="str">
        <f>VLOOKUP(B4506,'Tabela IBGE_Município'!B:D,3)</f>
        <v>PA</v>
      </c>
      <c r="B4506" s="1" t="s">
        <v>4506</v>
      </c>
      <c r="C4506" s="2">
        <v>1</v>
      </c>
      <c r="D4506" s="2">
        <v>1</v>
      </c>
      <c r="E4506" s="2">
        <v>2</v>
      </c>
      <c r="F4506" s="2">
        <f>VLOOKUP(B4506,'Tabela IBGE_Município'!B:C,2)</f>
        <v>74419</v>
      </c>
      <c r="G4506" s="12" t="s">
        <v>6216</v>
      </c>
      <c r="H4506" s="2">
        <f>VLOOKUP(B4506,IDHM!A:B,2)</f>
        <v>0.68700000000000006</v>
      </c>
      <c r="I4506" s="10">
        <f t="shared" si="70"/>
        <v>5.3749714454641963E-5</v>
      </c>
      <c r="J4506" s="34">
        <f>(VLOOKUP(A4506,'Celulares por Região'!A:H,6))/F4506</f>
        <v>2.4818930649430925E-2</v>
      </c>
    </row>
    <row r="4507" spans="1:10" ht="15.75" customHeight="1">
      <c r="A4507" t="str">
        <f>VLOOKUP(B4507,'Tabela IBGE_Município'!B:D,3)</f>
        <v>CE</v>
      </c>
      <c r="B4507" s="1" t="s">
        <v>4507</v>
      </c>
      <c r="C4507" s="2">
        <v>3</v>
      </c>
      <c r="D4507" s="2">
        <v>2</v>
      </c>
      <c r="E4507" s="2">
        <v>3</v>
      </c>
      <c r="F4507" s="2">
        <f>VLOOKUP(B4507,'Tabela IBGE_Município'!B:C,2)</f>
        <v>17712</v>
      </c>
      <c r="G4507" s="12" t="s">
        <v>6215</v>
      </c>
      <c r="H4507" s="2">
        <f>VLOOKUP(B4507,IDHM!A:B,2)</f>
        <v>0.64700000000000002</v>
      </c>
      <c r="I4507" s="10">
        <f t="shared" si="70"/>
        <v>4.5167118337850043E-4</v>
      </c>
      <c r="J4507" s="34">
        <f>(VLOOKUP(A4507,'Celulares por Região'!A:H,6))/F4507</f>
        <v>0.12912149954832883</v>
      </c>
    </row>
    <row r="4508" spans="1:10" ht="15.75" customHeight="1">
      <c r="A4508" t="str">
        <f>VLOOKUP(B4508,'Tabela IBGE_Município'!B:D,3)</f>
        <v>MG</v>
      </c>
      <c r="B4508" s="1" t="s">
        <v>4508</v>
      </c>
      <c r="C4508" s="2"/>
      <c r="D4508" s="2">
        <v>1</v>
      </c>
      <c r="E4508" s="2">
        <v>1</v>
      </c>
      <c r="F4508" s="2">
        <f>VLOOKUP(B4508,'Tabela IBGE_Município'!B:C,2)</f>
        <v>3981</v>
      </c>
      <c r="G4508" s="12" t="s">
        <v>6218</v>
      </c>
      <c r="H4508" s="2">
        <f>VLOOKUP(B4508,IDHM!A:B,2)</f>
        <v>0.72699999999999998</v>
      </c>
      <c r="I4508" s="10">
        <f t="shared" si="70"/>
        <v>5.0238633509168548E-4</v>
      </c>
      <c r="J4508" s="34">
        <f>(VLOOKUP(A4508,'Celulares por Região'!A:H,6))/F4508</f>
        <v>0.3976387842250691</v>
      </c>
    </row>
    <row r="4509" spans="1:10" ht="15.75" customHeight="1">
      <c r="A4509" t="str">
        <f>VLOOKUP(B4509,'Tabela IBGE_Município'!B:D,3)</f>
        <v>MG</v>
      </c>
      <c r="B4509" s="1" t="s">
        <v>4509</v>
      </c>
      <c r="C4509" s="2">
        <v>1</v>
      </c>
      <c r="D4509" s="2"/>
      <c r="E4509" s="2">
        <v>1</v>
      </c>
      <c r="F4509" s="2">
        <f>VLOOKUP(B4509,'Tabela IBGE_Município'!B:C,2)</f>
        <v>2476</v>
      </c>
      <c r="G4509" s="12" t="s">
        <v>6218</v>
      </c>
      <c r="H4509" s="2">
        <f>VLOOKUP(B4509,IDHM!A:B,2)</f>
        <v>0.621</v>
      </c>
      <c r="I4509" s="10">
        <f t="shared" si="70"/>
        <v>8.0775444264943462E-4</v>
      </c>
      <c r="J4509" s="34">
        <f>(VLOOKUP(A4509,'Celulares por Região'!A:H,6))/F4509</f>
        <v>0.63933764135702742</v>
      </c>
    </row>
    <row r="4510" spans="1:10" ht="15.75" customHeight="1">
      <c r="A4510" t="str">
        <f>VLOOKUP(B4510,'Tabela IBGE_Município'!B:D,3)</f>
        <v>AL</v>
      </c>
      <c r="B4510" s="1" t="s">
        <v>4510</v>
      </c>
      <c r="C4510" s="2"/>
      <c r="D4510" s="2">
        <v>1</v>
      </c>
      <c r="E4510" s="2"/>
      <c r="F4510" s="2">
        <f>VLOOKUP(B4510,'Tabela IBGE_Município'!B:C,2)</f>
        <v>47819</v>
      </c>
      <c r="G4510" s="12" t="s">
        <v>6216</v>
      </c>
      <c r="H4510" s="2">
        <f>VLOOKUP(B4510,IDHM!A:B,2)</f>
        <v>0.51</v>
      </c>
      <c r="I4510" s="10">
        <f t="shared" si="70"/>
        <v>2.0912189715385097E-5</v>
      </c>
      <c r="J4510" s="34">
        <f>(VLOOKUP(A4510,'Celulares por Região'!A:H,6))/F4510</f>
        <v>1.5956000752838831E-2</v>
      </c>
    </row>
    <row r="4511" spans="1:10" ht="15.75" customHeight="1">
      <c r="A4511" t="str">
        <f>VLOOKUP(B4511,'Tabela IBGE_Município'!B:D,3)</f>
        <v>PR</v>
      </c>
      <c r="B4511" s="1" t="s">
        <v>4511</v>
      </c>
      <c r="C4511" s="2">
        <v>1</v>
      </c>
      <c r="D4511" s="2">
        <v>1</v>
      </c>
      <c r="E4511" s="2">
        <v>1</v>
      </c>
      <c r="F4511" s="2">
        <f>VLOOKUP(B4511,'Tabela IBGE_Município'!B:C,2)</f>
        <v>4954</v>
      </c>
      <c r="G4511" s="12" t="s">
        <v>6218</v>
      </c>
      <c r="H4511" s="2">
        <f>VLOOKUP(B4511,IDHM!A:B,2)</f>
        <v>0.59099999999999997</v>
      </c>
      <c r="I4511" s="10">
        <f t="shared" si="70"/>
        <v>6.0557125555106984E-4</v>
      </c>
      <c r="J4511" s="34">
        <f>(VLOOKUP(A4511,'Celulares por Região'!A:H,6))/F4511</f>
        <v>0.14816310052482842</v>
      </c>
    </row>
    <row r="4512" spans="1:10" ht="15.75" customHeight="1">
      <c r="A4512" t="str">
        <f>VLOOKUP(B4512,'Tabela IBGE_Município'!B:D,3)</f>
        <v>MG</v>
      </c>
      <c r="B4512" s="1" t="s">
        <v>4512</v>
      </c>
      <c r="C4512" s="2">
        <v>1</v>
      </c>
      <c r="D4512" s="2">
        <v>1</v>
      </c>
      <c r="E4512" s="2"/>
      <c r="F4512" s="2">
        <f>VLOOKUP(B4512,'Tabela IBGE_Município'!B:C,2)</f>
        <v>4834</v>
      </c>
      <c r="G4512" s="12" t="s">
        <v>6218</v>
      </c>
      <c r="H4512" s="2">
        <f>VLOOKUP(B4512,IDHM!A:B,2)</f>
        <v>0.51900000000000002</v>
      </c>
      <c r="I4512" s="10">
        <f t="shared" si="70"/>
        <v>4.1373603640877118E-4</v>
      </c>
      <c r="J4512" s="34">
        <f>(VLOOKUP(A4512,'Celulares por Região'!A:H,6))/F4512</f>
        <v>0.32747207281754243</v>
      </c>
    </row>
    <row r="4513" spans="1:10" ht="15.75" customHeight="1">
      <c r="A4513" t="str">
        <f>VLOOKUP(B4513,'Tabela IBGE_Município'!B:D,3)</f>
        <v>RS</v>
      </c>
      <c r="B4513" s="1" t="s">
        <v>4513</v>
      </c>
      <c r="C4513" s="2">
        <v>1</v>
      </c>
      <c r="D4513" s="2">
        <v>3</v>
      </c>
      <c r="E4513" s="2">
        <v>1</v>
      </c>
      <c r="F4513" s="2">
        <f>VLOOKUP(B4513,'Tabela IBGE_Município'!B:C,2)</f>
        <v>76321</v>
      </c>
      <c r="G4513" s="12" t="s">
        <v>6216</v>
      </c>
      <c r="H4513" s="2">
        <f>VLOOKUP(B4513,IDHM!A:B,2)</f>
        <v>0.68500000000000005</v>
      </c>
      <c r="I4513" s="10">
        <f t="shared" si="70"/>
        <v>6.5512768438568683E-5</v>
      </c>
      <c r="J4513" s="34">
        <f>(VLOOKUP(A4513,'Celulares por Região'!A:H,6))/F4513</f>
        <v>1.8605626236553505E-3</v>
      </c>
    </row>
    <row r="4514" spans="1:10" ht="15.75" customHeight="1">
      <c r="A4514" t="str">
        <f>VLOOKUP(B4514,'Tabela IBGE_Município'!B:D,3)</f>
        <v>MG</v>
      </c>
      <c r="B4514" s="1" t="s">
        <v>4514</v>
      </c>
      <c r="C4514" s="2"/>
      <c r="D4514" s="2">
        <v>4</v>
      </c>
      <c r="E4514" s="2">
        <v>5</v>
      </c>
      <c r="F4514" s="2">
        <f>VLOOKUP(B4514,'Tabela IBGE_Município'!B:C,2)</f>
        <v>8667</v>
      </c>
      <c r="G4514" s="12" t="s">
        <v>6215</v>
      </c>
      <c r="H4514" s="2">
        <f>VLOOKUP(B4514,IDHM!A:B,2)</f>
        <v>0.57399999999999995</v>
      </c>
      <c r="I4514" s="10">
        <f t="shared" si="70"/>
        <v>1.0384215991692627E-3</v>
      </c>
      <c r="J4514" s="34">
        <f>(VLOOKUP(A4514,'Celulares por Região'!A:H,6))/F4514</f>
        <v>0.18264682127610476</v>
      </c>
    </row>
    <row r="4515" spans="1:10" ht="15.75" customHeight="1">
      <c r="A4515" t="str">
        <f>VLOOKUP(B4515,'Tabela IBGE_Município'!B:D,3)</f>
        <v>MA</v>
      </c>
      <c r="B4515" s="1" t="s">
        <v>4515</v>
      </c>
      <c r="C4515" s="2">
        <v>1</v>
      </c>
      <c r="D4515" s="2">
        <v>1</v>
      </c>
      <c r="E4515" s="2"/>
      <c r="F4515" s="2">
        <f>VLOOKUP(B4515,'Tabela IBGE_Município'!B:C,2)</f>
        <v>13547</v>
      </c>
      <c r="G4515" s="12" t="s">
        <v>6215</v>
      </c>
      <c r="H4515" s="2">
        <f>VLOOKUP(B4515,IDHM!A:B,2)</f>
        <v>0.66500000000000004</v>
      </c>
      <c r="I4515" s="10">
        <f t="shared" si="70"/>
        <v>1.4763416254521297E-4</v>
      </c>
      <c r="J4515" s="34">
        <f>(VLOOKUP(A4515,'Celulares por Região'!A:H,6))/F4515</f>
        <v>8.8654314608400384E-2</v>
      </c>
    </row>
    <row r="4516" spans="1:10" ht="15.75" customHeight="1">
      <c r="A4516" t="str">
        <f>VLOOKUP(B4516,'Tabela IBGE_Município'!B:D,3)</f>
        <v>RN</v>
      </c>
      <c r="B4516" s="1" t="s">
        <v>4516</v>
      </c>
      <c r="C4516" s="2">
        <v>1</v>
      </c>
      <c r="D4516" s="2">
        <v>1</v>
      </c>
      <c r="E4516" s="2"/>
      <c r="F4516" s="2">
        <f>VLOOKUP(B4516,'Tabela IBGE_Município'!B:C,2)</f>
        <v>11956</v>
      </c>
      <c r="G4516" s="12" t="s">
        <v>6215</v>
      </c>
      <c r="H4516" s="2">
        <f>VLOOKUP(B4516,IDHM!A:B,2)</f>
        <v>0.59</v>
      </c>
      <c r="I4516" s="10">
        <f t="shared" si="70"/>
        <v>1.6728002676480428E-4</v>
      </c>
      <c r="J4516" s="34">
        <f>(VLOOKUP(A4516,'Celulares por Região'!A:H,6))/F4516</f>
        <v>7.9207092673134832E-2</v>
      </c>
    </row>
    <row r="4517" spans="1:10" ht="15.75" customHeight="1">
      <c r="A4517" t="str">
        <f>VLOOKUP(B4517,'Tabela IBGE_Município'!B:D,3)</f>
        <v>AL</v>
      </c>
      <c r="B4517" s="1" t="s">
        <v>4517</v>
      </c>
      <c r="C4517" s="2">
        <v>2</v>
      </c>
      <c r="D4517" s="2">
        <v>23</v>
      </c>
      <c r="E4517" s="2">
        <v>8</v>
      </c>
      <c r="F4517" s="2">
        <f>VLOOKUP(B4517,'Tabela IBGE_Município'!B:C,2)</f>
        <v>10687</v>
      </c>
      <c r="G4517" s="12" t="s">
        <v>6215</v>
      </c>
      <c r="H4517" s="2">
        <f>VLOOKUP(B4517,IDHM!A:B,2)</f>
        <v>0.64200000000000002</v>
      </c>
      <c r="I4517" s="10">
        <f t="shared" si="70"/>
        <v>3.0878637597080566E-3</v>
      </c>
      <c r="J4517" s="34">
        <f>(VLOOKUP(A4517,'Celulares por Região'!A:H,6))/F4517</f>
        <v>7.1395152989613547E-2</v>
      </c>
    </row>
    <row r="4518" spans="1:10" ht="15.75" customHeight="1">
      <c r="A4518" t="str">
        <f>VLOOKUP(B4518,'Tabela IBGE_Município'!B:D,3)</f>
        <v>MG</v>
      </c>
      <c r="B4518" s="1" t="s">
        <v>4518</v>
      </c>
      <c r="C4518" s="2">
        <v>1</v>
      </c>
      <c r="D4518" s="2">
        <v>1</v>
      </c>
      <c r="E4518" s="2"/>
      <c r="F4518" s="2">
        <f>VLOOKUP(B4518,'Tabela IBGE_Município'!B:C,2)</f>
        <v>35369</v>
      </c>
      <c r="G4518" s="12" t="s">
        <v>6216</v>
      </c>
      <c r="H4518" s="2">
        <f>VLOOKUP(B4518,IDHM!A:B,2)</f>
        <v>0.59399999999999997</v>
      </c>
      <c r="I4518" s="10">
        <f t="shared" si="70"/>
        <v>5.6546693432101559E-5</v>
      </c>
      <c r="J4518" s="34">
        <f>(VLOOKUP(A4518,'Celulares por Região'!A:H,6))/F4518</f>
        <v>4.4756707851508384E-2</v>
      </c>
    </row>
    <row r="4519" spans="1:10" ht="15.75" customHeight="1">
      <c r="A4519" t="str">
        <f>VLOOKUP(B4519,'Tabela IBGE_Município'!B:D,3)</f>
        <v>PI</v>
      </c>
      <c r="B4519" s="1" t="s">
        <v>4519</v>
      </c>
      <c r="C4519" s="2">
        <v>3</v>
      </c>
      <c r="D4519" s="2">
        <v>4</v>
      </c>
      <c r="E4519" s="2">
        <v>1</v>
      </c>
      <c r="F4519" s="2">
        <f>VLOOKUP(B4519,'Tabela IBGE_Município'!B:C,2)</f>
        <v>4642</v>
      </c>
      <c r="G4519" s="12" t="s">
        <v>6218</v>
      </c>
      <c r="H4519" s="2">
        <f>VLOOKUP(B4519,IDHM!A:B,2)</f>
        <v>0.64700000000000002</v>
      </c>
      <c r="I4519" s="10">
        <f t="shared" si="70"/>
        <v>1.7233950883239983E-3</v>
      </c>
      <c r="J4519" s="34">
        <f>(VLOOKUP(A4519,'Celulares por Região'!A:H,6))/F4519</f>
        <v>0.62925463162429984</v>
      </c>
    </row>
    <row r="4520" spans="1:10" ht="15.75" customHeight="1">
      <c r="A4520" t="str">
        <f>VLOOKUP(B4520,'Tabela IBGE_Município'!B:D,3)</f>
        <v>MG</v>
      </c>
      <c r="B4520" s="1" t="s">
        <v>4520</v>
      </c>
      <c r="C4520" s="2">
        <v>1</v>
      </c>
      <c r="D4520" s="2">
        <v>2</v>
      </c>
      <c r="E4520" s="2">
        <v>1</v>
      </c>
      <c r="F4520" s="2">
        <f>VLOOKUP(B4520,'Tabela IBGE_Município'!B:C,2)</f>
        <v>4315</v>
      </c>
      <c r="G4520" s="12" t="s">
        <v>6218</v>
      </c>
      <c r="H4520" s="2">
        <f>VLOOKUP(B4520,IDHM!A:B,2)</f>
        <v>0.59199999999999997</v>
      </c>
      <c r="I4520" s="10">
        <f t="shared" si="70"/>
        <v>9.2699884125144844E-4</v>
      </c>
      <c r="J4520" s="34">
        <f>(VLOOKUP(A4520,'Celulares por Região'!A:H,6))/F4520</f>
        <v>0.36685979142526071</v>
      </c>
    </row>
    <row r="4521" spans="1:10" ht="15.75" customHeight="1">
      <c r="A4521" t="str">
        <f>VLOOKUP(B4521,'Tabela IBGE_Município'!B:D,3)</f>
        <v>SE</v>
      </c>
      <c r="B4521" s="1" t="s">
        <v>4521</v>
      </c>
      <c r="C4521" s="2">
        <v>1</v>
      </c>
      <c r="D4521" s="2">
        <v>1</v>
      </c>
      <c r="E4521" s="2">
        <v>2</v>
      </c>
      <c r="F4521" s="2">
        <f>VLOOKUP(B4521,'Tabela IBGE_Município'!B:C,2)</f>
        <v>7844</v>
      </c>
      <c r="G4521" s="12" t="s">
        <v>6215</v>
      </c>
      <c r="H4521" s="2">
        <f>VLOOKUP(B4521,IDHM!A:B,2)</f>
        <v>0.69099999999999995</v>
      </c>
      <c r="I4521" s="10">
        <f t="shared" si="70"/>
        <v>5.099439061703213E-4</v>
      </c>
      <c r="J4521" s="34">
        <f>(VLOOKUP(A4521,'Celulares por Região'!A:H,6))/F4521</f>
        <v>5.8663946965833755</v>
      </c>
    </row>
    <row r="4522" spans="1:10" ht="15.75" customHeight="1">
      <c r="A4522" t="str">
        <f>VLOOKUP(B4522,'Tabela IBGE_Município'!B:D,3)</f>
        <v>RN</v>
      </c>
      <c r="B4522" s="1" t="s">
        <v>4522</v>
      </c>
      <c r="C4522" s="2">
        <v>14</v>
      </c>
      <c r="D4522" s="2">
        <v>19</v>
      </c>
      <c r="E4522" s="2">
        <v>11</v>
      </c>
      <c r="F4522" s="2">
        <f>VLOOKUP(B4522,'Tabela IBGE_Município'!B:C,2)</f>
        <v>2689</v>
      </c>
      <c r="G4522" s="12" t="s">
        <v>6218</v>
      </c>
      <c r="H4522" s="2">
        <f>VLOOKUP(B4522,IDHM!A:B,2)</f>
        <v>0.622</v>
      </c>
      <c r="I4522" s="10">
        <f t="shared" si="70"/>
        <v>1.6362960208255856E-2</v>
      </c>
      <c r="J4522" s="34">
        <f>(VLOOKUP(A4522,'Celulares por Região'!A:H,6))/F4522</f>
        <v>0.35217552993677947</v>
      </c>
    </row>
    <row r="4523" spans="1:10" ht="15.75" customHeight="1">
      <c r="A4523" t="str">
        <f>VLOOKUP(B4523,'Tabela IBGE_Município'!B:D,3)</f>
        <v>PB</v>
      </c>
      <c r="B4523" s="1" t="s">
        <v>4523</v>
      </c>
      <c r="C4523" s="2">
        <v>2</v>
      </c>
      <c r="D4523" s="2">
        <v>3</v>
      </c>
      <c r="E4523" s="2">
        <v>4</v>
      </c>
      <c r="F4523" s="2">
        <f>VLOOKUP(B4523,'Tabela IBGE_Município'!B:C,2)</f>
        <v>6986</v>
      </c>
      <c r="G4523" s="12" t="s">
        <v>6215</v>
      </c>
      <c r="H4523" s="2">
        <f>VLOOKUP(B4523,IDHM!A:B,2)</f>
        <v>0.58699999999999997</v>
      </c>
      <c r="I4523" s="10">
        <f t="shared" si="70"/>
        <v>1.288290867449184E-3</v>
      </c>
      <c r="J4523" s="34">
        <f>(VLOOKUP(A4523,'Celulares por Região'!A:H,6))/F4523</f>
        <v>0.18451188090466647</v>
      </c>
    </row>
    <row r="4524" spans="1:10" ht="15.75" customHeight="1">
      <c r="A4524" t="str">
        <f>VLOOKUP(B4524,'Tabela IBGE_Município'!B:D,3)</f>
        <v>MG</v>
      </c>
      <c r="B4524" s="1" t="s">
        <v>4524</v>
      </c>
      <c r="C4524" s="2">
        <v>2</v>
      </c>
      <c r="D4524" s="2">
        <v>4</v>
      </c>
      <c r="E4524" s="2">
        <v>1</v>
      </c>
      <c r="F4524" s="2">
        <f>VLOOKUP(B4524,'Tabela IBGE_Município'!B:C,2)</f>
        <v>3765</v>
      </c>
      <c r="G4524" s="12" t="s">
        <v>6218</v>
      </c>
      <c r="H4524" s="2">
        <f>VLOOKUP(B4524,IDHM!A:B,2)</f>
        <v>0.76600000000000001</v>
      </c>
      <c r="I4524" s="10">
        <f t="shared" si="70"/>
        <v>1.8592297476759628E-3</v>
      </c>
      <c r="J4524" s="34">
        <f>(VLOOKUP(A4524,'Celulares por Região'!A:H,6))/F4524</f>
        <v>0.42045152722443557</v>
      </c>
    </row>
    <row r="4525" spans="1:10" ht="15.75" customHeight="1">
      <c r="A4525" t="str">
        <f>VLOOKUP(B4525,'Tabela IBGE_Município'!B:D,3)</f>
        <v>BA</v>
      </c>
      <c r="B4525" s="1" t="s">
        <v>4525</v>
      </c>
      <c r="C4525" s="2"/>
      <c r="D4525" s="2"/>
      <c r="E4525" s="2">
        <v>1</v>
      </c>
      <c r="F4525" s="2">
        <f>VLOOKUP(B4525,'Tabela IBGE_Município'!B:C,2)</f>
        <v>8966</v>
      </c>
      <c r="G4525" s="12" t="s">
        <v>6215</v>
      </c>
      <c r="H4525" s="2">
        <f>VLOOKUP(B4525,IDHM!A:B,2)</f>
        <v>0.72799999999999998</v>
      </c>
      <c r="I4525" s="10">
        <f t="shared" si="70"/>
        <v>1.1153245594467991E-4</v>
      </c>
      <c r="J4525" s="34">
        <f>(VLOOKUP(A4525,'Celulares por Região'!A:H,6))/F4525</f>
        <v>0.438322551862592</v>
      </c>
    </row>
    <row r="4526" spans="1:10" ht="15.75" customHeight="1">
      <c r="A4526" t="str">
        <f>VLOOKUP(B4526,'Tabela IBGE_Município'!B:D,3)</f>
        <v>PA</v>
      </c>
      <c r="B4526" s="1" t="s">
        <v>4526</v>
      </c>
      <c r="C4526" s="2">
        <v>1</v>
      </c>
      <c r="D4526" s="2">
        <v>1</v>
      </c>
      <c r="E4526" s="2"/>
      <c r="F4526" s="2">
        <f>VLOOKUP(B4526,'Tabela IBGE_Município'!B:C,2)</f>
        <v>306480</v>
      </c>
      <c r="G4526" s="12" t="s">
        <v>6217</v>
      </c>
      <c r="H4526" s="2">
        <f>VLOOKUP(B4526,IDHM!A:B,2)</f>
        <v>0.68899999999999995</v>
      </c>
      <c r="I4526" s="10">
        <f t="shared" si="70"/>
        <v>6.5257113025319763E-6</v>
      </c>
      <c r="J4526" s="34">
        <f>(VLOOKUP(A4526,'Celulares por Região'!A:H,6))/F4526</f>
        <v>6.02649438788828E-3</v>
      </c>
    </row>
    <row r="4527" spans="1:10" ht="15.75" customHeight="1">
      <c r="A4527" t="str">
        <f>VLOOKUP(B4527,'Tabela IBGE_Município'!B:D,3)</f>
        <v>PB</v>
      </c>
      <c r="B4527" s="1" t="s">
        <v>4527</v>
      </c>
      <c r="C4527" s="2">
        <v>1</v>
      </c>
      <c r="D4527" s="2">
        <v>1</v>
      </c>
      <c r="E4527" s="2"/>
      <c r="F4527" s="2">
        <f>VLOOKUP(B4527,'Tabela IBGE_Município'!B:C,2)</f>
        <v>6753</v>
      </c>
      <c r="G4527" s="12" t="s">
        <v>6215</v>
      </c>
      <c r="H4527" s="2">
        <f>VLOOKUP(B4527,IDHM!A:B,2)</f>
        <v>0.64600000000000002</v>
      </c>
      <c r="I4527" s="10">
        <f t="shared" si="70"/>
        <v>2.9616466755516069E-4</v>
      </c>
      <c r="J4527" s="34">
        <f>(VLOOKUP(A4527,'Celulares por Região'!A:H,6))/F4527</f>
        <v>0.19087812823930106</v>
      </c>
    </row>
    <row r="4528" spans="1:10" ht="15.75" customHeight="1">
      <c r="A4528" t="str">
        <f>VLOOKUP(B4528,'Tabela IBGE_Município'!B:D,3)</f>
        <v>PA</v>
      </c>
      <c r="B4528" s="1" t="s">
        <v>4528</v>
      </c>
      <c r="C4528" s="2">
        <v>2</v>
      </c>
      <c r="D4528" s="2">
        <v>2</v>
      </c>
      <c r="E4528" s="2">
        <v>1</v>
      </c>
      <c r="F4528" s="2">
        <f>VLOOKUP(B4528,'Tabela IBGE_Município'!B:C,2)</f>
        <v>49360</v>
      </c>
      <c r="G4528" s="12" t="s">
        <v>6216</v>
      </c>
      <c r="H4528" s="2">
        <f>VLOOKUP(B4528,IDHM!A:B,2)</f>
        <v>0.78100000000000003</v>
      </c>
      <c r="I4528" s="10">
        <f t="shared" si="70"/>
        <v>1.012965964343598E-4</v>
      </c>
      <c r="J4528" s="34">
        <f>(VLOOKUP(A4528,'Celulares por Região'!A:H,6))/F4528</f>
        <v>3.7418962722852514E-2</v>
      </c>
    </row>
    <row r="4529" spans="1:10" ht="15.75" customHeight="1">
      <c r="A4529" t="str">
        <f>VLOOKUP(B4529,'Tabela IBGE_Município'!B:D,3)</f>
        <v>RS</v>
      </c>
      <c r="B4529" s="1" t="s">
        <v>4529</v>
      </c>
      <c r="C4529" s="2">
        <v>2</v>
      </c>
      <c r="D4529" s="2">
        <v>1</v>
      </c>
      <c r="E4529" s="2"/>
      <c r="F4529" s="2">
        <f>VLOOKUP(B4529,'Tabela IBGE_Município'!B:C,2)</f>
        <v>1235</v>
      </c>
      <c r="G4529" s="12" t="s">
        <v>6218</v>
      </c>
      <c r="H4529" s="2">
        <f>VLOOKUP(B4529,IDHM!A:B,2)</f>
        <v>0.63700000000000001</v>
      </c>
      <c r="I4529" s="10">
        <f t="shared" si="70"/>
        <v>2.4291497975708503E-3</v>
      </c>
      <c r="J4529" s="34">
        <f>(VLOOKUP(A4529,'Celulares por Região'!A:H,6))/F4529</f>
        <v>0.11497975708502024</v>
      </c>
    </row>
    <row r="4530" spans="1:10" ht="15.75" customHeight="1">
      <c r="A4530" t="str">
        <f>VLOOKUP(B4530,'Tabela IBGE_Município'!B:D,3)</f>
        <v>SC</v>
      </c>
      <c r="B4530" s="1" t="s">
        <v>4530</v>
      </c>
      <c r="C4530" s="2">
        <v>4</v>
      </c>
      <c r="D4530" s="2">
        <v>7</v>
      </c>
      <c r="E4530" s="2">
        <v>4</v>
      </c>
      <c r="F4530" s="2">
        <f>VLOOKUP(B4530,'Tabela IBGE_Município'!B:C,2)</f>
        <v>3155</v>
      </c>
      <c r="G4530" s="12" t="s">
        <v>6218</v>
      </c>
      <c r="H4530" s="2">
        <f>VLOOKUP(B4530,IDHM!A:B,2)</f>
        <v>0.51800000000000002</v>
      </c>
      <c r="I4530" s="10">
        <f t="shared" si="70"/>
        <v>4.7543581616481777E-3</v>
      </c>
      <c r="J4530" s="34">
        <f>(VLOOKUP(A4530,'Celulares por Região'!A:H,6))/F4530</f>
        <v>1.2763866877971475</v>
      </c>
    </row>
    <row r="4531" spans="1:10" ht="15.75" customHeight="1">
      <c r="A4531" t="str">
        <f>VLOOKUP(B4531,'Tabela IBGE_Município'!B:D,3)</f>
        <v>MT</v>
      </c>
      <c r="B4531" s="1" t="s">
        <v>4531</v>
      </c>
      <c r="C4531" s="2">
        <v>1</v>
      </c>
      <c r="D4531" s="2">
        <v>1</v>
      </c>
      <c r="E4531" s="2"/>
      <c r="F4531" s="2">
        <f>VLOOKUP(B4531,'Tabela IBGE_Município'!B:C,2)</f>
        <v>60131</v>
      </c>
      <c r="G4531" s="12" t="s">
        <v>6216</v>
      </c>
      <c r="H4531" s="2">
        <f>VLOOKUP(B4531,IDHM!A:B,2)</f>
        <v>0.753</v>
      </c>
      <c r="I4531" s="10">
        <f t="shared" si="70"/>
        <v>3.3260714107531886E-5</v>
      </c>
      <c r="J4531" s="34">
        <f>(VLOOKUP(A4531,'Celulares por Região'!A:H,6))/F4531</f>
        <v>0.17776188654770417</v>
      </c>
    </row>
    <row r="4532" spans="1:10" ht="15.75" customHeight="1">
      <c r="A4532" t="str">
        <f>VLOOKUP(B4532,'Tabela IBGE_Município'!B:D,3)</f>
        <v>BA</v>
      </c>
      <c r="B4532" s="1" t="s">
        <v>4532</v>
      </c>
      <c r="C4532" s="2">
        <v>9</v>
      </c>
      <c r="D4532" s="2">
        <v>19</v>
      </c>
      <c r="E4532" s="2">
        <v>9</v>
      </c>
      <c r="F4532" s="2">
        <f>VLOOKUP(B4532,'Tabela IBGE_Município'!B:C,2)</f>
        <v>23579</v>
      </c>
      <c r="G4532" s="12" t="s">
        <v>6216</v>
      </c>
      <c r="H4532" s="2">
        <f>VLOOKUP(B4532,IDHM!A:B,2)</f>
        <v>0.6</v>
      </c>
      <c r="I4532" s="10">
        <f t="shared" si="70"/>
        <v>1.5691929259086476E-3</v>
      </c>
      <c r="J4532" s="34">
        <f>(VLOOKUP(A4532,'Celulares por Região'!A:H,6))/F4532</f>
        <v>0.16667373510326985</v>
      </c>
    </row>
    <row r="4533" spans="1:10" ht="15.75" customHeight="1">
      <c r="A4533" t="str">
        <f>VLOOKUP(B4533,'Tabela IBGE_Município'!B:D,3)</f>
        <v>SC</v>
      </c>
      <c r="B4533" s="1" t="s">
        <v>4533</v>
      </c>
      <c r="C4533" s="2"/>
      <c r="D4533" s="2">
        <v>2</v>
      </c>
      <c r="E4533" s="2">
        <v>1</v>
      </c>
      <c r="F4533" s="2">
        <f>VLOOKUP(B4533,'Tabela IBGE_Município'!B:C,2)</f>
        <v>12151</v>
      </c>
      <c r="G4533" s="12" t="s">
        <v>6215</v>
      </c>
      <c r="H4533" s="2">
        <f>VLOOKUP(B4533,IDHM!A:B,2)</f>
        <v>0.81499999999999995</v>
      </c>
      <c r="I4533" s="10">
        <f t="shared" si="70"/>
        <v>2.468932598140071E-4</v>
      </c>
      <c r="J4533" s="34">
        <f>(VLOOKUP(A4533,'Celulares por Região'!A:H,6))/F4533</f>
        <v>0.33141305242366881</v>
      </c>
    </row>
    <row r="4534" spans="1:10" ht="15.75" customHeight="1">
      <c r="A4534" t="str">
        <f>VLOOKUP(B4534,'Tabela IBGE_Município'!B:D,3)</f>
        <v>SE</v>
      </c>
      <c r="B4534" s="1" t="s">
        <v>4534</v>
      </c>
      <c r="C4534" s="2">
        <v>2</v>
      </c>
      <c r="D4534" s="2">
        <v>4</v>
      </c>
      <c r="E4534" s="2">
        <v>5</v>
      </c>
      <c r="F4534" s="2">
        <f>VLOOKUP(B4534,'Tabela IBGE_Município'!B:C,2)</f>
        <v>16034</v>
      </c>
      <c r="G4534" s="12" t="s">
        <v>6215</v>
      </c>
      <c r="H4534" s="2">
        <f>VLOOKUP(B4534,IDHM!A:B,2)</f>
        <v>0.77200000000000002</v>
      </c>
      <c r="I4534" s="10">
        <f t="shared" si="70"/>
        <v>6.8604216040913063E-4</v>
      </c>
      <c r="J4534" s="34">
        <f>(VLOOKUP(A4534,'Celulares por Região'!A:H,6))/F4534</f>
        <v>2.8699014593987777</v>
      </c>
    </row>
    <row r="4535" spans="1:10" ht="15.75" customHeight="1">
      <c r="A4535" t="str">
        <f>VLOOKUP(B4535,'Tabela IBGE_Município'!B:D,3)</f>
        <v>MA</v>
      </c>
      <c r="B4535" s="1" t="s">
        <v>4535</v>
      </c>
      <c r="C4535" s="2">
        <v>1</v>
      </c>
      <c r="D4535" s="2">
        <v>2</v>
      </c>
      <c r="E4535" s="2">
        <v>3</v>
      </c>
      <c r="F4535" s="2">
        <f>VLOOKUP(B4535,'Tabela IBGE_Município'!B:C,2)</f>
        <v>20866</v>
      </c>
      <c r="G4535" s="12" t="s">
        <v>6216</v>
      </c>
      <c r="H4535" s="2">
        <f>VLOOKUP(B4535,IDHM!A:B,2)</f>
        <v>0.62</v>
      </c>
      <c r="I4535" s="10">
        <f t="shared" si="70"/>
        <v>2.8754912297517492E-4</v>
      </c>
      <c r="J4535" s="34">
        <f>(VLOOKUP(A4535,'Celulares por Região'!A:H,6))/F4535</f>
        <v>5.755774944886418E-2</v>
      </c>
    </row>
    <row r="4536" spans="1:10" ht="15.75" customHeight="1">
      <c r="A4536" t="str">
        <f>VLOOKUP(B4536,'Tabela IBGE_Município'!B:D,3)</f>
        <v>SP</v>
      </c>
      <c r="B4536" s="1" t="s">
        <v>4536</v>
      </c>
      <c r="C4536" s="2">
        <v>7</v>
      </c>
      <c r="D4536" s="2">
        <v>7</v>
      </c>
      <c r="E4536" s="2">
        <v>5</v>
      </c>
      <c r="F4536" s="2">
        <f>VLOOKUP(B4536,'Tabela IBGE_Município'!B:C,2)</f>
        <v>2509</v>
      </c>
      <c r="G4536" s="12" t="s">
        <v>6218</v>
      </c>
      <c r="H4536" s="2">
        <f>VLOOKUP(B4536,IDHM!A:B,2)</f>
        <v>0.70199999999999996</v>
      </c>
      <c r="I4536" s="10">
        <f t="shared" si="70"/>
        <v>7.5727381426863296E-3</v>
      </c>
      <c r="J4536" s="34">
        <f>(VLOOKUP(A4536,'Celulares por Região'!A:H,6))/F4536</f>
        <v>0.26823435631725789</v>
      </c>
    </row>
    <row r="4537" spans="1:10" ht="15.75" customHeight="1">
      <c r="A4537" t="str">
        <f>VLOOKUP(B4537,'Tabela IBGE_Município'!B:D,3)</f>
        <v>PB</v>
      </c>
      <c r="B4537" s="1" t="s">
        <v>4537</v>
      </c>
      <c r="C4537" s="2">
        <v>1</v>
      </c>
      <c r="D4537" s="2">
        <v>1</v>
      </c>
      <c r="E4537" s="2"/>
      <c r="F4537" s="2">
        <f>VLOOKUP(B4537,'Tabela IBGE_Município'!B:C,2)</f>
        <v>721368</v>
      </c>
      <c r="H4537" s="2">
        <f>VLOOKUP(B4537,IDHM!A:B,2)</f>
        <v>0.69099999999999995</v>
      </c>
      <c r="I4537" s="10">
        <f t="shared" si="70"/>
        <v>2.7725100087611315E-6</v>
      </c>
      <c r="J4537" s="34">
        <f>(VLOOKUP(A4537,'Celulares por Região'!A:H,6))/F4537</f>
        <v>1.7868827006465493E-3</v>
      </c>
    </row>
    <row r="4538" spans="1:10" ht="15.75" customHeight="1">
      <c r="A4538" t="str">
        <f>VLOOKUP(B4538,'Tabela IBGE_Município'!B:D,3)</f>
        <v>SP</v>
      </c>
      <c r="B4538" s="1" t="s">
        <v>4538</v>
      </c>
      <c r="C4538" s="2">
        <v>1</v>
      </c>
      <c r="D4538" s="2">
        <v>1</v>
      </c>
      <c r="E4538" s="2"/>
      <c r="F4538" s="2">
        <f>VLOOKUP(B4538,'Tabela IBGE_Município'!B:C,2)</f>
        <v>77568</v>
      </c>
      <c r="G4538" s="12" t="s">
        <v>6216</v>
      </c>
      <c r="H4538" s="2">
        <f>VLOOKUP(B4538,IDHM!A:B,2)</f>
        <v>0.71699999999999997</v>
      </c>
      <c r="I4538" s="10">
        <f t="shared" si="70"/>
        <v>2.5783828382838284E-5</v>
      </c>
      <c r="J4538" s="34">
        <f>(VLOOKUP(A4538,'Celulares por Região'!A:H,6))/F4538</f>
        <v>8.6762582508250821E-3</v>
      </c>
    </row>
    <row r="4539" spans="1:10" ht="15.75" customHeight="1">
      <c r="A4539" t="str">
        <f>VLOOKUP(B4539,'Tabela IBGE_Município'!B:D,3)</f>
        <v>RS</v>
      </c>
      <c r="B4539" s="1" t="s">
        <v>4539</v>
      </c>
      <c r="C4539" s="2">
        <v>1</v>
      </c>
      <c r="D4539" s="2">
        <v>1</v>
      </c>
      <c r="E4539" s="2">
        <v>1</v>
      </c>
      <c r="F4539" s="2">
        <f>VLOOKUP(B4539,'Tabela IBGE_Município'!B:C,2)</f>
        <v>24280</v>
      </c>
      <c r="G4539" s="12" t="s">
        <v>6216</v>
      </c>
      <c r="H4539" s="2">
        <f>VLOOKUP(B4539,IDHM!A:B,2)</f>
        <v>0.71799999999999997</v>
      </c>
      <c r="I4539" s="10">
        <f t="shared" si="70"/>
        <v>1.2355848434925866E-4</v>
      </c>
      <c r="J4539" s="34">
        <f>(VLOOKUP(A4539,'Celulares por Região'!A:H,6))/F4539</f>
        <v>5.8484349258649095E-3</v>
      </c>
    </row>
    <row r="4540" spans="1:10" ht="15.75" customHeight="1">
      <c r="A4540" t="str">
        <f>VLOOKUP(B4540,'Tabela IBGE_Município'!B:D,3)</f>
        <v>RN</v>
      </c>
      <c r="B4540" s="1" t="s">
        <v>4540</v>
      </c>
      <c r="C4540" s="2">
        <v>4</v>
      </c>
      <c r="D4540" s="2">
        <v>6</v>
      </c>
      <c r="E4540" s="2">
        <v>2</v>
      </c>
      <c r="F4540" s="2">
        <f>VLOOKUP(B4540,'Tabela IBGE_Município'!B:C,2)</f>
        <v>6977</v>
      </c>
      <c r="G4540" s="12" t="s">
        <v>6215</v>
      </c>
      <c r="H4540" s="2">
        <f>VLOOKUP(B4540,IDHM!A:B,2)</f>
        <v>0.68600000000000005</v>
      </c>
      <c r="I4540" s="10">
        <f t="shared" si="70"/>
        <v>1.7199369356456929E-3</v>
      </c>
      <c r="J4540" s="34">
        <f>(VLOOKUP(A4540,'Celulares por Região'!A:H,6))/F4540</f>
        <v>0.13573168983803927</v>
      </c>
    </row>
    <row r="4541" spans="1:10" ht="15.75" customHeight="1">
      <c r="A4541" t="str">
        <f>VLOOKUP(B4541,'Tabela IBGE_Município'!B:D,3)</f>
        <v>SP</v>
      </c>
      <c r="B4541" s="1" t="s">
        <v>4541</v>
      </c>
      <c r="C4541" s="2">
        <v>2</v>
      </c>
      <c r="D4541" s="2">
        <v>3</v>
      </c>
      <c r="E4541" s="2">
        <v>2</v>
      </c>
      <c r="F4541" s="2">
        <f>VLOOKUP(B4541,'Tabela IBGE_Município'!B:C,2)</f>
        <v>4854</v>
      </c>
      <c r="G4541" s="12" t="s">
        <v>6218</v>
      </c>
      <c r="H4541" s="2">
        <f>VLOOKUP(B4541,IDHM!A:B,2)</f>
        <v>0.72299999999999998</v>
      </c>
      <c r="I4541" s="10">
        <f t="shared" si="70"/>
        <v>1.442109600329625E-3</v>
      </c>
      <c r="J4541" s="34">
        <f>(VLOOKUP(A4541,'Celulares por Região'!A:H,6))/F4541</f>
        <v>0.13864853728883395</v>
      </c>
    </row>
    <row r="4542" spans="1:10" ht="15.75" customHeight="1">
      <c r="A4542" t="str">
        <f>VLOOKUP(B4542,'Tabela IBGE_Município'!B:D,3)</f>
        <v>GO</v>
      </c>
      <c r="B4542" s="1" t="s">
        <v>4542</v>
      </c>
      <c r="C4542" s="2">
        <v>2</v>
      </c>
      <c r="D4542" s="2">
        <v>3</v>
      </c>
      <c r="E4542" s="2">
        <v>2</v>
      </c>
      <c r="F4542" s="2">
        <f>VLOOKUP(B4542,'Tabela IBGE_Município'!B:C,2)</f>
        <v>43171</v>
      </c>
      <c r="G4542" s="12" t="s">
        <v>6216</v>
      </c>
      <c r="H4542" s="2">
        <f>VLOOKUP(B4542,IDHM!A:B,2)</f>
        <v>0.7</v>
      </c>
      <c r="I4542" s="10">
        <f t="shared" si="70"/>
        <v>1.6214588496907647E-4</v>
      </c>
      <c r="J4542" s="34">
        <f>(VLOOKUP(A4542,'Celulares por Região'!A:H,6))/F4542</f>
        <v>8.4478006068888833E-2</v>
      </c>
    </row>
    <row r="4543" spans="1:10" ht="15.75" customHeight="1">
      <c r="A4543" t="str">
        <f>VLOOKUP(B4543,'Tabela IBGE_Município'!B:D,3)</f>
        <v>RS</v>
      </c>
      <c r="B4543" s="1" t="s">
        <v>4543</v>
      </c>
      <c r="C4543" s="2">
        <v>82</v>
      </c>
      <c r="D4543" s="2">
        <v>89</v>
      </c>
      <c r="E4543" s="2">
        <v>82</v>
      </c>
      <c r="F4543" s="2">
        <f>VLOOKUP(B4543,'Tabela IBGE_Município'!B:C,2)</f>
        <v>46251</v>
      </c>
      <c r="G4543" s="12" t="s">
        <v>6216</v>
      </c>
      <c r="H4543" s="2">
        <f>VLOOKUP(B4543,IDHM!A:B,2)</f>
        <v>0.58399999999999996</v>
      </c>
      <c r="I4543" s="10">
        <f t="shared" si="70"/>
        <v>5.4701519967135844E-3</v>
      </c>
      <c r="J4543" s="34">
        <f>(VLOOKUP(A4543,'Celulares por Região'!A:H,6))/F4543</f>
        <v>3.0702038874835138E-3</v>
      </c>
    </row>
    <row r="4544" spans="1:10" ht="15.75" customHeight="1">
      <c r="A4544" t="str">
        <f>VLOOKUP(B4544,'Tabela IBGE_Município'!B:D,3)</f>
        <v>PR</v>
      </c>
      <c r="B4544" s="1" t="s">
        <v>4544</v>
      </c>
      <c r="C4544" s="2">
        <v>11</v>
      </c>
      <c r="D4544" s="2">
        <v>8</v>
      </c>
      <c r="E4544" s="2">
        <v>7</v>
      </c>
      <c r="F4544" s="2">
        <f>VLOOKUP(B4544,'Tabela IBGE_Município'!B:C,2)</f>
        <v>10050</v>
      </c>
      <c r="G4544" s="12" t="s">
        <v>6215</v>
      </c>
      <c r="H4544" s="2">
        <f>VLOOKUP(B4544,IDHM!A:B,2)</f>
        <v>0.71799999999999997</v>
      </c>
      <c r="I4544" s="10">
        <f t="shared" si="70"/>
        <v>2.5870646766169153E-3</v>
      </c>
      <c r="J4544" s="34">
        <f>(VLOOKUP(A4544,'Celulares por Região'!A:H,6))/F4544</f>
        <v>7.3034825870646761E-2</v>
      </c>
    </row>
    <row r="4545" spans="1:10" ht="15.75" customHeight="1">
      <c r="A4545" t="str">
        <f>VLOOKUP(B4545,'Tabela IBGE_Município'!B:D,3)</f>
        <v>RS</v>
      </c>
      <c r="B4545" s="1" t="s">
        <v>4545</v>
      </c>
      <c r="C4545" s="2"/>
      <c r="D4545" s="2">
        <v>3</v>
      </c>
      <c r="E4545" s="2">
        <v>4</v>
      </c>
      <c r="F4545" s="2">
        <f>VLOOKUP(B4545,'Tabela IBGE_Município'!B:C,2)</f>
        <v>6440</v>
      </c>
      <c r="G4545" s="12" t="s">
        <v>6215</v>
      </c>
      <c r="H4545" s="2">
        <f>VLOOKUP(B4545,IDHM!A:B,2)</f>
        <v>0.70199999999999996</v>
      </c>
      <c r="I4545" s="10">
        <f t="shared" si="70"/>
        <v>1.0869565217391304E-3</v>
      </c>
      <c r="J4545" s="34">
        <f>(VLOOKUP(A4545,'Celulares por Região'!A:H,6))/F4545</f>
        <v>2.2049689440993787E-2</v>
      </c>
    </row>
    <row r="4546" spans="1:10" ht="15.75" customHeight="1">
      <c r="A4546" t="str">
        <f>VLOOKUP(B4546,'Tabela IBGE_Município'!B:D,3)</f>
        <v>GO</v>
      </c>
      <c r="B4546" s="1" t="s">
        <v>4546</v>
      </c>
      <c r="C4546" s="2">
        <v>2</v>
      </c>
      <c r="D4546" s="2">
        <v>7</v>
      </c>
      <c r="E4546" s="2">
        <v>6</v>
      </c>
      <c r="F4546" s="2">
        <f>VLOOKUP(B4546,'Tabela IBGE_Município'!B:C,2)</f>
        <v>102380</v>
      </c>
      <c r="G4546" s="12" t="s">
        <v>6217</v>
      </c>
      <c r="H4546" s="2">
        <f>VLOOKUP(B4546,IDHM!A:B,2)</f>
        <v>0.67200000000000004</v>
      </c>
      <c r="I4546" s="10">
        <f t="shared" ref="I4546:I4609" si="71">(C4546+D4546+E4546)/F4546</f>
        <v>1.4651299081851925E-4</v>
      </c>
      <c r="J4546" s="34">
        <f>(VLOOKUP(A4546,'Celulares por Região'!A:H,6))/F4546</f>
        <v>3.5622191834342648E-2</v>
      </c>
    </row>
    <row r="4547" spans="1:10" ht="15.75" customHeight="1">
      <c r="A4547" t="str">
        <f>VLOOKUP(B4547,'Tabela IBGE_Município'!B:D,3)</f>
        <v>BA</v>
      </c>
      <c r="B4547" s="1" t="s">
        <v>4547</v>
      </c>
      <c r="C4547" s="2"/>
      <c r="D4547" s="2">
        <v>1</v>
      </c>
      <c r="E4547" s="2">
        <v>1</v>
      </c>
      <c r="F4547" s="2">
        <f>VLOOKUP(B4547,'Tabela IBGE_Município'!B:C,2)</f>
        <v>6441</v>
      </c>
      <c r="G4547" s="12" t="s">
        <v>6215</v>
      </c>
      <c r="H4547" s="2">
        <f>VLOOKUP(B4547,IDHM!A:B,2)</f>
        <v>0.75700000000000001</v>
      </c>
      <c r="I4547" s="10">
        <f t="shared" si="71"/>
        <v>3.1051079024996118E-4</v>
      </c>
      <c r="J4547" s="34">
        <f>(VLOOKUP(A4547,'Celulares por Região'!A:H,6))/F4547</f>
        <v>0.61015370284117376</v>
      </c>
    </row>
    <row r="4548" spans="1:10" ht="15.75" customHeight="1">
      <c r="A4548" t="str">
        <f>VLOOKUP(B4548,'Tabela IBGE_Município'!B:D,3)</f>
        <v>PI</v>
      </c>
      <c r="B4548" s="1" t="s">
        <v>4548</v>
      </c>
      <c r="C4548" s="2">
        <v>1</v>
      </c>
      <c r="D4548" s="2">
        <v>1</v>
      </c>
      <c r="E4548" s="2"/>
      <c r="F4548" s="2">
        <f>VLOOKUP(B4548,'Tabela IBGE_Município'!B:C,2)</f>
        <v>42594</v>
      </c>
      <c r="G4548" s="12" t="s">
        <v>6216</v>
      </c>
      <c r="H4548" s="2">
        <f>VLOOKUP(B4548,IDHM!A:B,2)</f>
        <v>0.67100000000000004</v>
      </c>
      <c r="I4548" s="10">
        <f t="shared" si="71"/>
        <v>4.6954970183593935E-5</v>
      </c>
      <c r="J4548" s="34">
        <f>(VLOOKUP(A4548,'Celulares por Região'!A:H,6))/F4548</f>
        <v>6.8577733953138945E-2</v>
      </c>
    </row>
    <row r="4549" spans="1:10" ht="15.75" customHeight="1">
      <c r="A4549" t="str">
        <f>VLOOKUP(B4549,'Tabela IBGE_Município'!B:D,3)</f>
        <v>RJ</v>
      </c>
      <c r="B4549" s="1" t="s">
        <v>4549</v>
      </c>
      <c r="C4549" s="2">
        <v>1</v>
      </c>
      <c r="D4549" s="2">
        <v>1</v>
      </c>
      <c r="E4549" s="2"/>
      <c r="F4549" s="2">
        <f>VLOOKUP(B4549,'Tabela IBGE_Município'!B:C,2)</f>
        <v>23529</v>
      </c>
      <c r="G4549" s="12" t="s">
        <v>6216</v>
      </c>
      <c r="H4549" s="2">
        <f>VLOOKUP(B4549,IDHM!A:B,2)</f>
        <v>0.69599999999999995</v>
      </c>
      <c r="I4549" s="10">
        <f t="shared" si="71"/>
        <v>8.5001487526031706E-5</v>
      </c>
      <c r="J4549" s="34">
        <f>(VLOOKUP(A4549,'Celulares por Região'!A:H,6))/F4549</f>
        <v>0.4243699264737133</v>
      </c>
    </row>
    <row r="4550" spans="1:10" ht="15.75" customHeight="1">
      <c r="A4550" t="str">
        <f>VLOOKUP(B4550,'Tabela IBGE_Município'!B:D,3)</f>
        <v>SP</v>
      </c>
      <c r="B4550" s="1" t="s">
        <v>4550</v>
      </c>
      <c r="C4550" s="2"/>
      <c r="D4550" s="2">
        <v>1</v>
      </c>
      <c r="E4550" s="2">
        <v>2</v>
      </c>
      <c r="F4550" s="2">
        <f>VLOOKUP(B4550,'Tabela IBGE_Município'!B:C,2)</f>
        <v>18613</v>
      </c>
      <c r="G4550" s="12" t="s">
        <v>6215</v>
      </c>
      <c r="H4550" s="2">
        <f>VLOOKUP(B4550,IDHM!A:B,2)</f>
        <v>0.66500000000000004</v>
      </c>
      <c r="I4550" s="10">
        <f t="shared" si="71"/>
        <v>1.6117767151990544E-4</v>
      </c>
      <c r="J4550" s="34">
        <f>(VLOOKUP(A4550,'Celulares por Região'!A:H,6))/F4550</f>
        <v>3.6157524310965451E-2</v>
      </c>
    </row>
    <row r="4551" spans="1:10" ht="15.75" customHeight="1">
      <c r="A4551" t="str">
        <f>VLOOKUP(B4551,'Tabela IBGE_Município'!B:D,3)</f>
        <v>MG</v>
      </c>
      <c r="B4551" s="1" t="s">
        <v>4551</v>
      </c>
      <c r="C4551" s="2">
        <v>2</v>
      </c>
      <c r="D4551" s="2"/>
      <c r="E4551" s="2"/>
      <c r="F4551" s="2">
        <f>VLOOKUP(B4551,'Tabela IBGE_Município'!B:C,2)</f>
        <v>8481</v>
      </c>
      <c r="G4551" s="12" t="s">
        <v>6215</v>
      </c>
      <c r="H4551" s="2">
        <f>VLOOKUP(B4551,IDHM!A:B,2)</f>
        <v>0.63300000000000001</v>
      </c>
      <c r="I4551" s="10">
        <f t="shared" si="71"/>
        <v>2.3582124749439923E-4</v>
      </c>
      <c r="J4551" s="34">
        <f>(VLOOKUP(A4551,'Celulares por Região'!A:H,6))/F4551</f>
        <v>0.18665251739181701</v>
      </c>
    </row>
    <row r="4552" spans="1:10" ht="15.75" customHeight="1">
      <c r="A4552" t="str">
        <f>VLOOKUP(B4552,'Tabela IBGE_Município'!B:D,3)</f>
        <v>SP</v>
      </c>
      <c r="B4552" s="1" t="s">
        <v>4552</v>
      </c>
      <c r="C4552" s="2">
        <v>2</v>
      </c>
      <c r="D4552" s="2"/>
      <c r="E4552" s="2"/>
      <c r="F4552" s="2">
        <f>VLOOKUP(B4552,'Tabela IBGE_Município'!B:C,2)</f>
        <v>3602</v>
      </c>
      <c r="G4552" s="12" t="s">
        <v>6218</v>
      </c>
      <c r="H4552" s="2">
        <f>VLOOKUP(B4552,IDHM!A:B,2)</f>
        <v>0.49</v>
      </c>
      <c r="I4552" s="10">
        <f t="shared" si="71"/>
        <v>5.5524708495280405E-4</v>
      </c>
      <c r="J4552" s="34">
        <f>(VLOOKUP(A4552,'Celulares por Região'!A:H,6))/F4552</f>
        <v>0.18684064408661855</v>
      </c>
    </row>
    <row r="4553" spans="1:10" ht="15.75" customHeight="1">
      <c r="A4553" t="str">
        <f>VLOOKUP(B4553,'Tabela IBGE_Município'!B:D,3)</f>
        <v>MG</v>
      </c>
      <c r="B4553" s="1" t="s">
        <v>4553</v>
      </c>
      <c r="C4553" s="2">
        <v>22</v>
      </c>
      <c r="D4553" s="2">
        <v>31</v>
      </c>
      <c r="E4553" s="2">
        <v>19</v>
      </c>
      <c r="F4553" s="2">
        <f>VLOOKUP(B4553,'Tabela IBGE_Município'!B:C,2)</f>
        <v>2626</v>
      </c>
      <c r="G4553" s="12" t="s">
        <v>6218</v>
      </c>
      <c r="H4553" s="2">
        <f>VLOOKUP(B4553,IDHM!A:B,2)</f>
        <v>0.55800000000000005</v>
      </c>
      <c r="I4553" s="10">
        <f t="shared" si="71"/>
        <v>2.7418126428027417E-2</v>
      </c>
      <c r="J4553" s="34">
        <f>(VLOOKUP(A4553,'Celulares por Região'!A:H,6))/F4553</f>
        <v>0.60281797410510285</v>
      </c>
    </row>
    <row r="4554" spans="1:10" ht="15.75" customHeight="1">
      <c r="A4554" t="str">
        <f>VLOOKUP(B4554,'Tabela IBGE_Município'!B:D,3)</f>
        <v>PR</v>
      </c>
      <c r="B4554" s="1" t="s">
        <v>4554</v>
      </c>
      <c r="C4554" s="2">
        <v>3</v>
      </c>
      <c r="D4554" s="2">
        <v>2</v>
      </c>
      <c r="E4554" s="2">
        <v>1</v>
      </c>
      <c r="F4554" s="2">
        <f>VLOOKUP(B4554,'Tabela IBGE_Município'!B:C,2)</f>
        <v>75829</v>
      </c>
      <c r="G4554" s="12" t="s">
        <v>6216</v>
      </c>
      <c r="H4554" s="2">
        <f>VLOOKUP(B4554,IDHM!A:B,2)</f>
        <v>0.57399999999999995</v>
      </c>
      <c r="I4554" s="10">
        <f t="shared" si="71"/>
        <v>7.9125400572340393E-5</v>
      </c>
      <c r="J4554" s="34">
        <f>(VLOOKUP(A4554,'Celulares por Região'!A:H,6))/F4554</f>
        <v>9.6796740033496427E-3</v>
      </c>
    </row>
    <row r="4555" spans="1:10" ht="15.75" customHeight="1">
      <c r="A4555" t="str">
        <f>VLOOKUP(B4555,'Tabela IBGE_Município'!B:D,3)</f>
        <v>GO</v>
      </c>
      <c r="B4555" s="1" t="s">
        <v>4555</v>
      </c>
      <c r="C4555" s="2">
        <v>1</v>
      </c>
      <c r="D4555" s="2">
        <v>2</v>
      </c>
      <c r="E4555" s="2">
        <v>2</v>
      </c>
      <c r="F4555" s="2">
        <f>VLOOKUP(B4555,'Tabela IBGE_Município'!B:C,2)</f>
        <v>3886</v>
      </c>
      <c r="G4555" s="12" t="s">
        <v>6218</v>
      </c>
      <c r="H4555" s="2">
        <f>VLOOKUP(B4555,IDHM!A:B,2)</f>
        <v>0.71399999999999997</v>
      </c>
      <c r="I4555" s="10">
        <f t="shared" si="71"/>
        <v>1.2866700977869274E-3</v>
      </c>
      <c r="J4555" s="34">
        <f>(VLOOKUP(A4555,'Celulares por Região'!A:H,6))/F4555</f>
        <v>0.93849716932578486</v>
      </c>
    </row>
    <row r="4556" spans="1:10" ht="15.75" customHeight="1">
      <c r="A4556" t="str">
        <f>VLOOKUP(B4556,'Tabela IBGE_Município'!B:D,3)</f>
        <v>MG</v>
      </c>
      <c r="B4556" s="1" t="s">
        <v>4556</v>
      </c>
      <c r="C4556" s="2"/>
      <c r="D4556" s="2">
        <v>4</v>
      </c>
      <c r="E4556" s="2">
        <v>5</v>
      </c>
      <c r="F4556" s="2">
        <f>VLOOKUP(B4556,'Tabela IBGE_Município'!B:C,2)</f>
        <v>21243</v>
      </c>
      <c r="G4556" s="12" t="s">
        <v>6216</v>
      </c>
      <c r="H4556" s="2">
        <f>VLOOKUP(B4556,IDHM!A:B,2)</f>
        <v>0.65500000000000003</v>
      </c>
      <c r="I4556" s="10">
        <f t="shared" si="71"/>
        <v>4.2366897330885467E-4</v>
      </c>
      <c r="J4556" s="34">
        <f>(VLOOKUP(A4556,'Celulares por Região'!A:H,6))/F4556</f>
        <v>7.4518664971990778E-2</v>
      </c>
    </row>
    <row r="4557" spans="1:10" ht="15.75" customHeight="1">
      <c r="A4557" t="str">
        <f>VLOOKUP(B4557,'Tabela IBGE_Município'!B:D,3)</f>
        <v>AM</v>
      </c>
      <c r="B4557" s="1" t="s">
        <v>4557</v>
      </c>
      <c r="C4557" s="2">
        <v>2</v>
      </c>
      <c r="D4557" s="2">
        <v>1</v>
      </c>
      <c r="E4557" s="2"/>
      <c r="F4557" s="2">
        <f>VLOOKUP(B4557,'Tabela IBGE_Município'!B:C,2)</f>
        <v>3799</v>
      </c>
      <c r="G4557" s="12" t="s">
        <v>6218</v>
      </c>
      <c r="H4557" s="2">
        <f>VLOOKUP(B4557,IDHM!A:B,2)</f>
        <v>0.65600000000000003</v>
      </c>
      <c r="I4557" s="10">
        <f t="shared" si="71"/>
        <v>7.8968149513029742E-4</v>
      </c>
      <c r="J4557" s="34">
        <f>(VLOOKUP(A4557,'Celulares por Região'!A:H,6))/F4557</f>
        <v>5.080284285338247E-2</v>
      </c>
    </row>
    <row r="4558" spans="1:10" ht="15.75" customHeight="1">
      <c r="A4558" t="str">
        <f>VLOOKUP(B4558,'Tabela IBGE_Município'!B:D,3)</f>
        <v>MG</v>
      </c>
      <c r="B4558" s="1" t="s">
        <v>4558</v>
      </c>
      <c r="C4558" s="2">
        <v>17</v>
      </c>
      <c r="D4558" s="2">
        <v>22</v>
      </c>
      <c r="E4558" s="2">
        <v>15</v>
      </c>
      <c r="F4558" s="2">
        <f>VLOOKUP(B4558,'Tabela IBGE_Município'!B:C,2)</f>
        <v>11604</v>
      </c>
      <c r="G4558" s="12" t="s">
        <v>6215</v>
      </c>
      <c r="H4558" s="2">
        <f>VLOOKUP(B4558,IDHM!A:B,2)</f>
        <v>0.72399999999999998</v>
      </c>
      <c r="I4558" s="10">
        <f t="shared" si="71"/>
        <v>4.6535677352637023E-3</v>
      </c>
      <c r="J4558" s="34">
        <f>(VLOOKUP(A4558,'Celulares por Região'!A:H,6))/F4558</f>
        <v>0.13641847638745261</v>
      </c>
    </row>
    <row r="4559" spans="1:10" ht="15.75" customHeight="1">
      <c r="A4559" t="str">
        <f>VLOOKUP(B4559,'Tabela IBGE_Município'!B:D,3)</f>
        <v>MG</v>
      </c>
      <c r="B4559" s="1" t="s">
        <v>4559</v>
      </c>
      <c r="C4559" s="2">
        <v>1</v>
      </c>
      <c r="D4559" s="2">
        <v>1</v>
      </c>
      <c r="E4559" s="2"/>
      <c r="F4559" s="2">
        <f>VLOOKUP(B4559,'Tabela IBGE_Município'!B:C,2)</f>
        <v>5940</v>
      </c>
      <c r="G4559" s="12" t="s">
        <v>6215</v>
      </c>
      <c r="H4559" s="2">
        <f>VLOOKUP(B4559,IDHM!A:B,2)</f>
        <v>0.76400000000000001</v>
      </c>
      <c r="I4559" s="10">
        <f t="shared" si="71"/>
        <v>3.3670033670033672E-4</v>
      </c>
      <c r="J4559" s="34">
        <f>(VLOOKUP(A4559,'Celulares por Região'!A:H,6))/F4559</f>
        <v>0.26649831649831651</v>
      </c>
    </row>
    <row r="4560" spans="1:10" ht="15.75" customHeight="1">
      <c r="A4560" t="str">
        <f>VLOOKUP(B4560,'Tabela IBGE_Município'!B:D,3)</f>
        <v>SP</v>
      </c>
      <c r="B4560" s="1" t="s">
        <v>4560</v>
      </c>
      <c r="C4560" s="2">
        <v>2</v>
      </c>
      <c r="D4560" s="2">
        <v>2</v>
      </c>
      <c r="E4560" s="2">
        <v>1</v>
      </c>
      <c r="F4560" s="2">
        <f>VLOOKUP(B4560,'Tabela IBGE_Município'!B:C,2)</f>
        <v>5334</v>
      </c>
      <c r="G4560" s="12" t="s">
        <v>6215</v>
      </c>
      <c r="H4560" s="2">
        <f>VLOOKUP(B4560,IDHM!A:B,2)</f>
        <v>0.71599999999999997</v>
      </c>
      <c r="I4560" s="10">
        <f t="shared" si="71"/>
        <v>9.3738282714660669E-4</v>
      </c>
      <c r="J4560" s="34">
        <f>(VLOOKUP(A4560,'Celulares por Região'!A:H,6))/F4560</f>
        <v>0.12617172853393327</v>
      </c>
    </row>
    <row r="4561" spans="1:10" ht="15.75" customHeight="1">
      <c r="A4561" t="str">
        <f>VLOOKUP(B4561,'Tabela IBGE_Município'!B:D,3)</f>
        <v>MT</v>
      </c>
      <c r="B4561" s="1" t="s">
        <v>4561</v>
      </c>
      <c r="C4561" s="2"/>
      <c r="D4561" s="2">
        <v>2</v>
      </c>
      <c r="E4561" s="2">
        <v>3</v>
      </c>
      <c r="F4561" s="2">
        <f>VLOOKUP(B4561,'Tabela IBGE_Município'!B:C,2)</f>
        <v>16999</v>
      </c>
      <c r="G4561" s="12" t="s">
        <v>6215</v>
      </c>
      <c r="H4561" s="2">
        <f>VLOOKUP(B4561,IDHM!A:B,2)</f>
        <v>0.70599999999999996</v>
      </c>
      <c r="I4561" s="10">
        <f t="shared" si="71"/>
        <v>2.9413494911465383E-4</v>
      </c>
      <c r="J4561" s="34">
        <f>(VLOOKUP(A4561,'Celulares por Região'!A:H,6))/F4561</f>
        <v>0.62880169421730692</v>
      </c>
    </row>
    <row r="4562" spans="1:10" ht="15.75" customHeight="1">
      <c r="A4562" t="str">
        <f>VLOOKUP(B4562,'Tabela IBGE_Município'!B:D,3)</f>
        <v>MT</v>
      </c>
      <c r="B4562" s="1" t="s">
        <v>4562</v>
      </c>
      <c r="C4562" s="2">
        <v>2</v>
      </c>
      <c r="D4562" s="2">
        <v>7</v>
      </c>
      <c r="E4562" s="2">
        <v>6</v>
      </c>
      <c r="F4562" s="2">
        <f>VLOOKUP(B4562,'Tabela IBGE_Município'!B:C,2)</f>
        <v>28427</v>
      </c>
      <c r="G4562" s="12" t="s">
        <v>6216</v>
      </c>
      <c r="H4562" s="2">
        <f>VLOOKUP(B4562,IDHM!A:B,2)</f>
        <v>0.75900000000000001</v>
      </c>
      <c r="I4562" s="10">
        <f t="shared" si="71"/>
        <v>5.2766735849720339E-4</v>
      </c>
      <c r="J4562" s="34">
        <f>(VLOOKUP(A4562,'Celulares por Região'!A:H,6))/F4562</f>
        <v>0.37601575966510714</v>
      </c>
    </row>
    <row r="4563" spans="1:10" ht="15.75" customHeight="1">
      <c r="A4563" t="str">
        <f>VLOOKUP(B4563,'Tabela IBGE_Município'!B:D,3)</f>
        <v>MG</v>
      </c>
      <c r="B4563" s="1" t="s">
        <v>4563</v>
      </c>
      <c r="C4563" s="2">
        <v>2</v>
      </c>
      <c r="D4563" s="2">
        <v>2</v>
      </c>
      <c r="E4563" s="2">
        <v>2</v>
      </c>
      <c r="F4563" s="2">
        <f>VLOOKUP(B4563,'Tabela IBGE_Município'!B:C,2)</f>
        <v>2123</v>
      </c>
      <c r="G4563" s="12" t="s">
        <v>6218</v>
      </c>
      <c r="H4563" s="2">
        <f>VLOOKUP(B4563,IDHM!A:B,2)</f>
        <v>0.56999999999999995</v>
      </c>
      <c r="I4563" s="10">
        <f t="shared" si="71"/>
        <v>2.8261893546867641E-3</v>
      </c>
      <c r="J4563" s="34">
        <f>(VLOOKUP(A4563,'Celulares por Região'!A:H,6))/F4563</f>
        <v>0.74564295807819125</v>
      </c>
    </row>
    <row r="4564" spans="1:10" ht="15.75" customHeight="1">
      <c r="A4564" t="str">
        <f>VLOOKUP(B4564,'Tabela IBGE_Município'!B:D,3)</f>
        <v>RS</v>
      </c>
      <c r="B4564" s="1" t="s">
        <v>4564</v>
      </c>
      <c r="C4564" s="2">
        <v>14</v>
      </c>
      <c r="D4564" s="2">
        <v>31</v>
      </c>
      <c r="E4564" s="2">
        <v>18</v>
      </c>
      <c r="F4564" s="2">
        <f>VLOOKUP(B4564,'Tabela IBGE_Município'!B:C,2)</f>
        <v>2068</v>
      </c>
      <c r="G4564" s="12" t="s">
        <v>6218</v>
      </c>
      <c r="H4564" s="2">
        <f>VLOOKUP(B4564,IDHM!A:B,2)</f>
        <v>0.66900000000000004</v>
      </c>
      <c r="I4564" s="10">
        <f t="shared" si="71"/>
        <v>3.04642166344294E-2</v>
      </c>
      <c r="J4564" s="34">
        <f>(VLOOKUP(A4564,'Celulares por Região'!A:H,6))/F4564</f>
        <v>6.866537717601548E-2</v>
      </c>
    </row>
    <row r="4565" spans="1:10" ht="15.75" customHeight="1">
      <c r="A4565" t="str">
        <f>VLOOKUP(B4565,'Tabela IBGE_Município'!B:D,3)</f>
        <v>PR</v>
      </c>
      <c r="B4565" s="1" t="s">
        <v>4565</v>
      </c>
      <c r="C4565" s="2">
        <v>2</v>
      </c>
      <c r="D4565" s="2">
        <v>1</v>
      </c>
      <c r="E4565" s="2"/>
      <c r="F4565" s="2">
        <f>VLOOKUP(B4565,'Tabela IBGE_Município'!B:C,2)</f>
        <v>6827</v>
      </c>
      <c r="G4565" s="12" t="s">
        <v>6215</v>
      </c>
      <c r="H4565" s="2">
        <f>VLOOKUP(B4565,IDHM!A:B,2)</f>
        <v>0.67100000000000004</v>
      </c>
      <c r="I4565" s="10">
        <f t="shared" si="71"/>
        <v>4.3943166837556762E-4</v>
      </c>
      <c r="J4565" s="34">
        <f>(VLOOKUP(A4565,'Celulares por Região'!A:H,6))/F4565</f>
        <v>0.10751428152922221</v>
      </c>
    </row>
    <row r="4566" spans="1:10" ht="15.75" customHeight="1">
      <c r="A4566" t="str">
        <f>VLOOKUP(B4566,'Tabela IBGE_Município'!B:D,3)</f>
        <v>SP</v>
      </c>
      <c r="B4566" s="1" t="s">
        <v>4566</v>
      </c>
      <c r="C4566" s="2">
        <v>1</v>
      </c>
      <c r="D4566" s="2">
        <v>1</v>
      </c>
      <c r="E4566" s="2"/>
      <c r="F4566" s="2">
        <f>VLOOKUP(B4566,'Tabela IBGE_Município'!B:C,2)</f>
        <v>2019</v>
      </c>
      <c r="G4566" s="12" t="s">
        <v>6218</v>
      </c>
      <c r="H4566" s="2">
        <f>VLOOKUP(B4566,IDHM!A:B,2)</f>
        <v>0.63200000000000001</v>
      </c>
      <c r="I4566" s="10">
        <f t="shared" si="71"/>
        <v>9.9058940069341253E-4</v>
      </c>
      <c r="J4566" s="34">
        <f>(VLOOKUP(A4566,'Celulares por Região'!A:H,6))/F4566</f>
        <v>0.33333333333333331</v>
      </c>
    </row>
    <row r="4567" spans="1:10" ht="15.75" customHeight="1">
      <c r="A4567" t="str">
        <f>VLOOKUP(B4567,'Tabela IBGE_Município'!B:D,3)</f>
        <v>RS</v>
      </c>
      <c r="B4567" s="1" t="s">
        <v>4567</v>
      </c>
      <c r="C4567" s="2">
        <v>1</v>
      </c>
      <c r="D4567" s="2">
        <v>1</v>
      </c>
      <c r="E4567" s="2">
        <v>2</v>
      </c>
      <c r="F4567" s="2">
        <f>VLOOKUP(B4567,'Tabela IBGE_Município'!B:C,2)</f>
        <v>7297</v>
      </c>
      <c r="G4567" s="12" t="s">
        <v>6215</v>
      </c>
      <c r="H4567" s="2">
        <f>VLOOKUP(B4567,IDHM!A:B,2)</f>
        <v>0.56599999999999995</v>
      </c>
      <c r="I4567" s="10">
        <f t="shared" si="71"/>
        <v>5.4817048101959704E-4</v>
      </c>
      <c r="J4567" s="34">
        <f>(VLOOKUP(A4567,'Celulares por Região'!A:H,6))/F4567</f>
        <v>1.9460052076195698E-2</v>
      </c>
    </row>
    <row r="4568" spans="1:10" ht="15.75" customHeight="1">
      <c r="A4568" t="str">
        <f>VLOOKUP(B4568,'Tabela IBGE_Município'!B:D,3)</f>
        <v>MG</v>
      </c>
      <c r="B4568" s="1" t="s">
        <v>4568</v>
      </c>
      <c r="C4568" s="2">
        <v>1</v>
      </c>
      <c r="D4568" s="2">
        <v>1</v>
      </c>
      <c r="E4568" s="2"/>
      <c r="F4568" s="2">
        <f>VLOOKUP(B4568,'Tabela IBGE_Município'!B:C,2)</f>
        <v>1760</v>
      </c>
      <c r="G4568" s="12" t="s">
        <v>6218</v>
      </c>
      <c r="H4568" s="2">
        <f>VLOOKUP(B4568,IDHM!A:B,2)</f>
        <v>0.61899999999999999</v>
      </c>
      <c r="I4568" s="10">
        <f t="shared" si="71"/>
        <v>1.1363636363636363E-3</v>
      </c>
      <c r="J4568" s="34">
        <f>(VLOOKUP(A4568,'Celulares por Região'!A:H,6))/F4568</f>
        <v>0.89943181818181817</v>
      </c>
    </row>
    <row r="4569" spans="1:10" ht="15.75" customHeight="1">
      <c r="A4569" t="str">
        <f>VLOOKUP(B4569,'Tabela IBGE_Município'!B:D,3)</f>
        <v>PE</v>
      </c>
      <c r="B4569" s="1" t="s">
        <v>4569</v>
      </c>
      <c r="C4569" s="2">
        <v>1</v>
      </c>
      <c r="D4569" s="2">
        <v>2</v>
      </c>
      <c r="E4569" s="2">
        <v>1</v>
      </c>
      <c r="F4569" s="2">
        <f>VLOOKUP(B4569,'Tabela IBGE_Município'!B:C,2)</f>
        <v>26106</v>
      </c>
      <c r="G4569" s="12" t="s">
        <v>6216</v>
      </c>
      <c r="H4569" s="2">
        <f>VLOOKUP(B4569,IDHM!A:B,2)</f>
        <v>0.73899999999999999</v>
      </c>
      <c r="I4569" s="10">
        <f t="shared" si="71"/>
        <v>1.5322148165172758E-4</v>
      </c>
      <c r="J4569" s="34">
        <f>(VLOOKUP(A4569,'Celulares por Região'!A:H,6))/F4569</f>
        <v>0.23377767563012333</v>
      </c>
    </row>
    <row r="4570" spans="1:10" ht="15.75" customHeight="1">
      <c r="A4570" t="str">
        <f>VLOOKUP(B4570,'Tabela IBGE_Município'!B:D,3)</f>
        <v>SP</v>
      </c>
      <c r="B4570" s="1" t="s">
        <v>4570</v>
      </c>
      <c r="C4570" s="2">
        <v>1</v>
      </c>
      <c r="D4570" s="2">
        <v>1</v>
      </c>
      <c r="E4570" s="2">
        <v>1</v>
      </c>
      <c r="F4570" s="2">
        <f>VLOOKUP(B4570,'Tabela IBGE_Município'!B:C,2)</f>
        <v>6329</v>
      </c>
      <c r="G4570" s="12" t="s">
        <v>6215</v>
      </c>
      <c r="H4570" s="2">
        <f>VLOOKUP(B4570,IDHM!A:B,2)</f>
        <v>0.73799999999999999</v>
      </c>
      <c r="I4570" s="10">
        <f t="shared" si="71"/>
        <v>4.7400853215357879E-4</v>
      </c>
      <c r="J4570" s="34">
        <f>(VLOOKUP(A4570,'Celulares por Região'!A:H,6))/F4570</f>
        <v>0.10633591404645283</v>
      </c>
    </row>
    <row r="4571" spans="1:10" ht="15.75" customHeight="1">
      <c r="A4571" t="str">
        <f>VLOOKUP(B4571,'Tabela IBGE_Município'!B:D,3)</f>
        <v>MS</v>
      </c>
      <c r="B4571" s="1" t="s">
        <v>4571</v>
      </c>
      <c r="C4571" s="2">
        <v>2</v>
      </c>
      <c r="D4571" s="2">
        <v>1</v>
      </c>
      <c r="E4571" s="2"/>
      <c r="F4571" s="2">
        <f>VLOOKUP(B4571,'Tabela IBGE_Município'!B:C,2)</f>
        <v>10969</v>
      </c>
      <c r="G4571" s="12" t="s">
        <v>6215</v>
      </c>
      <c r="H4571" s="2">
        <f>VLOOKUP(B4571,IDHM!A:B,2)</f>
        <v>0.626</v>
      </c>
      <c r="I4571" s="10">
        <f t="shared" si="71"/>
        <v>2.7349803993071385E-4</v>
      </c>
      <c r="J4571" s="34">
        <f>(VLOOKUP(A4571,'Celulares por Região'!A:H,6))/F4571</f>
        <v>0.12115963168930623</v>
      </c>
    </row>
    <row r="4572" spans="1:10" ht="15.75" customHeight="1">
      <c r="A4572" t="str">
        <f>VLOOKUP(B4572,'Tabela IBGE_Município'!B:D,3)</f>
        <v>SP</v>
      </c>
      <c r="B4572" s="1" t="s">
        <v>4572</v>
      </c>
      <c r="C4572" s="2">
        <v>2</v>
      </c>
      <c r="D4572" s="2">
        <v>2</v>
      </c>
      <c r="E4572" s="2"/>
      <c r="F4572" s="2">
        <f>VLOOKUP(B4572,'Tabela IBGE_Município'!B:C,2)</f>
        <v>11674</v>
      </c>
      <c r="G4572" s="12" t="s">
        <v>6215</v>
      </c>
      <c r="H4572" s="2">
        <f>VLOOKUP(B4572,IDHM!A:B,2)</f>
        <v>0.73199999999999998</v>
      </c>
      <c r="I4572" s="10">
        <f t="shared" si="71"/>
        <v>3.4264176803152307E-4</v>
      </c>
      <c r="J4572" s="34">
        <f>(VLOOKUP(A4572,'Celulares por Região'!A:H,6))/F4572</f>
        <v>5.7649477471303751E-2</v>
      </c>
    </row>
    <row r="4573" spans="1:10" ht="15.75" customHeight="1">
      <c r="A4573" t="str">
        <f>VLOOKUP(B4573,'Tabela IBGE_Município'!B:D,3)</f>
        <v>SP</v>
      </c>
      <c r="B4573" s="1" t="s">
        <v>4573</v>
      </c>
      <c r="C4573" s="2">
        <v>1</v>
      </c>
      <c r="D4573" s="2">
        <v>2</v>
      </c>
      <c r="E4573" s="2">
        <v>2</v>
      </c>
      <c r="F4573" s="2">
        <f>VLOOKUP(B4573,'Tabela IBGE_Município'!B:C,2)</f>
        <v>11674</v>
      </c>
      <c r="G4573" s="12" t="s">
        <v>6215</v>
      </c>
      <c r="H4573" s="2">
        <f>VLOOKUP(B4573,IDHM!A:B,2)</f>
        <v>0.73199999999999998</v>
      </c>
      <c r="I4573" s="10">
        <f t="shared" si="71"/>
        <v>4.2830221003940382E-4</v>
      </c>
      <c r="J4573" s="34">
        <f>(VLOOKUP(A4573,'Celulares por Região'!A:H,6))/F4573</f>
        <v>5.7649477471303751E-2</v>
      </c>
    </row>
    <row r="4574" spans="1:10" ht="15.75" customHeight="1">
      <c r="A4574" t="str">
        <f>VLOOKUP(B4574,'Tabela IBGE_Município'!B:D,3)</f>
        <v>SP</v>
      </c>
      <c r="B4574" s="1" t="s">
        <v>4574</v>
      </c>
      <c r="C4574" s="2"/>
      <c r="D4574" s="2">
        <v>5</v>
      </c>
      <c r="E4574" s="2">
        <v>3</v>
      </c>
      <c r="F4574" s="2">
        <f>VLOOKUP(B4574,'Tabela IBGE_Município'!B:C,2)</f>
        <v>16825</v>
      </c>
      <c r="G4574" s="12" t="s">
        <v>6215</v>
      </c>
      <c r="H4574" s="2">
        <f>VLOOKUP(B4574,IDHM!A:B,2)</f>
        <v>0.70899999999999996</v>
      </c>
      <c r="I4574" s="10">
        <f t="shared" si="71"/>
        <v>4.7548291233283802E-4</v>
      </c>
      <c r="J4574" s="34">
        <f>(VLOOKUP(A4574,'Celulares por Região'!A:H,6))/F4574</f>
        <v>0.04</v>
      </c>
    </row>
    <row r="4575" spans="1:10" ht="15.75" customHeight="1">
      <c r="A4575" t="str">
        <f>VLOOKUP(B4575,'Tabela IBGE_Município'!B:D,3)</f>
        <v>SP</v>
      </c>
      <c r="B4575" s="1" t="s">
        <v>4575</v>
      </c>
      <c r="C4575" s="2">
        <v>1</v>
      </c>
      <c r="D4575" s="2">
        <v>1</v>
      </c>
      <c r="E4575" s="2">
        <v>1</v>
      </c>
      <c r="F4575" s="2">
        <f>VLOOKUP(B4575,'Tabela IBGE_Município'!B:C,2)</f>
        <v>16825</v>
      </c>
      <c r="G4575" s="12" t="s">
        <v>6215</v>
      </c>
      <c r="H4575" s="2">
        <f>VLOOKUP(B4575,IDHM!A:B,2)</f>
        <v>0.63400000000000001</v>
      </c>
      <c r="I4575" s="10">
        <f t="shared" si="71"/>
        <v>1.7830609212481427E-4</v>
      </c>
      <c r="J4575" s="34">
        <f>(VLOOKUP(A4575,'Celulares por Região'!A:H,6))/F4575</f>
        <v>0.04</v>
      </c>
    </row>
    <row r="4576" spans="1:10" ht="15.75" customHeight="1">
      <c r="A4576" t="str">
        <f>VLOOKUP(B4576,'Tabela IBGE_Município'!B:D,3)</f>
        <v>SC</v>
      </c>
      <c r="B4576" s="1" t="s">
        <v>4576</v>
      </c>
      <c r="C4576" s="2">
        <v>2</v>
      </c>
      <c r="D4576" s="2">
        <v>6</v>
      </c>
      <c r="E4576" s="2">
        <v>5</v>
      </c>
      <c r="F4576" s="2">
        <f>VLOOKUP(B4576,'Tabela IBGE_Município'!B:C,2)</f>
        <v>108969</v>
      </c>
      <c r="G4576" s="12" t="s">
        <v>6217</v>
      </c>
      <c r="H4576" s="2">
        <f>VLOOKUP(B4576,IDHM!A:B,2)</f>
        <v>0.71</v>
      </c>
      <c r="I4576" s="10">
        <f t="shared" si="71"/>
        <v>1.1929998439923281E-4</v>
      </c>
      <c r="J4576" s="34">
        <f>(VLOOKUP(A4576,'Celulares por Região'!A:H,6))/F4576</f>
        <v>3.6955464398131577E-2</v>
      </c>
    </row>
    <row r="4577" spans="1:10" ht="15.75" customHeight="1">
      <c r="A4577" t="str">
        <f>VLOOKUP(B4577,'Tabela IBGE_Município'!B:D,3)</f>
        <v>SC</v>
      </c>
      <c r="B4577" s="1" t="s">
        <v>4577</v>
      </c>
      <c r="C4577" s="2">
        <v>4</v>
      </c>
      <c r="D4577" s="2">
        <v>3</v>
      </c>
      <c r="E4577" s="2">
        <v>3</v>
      </c>
      <c r="F4577" s="2">
        <f>VLOOKUP(B4577,'Tabela IBGE_Município'!B:C,2)</f>
        <v>108969</v>
      </c>
      <c r="G4577" s="12" t="s">
        <v>6217</v>
      </c>
      <c r="H4577" s="2">
        <f>VLOOKUP(B4577,IDHM!A:B,2)</f>
        <v>0.58799999999999997</v>
      </c>
      <c r="I4577" s="10">
        <f t="shared" si="71"/>
        <v>9.1769218768640622E-5</v>
      </c>
      <c r="J4577" s="34">
        <f>(VLOOKUP(A4577,'Celulares por Região'!A:H,6))/F4577</f>
        <v>3.6955464398131577E-2</v>
      </c>
    </row>
    <row r="4578" spans="1:10" ht="15.75" customHeight="1">
      <c r="A4578" t="str">
        <f>VLOOKUP(B4578,'Tabela IBGE_Município'!B:D,3)</f>
        <v>TO</v>
      </c>
      <c r="B4578" s="1" t="s">
        <v>4578</v>
      </c>
      <c r="C4578" s="2">
        <v>1</v>
      </c>
      <c r="D4578" s="2">
        <v>4</v>
      </c>
      <c r="E4578" s="2">
        <v>3</v>
      </c>
      <c r="F4578" s="2">
        <f>VLOOKUP(B4578,'Tabela IBGE_Município'!B:C,2)</f>
        <v>34397</v>
      </c>
      <c r="G4578" s="12" t="s">
        <v>6216</v>
      </c>
      <c r="H4578" s="2">
        <f>VLOOKUP(B4578,IDHM!A:B,2)</f>
        <v>0.76100000000000001</v>
      </c>
      <c r="I4578" s="10">
        <f t="shared" si="71"/>
        <v>2.3257842253684915E-4</v>
      </c>
      <c r="J4578" s="34">
        <f>(VLOOKUP(A4578,'Celulares por Região'!A:H,6))/F4578</f>
        <v>1.3896560746576737E-2</v>
      </c>
    </row>
    <row r="4579" spans="1:10" ht="15.75" customHeight="1">
      <c r="A4579" t="str">
        <f>VLOOKUP(B4579,'Tabela IBGE_Município'!B:D,3)</f>
        <v>SP</v>
      </c>
      <c r="B4579" s="1" t="s">
        <v>4579</v>
      </c>
      <c r="C4579" s="2">
        <v>1</v>
      </c>
      <c r="D4579" s="2">
        <v>1</v>
      </c>
      <c r="E4579" s="2"/>
      <c r="F4579" s="2">
        <f>VLOOKUP(B4579,'Tabela IBGE_Município'!B:C,2)</f>
        <v>12297</v>
      </c>
      <c r="G4579" s="12" t="s">
        <v>6215</v>
      </c>
      <c r="H4579" s="2">
        <f>VLOOKUP(B4579,IDHM!A:B,2)</f>
        <v>0.60099999999999998</v>
      </c>
      <c r="I4579" s="10">
        <f t="shared" si="71"/>
        <v>1.6264129462470521E-4</v>
      </c>
      <c r="J4579" s="34">
        <f>(VLOOKUP(A4579,'Celulares por Região'!A:H,6))/F4579</f>
        <v>5.4728795641213301E-2</v>
      </c>
    </row>
    <row r="4580" spans="1:10" ht="15.75" customHeight="1">
      <c r="A4580" t="str">
        <f>VLOOKUP(B4580,'Tabela IBGE_Município'!B:D,3)</f>
        <v>SP</v>
      </c>
      <c r="B4580" s="1" t="s">
        <v>4580</v>
      </c>
      <c r="C4580" s="2">
        <v>1</v>
      </c>
      <c r="D4580" s="2">
        <v>1</v>
      </c>
      <c r="E4580" s="2">
        <v>1</v>
      </c>
      <c r="F4580" s="2">
        <f>VLOOKUP(B4580,'Tabela IBGE_Município'!B:C,2)</f>
        <v>12297</v>
      </c>
      <c r="G4580" s="12" t="s">
        <v>6215</v>
      </c>
      <c r="H4580" s="2">
        <f>VLOOKUP(B4580,IDHM!A:B,2)</f>
        <v>0.56899999999999995</v>
      </c>
      <c r="I4580" s="10">
        <f t="shared" si="71"/>
        <v>2.4396194193705782E-4</v>
      </c>
      <c r="J4580" s="34">
        <f>(VLOOKUP(A4580,'Celulares por Região'!A:H,6))/F4580</f>
        <v>5.4728795641213301E-2</v>
      </c>
    </row>
    <row r="4581" spans="1:10" ht="15.75" customHeight="1">
      <c r="A4581" t="str">
        <f>VLOOKUP(B4581,'Tabela IBGE_Município'!B:D,3)</f>
        <v>PR</v>
      </c>
      <c r="B4581" s="1" t="s">
        <v>4581</v>
      </c>
      <c r="C4581" s="2">
        <v>2</v>
      </c>
      <c r="D4581" s="2">
        <v>3</v>
      </c>
      <c r="E4581" s="2"/>
      <c r="F4581" s="2">
        <f>VLOOKUP(B4581,'Tabela IBGE_Município'!B:C,2)</f>
        <v>23623</v>
      </c>
      <c r="G4581" s="12" t="s">
        <v>6216</v>
      </c>
      <c r="H4581" s="2">
        <f>VLOOKUP(B4581,IDHM!A:B,2)</f>
        <v>0.65400000000000003</v>
      </c>
      <c r="I4581" s="10">
        <f t="shared" si="71"/>
        <v>2.116581297887652E-4</v>
      </c>
      <c r="J4581" s="34">
        <f>(VLOOKUP(A4581,'Celulares por Região'!A:H,6))/F4581</f>
        <v>3.1071413452990731E-2</v>
      </c>
    </row>
    <row r="4582" spans="1:10" ht="15.75" customHeight="1">
      <c r="A4582" t="str">
        <f>VLOOKUP(B4582,'Tabela IBGE_Município'!B:D,3)</f>
        <v>SP</v>
      </c>
      <c r="B4582" s="1" t="s">
        <v>4582</v>
      </c>
      <c r="C4582" s="2">
        <v>3</v>
      </c>
      <c r="D4582" s="2">
        <v>1</v>
      </c>
      <c r="E4582" s="2"/>
      <c r="F4582" s="2">
        <f>VLOOKUP(B4582,'Tabela IBGE_Município'!B:C,2)</f>
        <v>15040</v>
      </c>
      <c r="G4582" s="12" t="s">
        <v>6215</v>
      </c>
      <c r="H4582" s="2">
        <f>VLOOKUP(B4582,IDHM!A:B,2)</f>
        <v>0.59299999999999997</v>
      </c>
      <c r="I4582" s="10">
        <f t="shared" si="71"/>
        <v>2.6595744680851064E-4</v>
      </c>
      <c r="J4582" s="34">
        <f>(VLOOKUP(A4582,'Celulares por Região'!A:H,6))/F4582</f>
        <v>4.4747340425531912E-2</v>
      </c>
    </row>
    <row r="4583" spans="1:10" ht="15.75" customHeight="1">
      <c r="A4583" t="str">
        <f>VLOOKUP(B4583,'Tabela IBGE_Município'!B:D,3)</f>
        <v>SP</v>
      </c>
      <c r="B4583" s="1" t="s">
        <v>4583</v>
      </c>
      <c r="C4583" s="2">
        <v>2</v>
      </c>
      <c r="D4583" s="2">
        <v>5</v>
      </c>
      <c r="E4583" s="2">
        <v>4</v>
      </c>
      <c r="F4583" s="2">
        <f>VLOOKUP(B4583,'Tabela IBGE_Município'!B:C,2)</f>
        <v>15040</v>
      </c>
      <c r="G4583" s="12" t="s">
        <v>6215</v>
      </c>
      <c r="H4583" s="2">
        <f>VLOOKUP(B4583,IDHM!A:B,2)</f>
        <v>0.621</v>
      </c>
      <c r="I4583" s="10">
        <f t="shared" si="71"/>
        <v>7.3138297872340423E-4</v>
      </c>
      <c r="J4583" s="34">
        <f>(VLOOKUP(A4583,'Celulares por Região'!A:H,6))/F4583</f>
        <v>4.4747340425531912E-2</v>
      </c>
    </row>
    <row r="4584" spans="1:10" ht="15.75" customHeight="1">
      <c r="A4584" t="str">
        <f>VLOOKUP(B4584,'Tabela IBGE_Município'!B:D,3)</f>
        <v>CE</v>
      </c>
      <c r="B4584" s="1" t="s">
        <v>4584</v>
      </c>
      <c r="C4584" s="2">
        <v>2</v>
      </c>
      <c r="D4584" s="2">
        <v>1</v>
      </c>
      <c r="E4584" s="2">
        <v>1</v>
      </c>
      <c r="F4584" s="2">
        <f>VLOOKUP(B4584,'Tabela IBGE_Município'!B:C,2)</f>
        <v>5158</v>
      </c>
      <c r="G4584" s="12" t="s">
        <v>6215</v>
      </c>
      <c r="H4584" s="2">
        <f>VLOOKUP(B4584,IDHM!A:B,2)</f>
        <v>0.73099999999999998</v>
      </c>
      <c r="I4584" s="10">
        <f t="shared" si="71"/>
        <v>7.7549437766576189E-4</v>
      </c>
      <c r="J4584" s="34">
        <f>(VLOOKUP(A4584,'Celulares por Região'!A:H,6))/F4584</f>
        <v>0.44338891043039935</v>
      </c>
    </row>
    <row r="4585" spans="1:10" ht="15.75" customHeight="1">
      <c r="A4585" t="str">
        <f>VLOOKUP(B4585,'Tabela IBGE_Município'!B:D,3)</f>
        <v>PI</v>
      </c>
      <c r="B4585" s="1" t="s">
        <v>4585</v>
      </c>
      <c r="C4585" s="2"/>
      <c r="D4585" s="2">
        <v>1</v>
      </c>
      <c r="E4585" s="2">
        <v>2</v>
      </c>
      <c r="F4585" s="2">
        <f>VLOOKUP(B4585,'Tabela IBGE_Município'!B:C,2)</f>
        <v>26225</v>
      </c>
      <c r="G4585" s="12" t="s">
        <v>6216</v>
      </c>
      <c r="H4585" s="2">
        <f>VLOOKUP(B4585,IDHM!A:B,2)</f>
        <v>0.73099999999999998</v>
      </c>
      <c r="I4585" s="10">
        <f t="shared" si="71"/>
        <v>1.1439466158245949E-4</v>
      </c>
      <c r="J4585" s="34">
        <f>(VLOOKUP(A4585,'Celulares por Região'!A:H,6))/F4585</f>
        <v>0.11138226882745472</v>
      </c>
    </row>
    <row r="4586" spans="1:10" ht="15.75" customHeight="1">
      <c r="A4586" t="str">
        <f>VLOOKUP(B4586,'Tabela IBGE_Município'!B:D,3)</f>
        <v>RN</v>
      </c>
      <c r="B4586" s="1" t="s">
        <v>4586</v>
      </c>
      <c r="C4586" s="2">
        <v>2</v>
      </c>
      <c r="D4586" s="2">
        <v>6</v>
      </c>
      <c r="E4586" s="2">
        <v>5</v>
      </c>
      <c r="F4586" s="2">
        <f>VLOOKUP(B4586,'Tabela IBGE_Município'!B:C,2)</f>
        <v>26101</v>
      </c>
      <c r="G4586" s="12" t="s">
        <v>6216</v>
      </c>
      <c r="H4586" s="2">
        <f>VLOOKUP(B4586,IDHM!A:B,2)</f>
        <v>0.501</v>
      </c>
      <c r="I4586" s="10">
        <f t="shared" si="71"/>
        <v>4.9806520822956977E-4</v>
      </c>
      <c r="J4586" s="34">
        <f>(VLOOKUP(A4586,'Celulares por Região'!A:H,6))/F4586</f>
        <v>3.628213478410789E-2</v>
      </c>
    </row>
    <row r="4587" spans="1:10" ht="15.75" customHeight="1">
      <c r="A4587" t="str">
        <f>VLOOKUP(B4587,'Tabela IBGE_Município'!B:D,3)</f>
        <v>MT</v>
      </c>
      <c r="B4587" s="1" t="s">
        <v>4587</v>
      </c>
      <c r="C4587" s="2">
        <v>5</v>
      </c>
      <c r="D4587" s="2">
        <v>4</v>
      </c>
      <c r="E4587" s="2">
        <v>2</v>
      </c>
      <c r="F4587" s="2">
        <f>VLOOKUP(B4587,'Tabela IBGE_Município'!B:C,2)</f>
        <v>15869</v>
      </c>
      <c r="G4587" s="12" t="s">
        <v>6215</v>
      </c>
      <c r="H4587" s="2">
        <f>VLOOKUP(B4587,IDHM!A:B,2)</f>
        <v>0.748</v>
      </c>
      <c r="I4587" s="10">
        <f t="shared" si="71"/>
        <v>6.9317537336946249E-4</v>
      </c>
      <c r="J4587" s="34">
        <f>(VLOOKUP(A4587,'Celulares por Região'!A:H,6))/F4587</f>
        <v>0.67357741508601676</v>
      </c>
    </row>
    <row r="4588" spans="1:10" ht="15.75" customHeight="1">
      <c r="A4588" t="str">
        <f>VLOOKUP(B4588,'Tabela IBGE_Município'!B:D,3)</f>
        <v>MT</v>
      </c>
      <c r="B4588" s="1" t="s">
        <v>4588</v>
      </c>
      <c r="C4588" s="2">
        <v>9</v>
      </c>
      <c r="D4588" s="2">
        <v>9</v>
      </c>
      <c r="E4588" s="2">
        <v>8</v>
      </c>
      <c r="F4588" s="2">
        <f>VLOOKUP(B4588,'Tabela IBGE_Município'!B:C,2)</f>
        <v>15869</v>
      </c>
      <c r="G4588" s="12" t="s">
        <v>6215</v>
      </c>
      <c r="H4588" s="2">
        <f>VLOOKUP(B4588,IDHM!A:B,2)</f>
        <v>0.73699999999999999</v>
      </c>
      <c r="I4588" s="10">
        <f t="shared" si="71"/>
        <v>1.638414518873275E-3</v>
      </c>
      <c r="J4588" s="34">
        <f>(VLOOKUP(A4588,'Celulares por Região'!A:H,6))/F4588</f>
        <v>0.67357741508601676</v>
      </c>
    </row>
    <row r="4589" spans="1:10" ht="15.75" customHeight="1">
      <c r="A4589" t="str">
        <f>VLOOKUP(B4589,'Tabela IBGE_Município'!B:D,3)</f>
        <v>RJ</v>
      </c>
      <c r="B4589" s="1" t="s">
        <v>4589</v>
      </c>
      <c r="C4589" s="2">
        <v>1</v>
      </c>
      <c r="D4589" s="2">
        <v>4</v>
      </c>
      <c r="E4589" s="2">
        <v>3</v>
      </c>
      <c r="F4589" s="2">
        <f>VLOOKUP(B4589,'Tabela IBGE_Município'!B:C,2)</f>
        <v>105711</v>
      </c>
      <c r="G4589" s="12" t="s">
        <v>6217</v>
      </c>
      <c r="H4589" s="2">
        <f>VLOOKUP(B4589,IDHM!A:B,2)</f>
        <v>0.72899999999999998</v>
      </c>
      <c r="I4589" s="10">
        <f t="shared" si="71"/>
        <v>7.5678027830594738E-5</v>
      </c>
      <c r="J4589" s="34">
        <f>(VLOOKUP(A4589,'Celulares por Região'!A:H,6))/F4589</f>
        <v>9.4455638486061047E-2</v>
      </c>
    </row>
    <row r="4590" spans="1:10" ht="15.75" customHeight="1">
      <c r="A4590" t="str">
        <f>VLOOKUP(B4590,'Tabela IBGE_Município'!B:D,3)</f>
        <v>AL</v>
      </c>
      <c r="B4590" s="1" t="s">
        <v>4590</v>
      </c>
      <c r="C4590" s="2">
        <v>1</v>
      </c>
      <c r="D4590" s="2">
        <v>1</v>
      </c>
      <c r="E4590" s="2">
        <v>1</v>
      </c>
      <c r="F4590" s="2">
        <f>VLOOKUP(B4590,'Tabela IBGE_Município'!B:C,2)</f>
        <v>20393</v>
      </c>
      <c r="G4590" s="12" t="s">
        <v>6216</v>
      </c>
      <c r="H4590" s="2">
        <f>VLOOKUP(B4590,IDHM!A:B,2)</f>
        <v>0.65400000000000003</v>
      </c>
      <c r="I4590" s="10">
        <f t="shared" si="71"/>
        <v>1.4710930221154318E-4</v>
      </c>
      <c r="J4590" s="34">
        <f>(VLOOKUP(A4590,'Celulares por Região'!A:H,6))/F4590</f>
        <v>3.7414799195802484E-2</v>
      </c>
    </row>
    <row r="4591" spans="1:10" ht="15.75" customHeight="1">
      <c r="A4591" t="str">
        <f>VLOOKUP(B4591,'Tabela IBGE_Município'!B:D,3)</f>
        <v>PI</v>
      </c>
      <c r="B4591" s="1" t="s">
        <v>4591</v>
      </c>
      <c r="C4591" s="2"/>
      <c r="D4591" s="2">
        <v>1</v>
      </c>
      <c r="E4591" s="2"/>
      <c r="F4591" s="2">
        <f>VLOOKUP(B4591,'Tabela IBGE_Município'!B:C,2)</f>
        <v>6138</v>
      </c>
      <c r="G4591" s="12" t="s">
        <v>6215</v>
      </c>
      <c r="H4591" s="2">
        <f>VLOOKUP(B4591,IDHM!A:B,2)</f>
        <v>0.57699999999999996</v>
      </c>
      <c r="I4591" s="10">
        <f t="shared" si="71"/>
        <v>1.6291951775822744E-4</v>
      </c>
      <c r="J4591" s="34">
        <f>(VLOOKUP(A4591,'Celulares por Região'!A:H,6))/F4591</f>
        <v>0.47588791137178232</v>
      </c>
    </row>
    <row r="4592" spans="1:10" ht="15.75" customHeight="1">
      <c r="A4592" t="str">
        <f>VLOOKUP(B4592,'Tabela IBGE_Município'!B:D,3)</f>
        <v>BA</v>
      </c>
      <c r="B4592" s="1" t="s">
        <v>4592</v>
      </c>
      <c r="C4592" s="2">
        <v>2</v>
      </c>
      <c r="D4592" s="2">
        <v>2</v>
      </c>
      <c r="E4592" s="2"/>
      <c r="F4592" s="2">
        <f>VLOOKUP(B4592,'Tabela IBGE_Município'!B:C,2)</f>
        <v>17443</v>
      </c>
      <c r="G4592" s="12" t="s">
        <v>6215</v>
      </c>
      <c r="H4592" s="2">
        <f>VLOOKUP(B4592,IDHM!A:B,2)</f>
        <v>0.57899999999999996</v>
      </c>
      <c r="I4592" s="10">
        <f t="shared" si="71"/>
        <v>2.2931835120105487E-4</v>
      </c>
      <c r="J4592" s="34">
        <f>(VLOOKUP(A4592,'Celulares por Região'!A:H,6))/F4592</f>
        <v>0.22530528005503642</v>
      </c>
    </row>
    <row r="4593" spans="1:10" ht="15.75" customHeight="1">
      <c r="A4593" t="str">
        <f>VLOOKUP(B4593,'Tabela IBGE_Município'!B:D,3)</f>
        <v>MG</v>
      </c>
      <c r="B4593" s="1" t="s">
        <v>4593</v>
      </c>
      <c r="C4593" s="2">
        <v>1</v>
      </c>
      <c r="D4593" s="2">
        <v>1</v>
      </c>
      <c r="E4593" s="2"/>
      <c r="F4593" s="2">
        <f>VLOOKUP(B4593,'Tabela IBGE_Município'!B:C,2)</f>
        <v>7928</v>
      </c>
      <c r="G4593" s="12" t="s">
        <v>6215</v>
      </c>
      <c r="H4593" s="2">
        <f>VLOOKUP(B4593,IDHM!A:B,2)</f>
        <v>0.59899999999999998</v>
      </c>
      <c r="I4593" s="10">
        <f t="shared" si="71"/>
        <v>2.5227043390514632E-4</v>
      </c>
      <c r="J4593" s="34">
        <f>(VLOOKUP(A4593,'Celulares por Região'!A:H,6))/F4593</f>
        <v>0.19967204843592332</v>
      </c>
    </row>
    <row r="4594" spans="1:10" ht="15.75" customHeight="1">
      <c r="A4594" t="str">
        <f>VLOOKUP(B4594,'Tabela IBGE_Município'!B:D,3)</f>
        <v>AM</v>
      </c>
      <c r="B4594" s="1" t="s">
        <v>4594</v>
      </c>
      <c r="C4594" s="2">
        <v>1</v>
      </c>
      <c r="D4594" s="2"/>
      <c r="E4594" s="2"/>
      <c r="F4594" s="2">
        <f>VLOOKUP(B4594,'Tabela IBGE_Município'!B:C,2)</f>
        <v>3101</v>
      </c>
      <c r="G4594" s="12" t="s">
        <v>6218</v>
      </c>
      <c r="H4594" s="2">
        <f>VLOOKUP(B4594,IDHM!A:B,2)</f>
        <v>0.59699999999999998</v>
      </c>
      <c r="I4594" s="10">
        <f t="shared" si="71"/>
        <v>3.2247662044501772E-4</v>
      </c>
      <c r="J4594" s="34">
        <f>(VLOOKUP(A4594,'Celulares por Região'!A:H,6))/F4594</f>
        <v>6.2237987745888422E-2</v>
      </c>
    </row>
    <row r="4595" spans="1:10" ht="15.75" customHeight="1">
      <c r="A4595" t="str">
        <f>VLOOKUP(B4595,'Tabela IBGE_Município'!B:D,3)</f>
        <v>AM</v>
      </c>
      <c r="B4595" s="1" t="s">
        <v>4595</v>
      </c>
      <c r="C4595" s="2"/>
      <c r="D4595" s="2">
        <v>1</v>
      </c>
      <c r="E4595" s="2">
        <v>1</v>
      </c>
      <c r="F4595" s="2">
        <f>VLOOKUP(B4595,'Tabela IBGE_Município'!B:C,2)</f>
        <v>3101</v>
      </c>
      <c r="G4595" s="12" t="s">
        <v>6218</v>
      </c>
      <c r="H4595" s="2">
        <f>VLOOKUP(B4595,IDHM!A:B,2)</f>
        <v>0.64500000000000002</v>
      </c>
      <c r="I4595" s="10">
        <f t="shared" si="71"/>
        <v>6.4495324089003543E-4</v>
      </c>
      <c r="J4595" s="34">
        <f>(VLOOKUP(A4595,'Celulares por Região'!A:H,6))/F4595</f>
        <v>6.2237987745888422E-2</v>
      </c>
    </row>
    <row r="4596" spans="1:10" ht="15.75" customHeight="1">
      <c r="A4596" t="str">
        <f>VLOOKUP(B4596,'Tabela IBGE_Município'!B:D,3)</f>
        <v>RS</v>
      </c>
      <c r="B4596" s="1" t="s">
        <v>4596</v>
      </c>
      <c r="C4596" s="2">
        <v>7</v>
      </c>
      <c r="D4596" s="2">
        <v>6</v>
      </c>
      <c r="E4596" s="2">
        <v>6</v>
      </c>
      <c r="F4596" s="2">
        <f>VLOOKUP(B4596,'Tabela IBGE_Município'!B:C,2)</f>
        <v>24552</v>
      </c>
      <c r="G4596" s="12" t="s">
        <v>6216</v>
      </c>
      <c r="H4596" s="2">
        <f>VLOOKUP(B4596,IDHM!A:B,2)</f>
        <v>0.502</v>
      </c>
      <c r="I4596" s="10">
        <f t="shared" si="71"/>
        <v>7.7386770935158032E-4</v>
      </c>
      <c r="J4596" s="34">
        <f>(VLOOKUP(A4596,'Celulares por Região'!A:H,6))/F4596</f>
        <v>5.7836428804170737E-3</v>
      </c>
    </row>
    <row r="4597" spans="1:10" ht="15.75" customHeight="1">
      <c r="A4597" t="str">
        <f>VLOOKUP(B4597,'Tabela IBGE_Município'!B:D,3)</f>
        <v>PB</v>
      </c>
      <c r="B4597" s="1" t="s">
        <v>4597</v>
      </c>
      <c r="C4597" s="2">
        <v>2</v>
      </c>
      <c r="D4597" s="2">
        <v>4</v>
      </c>
      <c r="E4597" s="2">
        <v>3</v>
      </c>
      <c r="F4597" s="2">
        <f>VLOOKUP(B4597,'Tabela IBGE_Município'!B:C,2)</f>
        <v>10577</v>
      </c>
      <c r="G4597" s="12" t="s">
        <v>6215</v>
      </c>
      <c r="H4597" s="2">
        <f>VLOOKUP(B4597,IDHM!A:B,2)</f>
        <v>0.76</v>
      </c>
      <c r="I4597" s="10">
        <f t="shared" si="71"/>
        <v>8.5090290252434525E-4</v>
      </c>
      <c r="J4597" s="34">
        <f>(VLOOKUP(A4597,'Celulares por Região'!A:H,6))/F4597</f>
        <v>0.12186820459487567</v>
      </c>
    </row>
    <row r="4598" spans="1:10" ht="15.75" customHeight="1">
      <c r="A4598" t="str">
        <f>VLOOKUP(B4598,'Tabela IBGE_Município'!B:D,3)</f>
        <v>RS</v>
      </c>
      <c r="B4598" s="1" t="s">
        <v>4598</v>
      </c>
      <c r="C4598" s="2">
        <v>5</v>
      </c>
      <c r="D4598" s="2">
        <v>4</v>
      </c>
      <c r="E4598" s="2">
        <v>1</v>
      </c>
      <c r="F4598" s="2">
        <f>VLOOKUP(B4598,'Tabela IBGE_Município'!B:C,2)</f>
        <v>21253</v>
      </c>
      <c r="G4598" s="12" t="s">
        <v>6216</v>
      </c>
      <c r="H4598" s="2">
        <f>VLOOKUP(B4598,IDHM!A:B,2)</f>
        <v>0.747</v>
      </c>
      <c r="I4598" s="10">
        <f t="shared" si="71"/>
        <v>4.705218086858326E-4</v>
      </c>
      <c r="J4598" s="34">
        <f>(VLOOKUP(A4598,'Celulares por Região'!A:H,6))/F4598</f>
        <v>6.6814096833388232E-3</v>
      </c>
    </row>
    <row r="4599" spans="1:10" ht="15.75" customHeight="1">
      <c r="A4599" t="str">
        <f>VLOOKUP(B4599,'Tabela IBGE_Município'!B:D,3)</f>
        <v>MG</v>
      </c>
      <c r="B4599" s="1" t="s">
        <v>4599</v>
      </c>
      <c r="C4599" s="2">
        <v>2</v>
      </c>
      <c r="D4599" s="2">
        <v>4</v>
      </c>
      <c r="E4599" s="2">
        <v>4</v>
      </c>
      <c r="F4599" s="2">
        <f>VLOOKUP(B4599,'Tabela IBGE_Município'!B:C,2)</f>
        <v>17332</v>
      </c>
      <c r="G4599" s="12" t="s">
        <v>6215</v>
      </c>
      <c r="H4599" s="2">
        <f>VLOOKUP(B4599,IDHM!A:B,2)</f>
        <v>0.57799999999999996</v>
      </c>
      <c r="I4599" s="10">
        <f t="shared" si="71"/>
        <v>5.7696745903531037E-4</v>
      </c>
      <c r="J4599" s="34">
        <f>(VLOOKUP(A4599,'Celulares por Região'!A:H,6))/F4599</f>
        <v>9.1333948765289635E-2</v>
      </c>
    </row>
    <row r="4600" spans="1:10" ht="15.75" customHeight="1">
      <c r="A4600" t="str">
        <f>VLOOKUP(B4600,'Tabela IBGE_Município'!B:D,3)</f>
        <v>MG</v>
      </c>
      <c r="B4600" s="1" t="s">
        <v>4600</v>
      </c>
      <c r="C4600" s="2">
        <v>5</v>
      </c>
      <c r="D4600" s="2">
        <v>3</v>
      </c>
      <c r="E4600" s="2">
        <v>1</v>
      </c>
      <c r="F4600" s="2">
        <f>VLOOKUP(B4600,'Tabela IBGE_Município'!B:C,2)</f>
        <v>5495</v>
      </c>
      <c r="G4600" s="12" t="s">
        <v>6215</v>
      </c>
      <c r="H4600" s="2">
        <f>VLOOKUP(B4600,IDHM!A:B,2)</f>
        <v>0.69499999999999995</v>
      </c>
      <c r="I4600" s="10">
        <f t="shared" si="71"/>
        <v>1.637852593266606E-3</v>
      </c>
      <c r="J4600" s="34">
        <f>(VLOOKUP(A4600,'Celulares por Região'!A:H,6))/F4600</f>
        <v>0.2880800727934486</v>
      </c>
    </row>
    <row r="4601" spans="1:10" ht="15.75" customHeight="1">
      <c r="A4601" t="str">
        <f>VLOOKUP(B4601,'Tabela IBGE_Município'!B:D,3)</f>
        <v>BA</v>
      </c>
      <c r="B4601" s="1" t="s">
        <v>4601</v>
      </c>
      <c r="C4601" s="2">
        <v>1</v>
      </c>
      <c r="D4601" s="2"/>
      <c r="E4601" s="2">
        <v>1</v>
      </c>
      <c r="F4601" s="2">
        <f>VLOOKUP(B4601,'Tabela IBGE_Município'!B:C,2)</f>
        <v>7766</v>
      </c>
      <c r="G4601" s="12" t="s">
        <v>6215</v>
      </c>
      <c r="H4601" s="2">
        <f>VLOOKUP(B4601,IDHM!A:B,2)</f>
        <v>0.69699999999999995</v>
      </c>
      <c r="I4601" s="10">
        <f t="shared" si="71"/>
        <v>2.5753283543651818E-4</v>
      </c>
      <c r="J4601" s="34">
        <f>(VLOOKUP(A4601,'Celulares por Região'!A:H,6))/F4601</f>
        <v>0.5060520216327582</v>
      </c>
    </row>
    <row r="4602" spans="1:10" ht="15.75" customHeight="1">
      <c r="A4602" t="str">
        <f>VLOOKUP(B4602,'Tabela IBGE_Município'!B:D,3)</f>
        <v>BA</v>
      </c>
      <c r="B4602" s="1" t="s">
        <v>4602</v>
      </c>
      <c r="C4602" s="2">
        <v>1</v>
      </c>
      <c r="D4602" s="2">
        <v>1</v>
      </c>
      <c r="E4602" s="2">
        <v>1</v>
      </c>
      <c r="F4602" s="2">
        <f>VLOOKUP(B4602,'Tabela IBGE_Município'!B:C,2)</f>
        <v>7766</v>
      </c>
      <c r="G4602" s="12" t="s">
        <v>6215</v>
      </c>
      <c r="H4602" s="2">
        <f>VLOOKUP(B4602,IDHM!A:B,2)</f>
        <v>0.68100000000000005</v>
      </c>
      <c r="I4602" s="10">
        <f t="shared" si="71"/>
        <v>3.8629925315477725E-4</v>
      </c>
      <c r="J4602" s="34">
        <f>(VLOOKUP(A4602,'Celulares por Região'!A:H,6))/F4602</f>
        <v>0.5060520216327582</v>
      </c>
    </row>
    <row r="4603" spans="1:10" ht="15.75" customHeight="1">
      <c r="A4603" t="str">
        <f>VLOOKUP(B4603,'Tabela IBGE_Município'!B:D,3)</f>
        <v>MT</v>
      </c>
      <c r="B4603" s="1" t="s">
        <v>4603</v>
      </c>
      <c r="C4603" s="2">
        <v>2</v>
      </c>
      <c r="D4603" s="2">
        <v>6</v>
      </c>
      <c r="E4603" s="2">
        <v>3</v>
      </c>
      <c r="F4603" s="2">
        <f>VLOOKUP(B4603,'Tabela IBGE_Município'!B:C,2)</f>
        <v>12950</v>
      </c>
      <c r="G4603" s="12" t="s">
        <v>6215</v>
      </c>
      <c r="H4603" s="2">
        <f>VLOOKUP(B4603,IDHM!A:B,2)</f>
        <v>0.59399999999999997</v>
      </c>
      <c r="I4603" s="10">
        <f t="shared" si="71"/>
        <v>8.4942084942084945E-4</v>
      </c>
      <c r="J4603" s="34">
        <f>(VLOOKUP(A4603,'Celulares por Região'!A:H,6))/F4603</f>
        <v>0.82540540540540541</v>
      </c>
    </row>
    <row r="4604" spans="1:10" ht="15.75" customHeight="1">
      <c r="A4604" t="str">
        <f>VLOOKUP(B4604,'Tabela IBGE_Município'!B:D,3)</f>
        <v>RS</v>
      </c>
      <c r="B4604" s="1" t="s">
        <v>4604</v>
      </c>
      <c r="C4604" s="2">
        <v>2</v>
      </c>
      <c r="D4604" s="2">
        <v>3</v>
      </c>
      <c r="E4604" s="2">
        <v>2</v>
      </c>
      <c r="F4604" s="2">
        <f>VLOOKUP(B4604,'Tabela IBGE_Município'!B:C,2)</f>
        <v>14046</v>
      </c>
      <c r="G4604" s="12" t="s">
        <v>6215</v>
      </c>
      <c r="H4604" s="2">
        <f>VLOOKUP(B4604,IDHM!A:B,2)</f>
        <v>0.751</v>
      </c>
      <c r="I4604" s="10">
        <f t="shared" si="71"/>
        <v>4.9836252313826006E-4</v>
      </c>
      <c r="J4604" s="34">
        <f>(VLOOKUP(A4604,'Celulares por Região'!A:H,6))/F4604</f>
        <v>1.0109639755090417E-2</v>
      </c>
    </row>
    <row r="4605" spans="1:10" ht="15.75" customHeight="1">
      <c r="A4605" t="str">
        <f>VLOOKUP(B4605,'Tabela IBGE_Município'!B:D,3)</f>
        <v>MG</v>
      </c>
      <c r="B4605" s="1" t="s">
        <v>4605</v>
      </c>
      <c r="C4605" s="2">
        <v>5</v>
      </c>
      <c r="D4605" s="2">
        <v>12</v>
      </c>
      <c r="E4605" s="2">
        <v>7</v>
      </c>
      <c r="F4605" s="2">
        <f>VLOOKUP(B4605,'Tabela IBGE_Município'!B:C,2)</f>
        <v>57584</v>
      </c>
      <c r="G4605" s="12" t="s">
        <v>6216</v>
      </c>
      <c r="H4605" s="2">
        <f>VLOOKUP(B4605,IDHM!A:B,2)</f>
        <v>0.71399999999999997</v>
      </c>
      <c r="I4605" s="10">
        <f t="shared" si="71"/>
        <v>4.1678243956654628E-4</v>
      </c>
      <c r="J4605" s="34">
        <f>(VLOOKUP(A4605,'Celulares por Região'!A:H,6))/F4605</f>
        <v>2.7490275076410112E-2</v>
      </c>
    </row>
    <row r="4606" spans="1:10" ht="15.75" customHeight="1">
      <c r="A4606" t="str">
        <f>VLOOKUP(B4606,'Tabela IBGE_Município'!B:D,3)</f>
        <v>MG</v>
      </c>
      <c r="B4606" s="1" t="s">
        <v>4606</v>
      </c>
      <c r="C4606" s="2"/>
      <c r="D4606" s="2"/>
      <c r="E4606" s="2">
        <v>1</v>
      </c>
      <c r="F4606" s="2">
        <f>VLOOKUP(B4606,'Tabela IBGE_Município'!B:C,2)</f>
        <v>57584</v>
      </c>
      <c r="G4606" s="12" t="s">
        <v>6216</v>
      </c>
      <c r="H4606" s="2">
        <f>VLOOKUP(B4606,IDHM!A:B,2)</f>
        <v>0.72699999999999998</v>
      </c>
      <c r="I4606" s="10">
        <f t="shared" si="71"/>
        <v>1.7365934981939426E-5</v>
      </c>
      <c r="J4606" s="34">
        <f>(VLOOKUP(A4606,'Celulares por Região'!A:H,6))/F4606</f>
        <v>2.7490275076410112E-2</v>
      </c>
    </row>
    <row r="4607" spans="1:10" ht="15.75" customHeight="1">
      <c r="A4607" t="str">
        <f>VLOOKUP(B4607,'Tabela IBGE_Município'!B:D,3)</f>
        <v>GO</v>
      </c>
      <c r="B4607" s="1" t="s">
        <v>4607</v>
      </c>
      <c r="C4607" s="2">
        <v>1</v>
      </c>
      <c r="D4607" s="2">
        <v>1</v>
      </c>
      <c r="E4607" s="2"/>
      <c r="F4607" s="2">
        <f>VLOOKUP(B4607,'Tabela IBGE_Município'!B:C,2)</f>
        <v>2813</v>
      </c>
      <c r="G4607" s="12" t="s">
        <v>6218</v>
      </c>
      <c r="H4607" s="2">
        <f>VLOOKUP(B4607,IDHM!A:B,2)</f>
        <v>0.65100000000000002</v>
      </c>
      <c r="I4607" s="10">
        <f t="shared" si="71"/>
        <v>7.1098471382865266E-4</v>
      </c>
      <c r="J4607" s="34">
        <f>(VLOOKUP(A4607,'Celulares por Região'!A:H,6))/F4607</f>
        <v>1.2964806256665482</v>
      </c>
    </row>
    <row r="4608" spans="1:10" ht="15.75" customHeight="1">
      <c r="A4608" t="str">
        <f>VLOOKUP(B4608,'Tabela IBGE_Município'!B:D,3)</f>
        <v>AL</v>
      </c>
      <c r="B4608" s="1" t="s">
        <v>4608</v>
      </c>
      <c r="C4608" s="2">
        <v>2</v>
      </c>
      <c r="D4608" s="2">
        <v>1</v>
      </c>
      <c r="E4608" s="2"/>
      <c r="F4608" s="2">
        <f>VLOOKUP(B4608,'Tabela IBGE_Município'!B:C,2)</f>
        <v>3521</v>
      </c>
      <c r="G4608" s="12" t="s">
        <v>6218</v>
      </c>
      <c r="H4608" s="2">
        <f>VLOOKUP(B4608,IDHM!A:B,2)</f>
        <v>0.75900000000000001</v>
      </c>
      <c r="I4608" s="10">
        <f t="shared" si="71"/>
        <v>8.5203067310423179E-4</v>
      </c>
      <c r="J4608" s="34">
        <f>(VLOOKUP(A4608,'Celulares por Região'!A:H,6))/F4608</f>
        <v>0.21669980119284293</v>
      </c>
    </row>
    <row r="4609" spans="1:10" ht="15.75" customHeight="1">
      <c r="A4609" t="str">
        <f>VLOOKUP(B4609,'Tabela IBGE_Município'!B:D,3)</f>
        <v>RS</v>
      </c>
      <c r="B4609" s="1" t="s">
        <v>4609</v>
      </c>
      <c r="C4609" s="2">
        <v>1</v>
      </c>
      <c r="D4609" s="2">
        <v>2</v>
      </c>
      <c r="E4609" s="2">
        <v>1</v>
      </c>
      <c r="F4609" s="2">
        <f>VLOOKUP(B4609,'Tabela IBGE_Município'!B:C,2)</f>
        <v>20072</v>
      </c>
      <c r="G4609" s="12" t="s">
        <v>6216</v>
      </c>
      <c r="H4609" s="2">
        <f>VLOOKUP(B4609,IDHM!A:B,2)</f>
        <v>0.71599999999999997</v>
      </c>
      <c r="I4609" s="10">
        <f t="shared" si="71"/>
        <v>1.9928258270227183E-4</v>
      </c>
      <c r="J4609" s="34">
        <f>(VLOOKUP(A4609,'Celulares por Região'!A:H,6))/F4609</f>
        <v>7.0745316859306493E-3</v>
      </c>
    </row>
    <row r="4610" spans="1:10" ht="15.75" customHeight="1">
      <c r="A4610" t="str">
        <f>VLOOKUP(B4610,'Tabela IBGE_Município'!B:D,3)</f>
        <v>SP</v>
      </c>
      <c r="B4610" s="1" t="s">
        <v>4610</v>
      </c>
      <c r="C4610" s="2">
        <v>2</v>
      </c>
      <c r="D4610" s="2">
        <v>5</v>
      </c>
      <c r="E4610" s="2">
        <v>3</v>
      </c>
      <c r="F4610" s="2">
        <f>VLOOKUP(B4610,'Tabela IBGE_Município'!B:C,2)</f>
        <v>26885</v>
      </c>
      <c r="G4610" s="12" t="s">
        <v>6216</v>
      </c>
      <c r="H4610" s="2">
        <f>VLOOKUP(B4610,IDHM!A:B,2)</f>
        <v>0.54100000000000004</v>
      </c>
      <c r="I4610" s="10">
        <f t="shared" ref="I4610:I4673" si="72">(C4610+D4610+E4610)/F4610</f>
        <v>3.719546215361726E-4</v>
      </c>
      <c r="J4610" s="34">
        <f>(VLOOKUP(A4610,'Celulares por Região'!A:H,6))/F4610</f>
        <v>2.5032546029384414E-2</v>
      </c>
    </row>
    <row r="4611" spans="1:10" ht="15.75" customHeight="1">
      <c r="A4611" t="str">
        <f>VLOOKUP(B4611,'Tabela IBGE_Município'!B:D,3)</f>
        <v>PE</v>
      </c>
      <c r="B4611" s="1" t="s">
        <v>4611</v>
      </c>
      <c r="C4611" s="2">
        <v>7</v>
      </c>
      <c r="D4611" s="2">
        <v>6</v>
      </c>
      <c r="E4611" s="2">
        <v>7</v>
      </c>
      <c r="F4611" s="2">
        <f>VLOOKUP(B4611,'Tabela IBGE_Município'!B:C,2)</f>
        <v>57364</v>
      </c>
      <c r="G4611" s="12" t="s">
        <v>6216</v>
      </c>
      <c r="H4611" s="2">
        <f>VLOOKUP(B4611,IDHM!A:B,2)</f>
        <v>0.73299999999999998</v>
      </c>
      <c r="I4611" s="10">
        <f t="shared" si="72"/>
        <v>3.4865072170699391E-4</v>
      </c>
      <c r="J4611" s="34">
        <f>(VLOOKUP(A4611,'Celulares por Região'!A:H,6))/F4611</f>
        <v>0.1063907677288892</v>
      </c>
    </row>
    <row r="4612" spans="1:10" ht="15.75" customHeight="1">
      <c r="A4612" t="str">
        <f>VLOOKUP(B4612,'Tabela IBGE_Município'!B:D,3)</f>
        <v>SP</v>
      </c>
      <c r="B4612" s="1" t="s">
        <v>4612</v>
      </c>
      <c r="C4612" s="2">
        <v>1</v>
      </c>
      <c r="D4612" s="2">
        <v>2</v>
      </c>
      <c r="E4612" s="2">
        <v>1</v>
      </c>
      <c r="F4612" s="2">
        <f>VLOOKUP(B4612,'Tabela IBGE_Município'!B:C,2)</f>
        <v>29127</v>
      </c>
      <c r="G4612" s="12" t="s">
        <v>6216</v>
      </c>
      <c r="H4612" s="2">
        <f>VLOOKUP(B4612,IDHM!A:B,2)</f>
        <v>0.748</v>
      </c>
      <c r="I4612" s="10">
        <f t="shared" si="72"/>
        <v>1.3732962543344662E-4</v>
      </c>
      <c r="J4612" s="34">
        <f>(VLOOKUP(A4612,'Celulares por Região'!A:H,6))/F4612</f>
        <v>2.3105709479177394E-2</v>
      </c>
    </row>
    <row r="4613" spans="1:10" ht="15.75" customHeight="1">
      <c r="A4613" t="str">
        <f>VLOOKUP(B4613,'Tabela IBGE_Município'!B:D,3)</f>
        <v>SP</v>
      </c>
      <c r="B4613" s="1" t="s">
        <v>4613</v>
      </c>
      <c r="C4613" s="2">
        <v>2</v>
      </c>
      <c r="D4613" s="2">
        <v>4</v>
      </c>
      <c r="E4613" s="2">
        <v>4</v>
      </c>
      <c r="F4613" s="2">
        <f>VLOOKUP(B4613,'Tabela IBGE_Município'!B:C,2)</f>
        <v>23256</v>
      </c>
      <c r="G4613" s="12" t="s">
        <v>6216</v>
      </c>
      <c r="H4613" s="2">
        <f>VLOOKUP(B4613,IDHM!A:B,2)</f>
        <v>0.64100000000000001</v>
      </c>
      <c r="I4613" s="10">
        <f t="shared" si="72"/>
        <v>4.2999656002751978E-4</v>
      </c>
      <c r="J4613" s="34">
        <f>(VLOOKUP(A4613,'Celulares por Região'!A:H,6))/F4613</f>
        <v>2.8938768489852083E-2</v>
      </c>
    </row>
    <row r="4614" spans="1:10" ht="15.75" customHeight="1">
      <c r="A4614" t="str">
        <f>VLOOKUP(B4614,'Tabela IBGE_Município'!B:D,3)</f>
        <v>SP</v>
      </c>
      <c r="B4614" s="1" t="s">
        <v>4614</v>
      </c>
      <c r="C4614" s="2">
        <v>1</v>
      </c>
      <c r="D4614" s="2">
        <v>1</v>
      </c>
      <c r="E4614" s="2"/>
      <c r="F4614" s="2">
        <f>VLOOKUP(B4614,'Tabela IBGE_Município'!B:C,2)</f>
        <v>23256</v>
      </c>
      <c r="G4614" s="12" t="s">
        <v>6216</v>
      </c>
      <c r="H4614" s="2">
        <f>VLOOKUP(B4614,IDHM!A:B,2)</f>
        <v>0.70099999999999996</v>
      </c>
      <c r="I4614" s="10">
        <f t="shared" si="72"/>
        <v>8.5999312005503954E-5</v>
      </c>
      <c r="J4614" s="34">
        <f>(VLOOKUP(A4614,'Celulares por Região'!A:H,6))/F4614</f>
        <v>2.8938768489852083E-2</v>
      </c>
    </row>
    <row r="4615" spans="1:10" ht="15.75" customHeight="1">
      <c r="A4615" t="str">
        <f>VLOOKUP(B4615,'Tabela IBGE_Município'!B:D,3)</f>
        <v>RS</v>
      </c>
      <c r="B4615" s="1" t="s">
        <v>4615</v>
      </c>
      <c r="C4615" s="2">
        <v>3</v>
      </c>
      <c r="D4615" s="2">
        <v>1</v>
      </c>
      <c r="E4615" s="2"/>
      <c r="F4615" s="2">
        <f>VLOOKUP(B4615,'Tabela IBGE_Município'!B:C,2)</f>
        <v>5911</v>
      </c>
      <c r="G4615" s="12" t="s">
        <v>6215</v>
      </c>
      <c r="H4615" s="2">
        <f>VLOOKUP(B4615,IDHM!A:B,2)</f>
        <v>0.67900000000000005</v>
      </c>
      <c r="I4615" s="10">
        <f t="shared" si="72"/>
        <v>6.767044493317544E-4</v>
      </c>
      <c r="J4615" s="34">
        <f>(VLOOKUP(A4615,'Celulares por Região'!A:H,6))/F4615</f>
        <v>2.4023007951277278E-2</v>
      </c>
    </row>
    <row r="4616" spans="1:10" ht="15.75" customHeight="1">
      <c r="A4616" t="str">
        <f>VLOOKUP(B4616,'Tabela IBGE_Município'!B:D,3)</f>
        <v>SP</v>
      </c>
      <c r="B4616" s="1" t="s">
        <v>4616</v>
      </c>
      <c r="C4616" s="2">
        <v>1</v>
      </c>
      <c r="D4616" s="2">
        <v>3</v>
      </c>
      <c r="E4616" s="2"/>
      <c r="F4616" s="2">
        <f>VLOOKUP(B4616,'Tabela IBGE_Município'!B:C,2)</f>
        <v>3588</v>
      </c>
      <c r="G4616" s="12" t="s">
        <v>6218</v>
      </c>
      <c r="H4616" s="2">
        <f>VLOOKUP(B4616,IDHM!A:B,2)</f>
        <v>0.73899999999999999</v>
      </c>
      <c r="I4616" s="10">
        <f t="shared" si="72"/>
        <v>1.1148272017837235E-3</v>
      </c>
      <c r="J4616" s="34">
        <f>(VLOOKUP(A4616,'Celulares por Região'!A:H,6))/F4616</f>
        <v>0.18756967670011149</v>
      </c>
    </row>
    <row r="4617" spans="1:10" ht="15.75" customHeight="1">
      <c r="A4617" t="str">
        <f>VLOOKUP(B4617,'Tabela IBGE_Município'!B:D,3)</f>
        <v>AC</v>
      </c>
      <c r="B4617" s="1" t="s">
        <v>4617</v>
      </c>
      <c r="C4617" s="2">
        <v>1</v>
      </c>
      <c r="D4617" s="2">
        <v>1</v>
      </c>
      <c r="E4617" s="2">
        <v>1</v>
      </c>
      <c r="F4617" s="2">
        <f>VLOOKUP(B4617,'Tabela IBGE_Município'!B:C,2)</f>
        <v>7540</v>
      </c>
      <c r="G4617" s="12" t="s">
        <v>6215</v>
      </c>
      <c r="H4617" s="2">
        <f>VLOOKUP(B4617,IDHM!A:B,2)</f>
        <v>0.65100000000000002</v>
      </c>
      <c r="I4617" s="10">
        <f t="shared" si="72"/>
        <v>3.9787798408488063E-4</v>
      </c>
      <c r="J4617" s="34">
        <f>(VLOOKUP(A4617,'Celulares por Região'!A:H,6))/F4617</f>
        <v>3.1830238726790451E-2</v>
      </c>
    </row>
    <row r="4618" spans="1:10" ht="15.75" customHeight="1">
      <c r="A4618" t="str">
        <f>VLOOKUP(B4618,'Tabela IBGE_Município'!B:D,3)</f>
        <v>AC</v>
      </c>
      <c r="B4618" s="1" t="s">
        <v>4618</v>
      </c>
      <c r="C4618" s="2">
        <v>1</v>
      </c>
      <c r="D4618" s="2">
        <v>5</v>
      </c>
      <c r="E4618" s="2">
        <v>3</v>
      </c>
      <c r="F4618" s="2">
        <f>VLOOKUP(B4618,'Tabela IBGE_Município'!B:C,2)</f>
        <v>7540</v>
      </c>
      <c r="G4618" s="12" t="s">
        <v>6215</v>
      </c>
      <c r="H4618" s="2">
        <f>VLOOKUP(B4618,IDHM!A:B,2)</f>
        <v>0.72599999999999998</v>
      </c>
      <c r="I4618" s="10">
        <f t="shared" si="72"/>
        <v>1.1936339522546418E-3</v>
      </c>
      <c r="J4618" s="34">
        <f>(VLOOKUP(A4618,'Celulares por Região'!A:H,6))/F4618</f>
        <v>3.1830238726790451E-2</v>
      </c>
    </row>
    <row r="4619" spans="1:10" ht="15.75" customHeight="1">
      <c r="A4619" t="str">
        <f>VLOOKUP(B4619,'Tabela IBGE_Município'!B:D,3)</f>
        <v>AP</v>
      </c>
      <c r="B4619" s="1" t="s">
        <v>4619</v>
      </c>
      <c r="C4619" s="2">
        <v>1</v>
      </c>
      <c r="D4619" s="2">
        <v>1</v>
      </c>
      <c r="E4619" s="2"/>
      <c r="F4619" s="2">
        <f>VLOOKUP(B4619,'Tabela IBGE_Município'!B:C,2)</f>
        <v>8573</v>
      </c>
      <c r="G4619" s="12" t="s">
        <v>6215</v>
      </c>
      <c r="H4619" s="2">
        <f>VLOOKUP(B4619,IDHM!A:B,2)</f>
        <v>0.53900000000000003</v>
      </c>
      <c r="I4619" s="10">
        <f t="shared" si="72"/>
        <v>2.3329056339671062E-4</v>
      </c>
      <c r="J4619" s="34">
        <f>(VLOOKUP(A4619,'Celulares por Região'!A:H,6))/F4619</f>
        <v>0.13659162486877405</v>
      </c>
    </row>
    <row r="4620" spans="1:10" ht="15.75" customHeight="1">
      <c r="A4620" t="str">
        <f>VLOOKUP(B4620,'Tabela IBGE_Município'!B:D,3)</f>
        <v>SP</v>
      </c>
      <c r="B4620" s="1" t="s">
        <v>4620</v>
      </c>
      <c r="C4620" s="2">
        <v>1</v>
      </c>
      <c r="D4620" s="2">
        <v>1</v>
      </c>
      <c r="E4620" s="2"/>
      <c r="F4620" s="2">
        <f>VLOOKUP(B4620,'Tabela IBGE_Município'!B:C,2)</f>
        <v>17769</v>
      </c>
      <c r="G4620" s="12" t="s">
        <v>6215</v>
      </c>
      <c r="H4620" s="2">
        <f>VLOOKUP(B4620,IDHM!A:B,2)</f>
        <v>0.57599999999999996</v>
      </c>
      <c r="I4620" s="10">
        <f t="shared" si="72"/>
        <v>1.1255557431481795E-4</v>
      </c>
      <c r="J4620" s="34">
        <f>(VLOOKUP(A4620,'Celulares por Região'!A:H,6))/F4620</f>
        <v>3.787495075693624E-2</v>
      </c>
    </row>
    <row r="4621" spans="1:10" ht="15.75" customHeight="1">
      <c r="A4621" t="str">
        <f>VLOOKUP(B4621,'Tabela IBGE_Município'!B:D,3)</f>
        <v>SP</v>
      </c>
      <c r="B4621" s="1" t="s">
        <v>4621</v>
      </c>
      <c r="C4621" s="2">
        <v>2</v>
      </c>
      <c r="D4621" s="2">
        <v>4</v>
      </c>
      <c r="E4621" s="2">
        <v>2</v>
      </c>
      <c r="F4621" s="2">
        <f>VLOOKUP(B4621,'Tabela IBGE_Município'!B:C,2)</f>
        <v>17769</v>
      </c>
      <c r="G4621" s="12" t="s">
        <v>6215</v>
      </c>
      <c r="H4621" s="2">
        <f>VLOOKUP(B4621,IDHM!A:B,2)</f>
        <v>0.59199999999999997</v>
      </c>
      <c r="I4621" s="10">
        <f t="shared" si="72"/>
        <v>4.5022229725927179E-4</v>
      </c>
      <c r="J4621" s="34">
        <f>(VLOOKUP(A4621,'Celulares por Região'!A:H,6))/F4621</f>
        <v>3.787495075693624E-2</v>
      </c>
    </row>
    <row r="4622" spans="1:10" ht="15.75" customHeight="1">
      <c r="A4622" t="str">
        <f>VLOOKUP(B4622,'Tabela IBGE_Município'!B:D,3)</f>
        <v>MA</v>
      </c>
      <c r="B4622" s="1" t="s">
        <v>4622</v>
      </c>
      <c r="C4622" s="2">
        <v>2</v>
      </c>
      <c r="D4622" s="2">
        <v>4</v>
      </c>
      <c r="E4622" s="2">
        <v>1</v>
      </c>
      <c r="F4622" s="2">
        <f>VLOOKUP(B4622,'Tabela IBGE_Município'!B:C,2)</f>
        <v>14302</v>
      </c>
      <c r="G4622" s="12" t="s">
        <v>6215</v>
      </c>
      <c r="H4622" s="2">
        <f>VLOOKUP(B4622,IDHM!A:B,2)</f>
        <v>0.753</v>
      </c>
      <c r="I4622" s="10">
        <f t="shared" si="72"/>
        <v>4.8944203607887012E-4</v>
      </c>
      <c r="J4622" s="34">
        <f>(VLOOKUP(A4622,'Celulares por Região'!A:H,6))/F4622</f>
        <v>8.3974269332960427E-2</v>
      </c>
    </row>
    <row r="4623" spans="1:10" ht="15.75" customHeight="1">
      <c r="A4623" t="str">
        <f>VLOOKUP(B4623,'Tabela IBGE_Município'!B:D,3)</f>
        <v>SP</v>
      </c>
      <c r="B4623" s="1" t="s">
        <v>4623</v>
      </c>
      <c r="C4623" s="2"/>
      <c r="D4623" s="2">
        <v>1</v>
      </c>
      <c r="E4623" s="2">
        <v>1</v>
      </c>
      <c r="F4623" s="2">
        <f>VLOOKUP(B4623,'Tabela IBGE_Município'!B:C,2)</f>
        <v>8582</v>
      </c>
      <c r="G4623" s="12" t="s">
        <v>6215</v>
      </c>
      <c r="H4623" s="2">
        <f>VLOOKUP(B4623,IDHM!A:B,2)</f>
        <v>0.63300000000000001</v>
      </c>
      <c r="I4623" s="10">
        <f t="shared" si="72"/>
        <v>2.3304591004427873E-4</v>
      </c>
      <c r="J4623" s="34">
        <f>(VLOOKUP(A4623,'Celulares por Região'!A:H,6))/F4623</f>
        <v>7.8419948729899797E-2</v>
      </c>
    </row>
    <row r="4624" spans="1:10" ht="15.75" customHeight="1">
      <c r="A4624" t="str">
        <f>VLOOKUP(B4624,'Tabela IBGE_Município'!B:D,3)</f>
        <v>CE</v>
      </c>
      <c r="B4624" s="1" t="s">
        <v>4624</v>
      </c>
      <c r="C4624" s="2">
        <v>13</v>
      </c>
      <c r="D4624" s="2">
        <v>14</v>
      </c>
      <c r="E4624" s="2">
        <v>9</v>
      </c>
      <c r="F4624" s="2">
        <f>VLOOKUP(B4624,'Tabela IBGE_Município'!B:C,2)</f>
        <v>122967</v>
      </c>
      <c r="G4624" s="12" t="s">
        <v>6217</v>
      </c>
      <c r="H4624" s="2">
        <f>VLOOKUP(B4624,IDHM!A:B,2)</f>
        <v>0.59899999999999998</v>
      </c>
      <c r="I4624" s="10">
        <f t="shared" si="72"/>
        <v>2.9276147259020715E-4</v>
      </c>
      <c r="J4624" s="34">
        <f>(VLOOKUP(A4624,'Celulares por Região'!A:H,6))/F4624</f>
        <v>1.8598485772605658E-2</v>
      </c>
    </row>
    <row r="4625" spans="1:10" ht="15.75" customHeight="1">
      <c r="A4625" t="str">
        <f>VLOOKUP(B4625,'Tabela IBGE_Município'!B:D,3)</f>
        <v>CE</v>
      </c>
      <c r="B4625" s="1" t="s">
        <v>4625</v>
      </c>
      <c r="C4625" s="2">
        <v>1</v>
      </c>
      <c r="D4625" s="2">
        <v>3</v>
      </c>
      <c r="E4625" s="2">
        <v>4</v>
      </c>
      <c r="F4625" s="2">
        <f>VLOOKUP(B4625,'Tabela IBGE_Município'!B:C,2)</f>
        <v>122967</v>
      </c>
      <c r="G4625" s="12" t="s">
        <v>6217</v>
      </c>
      <c r="H4625" s="2">
        <f>VLOOKUP(B4625,IDHM!A:B,2)</f>
        <v>0.752</v>
      </c>
      <c r="I4625" s="10">
        <f t="shared" si="72"/>
        <v>6.5058105020046031E-5</v>
      </c>
      <c r="J4625" s="34">
        <f>(VLOOKUP(A4625,'Celulares por Região'!A:H,6))/F4625</f>
        <v>1.8598485772605658E-2</v>
      </c>
    </row>
    <row r="4626" spans="1:10" ht="15.75" customHeight="1">
      <c r="A4626" t="str">
        <f>VLOOKUP(B4626,'Tabela IBGE_Município'!B:D,3)</f>
        <v>PB</v>
      </c>
      <c r="B4626" s="1" t="s">
        <v>4626</v>
      </c>
      <c r="C4626" s="2">
        <v>40</v>
      </c>
      <c r="D4626" s="2">
        <v>42</v>
      </c>
      <c r="E4626" s="2">
        <v>33</v>
      </c>
      <c r="F4626" s="2">
        <f>VLOOKUP(B4626,'Tabela IBGE_Município'!B:C,2)</f>
        <v>317915</v>
      </c>
      <c r="G4626" s="12" t="s">
        <v>6217</v>
      </c>
      <c r="H4626" s="2">
        <f>VLOOKUP(B4626,IDHM!A:B,2)</f>
        <v>0.63300000000000001</v>
      </c>
      <c r="I4626" s="10">
        <f t="shared" si="72"/>
        <v>3.6173190947265778E-4</v>
      </c>
      <c r="J4626" s="34">
        <f>(VLOOKUP(A4626,'Celulares por Região'!A:H,6))/F4626</f>
        <v>4.0545428809587464E-3</v>
      </c>
    </row>
    <row r="4627" spans="1:10" ht="15.75" customHeight="1">
      <c r="A4627" t="str">
        <f>VLOOKUP(B4627,'Tabela IBGE_Município'!B:D,3)</f>
        <v>AM</v>
      </c>
      <c r="B4627" s="1" t="s">
        <v>4627</v>
      </c>
      <c r="C4627" s="2">
        <v>1</v>
      </c>
      <c r="D4627" s="2">
        <v>2</v>
      </c>
      <c r="E4627" s="2">
        <v>2</v>
      </c>
      <c r="F4627" s="2">
        <f>VLOOKUP(B4627,'Tabela IBGE_Município'!B:C,2)</f>
        <v>14759</v>
      </c>
      <c r="G4627" s="12" t="s">
        <v>6215</v>
      </c>
      <c r="H4627" s="2">
        <f>VLOOKUP(B4627,IDHM!A:B,2)</f>
        <v>0.8</v>
      </c>
      <c r="I4627" s="10">
        <f t="shared" si="72"/>
        <v>3.3877633986042414E-4</v>
      </c>
      <c r="J4627" s="34">
        <f>(VLOOKUP(A4627,'Celulares por Região'!A:H,6))/F4627</f>
        <v>1.3076766718612373E-2</v>
      </c>
    </row>
    <row r="4628" spans="1:10" ht="15.75" customHeight="1">
      <c r="A4628" t="str">
        <f>VLOOKUP(B4628,'Tabela IBGE_Município'!B:D,3)</f>
        <v>AM</v>
      </c>
      <c r="B4628" s="1" t="s">
        <v>4628</v>
      </c>
      <c r="C4628" s="2">
        <v>3</v>
      </c>
      <c r="D4628" s="2">
        <v>9</v>
      </c>
      <c r="E4628" s="2">
        <v>4</v>
      </c>
      <c r="F4628" s="2">
        <f>VLOOKUP(B4628,'Tabela IBGE_Município'!B:C,2)</f>
        <v>14759</v>
      </c>
      <c r="G4628" s="12" t="s">
        <v>6215</v>
      </c>
      <c r="H4628" s="2">
        <f>VLOOKUP(B4628,IDHM!A:B,2)</f>
        <v>0.65600000000000003</v>
      </c>
      <c r="I4628" s="10">
        <f t="shared" si="72"/>
        <v>1.0840842875533573E-3</v>
      </c>
      <c r="J4628" s="34">
        <f>(VLOOKUP(A4628,'Celulares por Região'!A:H,6))/F4628</f>
        <v>1.3076766718612373E-2</v>
      </c>
    </row>
    <row r="4629" spans="1:10" ht="15.75" customHeight="1">
      <c r="A4629" t="str">
        <f>VLOOKUP(B4629,'Tabela IBGE_Município'!B:D,3)</f>
        <v>BA</v>
      </c>
      <c r="B4629" s="1" t="s">
        <v>4629</v>
      </c>
      <c r="C4629" s="2">
        <v>2</v>
      </c>
      <c r="D4629" s="2">
        <v>2</v>
      </c>
      <c r="E4629" s="2">
        <v>1</v>
      </c>
      <c r="F4629" s="2">
        <f>VLOOKUP(B4629,'Tabela IBGE_Município'!B:C,2)</f>
        <v>15248</v>
      </c>
      <c r="G4629" s="12" t="s">
        <v>6215</v>
      </c>
      <c r="H4629" s="2">
        <f>VLOOKUP(B4629,IDHM!A:B,2)</f>
        <v>0.63900000000000001</v>
      </c>
      <c r="I4629" s="10">
        <f t="shared" si="72"/>
        <v>3.2791185729275969E-4</v>
      </c>
      <c r="J4629" s="34">
        <f>(VLOOKUP(A4629,'Celulares por Região'!A:H,6))/F4629</f>
        <v>0.25773871983210911</v>
      </c>
    </row>
    <row r="4630" spans="1:10" ht="15.75" customHeight="1">
      <c r="A4630" t="str">
        <f>VLOOKUP(B4630,'Tabela IBGE_Município'!B:D,3)</f>
        <v>PR</v>
      </c>
      <c r="B4630" s="1" t="s">
        <v>4630</v>
      </c>
      <c r="C4630" s="2">
        <v>9</v>
      </c>
      <c r="D4630" s="2">
        <v>6</v>
      </c>
      <c r="E4630" s="2">
        <v>10</v>
      </c>
      <c r="F4630" s="2">
        <f>VLOOKUP(B4630,'Tabela IBGE_Município'!B:C,2)</f>
        <v>162438</v>
      </c>
      <c r="G4630" s="12" t="s">
        <v>6217</v>
      </c>
      <c r="H4630" s="2">
        <f>VLOOKUP(B4630,IDHM!A:B,2)</f>
        <v>0.60499999999999998</v>
      </c>
      <c r="I4630" s="10">
        <f t="shared" si="72"/>
        <v>1.5390487447518439E-4</v>
      </c>
      <c r="J4630" s="34">
        <f>(VLOOKUP(A4630,'Celulares por Região'!A:H,6))/F4630</f>
        <v>4.5186471145914134E-3</v>
      </c>
    </row>
    <row r="4631" spans="1:10" ht="15.75" customHeight="1">
      <c r="A4631" t="str">
        <f>VLOOKUP(B4631,'Tabela IBGE_Município'!B:D,3)</f>
        <v>MG</v>
      </c>
      <c r="B4631" s="1" t="s">
        <v>4631</v>
      </c>
      <c r="C4631" s="2">
        <v>1</v>
      </c>
      <c r="D4631" s="2">
        <v>2</v>
      </c>
      <c r="E4631" s="2">
        <v>2</v>
      </c>
      <c r="F4631" s="2">
        <f>VLOOKUP(B4631,'Tabela IBGE_Município'!B:C,2)</f>
        <v>12567</v>
      </c>
      <c r="G4631" s="12" t="s">
        <v>6215</v>
      </c>
      <c r="H4631" s="2">
        <f>VLOOKUP(B4631,IDHM!A:B,2)</f>
        <v>0.68500000000000005</v>
      </c>
      <c r="I4631" s="10">
        <f t="shared" si="72"/>
        <v>3.9786743057213339E-4</v>
      </c>
      <c r="J4631" s="34">
        <f>(VLOOKUP(A4631,'Celulares por Região'!A:H,6))/F4631</f>
        <v>0.12596482851913743</v>
      </c>
    </row>
    <row r="4632" spans="1:10" ht="15.75" customHeight="1">
      <c r="A4632" t="str">
        <f>VLOOKUP(B4632,'Tabela IBGE_Município'!B:D,3)</f>
        <v>RO</v>
      </c>
      <c r="B4632" s="1" t="s">
        <v>4632</v>
      </c>
      <c r="C4632" s="2">
        <v>2</v>
      </c>
      <c r="D4632" s="2">
        <v>2</v>
      </c>
      <c r="E4632" s="2">
        <v>1</v>
      </c>
      <c r="F4632" s="2">
        <f>VLOOKUP(B4632,'Tabela IBGE_Município'!B:C,2)</f>
        <v>11670</v>
      </c>
      <c r="G4632" s="12" t="s">
        <v>6215</v>
      </c>
      <c r="H4632" s="2">
        <f>VLOOKUP(B4632,IDHM!A:B,2)</f>
        <v>0.67100000000000004</v>
      </c>
      <c r="I4632" s="10">
        <f t="shared" si="72"/>
        <v>4.2844901456726652E-4</v>
      </c>
      <c r="J4632" s="34">
        <f>(VLOOKUP(A4632,'Celulares por Região'!A:H,6))/F4632</f>
        <v>0.6679520137103685</v>
      </c>
    </row>
    <row r="4633" spans="1:10" ht="15.75" customHeight="1">
      <c r="A4633" t="str">
        <f>VLOOKUP(B4633,'Tabela IBGE_Município'!B:D,3)</f>
        <v>CE</v>
      </c>
      <c r="B4633" s="1" t="s">
        <v>4633</v>
      </c>
      <c r="C4633" s="2">
        <v>3</v>
      </c>
      <c r="D4633" s="2">
        <v>1</v>
      </c>
      <c r="E4633" s="2"/>
      <c r="F4633" s="2">
        <f>VLOOKUP(B4633,'Tabela IBGE_Município'!B:C,2)</f>
        <v>4233</v>
      </c>
      <c r="G4633" s="12" t="s">
        <v>6218</v>
      </c>
      <c r="H4633" s="2">
        <f>VLOOKUP(B4633,IDHM!A:B,2)</f>
        <v>0.67500000000000004</v>
      </c>
      <c r="I4633" s="10">
        <f t="shared" si="72"/>
        <v>9.4495629577132057E-4</v>
      </c>
      <c r="J4633" s="34">
        <f>(VLOOKUP(A4633,'Celulares por Região'!A:H,6))/F4633</f>
        <v>0.54027876210725256</v>
      </c>
    </row>
    <row r="4634" spans="1:10" ht="15.75" customHeight="1">
      <c r="A4634" t="str">
        <f>VLOOKUP(B4634,'Tabela IBGE_Município'!B:D,3)</f>
        <v>SP</v>
      </c>
      <c r="B4634" s="1" t="s">
        <v>4634</v>
      </c>
      <c r="C4634" s="2">
        <v>2</v>
      </c>
      <c r="D4634" s="2">
        <v>2</v>
      </c>
      <c r="E4634" s="2"/>
      <c r="F4634" s="2">
        <f>VLOOKUP(B4634,'Tabela IBGE_Município'!B:C,2)</f>
        <v>19371</v>
      </c>
      <c r="G4634" s="12" t="s">
        <v>6215</v>
      </c>
      <c r="H4634" s="2">
        <f>VLOOKUP(B4634,IDHM!A:B,2)</f>
        <v>0.64300000000000002</v>
      </c>
      <c r="I4634" s="10">
        <f t="shared" si="72"/>
        <v>2.0649424397294926E-4</v>
      </c>
      <c r="J4634" s="34">
        <f>(VLOOKUP(A4634,'Celulares por Região'!A:H,6))/F4634</f>
        <v>3.4742656548448714E-2</v>
      </c>
    </row>
    <row r="4635" spans="1:10" ht="15.75" customHeight="1">
      <c r="A4635" t="str">
        <f>VLOOKUP(B4635,'Tabela IBGE_Município'!B:D,3)</f>
        <v>SP</v>
      </c>
      <c r="B4635" s="1" t="s">
        <v>4635</v>
      </c>
      <c r="C4635" s="2">
        <v>1</v>
      </c>
      <c r="D4635" s="2">
        <v>1</v>
      </c>
      <c r="E4635" s="2"/>
      <c r="F4635" s="2">
        <f>VLOOKUP(B4635,'Tabela IBGE_Município'!B:C,2)</f>
        <v>19371</v>
      </c>
      <c r="G4635" s="12" t="s">
        <v>6215</v>
      </c>
      <c r="H4635" s="2">
        <f>VLOOKUP(B4635,IDHM!A:B,2)</f>
        <v>0.58399999999999996</v>
      </c>
      <c r="I4635" s="10">
        <f t="shared" si="72"/>
        <v>1.0324712198647463E-4</v>
      </c>
      <c r="J4635" s="34">
        <f>(VLOOKUP(A4635,'Celulares por Região'!A:H,6))/F4635</f>
        <v>3.4742656548448714E-2</v>
      </c>
    </row>
    <row r="4636" spans="1:10" ht="15.75" customHeight="1">
      <c r="A4636" t="str">
        <f>VLOOKUP(B4636,'Tabela IBGE_Município'!B:D,3)</f>
        <v>PR</v>
      </c>
      <c r="B4636" s="1" t="s">
        <v>4636</v>
      </c>
      <c r="C4636" s="2">
        <v>5</v>
      </c>
      <c r="D4636" s="2">
        <v>6</v>
      </c>
      <c r="E4636" s="2">
        <v>6</v>
      </c>
      <c r="F4636" s="2">
        <f>VLOOKUP(B4636,'Tabela IBGE_Município'!B:C,2)</f>
        <v>4491</v>
      </c>
      <c r="G4636" s="12" t="s">
        <v>6218</v>
      </c>
      <c r="H4636" s="2">
        <f>VLOOKUP(B4636,IDHM!A:B,2)</f>
        <v>0.66800000000000004</v>
      </c>
      <c r="I4636" s="10">
        <f t="shared" si="72"/>
        <v>3.7853484747272324E-3</v>
      </c>
      <c r="J4636" s="34">
        <f>(VLOOKUP(A4636,'Celulares por Região'!A:H,6))/F4636</f>
        <v>0.16343798708528168</v>
      </c>
    </row>
    <row r="4637" spans="1:10" ht="15.75" customHeight="1">
      <c r="A4637" t="str">
        <f>VLOOKUP(B4637,'Tabela IBGE_Município'!B:D,3)</f>
        <v>RN</v>
      </c>
      <c r="B4637" s="1" t="s">
        <v>4637</v>
      </c>
      <c r="C4637" s="2">
        <v>1</v>
      </c>
      <c r="D4637" s="2">
        <v>1</v>
      </c>
      <c r="E4637" s="2"/>
      <c r="F4637" s="2">
        <f>VLOOKUP(B4637,'Tabela IBGE_Município'!B:C,2)</f>
        <v>10855</v>
      </c>
      <c r="G4637" s="12" t="s">
        <v>6215</v>
      </c>
      <c r="H4637" s="2">
        <f>VLOOKUP(B4637,IDHM!A:B,2)</f>
        <v>0.60399999999999998</v>
      </c>
      <c r="I4637" s="10">
        <f t="shared" si="72"/>
        <v>1.8424689083371717E-4</v>
      </c>
      <c r="J4637" s="34">
        <f>(VLOOKUP(A4637,'Celulares por Região'!A:H,6))/F4637</f>
        <v>8.7240902809765083E-2</v>
      </c>
    </row>
    <row r="4638" spans="1:10" ht="15.75" customHeight="1">
      <c r="A4638" t="str">
        <f>VLOOKUP(B4638,'Tabela IBGE_Município'!B:D,3)</f>
        <v>RS</v>
      </c>
      <c r="B4638" s="1" t="s">
        <v>4638</v>
      </c>
      <c r="C4638" s="2">
        <v>1</v>
      </c>
      <c r="D4638" s="2">
        <v>1</v>
      </c>
      <c r="E4638" s="2"/>
      <c r="F4638" s="2">
        <f>VLOOKUP(B4638,'Tabela IBGE_Município'!B:C,2)</f>
        <v>6019</v>
      </c>
      <c r="G4638" s="12" t="s">
        <v>6215</v>
      </c>
      <c r="H4638" s="2">
        <f>VLOOKUP(B4638,IDHM!A:B,2)</f>
        <v>0.59199999999999997</v>
      </c>
      <c r="I4638" s="10">
        <f t="shared" si="72"/>
        <v>3.3228110981890682E-4</v>
      </c>
      <c r="J4638" s="34">
        <f>(VLOOKUP(A4638,'Celulares por Região'!A:H,6))/F4638</f>
        <v>2.3591958797142383E-2</v>
      </c>
    </row>
    <row r="4639" spans="1:10" ht="15.75" customHeight="1">
      <c r="A4639" t="str">
        <f>VLOOKUP(B4639,'Tabela IBGE_Município'!B:D,3)</f>
        <v>PB</v>
      </c>
      <c r="B4639" s="1" t="s">
        <v>4639</v>
      </c>
      <c r="C4639" s="2">
        <v>3</v>
      </c>
      <c r="D4639" s="2">
        <v>3</v>
      </c>
      <c r="E4639" s="2">
        <v>3</v>
      </c>
      <c r="F4639" s="2">
        <f>VLOOKUP(B4639,'Tabela IBGE_Município'!B:C,2)</f>
        <v>13434</v>
      </c>
      <c r="G4639" s="12" t="s">
        <v>6215</v>
      </c>
      <c r="H4639" s="2">
        <f>VLOOKUP(B4639,IDHM!A:B,2)</f>
        <v>0.623</v>
      </c>
      <c r="I4639" s="10">
        <f t="shared" si="72"/>
        <v>6.6994193836534166E-4</v>
      </c>
      <c r="J4639" s="34">
        <f>(VLOOKUP(A4639,'Celulares por Região'!A:H,6))/F4639</f>
        <v>9.5950573172547265E-2</v>
      </c>
    </row>
    <row r="4640" spans="1:10" ht="15.75" customHeight="1">
      <c r="A4640" t="str">
        <f>VLOOKUP(B4640,'Tabela IBGE_Município'!B:D,3)</f>
        <v>BA</v>
      </c>
      <c r="B4640" s="1" t="s">
        <v>4640</v>
      </c>
      <c r="C4640" s="2">
        <v>2</v>
      </c>
      <c r="D4640" s="2">
        <v>5</v>
      </c>
      <c r="E4640" s="2">
        <v>4</v>
      </c>
      <c r="F4640" s="2">
        <f>VLOOKUP(B4640,'Tabela IBGE_Município'!B:C,2)</f>
        <v>23273</v>
      </c>
      <c r="G4640" s="12" t="s">
        <v>6216</v>
      </c>
      <c r="H4640" s="2">
        <f>VLOOKUP(B4640,IDHM!A:B,2)</f>
        <v>0.58099999999999996</v>
      </c>
      <c r="I4640" s="10">
        <f t="shared" si="72"/>
        <v>4.7265071112447899E-4</v>
      </c>
      <c r="J4640" s="34">
        <f>(VLOOKUP(A4640,'Celulares por Região'!A:H,6))/F4640</f>
        <v>0.16886520861083659</v>
      </c>
    </row>
    <row r="4641" spans="1:10" ht="15.75" customHeight="1">
      <c r="A4641" t="str">
        <f>VLOOKUP(B4641,'Tabela IBGE_Município'!B:D,3)</f>
        <v>MG</v>
      </c>
      <c r="B4641" s="1" t="s">
        <v>4641</v>
      </c>
      <c r="C4641" s="2">
        <v>3</v>
      </c>
      <c r="D4641" s="2">
        <v>2</v>
      </c>
      <c r="E4641" s="2"/>
      <c r="F4641" s="2">
        <f>VLOOKUP(B4641,'Tabela IBGE_Município'!B:C,2)</f>
        <v>22555</v>
      </c>
      <c r="G4641" s="12" t="s">
        <v>6216</v>
      </c>
      <c r="H4641" s="2">
        <f>VLOOKUP(B4641,IDHM!A:B,2)</f>
        <v>0.74099999999999999</v>
      </c>
      <c r="I4641" s="10">
        <f t="shared" si="72"/>
        <v>2.2168033695411216E-4</v>
      </c>
      <c r="J4641" s="34">
        <f>(VLOOKUP(A4641,'Celulares por Região'!A:H,6))/F4641</f>
        <v>7.0183994679671916E-2</v>
      </c>
    </row>
    <row r="4642" spans="1:10" ht="15.75" customHeight="1">
      <c r="A4642" t="str">
        <f>VLOOKUP(B4642,'Tabela IBGE_Município'!B:D,3)</f>
        <v>BA</v>
      </c>
      <c r="B4642" s="1" t="s">
        <v>4642</v>
      </c>
      <c r="C4642" s="2">
        <v>9</v>
      </c>
      <c r="D4642" s="2">
        <v>22</v>
      </c>
      <c r="E4642" s="2">
        <v>8</v>
      </c>
      <c r="F4642" s="2">
        <f>VLOOKUP(B4642,'Tabela IBGE_Município'!B:C,2)</f>
        <v>140937</v>
      </c>
      <c r="G4642" s="12" t="s">
        <v>6217</v>
      </c>
      <c r="H4642" s="2">
        <f>VLOOKUP(B4642,IDHM!A:B,2)</f>
        <v>0.56599999999999995</v>
      </c>
      <c r="I4642" s="10">
        <f t="shared" si="72"/>
        <v>2.7671938525724259E-4</v>
      </c>
      <c r="J4642" s="34">
        <f>(VLOOKUP(A4642,'Celulares por Região'!A:H,6))/F4642</f>
        <v>2.7884799591306755E-2</v>
      </c>
    </row>
    <row r="4643" spans="1:10" ht="15.75" customHeight="1">
      <c r="A4643" t="str">
        <f>VLOOKUP(B4643,'Tabela IBGE_Município'!B:D,3)</f>
        <v>AL</v>
      </c>
      <c r="B4643" s="1" t="s">
        <v>4643</v>
      </c>
      <c r="C4643" s="2"/>
      <c r="D4643" s="2">
        <v>1</v>
      </c>
      <c r="E4643" s="2">
        <v>1</v>
      </c>
      <c r="F4643" s="2">
        <f>VLOOKUP(B4643,'Tabela IBGE_Município'!B:C,2)</f>
        <v>15022</v>
      </c>
      <c r="G4643" s="12" t="s">
        <v>6215</v>
      </c>
      <c r="H4643" s="2">
        <f>VLOOKUP(B4643,IDHM!A:B,2)</f>
        <v>0.70099999999999996</v>
      </c>
      <c r="I4643" s="10">
        <f t="shared" si="72"/>
        <v>1.3313806417254693E-4</v>
      </c>
      <c r="J4643" s="34">
        <f>(VLOOKUP(A4643,'Celulares por Região'!A:H,6))/F4643</f>
        <v>5.0792171481826652E-2</v>
      </c>
    </row>
    <row r="4644" spans="1:10" ht="15.75" customHeight="1">
      <c r="A4644" t="str">
        <f>VLOOKUP(B4644,'Tabela IBGE_Município'!B:D,3)</f>
        <v>MS</v>
      </c>
      <c r="B4644" s="1" t="s">
        <v>4644</v>
      </c>
      <c r="C4644" s="2"/>
      <c r="D4644" s="2">
        <v>5</v>
      </c>
      <c r="E4644" s="2">
        <v>3</v>
      </c>
      <c r="F4644" s="2">
        <f>VLOOKUP(B4644,'Tabela IBGE_Município'!B:C,2)</f>
        <v>44372</v>
      </c>
      <c r="G4644" s="12" t="s">
        <v>6216</v>
      </c>
      <c r="H4644" s="2">
        <f>VLOOKUP(B4644,IDHM!A:B,2)</f>
        <v>0.55500000000000005</v>
      </c>
      <c r="I4644" s="10">
        <f t="shared" si="72"/>
        <v>1.8029387902280717E-4</v>
      </c>
      <c r="J4644" s="34">
        <f>(VLOOKUP(A4644,'Celulares por Região'!A:H,6))/F4644</f>
        <v>2.9951320652663843E-2</v>
      </c>
    </row>
    <row r="4645" spans="1:10" ht="15.75" customHeight="1">
      <c r="A4645" t="str">
        <f>VLOOKUP(B4645,'Tabela IBGE_Município'!B:D,3)</f>
        <v>PI</v>
      </c>
      <c r="B4645" s="1" t="s">
        <v>4645</v>
      </c>
      <c r="C4645" s="2"/>
      <c r="D4645" s="2">
        <v>2</v>
      </c>
      <c r="E4645" s="2">
        <v>2</v>
      </c>
      <c r="F4645" s="2">
        <f>VLOOKUP(B4645,'Tabela IBGE_Município'!B:C,2)</f>
        <v>22269</v>
      </c>
      <c r="G4645" s="12" t="s">
        <v>6216</v>
      </c>
      <c r="H4645" s="2">
        <f>VLOOKUP(B4645,IDHM!A:B,2)</f>
        <v>0.56399999999999995</v>
      </c>
      <c r="I4645" s="10">
        <f t="shared" si="72"/>
        <v>1.7962189590911131E-4</v>
      </c>
      <c r="J4645" s="34">
        <f>(VLOOKUP(A4645,'Celulares por Região'!A:H,6))/F4645</f>
        <v>0.13116888948762853</v>
      </c>
    </row>
    <row r="4646" spans="1:10" ht="15.75" customHeight="1">
      <c r="A4646" t="str">
        <f>VLOOKUP(B4646,'Tabela IBGE_Município'!B:D,3)</f>
        <v>GO</v>
      </c>
      <c r="B4646" s="1" t="s">
        <v>4646</v>
      </c>
      <c r="C4646" s="2">
        <v>24</v>
      </c>
      <c r="D4646" s="2">
        <v>78</v>
      </c>
      <c r="E4646" s="2">
        <v>53</v>
      </c>
      <c r="F4646" s="2">
        <f>VLOOKUP(B4646,'Tabela IBGE_Município'!B:C,2)</f>
        <v>868075</v>
      </c>
      <c r="H4646" s="2">
        <f>VLOOKUP(B4646,IDHM!A:B,2)</f>
        <v>0.65800000000000003</v>
      </c>
      <c r="I4646" s="10">
        <f t="shared" si="72"/>
        <v>1.7855600034559225E-4</v>
      </c>
      <c r="J4646" s="34">
        <f>(VLOOKUP(A4646,'Celulares por Região'!A:H,6))/F4646</f>
        <v>4.2012498920024188E-3</v>
      </c>
    </row>
    <row r="4647" spans="1:10" ht="15.75" customHeight="1">
      <c r="A4647" t="str">
        <f>VLOOKUP(B4647,'Tabela IBGE_Município'!B:D,3)</f>
        <v>PE</v>
      </c>
      <c r="B4647" s="1" t="s">
        <v>4647</v>
      </c>
      <c r="C4647" s="2">
        <v>8</v>
      </c>
      <c r="D4647" s="2">
        <v>16</v>
      </c>
      <c r="E4647" s="2">
        <v>13</v>
      </c>
      <c r="F4647" s="2">
        <f>VLOOKUP(B4647,'Tabela IBGE_Município'!B:C,2)</f>
        <v>184240</v>
      </c>
      <c r="G4647" s="12" t="s">
        <v>6217</v>
      </c>
      <c r="H4647" s="2">
        <f>VLOOKUP(B4647,IDHM!A:B,2)</f>
        <v>0.66100000000000003</v>
      </c>
      <c r="I4647" s="10">
        <f t="shared" si="72"/>
        <v>2.00825010855406E-4</v>
      </c>
      <c r="J4647" s="34">
        <f>(VLOOKUP(A4647,'Celulares por Região'!A:H,6))/F4647</f>
        <v>3.3125271385149806E-2</v>
      </c>
    </row>
    <row r="4648" spans="1:10" ht="15.75" customHeight="1">
      <c r="A4648" t="str">
        <f>VLOOKUP(B4648,'Tabela IBGE_Município'!B:D,3)</f>
        <v>GO</v>
      </c>
      <c r="B4648" s="1" t="s">
        <v>4648</v>
      </c>
      <c r="C4648" s="2">
        <v>1</v>
      </c>
      <c r="D4648" s="2">
        <v>2</v>
      </c>
      <c r="E4648" s="2"/>
      <c r="F4648" s="2">
        <f>VLOOKUP(B4648,'Tabela IBGE_Município'!B:C,2)</f>
        <v>7198</v>
      </c>
      <c r="G4648" s="12" t="s">
        <v>6215</v>
      </c>
      <c r="H4648" s="2">
        <f>VLOOKUP(B4648,IDHM!A:B,2)</f>
        <v>0.73</v>
      </c>
      <c r="I4648" s="10">
        <f t="shared" si="72"/>
        <v>4.1678243956654628E-4</v>
      </c>
      <c r="J4648" s="34">
        <f>(VLOOKUP(A4648,'Celulares por Região'!A:H,6))/F4648</f>
        <v>0.50666851903306476</v>
      </c>
    </row>
    <row r="4649" spans="1:10" ht="15.75" customHeight="1">
      <c r="A4649" t="str">
        <f>VLOOKUP(B4649,'Tabela IBGE_Município'!B:D,3)</f>
        <v>GO</v>
      </c>
      <c r="B4649" s="1" t="s">
        <v>4649</v>
      </c>
      <c r="C4649" s="2">
        <v>2</v>
      </c>
      <c r="D4649" s="2">
        <v>1</v>
      </c>
      <c r="E4649" s="2"/>
      <c r="F4649" s="2">
        <f>VLOOKUP(B4649,'Tabela IBGE_Município'!B:C,2)</f>
        <v>7198</v>
      </c>
      <c r="G4649" s="12" t="s">
        <v>6215</v>
      </c>
      <c r="H4649" s="2">
        <f>VLOOKUP(B4649,IDHM!A:B,2)</f>
        <v>0.54500000000000004</v>
      </c>
      <c r="I4649" s="10">
        <f t="shared" si="72"/>
        <v>4.1678243956654628E-4</v>
      </c>
      <c r="J4649" s="34">
        <f>(VLOOKUP(A4649,'Celulares por Região'!A:H,6))/F4649</f>
        <v>0.50666851903306476</v>
      </c>
    </row>
    <row r="4650" spans="1:10" ht="15.75" customHeight="1">
      <c r="A4650" t="str">
        <f>VLOOKUP(B4650,'Tabela IBGE_Município'!B:D,3)</f>
        <v>PR</v>
      </c>
      <c r="B4650" s="1" t="s">
        <v>4650</v>
      </c>
      <c r="C4650" s="2">
        <v>1</v>
      </c>
      <c r="D4650" s="2">
        <v>2</v>
      </c>
      <c r="E4650" s="2"/>
      <c r="F4650" s="2">
        <f>VLOOKUP(B4650,'Tabela IBGE_Município'!B:C,2)</f>
        <v>11847</v>
      </c>
      <c r="G4650" s="12" t="s">
        <v>6215</v>
      </c>
      <c r="H4650" s="2">
        <f>VLOOKUP(B4650,IDHM!A:B,2)</f>
        <v>0.68500000000000005</v>
      </c>
      <c r="I4650" s="10">
        <f t="shared" si="72"/>
        <v>2.5322866548493288E-4</v>
      </c>
      <c r="J4650" s="34">
        <f>(VLOOKUP(A4650,'Celulares por Região'!A:H,6))/F4650</f>
        <v>6.1956613488646915E-2</v>
      </c>
    </row>
    <row r="4651" spans="1:10" ht="15.75" customHeight="1">
      <c r="A4651" t="str">
        <f>VLOOKUP(B4651,'Tabela IBGE_Município'!B:D,3)</f>
        <v>RS</v>
      </c>
      <c r="B4651" s="1" t="s">
        <v>4651</v>
      </c>
      <c r="C4651" s="2">
        <v>2</v>
      </c>
      <c r="D4651" s="2">
        <v>2</v>
      </c>
      <c r="E4651" s="2">
        <v>3</v>
      </c>
      <c r="F4651" s="2">
        <f>VLOOKUP(B4651,'Tabela IBGE_Município'!B:C,2)</f>
        <v>17200</v>
      </c>
      <c r="G4651" s="12" t="s">
        <v>6215</v>
      </c>
      <c r="H4651" s="2">
        <f>VLOOKUP(B4651,IDHM!A:B,2)</f>
        <v>0.60499999999999998</v>
      </c>
      <c r="I4651" s="10">
        <f t="shared" si="72"/>
        <v>4.0697674418604653E-4</v>
      </c>
      <c r="J4651" s="34">
        <f>(VLOOKUP(A4651,'Celulares por Região'!A:H,6))/F4651</f>
        <v>8.2558139534883723E-3</v>
      </c>
    </row>
    <row r="4652" spans="1:10" ht="15.75" customHeight="1">
      <c r="A4652" t="str">
        <f>VLOOKUP(B4652,'Tabela IBGE_Município'!B:D,3)</f>
        <v>PE</v>
      </c>
      <c r="B4652" s="1" t="s">
        <v>4652</v>
      </c>
      <c r="C4652" s="2">
        <v>3</v>
      </c>
      <c r="D4652" s="2">
        <v>2</v>
      </c>
      <c r="E4652" s="2">
        <v>1</v>
      </c>
      <c r="F4652" s="2">
        <f>VLOOKUP(B4652,'Tabela IBGE_Município'!B:C,2)</f>
        <v>11315</v>
      </c>
      <c r="G4652" s="12" t="s">
        <v>6215</v>
      </c>
      <c r="H4652" s="2">
        <f>VLOOKUP(B4652,IDHM!A:B,2)</f>
        <v>0.72799999999999998</v>
      </c>
      <c r="I4652" s="10">
        <f t="shared" si="72"/>
        <v>5.3026955368979235E-4</v>
      </c>
      <c r="J4652" s="34">
        <f>(VLOOKUP(A4652,'Celulares por Região'!A:H,6))/F4652</f>
        <v>0.53937251436146705</v>
      </c>
    </row>
    <row r="4653" spans="1:10" ht="15.75" customHeight="1">
      <c r="A4653" t="str">
        <f>VLOOKUP(B4653,'Tabela IBGE_Município'!B:D,3)</f>
        <v>MT</v>
      </c>
      <c r="B4653" s="1" t="s">
        <v>4653</v>
      </c>
      <c r="C4653" s="2">
        <v>3</v>
      </c>
      <c r="D4653" s="2">
        <v>3</v>
      </c>
      <c r="E4653" s="2"/>
      <c r="F4653" s="2">
        <f>VLOOKUP(B4653,'Tabela IBGE_Município'!B:C,2)</f>
        <v>13025</v>
      </c>
      <c r="G4653" s="12" t="s">
        <v>6215</v>
      </c>
      <c r="H4653" s="2">
        <f>VLOOKUP(B4653,IDHM!A:B,2)</f>
        <v>0.68899999999999995</v>
      </c>
      <c r="I4653" s="10">
        <f t="shared" si="72"/>
        <v>4.6065259117082533E-4</v>
      </c>
      <c r="J4653" s="34">
        <f>(VLOOKUP(A4653,'Celulares por Região'!A:H,6))/F4653</f>
        <v>0.82065259117082534</v>
      </c>
    </row>
    <row r="4654" spans="1:10" ht="15.75" customHeight="1">
      <c r="A4654" t="str">
        <f>VLOOKUP(B4654,'Tabela IBGE_Município'!B:D,3)</f>
        <v>PR</v>
      </c>
      <c r="B4654" s="1" t="s">
        <v>4654</v>
      </c>
      <c r="C4654" s="2">
        <v>4</v>
      </c>
      <c r="D4654" s="2">
        <v>2</v>
      </c>
      <c r="E4654" s="2">
        <v>1</v>
      </c>
      <c r="F4654" s="2">
        <f>VLOOKUP(B4654,'Tabela IBGE_Município'!B:C,2)</f>
        <v>9473</v>
      </c>
      <c r="G4654" s="12" t="s">
        <v>6215</v>
      </c>
      <c r="H4654" s="2">
        <f>VLOOKUP(B4654,IDHM!A:B,2)</f>
        <v>0.59899999999999998</v>
      </c>
      <c r="I4654" s="10">
        <f t="shared" si="72"/>
        <v>7.3894225694077901E-4</v>
      </c>
      <c r="J4654" s="34">
        <f>(VLOOKUP(A4654,'Celulares por Região'!A:H,6))/F4654</f>
        <v>7.7483373799218838E-2</v>
      </c>
    </row>
    <row r="4655" spans="1:10" ht="15.75" customHeight="1">
      <c r="A4655" t="str">
        <f>VLOOKUP(B4655,'Tabela IBGE_Município'!B:D,3)</f>
        <v>SP</v>
      </c>
      <c r="B4655" s="1" t="s">
        <v>4655</v>
      </c>
      <c r="C4655" s="2">
        <v>4</v>
      </c>
      <c r="D4655" s="2">
        <v>2</v>
      </c>
      <c r="E4655" s="2">
        <v>2</v>
      </c>
      <c r="F4655" s="2">
        <f>VLOOKUP(B4655,'Tabela IBGE_Município'!B:C,2)</f>
        <v>16924</v>
      </c>
      <c r="G4655" s="12" t="s">
        <v>6215</v>
      </c>
      <c r="H4655" s="2">
        <f>VLOOKUP(B4655,IDHM!A:B,2)</f>
        <v>0.69799999999999995</v>
      </c>
      <c r="I4655" s="10">
        <f t="shared" si="72"/>
        <v>4.7270148900969039E-4</v>
      </c>
      <c r="J4655" s="34">
        <f>(VLOOKUP(A4655,'Celulares por Região'!A:H,6))/F4655</f>
        <v>3.97660127629402E-2</v>
      </c>
    </row>
    <row r="4656" spans="1:10" ht="15.75" customHeight="1">
      <c r="A4656" t="str">
        <f>VLOOKUP(B4656,'Tabela IBGE_Município'!B:D,3)</f>
        <v>PA</v>
      </c>
      <c r="B4656" s="1" t="s">
        <v>4656</v>
      </c>
      <c r="C4656" s="2">
        <v>6</v>
      </c>
      <c r="D4656" s="2">
        <v>4</v>
      </c>
      <c r="E4656" s="2">
        <v>3</v>
      </c>
      <c r="F4656" s="2">
        <f>VLOOKUP(B4656,'Tabela IBGE_Município'!B:C,2)</f>
        <v>17522</v>
      </c>
      <c r="G4656" s="12" t="s">
        <v>6215</v>
      </c>
      <c r="H4656" s="2">
        <f>VLOOKUP(B4656,IDHM!A:B,2)</f>
        <v>0.71</v>
      </c>
      <c r="I4656" s="10">
        <f t="shared" si="72"/>
        <v>7.4192443784956057E-4</v>
      </c>
      <c r="J4656" s="34">
        <f>(VLOOKUP(A4656,'Celulares por Região'!A:H,6))/F4656</f>
        <v>0.1054103412852414</v>
      </c>
    </row>
    <row r="4657" spans="1:10" ht="15.75" customHeight="1">
      <c r="A4657" t="str">
        <f>VLOOKUP(B4657,'Tabela IBGE_Município'!B:D,3)</f>
        <v>MT</v>
      </c>
      <c r="B4657" s="1" t="s">
        <v>4657</v>
      </c>
      <c r="C4657" s="2"/>
      <c r="D4657" s="2">
        <v>1</v>
      </c>
      <c r="E4657" s="2">
        <v>2</v>
      </c>
      <c r="F4657" s="2">
        <f>VLOOKUP(B4657,'Tabela IBGE_Município'!B:C,2)</f>
        <v>18917</v>
      </c>
      <c r="G4657" s="12" t="s">
        <v>6215</v>
      </c>
      <c r="H4657" s="2">
        <f>VLOOKUP(B4657,IDHM!A:B,2)</f>
        <v>0.749</v>
      </c>
      <c r="I4657" s="10">
        <f t="shared" si="72"/>
        <v>1.5858751387640745E-4</v>
      </c>
      <c r="J4657" s="34">
        <f>(VLOOKUP(A4657,'Celulares por Região'!A:H,6))/F4657</f>
        <v>0.56504731194163982</v>
      </c>
    </row>
    <row r="4658" spans="1:10" ht="15.75" customHeight="1">
      <c r="A4658" t="str">
        <f>VLOOKUP(B4658,'Tabela IBGE_Município'!B:D,3)</f>
        <v>RS</v>
      </c>
      <c r="B4658" s="1" t="s">
        <v>4658</v>
      </c>
      <c r="C4658" s="2">
        <v>2</v>
      </c>
      <c r="D4658" s="2">
        <v>1</v>
      </c>
      <c r="E4658" s="2"/>
      <c r="F4658" s="2">
        <f>VLOOKUP(B4658,'Tabela IBGE_Município'!B:C,2)</f>
        <v>3824</v>
      </c>
      <c r="G4658" s="12" t="s">
        <v>6218</v>
      </c>
      <c r="H4658" s="2">
        <f>VLOOKUP(B4658,IDHM!A:B,2)</f>
        <v>0.63500000000000001</v>
      </c>
      <c r="I4658" s="10">
        <f t="shared" si="72"/>
        <v>7.8451882845188283E-4</v>
      </c>
      <c r="J4658" s="34">
        <f>(VLOOKUP(A4658,'Celulares por Região'!A:H,6))/F4658</f>
        <v>3.7133891213389121E-2</v>
      </c>
    </row>
    <row r="4659" spans="1:10" ht="15.75" customHeight="1">
      <c r="A4659" t="str">
        <f>VLOOKUP(B4659,'Tabela IBGE_Município'!B:D,3)</f>
        <v>RS</v>
      </c>
      <c r="B4659" s="1" t="s">
        <v>4659</v>
      </c>
      <c r="C4659" s="2">
        <v>6</v>
      </c>
      <c r="D4659" s="2">
        <v>11</v>
      </c>
      <c r="E4659" s="2">
        <v>4</v>
      </c>
      <c r="F4659" s="2">
        <f>VLOOKUP(B4659,'Tabela IBGE_Município'!B:C,2)</f>
        <v>3824</v>
      </c>
      <c r="G4659" s="12" t="s">
        <v>6218</v>
      </c>
      <c r="H4659" s="2">
        <f>VLOOKUP(B4659,IDHM!A:B,2)</f>
        <v>0.65500000000000003</v>
      </c>
      <c r="I4659" s="10">
        <f t="shared" si="72"/>
        <v>5.4916317991631795E-3</v>
      </c>
      <c r="J4659" s="34">
        <f>(VLOOKUP(A4659,'Celulares por Região'!A:H,6))/F4659</f>
        <v>3.7133891213389121E-2</v>
      </c>
    </row>
    <row r="4660" spans="1:10" ht="15.75" customHeight="1">
      <c r="A4660" t="str">
        <f>VLOOKUP(B4660,'Tabela IBGE_Município'!B:D,3)</f>
        <v>CE</v>
      </c>
      <c r="B4660" s="1" t="s">
        <v>4660</v>
      </c>
      <c r="C4660" s="2">
        <v>3</v>
      </c>
      <c r="D4660" s="2">
        <v>1</v>
      </c>
      <c r="E4660" s="2"/>
      <c r="F4660" s="2">
        <f>VLOOKUP(B4660,'Tabela IBGE_Município'!B:C,2)</f>
        <v>10395</v>
      </c>
      <c r="G4660" s="12" t="s">
        <v>6215</v>
      </c>
      <c r="H4660" s="2">
        <f>VLOOKUP(B4660,IDHM!A:B,2)</f>
        <v>0.747</v>
      </c>
      <c r="I4660" s="10">
        <f t="shared" si="72"/>
        <v>3.8480038480038478E-4</v>
      </c>
      <c r="J4660" s="34">
        <f>(VLOOKUP(A4660,'Celulares por Região'!A:H,6))/F4660</f>
        <v>0.22000962000962002</v>
      </c>
    </row>
    <row r="4661" spans="1:10" ht="15.75" customHeight="1">
      <c r="A4661" t="str">
        <f>VLOOKUP(B4661,'Tabela IBGE_Município'!B:D,3)</f>
        <v>PR</v>
      </c>
      <c r="B4661" s="1" t="s">
        <v>4661</v>
      </c>
      <c r="C4661" s="2">
        <v>1</v>
      </c>
      <c r="D4661" s="2">
        <v>3</v>
      </c>
      <c r="E4661" s="2">
        <v>4</v>
      </c>
      <c r="F4661" s="2">
        <f>VLOOKUP(B4661,'Tabela IBGE_Município'!B:C,2)</f>
        <v>76537</v>
      </c>
      <c r="G4661" s="12" t="s">
        <v>6216</v>
      </c>
      <c r="H4661" s="2">
        <f>VLOOKUP(B4661,IDHM!A:B,2)</f>
        <v>0.58899999999999997</v>
      </c>
      <c r="I4661" s="10">
        <f t="shared" si="72"/>
        <v>1.0452460901263441E-4</v>
      </c>
      <c r="J4661" s="34">
        <f>(VLOOKUP(A4661,'Celulares por Região'!A:H,6))/F4661</f>
        <v>9.5901328769092079E-3</v>
      </c>
    </row>
    <row r="4662" spans="1:10" ht="15.75" customHeight="1">
      <c r="A4662" t="str">
        <f>VLOOKUP(B4662,'Tabela IBGE_Município'!B:D,3)</f>
        <v>RN</v>
      </c>
      <c r="B4662" s="1" t="s">
        <v>4662</v>
      </c>
      <c r="C4662" s="2">
        <v>3</v>
      </c>
      <c r="D4662" s="2">
        <v>3</v>
      </c>
      <c r="E4662" s="2">
        <v>3</v>
      </c>
      <c r="F4662" s="2">
        <f>VLOOKUP(B4662,'Tabela IBGE_Município'!B:C,2)</f>
        <v>20607</v>
      </c>
      <c r="G4662" s="12" t="s">
        <v>6216</v>
      </c>
      <c r="H4662" s="2">
        <f>VLOOKUP(B4662,IDHM!A:B,2)</f>
        <v>0.65700000000000003</v>
      </c>
      <c r="I4662" s="10">
        <f t="shared" si="72"/>
        <v>4.3674479545785413E-4</v>
      </c>
      <c r="J4662" s="34">
        <f>(VLOOKUP(A4662,'Celulares por Região'!A:H,6))/F4662</f>
        <v>4.5955257922065319E-2</v>
      </c>
    </row>
    <row r="4663" spans="1:10" ht="15.75" customHeight="1">
      <c r="A4663" t="str">
        <f>VLOOKUP(B4663,'Tabela IBGE_Município'!B:D,3)</f>
        <v>SP</v>
      </c>
      <c r="B4663" s="1" t="s">
        <v>4663</v>
      </c>
      <c r="C4663" s="2">
        <v>2</v>
      </c>
      <c r="D4663" s="2">
        <v>3</v>
      </c>
      <c r="E4663" s="2">
        <v>2</v>
      </c>
      <c r="F4663" s="2">
        <f>VLOOKUP(B4663,'Tabela IBGE_Município'!B:C,2)</f>
        <v>14440</v>
      </c>
      <c r="G4663" s="12" t="s">
        <v>6215</v>
      </c>
      <c r="H4663" s="2">
        <f>VLOOKUP(B4663,IDHM!A:B,2)</f>
        <v>0.63500000000000001</v>
      </c>
      <c r="I4663" s="10">
        <f t="shared" si="72"/>
        <v>4.847645429362881E-4</v>
      </c>
      <c r="J4663" s="34">
        <f>(VLOOKUP(A4663,'Celulares por Região'!A:H,6))/F4663</f>
        <v>4.6606648199445981E-2</v>
      </c>
    </row>
    <row r="4664" spans="1:10" ht="15.75" customHeight="1">
      <c r="A4664" t="str">
        <f>VLOOKUP(B4664,'Tabela IBGE_Município'!B:D,3)</f>
        <v>SC</v>
      </c>
      <c r="B4664" s="1" t="s">
        <v>4664</v>
      </c>
      <c r="C4664" s="2">
        <v>5</v>
      </c>
      <c r="D4664" s="2">
        <v>4</v>
      </c>
      <c r="E4664" s="2">
        <v>6</v>
      </c>
      <c r="F4664" s="2">
        <f>VLOOKUP(B4664,'Tabela IBGE_Município'!B:C,2)</f>
        <v>42517</v>
      </c>
      <c r="G4664" s="12" t="s">
        <v>6216</v>
      </c>
      <c r="H4664" s="2">
        <f>VLOOKUP(B4664,IDHM!A:B,2)</f>
        <v>0.64500000000000002</v>
      </c>
      <c r="I4664" s="10">
        <f t="shared" si="72"/>
        <v>3.5280005644800904E-4</v>
      </c>
      <c r="J4664" s="34">
        <f>(VLOOKUP(A4664,'Celulares por Região'!A:H,6))/F4664</f>
        <v>9.4715055154408825E-2</v>
      </c>
    </row>
    <row r="4665" spans="1:10" ht="15.75" customHeight="1">
      <c r="A4665" t="str">
        <f>VLOOKUP(B4665,'Tabela IBGE_Município'!B:D,3)</f>
        <v>SC</v>
      </c>
      <c r="B4665" s="1" t="s">
        <v>4665</v>
      </c>
      <c r="C4665" s="2">
        <v>2</v>
      </c>
      <c r="D4665" s="2"/>
      <c r="E4665" s="2"/>
      <c r="F4665" s="2">
        <f>VLOOKUP(B4665,'Tabela IBGE_Município'!B:C,2)</f>
        <v>1619</v>
      </c>
      <c r="G4665" s="12" t="s">
        <v>6218</v>
      </c>
      <c r="H4665" s="2">
        <f>VLOOKUP(B4665,IDHM!A:B,2)</f>
        <v>0.77800000000000002</v>
      </c>
      <c r="I4665" s="10">
        <f t="shared" si="72"/>
        <v>1.2353304508956147E-3</v>
      </c>
      <c r="J4665" s="34">
        <f>(VLOOKUP(A4665,'Celulares por Região'!A:H,6))/F4665</f>
        <v>2.48733786287832</v>
      </c>
    </row>
    <row r="4666" spans="1:10" ht="15.75" customHeight="1">
      <c r="A4666" t="str">
        <f>VLOOKUP(B4666,'Tabela IBGE_Município'!B:D,3)</f>
        <v>PR</v>
      </c>
      <c r="B4666" s="1" t="s">
        <v>4666</v>
      </c>
      <c r="C4666" s="2">
        <v>6</v>
      </c>
      <c r="D4666" s="2">
        <v>4</v>
      </c>
      <c r="E4666" s="2">
        <v>4</v>
      </c>
      <c r="F4666" s="2">
        <f>VLOOKUP(B4666,'Tabela IBGE_Município'!B:C,2)</f>
        <v>39155</v>
      </c>
      <c r="G4666" s="12" t="s">
        <v>6216</v>
      </c>
      <c r="H4666" s="2">
        <f>VLOOKUP(B4666,IDHM!A:B,2)</f>
        <v>0.71699999999999997</v>
      </c>
      <c r="I4666" s="10">
        <f t="shared" si="72"/>
        <v>3.5755331375303282E-4</v>
      </c>
      <c r="J4666" s="34">
        <f>(VLOOKUP(A4666,'Celulares por Região'!A:H,6))/F4666</f>
        <v>1.8746009449623291E-2</v>
      </c>
    </row>
    <row r="4667" spans="1:10" ht="15.75" customHeight="1">
      <c r="A4667" t="str">
        <f>VLOOKUP(B4667,'Tabela IBGE_Município'!B:D,3)</f>
        <v>PE</v>
      </c>
      <c r="B4667" s="1" t="s">
        <v>4667</v>
      </c>
      <c r="C4667" s="2"/>
      <c r="D4667" s="2">
        <v>2</v>
      </c>
      <c r="E4667" s="2">
        <v>2</v>
      </c>
      <c r="F4667" s="2">
        <f>VLOOKUP(B4667,'Tabela IBGE_Município'!B:C,2)</f>
        <v>17084</v>
      </c>
      <c r="G4667" s="12" t="s">
        <v>6215</v>
      </c>
      <c r="H4667" s="2">
        <f>VLOOKUP(B4667,IDHM!A:B,2)</f>
        <v>0.76</v>
      </c>
      <c r="I4667" s="10">
        <f t="shared" si="72"/>
        <v>2.3413720440177945E-4</v>
      </c>
      <c r="J4667" s="34">
        <f>(VLOOKUP(A4667,'Celulares por Região'!A:H,6))/F4667</f>
        <v>0.35723483961601499</v>
      </c>
    </row>
    <row r="4668" spans="1:10" ht="15.75" customHeight="1">
      <c r="A4668" t="str">
        <f>VLOOKUP(B4668,'Tabela IBGE_Município'!B:D,3)</f>
        <v>PE</v>
      </c>
      <c r="B4668" s="1" t="s">
        <v>4668</v>
      </c>
      <c r="C4668" s="2"/>
      <c r="D4668" s="2">
        <v>4</v>
      </c>
      <c r="E4668" s="2">
        <v>5</v>
      </c>
      <c r="F4668" s="2">
        <f>VLOOKUP(B4668,'Tabela IBGE_Município'!B:C,2)</f>
        <v>17084</v>
      </c>
      <c r="G4668" s="12" t="s">
        <v>6215</v>
      </c>
      <c r="H4668" s="2">
        <f>VLOOKUP(B4668,IDHM!A:B,2)</f>
        <v>0.63600000000000001</v>
      </c>
      <c r="I4668" s="10">
        <f t="shared" si="72"/>
        <v>5.2680870990400377E-4</v>
      </c>
      <c r="J4668" s="34">
        <f>(VLOOKUP(A4668,'Celulares por Região'!A:H,6))/F4668</f>
        <v>0.35723483961601499</v>
      </c>
    </row>
    <row r="4669" spans="1:10" ht="15.75" customHeight="1">
      <c r="A4669" t="str">
        <f>VLOOKUP(B4669,'Tabela IBGE_Município'!B:D,3)</f>
        <v>SC</v>
      </c>
      <c r="B4669" s="1" t="s">
        <v>4669</v>
      </c>
      <c r="C4669" s="2">
        <v>1</v>
      </c>
      <c r="D4669" s="2">
        <v>1</v>
      </c>
      <c r="E4669" s="2">
        <v>1</v>
      </c>
      <c r="F4669" s="2">
        <f>VLOOKUP(B4669,'Tabela IBGE_Município'!B:C,2)</f>
        <v>2421</v>
      </c>
      <c r="G4669" s="12" t="s">
        <v>6218</v>
      </c>
      <c r="H4669" s="2">
        <f>VLOOKUP(B4669,IDHM!A:B,2)</f>
        <v>0.64</v>
      </c>
      <c r="I4669" s="10">
        <f t="shared" si="72"/>
        <v>1.2391573729863693E-3</v>
      </c>
      <c r="J4669" s="34">
        <f>(VLOOKUP(A4669,'Celulares por Região'!A:H,6))/F4669</f>
        <v>1.6633622470053697</v>
      </c>
    </row>
    <row r="4670" spans="1:10" ht="15.75" customHeight="1">
      <c r="A4670" t="str">
        <f>VLOOKUP(B4670,'Tabela IBGE_Município'!B:D,3)</f>
        <v>SC</v>
      </c>
      <c r="B4670" s="1" t="s">
        <v>4670</v>
      </c>
      <c r="C4670" s="2">
        <v>2</v>
      </c>
      <c r="D4670" s="2">
        <v>3</v>
      </c>
      <c r="E4670" s="2"/>
      <c r="F4670" s="2">
        <f>VLOOKUP(B4670,'Tabela IBGE_Município'!B:C,2)</f>
        <v>29183</v>
      </c>
      <c r="G4670" s="12" t="s">
        <v>6216</v>
      </c>
      <c r="H4670" s="2">
        <f>VLOOKUP(B4670,IDHM!A:B,2)</f>
        <v>0.72</v>
      </c>
      <c r="I4670" s="10">
        <f t="shared" si="72"/>
        <v>1.7133262515848269E-4</v>
      </c>
      <c r="J4670" s="34">
        <f>(VLOOKUP(A4670,'Celulares por Região'!A:H,6))/F4670</f>
        <v>0.13799129630264195</v>
      </c>
    </row>
    <row r="4671" spans="1:10" ht="15.75" customHeight="1">
      <c r="A4671" t="str">
        <f>VLOOKUP(B4671,'Tabela IBGE_Município'!B:D,3)</f>
        <v>SC</v>
      </c>
      <c r="B4671" s="1" t="s">
        <v>4671</v>
      </c>
      <c r="C4671" s="2">
        <v>14</v>
      </c>
      <c r="D4671" s="2">
        <v>6</v>
      </c>
      <c r="E4671" s="2">
        <v>4</v>
      </c>
      <c r="F4671" s="2">
        <f>VLOOKUP(B4671,'Tabela IBGE_Município'!B:C,2)</f>
        <v>44977</v>
      </c>
      <c r="G4671" s="12" t="s">
        <v>6216</v>
      </c>
      <c r="H4671" s="2">
        <f>VLOOKUP(B4671,IDHM!A:B,2)</f>
        <v>0.53700000000000003</v>
      </c>
      <c r="I4671" s="10">
        <f t="shared" si="72"/>
        <v>5.3360606532227585E-4</v>
      </c>
      <c r="J4671" s="34">
        <f>(VLOOKUP(A4671,'Celulares por Região'!A:H,6))/F4671</f>
        <v>8.9534651043866861E-2</v>
      </c>
    </row>
    <row r="4672" spans="1:10" ht="15.75" customHeight="1">
      <c r="A4672" t="str">
        <f>VLOOKUP(B4672,'Tabela IBGE_Município'!B:D,3)</f>
        <v>SC</v>
      </c>
      <c r="B4672" s="1" t="s">
        <v>4672</v>
      </c>
      <c r="C4672" s="2">
        <v>2</v>
      </c>
      <c r="D4672" s="2">
        <v>1</v>
      </c>
      <c r="E4672" s="2"/>
      <c r="F4672" s="2">
        <f>VLOOKUP(B4672,'Tabela IBGE_Município'!B:C,2)</f>
        <v>44977</v>
      </c>
      <c r="G4672" s="12" t="s">
        <v>6216</v>
      </c>
      <c r="H4672" s="2">
        <f>VLOOKUP(B4672,IDHM!A:B,2)</f>
        <v>0.78400000000000003</v>
      </c>
      <c r="I4672" s="10">
        <f t="shared" si="72"/>
        <v>6.6700758165284482E-5</v>
      </c>
      <c r="J4672" s="34">
        <f>(VLOOKUP(A4672,'Celulares por Região'!A:H,6))/F4672</f>
        <v>8.9534651043866861E-2</v>
      </c>
    </row>
    <row r="4673" spans="1:10" ht="15.75" customHeight="1">
      <c r="A4673" t="str">
        <f>VLOOKUP(B4673,'Tabela IBGE_Município'!B:D,3)</f>
        <v>MA</v>
      </c>
      <c r="B4673" s="1" t="s">
        <v>4673</v>
      </c>
      <c r="C4673" s="2">
        <v>1</v>
      </c>
      <c r="D4673" s="2">
        <v>2</v>
      </c>
      <c r="E4673" s="2"/>
      <c r="F4673" s="2">
        <f>VLOOKUP(B4673,'Tabela IBGE_Município'!B:C,2)</f>
        <v>2652</v>
      </c>
      <c r="G4673" s="12" t="s">
        <v>6218</v>
      </c>
      <c r="H4673" s="2">
        <f>VLOOKUP(B4673,IDHM!A:B,2)</f>
        <v>0.65900000000000003</v>
      </c>
      <c r="I4673" s="10">
        <f t="shared" si="72"/>
        <v>1.1312217194570137E-3</v>
      </c>
      <c r="J4673" s="34">
        <f>(VLOOKUP(A4673,'Celulares por Região'!A:H,6))/F4673</f>
        <v>0.4528657616892911</v>
      </c>
    </row>
    <row r="4674" spans="1:10" ht="15.75" customHeight="1">
      <c r="A4674" t="str">
        <f>VLOOKUP(B4674,'Tabela IBGE_Município'!B:D,3)</f>
        <v>MG</v>
      </c>
      <c r="B4674" s="1" t="s">
        <v>4674</v>
      </c>
      <c r="C4674" s="2">
        <v>2</v>
      </c>
      <c r="D4674" s="2">
        <v>4</v>
      </c>
      <c r="E4674" s="2">
        <v>5</v>
      </c>
      <c r="F4674" s="2">
        <f>VLOOKUP(B4674,'Tabela IBGE_Município'!B:C,2)</f>
        <v>170222</v>
      </c>
      <c r="G4674" s="12" t="s">
        <v>6217</v>
      </c>
      <c r="H4674" s="2">
        <f>VLOOKUP(B4674,IDHM!A:B,2)</f>
        <v>0.71</v>
      </c>
      <c r="I4674" s="10">
        <f t="shared" ref="I4674:I4737" si="73">(C4674+D4674+E4674)/F4674</f>
        <v>6.4621494283935102E-5</v>
      </c>
      <c r="J4674" s="34">
        <f>(VLOOKUP(A4674,'Celulares por Região'!A:H,6))/F4674</f>
        <v>9.2996204955881137E-3</v>
      </c>
    </row>
    <row r="4675" spans="1:10" ht="15.75" customHeight="1">
      <c r="A4675" t="str">
        <f>VLOOKUP(B4675,'Tabela IBGE_Município'!B:D,3)</f>
        <v>RS</v>
      </c>
      <c r="B4675" s="1" t="s">
        <v>4675</v>
      </c>
      <c r="C4675" s="2">
        <v>9</v>
      </c>
      <c r="D4675" s="2">
        <v>10</v>
      </c>
      <c r="E4675" s="2">
        <v>7</v>
      </c>
      <c r="F4675" s="2">
        <f>VLOOKUP(B4675,'Tabela IBGE_Município'!B:C,2)</f>
        <v>90568</v>
      </c>
      <c r="G4675" s="12" t="s">
        <v>6216</v>
      </c>
      <c r="H4675" s="2">
        <f>VLOOKUP(B4675,IDHM!A:B,2)</f>
        <v>0.64900000000000002</v>
      </c>
      <c r="I4675" s="10">
        <f t="shared" si="73"/>
        <v>2.870771133292112E-4</v>
      </c>
      <c r="J4675" s="34">
        <f>(VLOOKUP(A4675,'Celulares por Região'!A:H,6))/F4675</f>
        <v>1.5678826958749226E-3</v>
      </c>
    </row>
    <row r="4676" spans="1:10" ht="15.75" customHeight="1">
      <c r="A4676" t="str">
        <f>VLOOKUP(B4676,'Tabela IBGE_Município'!B:D,3)</f>
        <v>MG</v>
      </c>
      <c r="B4676" s="1" t="s">
        <v>4676</v>
      </c>
      <c r="C4676" s="2">
        <v>2</v>
      </c>
      <c r="D4676" s="2"/>
      <c r="E4676" s="2"/>
      <c r="F4676" s="2">
        <f>VLOOKUP(B4676,'Tabela IBGE_Município'!B:C,2)</f>
        <v>3055</v>
      </c>
      <c r="G4676" s="12" t="s">
        <v>6218</v>
      </c>
      <c r="H4676" s="2">
        <f>VLOOKUP(B4676,IDHM!A:B,2)</f>
        <v>0.77</v>
      </c>
      <c r="I4676" s="10">
        <f t="shared" si="73"/>
        <v>6.5466448445171855E-4</v>
      </c>
      <c r="J4676" s="34">
        <f>(VLOOKUP(A4676,'Celulares por Região'!A:H,6))/F4676</f>
        <v>0.5181669394435352</v>
      </c>
    </row>
    <row r="4677" spans="1:10" ht="15.75" customHeight="1">
      <c r="A4677" t="str">
        <f>VLOOKUP(B4677,'Tabela IBGE_Município'!B:D,3)</f>
        <v>RS</v>
      </c>
      <c r="B4677" s="1" t="s">
        <v>4677</v>
      </c>
      <c r="C4677" s="2">
        <v>1</v>
      </c>
      <c r="D4677" s="2">
        <v>1</v>
      </c>
      <c r="E4677" s="2">
        <v>2</v>
      </c>
      <c r="F4677" s="2">
        <f>VLOOKUP(B4677,'Tabela IBGE_Município'!B:C,2)</f>
        <v>8072</v>
      </c>
      <c r="G4677" s="12" t="s">
        <v>6215</v>
      </c>
      <c r="H4677" s="2">
        <f>VLOOKUP(B4677,IDHM!A:B,2)</f>
        <v>0.74199999999999999</v>
      </c>
      <c r="I4677" s="10">
        <f t="shared" si="73"/>
        <v>4.9554013875123884E-4</v>
      </c>
      <c r="J4677" s="34">
        <f>(VLOOKUP(A4677,'Celulares por Região'!A:H,6))/F4677</f>
        <v>1.7591674925668981E-2</v>
      </c>
    </row>
    <row r="4678" spans="1:10" ht="15.75" customHeight="1">
      <c r="A4678" t="str">
        <f>VLOOKUP(B4678,'Tabela IBGE_Município'!B:D,3)</f>
        <v>MG</v>
      </c>
      <c r="B4678" s="1" t="s">
        <v>4678</v>
      </c>
      <c r="C4678" s="2">
        <v>1</v>
      </c>
      <c r="D4678" s="2"/>
      <c r="E4678" s="2">
        <v>1</v>
      </c>
      <c r="F4678" s="2">
        <f>VLOOKUP(B4678,'Tabela IBGE_Município'!B:C,2)</f>
        <v>5616</v>
      </c>
      <c r="G4678" s="12" t="s">
        <v>6215</v>
      </c>
      <c r="H4678" s="2">
        <f>VLOOKUP(B4678,IDHM!A:B,2)</f>
        <v>0.74</v>
      </c>
      <c r="I4678" s="10">
        <f t="shared" si="73"/>
        <v>3.5612535612535614E-4</v>
      </c>
      <c r="J4678" s="34">
        <f>(VLOOKUP(A4678,'Celulares por Região'!A:H,6))/F4678</f>
        <v>0.28187321937321935</v>
      </c>
    </row>
    <row r="4679" spans="1:10" ht="15.75" customHeight="1">
      <c r="A4679" t="str">
        <f>VLOOKUP(B4679,'Tabela IBGE_Município'!B:D,3)</f>
        <v>SE</v>
      </c>
      <c r="B4679" s="1" t="s">
        <v>4679</v>
      </c>
      <c r="C4679" s="2">
        <v>1</v>
      </c>
      <c r="D4679" s="2">
        <v>3</v>
      </c>
      <c r="E4679" s="2">
        <v>1</v>
      </c>
      <c r="F4679" s="2">
        <f>VLOOKUP(B4679,'Tabela IBGE_Município'!B:C,2)</f>
        <v>6424</v>
      </c>
      <c r="G4679" s="12" t="s">
        <v>6215</v>
      </c>
      <c r="H4679" s="2">
        <f>VLOOKUP(B4679,IDHM!A:B,2)</f>
        <v>0.68899999999999995</v>
      </c>
      <c r="I4679" s="10">
        <f t="shared" si="73"/>
        <v>7.7833125778331254E-4</v>
      </c>
      <c r="J4679" s="34">
        <f>(VLOOKUP(A4679,'Celulares por Região'!A:H,6))/F4679</f>
        <v>7.1631382316313825</v>
      </c>
    </row>
    <row r="4680" spans="1:10" ht="15.75" customHeight="1">
      <c r="A4680" t="str">
        <f>VLOOKUP(B4680,'Tabela IBGE_Município'!B:D,3)</f>
        <v>TO</v>
      </c>
      <c r="B4680" s="1" t="s">
        <v>4680</v>
      </c>
      <c r="C4680" s="2"/>
      <c r="D4680" s="2">
        <v>6</v>
      </c>
      <c r="E4680" s="2">
        <v>5</v>
      </c>
      <c r="F4680" s="2">
        <f>VLOOKUP(B4680,'Tabela IBGE_Município'!B:C,2)</f>
        <v>52530</v>
      </c>
      <c r="G4680" s="12" t="s">
        <v>6216</v>
      </c>
      <c r="H4680" s="2">
        <f>VLOOKUP(B4680,IDHM!A:B,2)</f>
        <v>0.68300000000000005</v>
      </c>
      <c r="I4680" s="10">
        <f t="shared" si="73"/>
        <v>2.0940415000951837E-4</v>
      </c>
      <c r="J4680" s="34">
        <f>(VLOOKUP(A4680,'Celulares por Região'!A:H,6))/F4680</f>
        <v>9.0995621549590702E-3</v>
      </c>
    </row>
    <row r="4681" spans="1:10" ht="15.75" customHeight="1">
      <c r="A4681" t="str">
        <f>VLOOKUP(B4681,'Tabela IBGE_Município'!B:D,3)</f>
        <v>TO</v>
      </c>
      <c r="B4681" s="1" t="s">
        <v>4681</v>
      </c>
      <c r="C4681" s="2">
        <v>1</v>
      </c>
      <c r="D4681" s="2">
        <v>1</v>
      </c>
      <c r="E4681" s="2"/>
      <c r="F4681" s="2">
        <f>VLOOKUP(B4681,'Tabela IBGE_Município'!B:C,2)</f>
        <v>52530</v>
      </c>
      <c r="G4681" s="12" t="s">
        <v>6216</v>
      </c>
      <c r="H4681" s="2">
        <f>VLOOKUP(B4681,IDHM!A:B,2)</f>
        <v>0.55700000000000005</v>
      </c>
      <c r="I4681" s="10">
        <f t="shared" si="73"/>
        <v>3.8073481819912432E-5</v>
      </c>
      <c r="J4681" s="34">
        <f>(VLOOKUP(A4681,'Celulares por Região'!A:H,6))/F4681</f>
        <v>9.0995621549590702E-3</v>
      </c>
    </row>
    <row r="4682" spans="1:10" ht="15.75" customHeight="1">
      <c r="A4682" t="str">
        <f>VLOOKUP(B4682,'Tabela IBGE_Município'!B:D,3)</f>
        <v>TO</v>
      </c>
      <c r="B4682" s="1" t="s">
        <v>4682</v>
      </c>
      <c r="C4682" s="2">
        <v>1</v>
      </c>
      <c r="D4682" s="2">
        <v>3</v>
      </c>
      <c r="E4682" s="2">
        <v>4</v>
      </c>
      <c r="F4682" s="2">
        <f>VLOOKUP(B4682,'Tabela IBGE_Município'!B:C,2)</f>
        <v>7617</v>
      </c>
      <c r="G4682" s="12" t="s">
        <v>6215</v>
      </c>
      <c r="H4682" s="2">
        <f>VLOOKUP(B4682,IDHM!A:B,2)</f>
        <v>0.58899999999999997</v>
      </c>
      <c r="I4682" s="10">
        <f t="shared" si="73"/>
        <v>1.0502822633582775E-3</v>
      </c>
      <c r="J4682" s="34">
        <f>(VLOOKUP(A4682,'Celulares por Região'!A:H,6))/F4682</f>
        <v>6.2754365235657084E-2</v>
      </c>
    </row>
    <row r="4683" spans="1:10" ht="15.75" customHeight="1">
      <c r="A4683" t="str">
        <f>VLOOKUP(B4683,'Tabela IBGE_Município'!B:D,3)</f>
        <v>MG</v>
      </c>
      <c r="B4683" s="1" t="s">
        <v>4683</v>
      </c>
      <c r="C4683" s="2">
        <v>1</v>
      </c>
      <c r="D4683" s="2">
        <v>5</v>
      </c>
      <c r="E4683" s="2">
        <v>3</v>
      </c>
      <c r="F4683" s="2">
        <f>VLOOKUP(B4683,'Tabela IBGE_Município'!B:C,2)</f>
        <v>16715</v>
      </c>
      <c r="G4683" s="12" t="s">
        <v>6215</v>
      </c>
      <c r="H4683" s="2">
        <f>VLOOKUP(B4683,IDHM!A:B,2)</f>
        <v>0.68100000000000005</v>
      </c>
      <c r="I4683" s="10">
        <f t="shared" si="73"/>
        <v>5.3843852826802277E-4</v>
      </c>
      <c r="J4683" s="34">
        <f>(VLOOKUP(A4683,'Celulares por Região'!A:H,6))/F4683</f>
        <v>9.4705354472031114E-2</v>
      </c>
    </row>
    <row r="4684" spans="1:10" ht="15.75" customHeight="1">
      <c r="A4684" t="str">
        <f>VLOOKUP(B4684,'Tabela IBGE_Município'!B:D,3)</f>
        <v>MG</v>
      </c>
      <c r="B4684" s="1" t="s">
        <v>4684</v>
      </c>
      <c r="C4684" s="2">
        <v>1</v>
      </c>
      <c r="D4684" s="2">
        <v>1</v>
      </c>
      <c r="E4684" s="2"/>
      <c r="F4684" s="2">
        <f>VLOOKUP(B4684,'Tabela IBGE_Município'!B:C,2)</f>
        <v>4109</v>
      </c>
      <c r="G4684" s="12" t="s">
        <v>6218</v>
      </c>
      <c r="H4684" s="2">
        <f>VLOOKUP(B4684,IDHM!A:B,2)</f>
        <v>0.68799999999999994</v>
      </c>
      <c r="I4684" s="10">
        <f t="shared" si="73"/>
        <v>4.8673643222195179E-4</v>
      </c>
      <c r="J4684" s="34">
        <f>(VLOOKUP(A4684,'Celulares por Região'!A:H,6))/F4684</f>
        <v>0.38525188610367483</v>
      </c>
    </row>
    <row r="4685" spans="1:10" ht="15.75" customHeight="1">
      <c r="A4685" t="str">
        <f>VLOOKUP(B4685,'Tabela IBGE_Município'!B:D,3)</f>
        <v>SE</v>
      </c>
      <c r="B4685" s="1" t="s">
        <v>4685</v>
      </c>
      <c r="C4685" s="2">
        <v>31</v>
      </c>
      <c r="D4685" s="2">
        <v>12</v>
      </c>
      <c r="E4685" s="2">
        <v>11</v>
      </c>
      <c r="F4685" s="2">
        <f>VLOOKUP(B4685,'Tabela IBGE_Município'!B:C,2)</f>
        <v>142645</v>
      </c>
      <c r="G4685" s="12" t="s">
        <v>6217</v>
      </c>
      <c r="H4685" s="2">
        <f>VLOOKUP(B4685,IDHM!A:B,2)</f>
        <v>0.69599999999999995</v>
      </c>
      <c r="I4685" s="10">
        <f t="shared" si="73"/>
        <v>3.7856216481474989E-4</v>
      </c>
      <c r="J4685" s="34">
        <f>(VLOOKUP(A4685,'Celulares por Região'!A:H,6))/F4685</f>
        <v>0.32259104770584318</v>
      </c>
    </row>
    <row r="4686" spans="1:10" ht="15.75" customHeight="1">
      <c r="A4686" t="str">
        <f>VLOOKUP(B4686,'Tabela IBGE_Município'!B:D,3)</f>
        <v>PR</v>
      </c>
      <c r="B4686" s="1" t="s">
        <v>4686</v>
      </c>
      <c r="C4686" s="2">
        <v>2</v>
      </c>
      <c r="D4686" s="2">
        <v>2</v>
      </c>
      <c r="E4686" s="2"/>
      <c r="F4686" s="2">
        <f>VLOOKUP(B4686,'Tabela IBGE_Município'!B:C,2)</f>
        <v>13535</v>
      </c>
      <c r="G4686" s="12" t="s">
        <v>6215</v>
      </c>
      <c r="H4686" s="2">
        <f>VLOOKUP(B4686,IDHM!A:B,2)</f>
        <v>0.76800000000000002</v>
      </c>
      <c r="I4686" s="10">
        <f t="shared" si="73"/>
        <v>2.9553010712966382E-4</v>
      </c>
      <c r="J4686" s="34">
        <f>(VLOOKUP(A4686,'Celulares por Região'!A:H,6))/F4686</f>
        <v>5.422977465829331E-2</v>
      </c>
    </row>
    <row r="4687" spans="1:10" ht="15.75" customHeight="1">
      <c r="A4687" t="str">
        <f>VLOOKUP(B4687,'Tabela IBGE_Município'!B:D,3)</f>
        <v>MG</v>
      </c>
      <c r="B4687" s="1" t="s">
        <v>4687</v>
      </c>
      <c r="C4687" s="2">
        <v>1</v>
      </c>
      <c r="D4687" s="2">
        <v>1</v>
      </c>
      <c r="E4687" s="2">
        <v>2</v>
      </c>
      <c r="F4687" s="2">
        <f>VLOOKUP(B4687,'Tabela IBGE_Município'!B:C,2)</f>
        <v>7807</v>
      </c>
      <c r="G4687" s="12" t="s">
        <v>6215</v>
      </c>
      <c r="H4687" s="2">
        <f>VLOOKUP(B4687,IDHM!A:B,2)</f>
        <v>0.55100000000000005</v>
      </c>
      <c r="I4687" s="10">
        <f t="shared" si="73"/>
        <v>5.1236070193416163E-4</v>
      </c>
      <c r="J4687" s="34">
        <f>(VLOOKUP(A4687,'Celulares por Região'!A:H,6))/F4687</f>
        <v>0.20276674779044448</v>
      </c>
    </row>
    <row r="4688" spans="1:10" ht="15.75" customHeight="1">
      <c r="A4688" t="str">
        <f>VLOOKUP(B4688,'Tabela IBGE_Município'!B:D,3)</f>
        <v>PA</v>
      </c>
      <c r="B4688" s="1" t="s">
        <v>4688</v>
      </c>
      <c r="C4688" s="2">
        <v>3</v>
      </c>
      <c r="D4688" s="2">
        <v>1</v>
      </c>
      <c r="E4688" s="2">
        <v>1</v>
      </c>
      <c r="F4688" s="2">
        <f>VLOOKUP(B4688,'Tabela IBGE_Município'!B:C,2)</f>
        <v>7850</v>
      </c>
      <c r="G4688" s="12" t="s">
        <v>6215</v>
      </c>
      <c r="H4688" s="2">
        <f>VLOOKUP(B4688,IDHM!A:B,2)</f>
        <v>0.69899999999999995</v>
      </c>
      <c r="I4688" s="10">
        <f t="shared" si="73"/>
        <v>6.3694267515923564E-4</v>
      </c>
      <c r="J4688" s="34">
        <f>(VLOOKUP(A4688,'Celulares por Região'!A:H,6))/F4688</f>
        <v>0.23528662420382165</v>
      </c>
    </row>
    <row r="4689" spans="1:10" ht="15.75" customHeight="1">
      <c r="A4689" t="str">
        <f>VLOOKUP(B4689,'Tabela IBGE_Município'!B:D,3)</f>
        <v>PA</v>
      </c>
      <c r="B4689" s="1" t="s">
        <v>4689</v>
      </c>
      <c r="C4689" s="2">
        <v>4</v>
      </c>
      <c r="D4689" s="2">
        <v>9</v>
      </c>
      <c r="E4689" s="2">
        <v>5</v>
      </c>
      <c r="F4689" s="2">
        <f>VLOOKUP(B4689,'Tabela IBGE_Município'!B:C,2)</f>
        <v>7850</v>
      </c>
      <c r="G4689" s="12" t="s">
        <v>6215</v>
      </c>
      <c r="H4689" s="2">
        <f>VLOOKUP(B4689,IDHM!A:B,2)</f>
        <v>0.71799999999999997</v>
      </c>
      <c r="I4689" s="10">
        <f t="shared" si="73"/>
        <v>2.2929936305732482E-3</v>
      </c>
      <c r="J4689" s="34">
        <f>(VLOOKUP(A4689,'Celulares por Região'!A:H,6))/F4689</f>
        <v>0.23528662420382165</v>
      </c>
    </row>
    <row r="4690" spans="1:10" ht="15.75" customHeight="1">
      <c r="A4690" t="str">
        <f>VLOOKUP(B4690,'Tabela IBGE_Município'!B:D,3)</f>
        <v>PE</v>
      </c>
      <c r="B4690" s="1" t="s">
        <v>4690</v>
      </c>
      <c r="C4690" s="2">
        <v>1</v>
      </c>
      <c r="D4690" s="2">
        <v>1</v>
      </c>
      <c r="E4690" s="2"/>
      <c r="F4690" s="2">
        <f>VLOOKUP(B4690,'Tabela IBGE_Município'!B:C,2)</f>
        <v>18897</v>
      </c>
      <c r="G4690" s="12" t="s">
        <v>6215</v>
      </c>
      <c r="H4690" s="2">
        <f>VLOOKUP(B4690,IDHM!A:B,2)</f>
        <v>0.58599999999999997</v>
      </c>
      <c r="I4690" s="10">
        <f t="shared" si="73"/>
        <v>1.0583690532888819E-4</v>
      </c>
      <c r="J4690" s="34">
        <f>(VLOOKUP(A4690,'Celulares por Região'!A:H,6))/F4690</f>
        <v>0.32296131661110228</v>
      </c>
    </row>
    <row r="4691" spans="1:10" ht="15.75" customHeight="1">
      <c r="A4691" t="str">
        <f>VLOOKUP(B4691,'Tabela IBGE_Município'!B:D,3)</f>
        <v>MT</v>
      </c>
      <c r="B4691" s="1" t="s">
        <v>4691</v>
      </c>
      <c r="C4691" s="2"/>
      <c r="D4691" s="2">
        <v>3</v>
      </c>
      <c r="E4691" s="2">
        <v>3</v>
      </c>
      <c r="F4691" s="2">
        <f>VLOOKUP(B4691,'Tabela IBGE_Município'!B:C,2)</f>
        <v>46164</v>
      </c>
      <c r="G4691" s="12" t="s">
        <v>6216</v>
      </c>
      <c r="H4691" s="2">
        <f>VLOOKUP(B4691,IDHM!A:B,2)</f>
        <v>0.54800000000000004</v>
      </c>
      <c r="I4691" s="10">
        <f t="shared" si="73"/>
        <v>1.2997140629061605E-4</v>
      </c>
      <c r="J4691" s="34">
        <f>(VLOOKUP(A4691,'Celulares por Região'!A:H,6))/F4691</f>
        <v>0.23154406030673252</v>
      </c>
    </row>
    <row r="4692" spans="1:10" ht="15.75" customHeight="1">
      <c r="A4692" t="str">
        <f>VLOOKUP(B4692,'Tabela IBGE_Município'!B:D,3)</f>
        <v>RS</v>
      </c>
      <c r="B4692" s="1" t="s">
        <v>4692</v>
      </c>
      <c r="C4692" s="2"/>
      <c r="D4692" s="2">
        <v>1</v>
      </c>
      <c r="E4692" s="2">
        <v>1</v>
      </c>
      <c r="F4692" s="2">
        <f>VLOOKUP(B4692,'Tabela IBGE_Município'!B:C,2)</f>
        <v>3547</v>
      </c>
      <c r="G4692" s="12" t="s">
        <v>6218</v>
      </c>
      <c r="H4692" s="2">
        <f>VLOOKUP(B4692,IDHM!A:B,2)</f>
        <v>0.61799999999999999</v>
      </c>
      <c r="I4692" s="10">
        <f t="shared" si="73"/>
        <v>5.6385678037778404E-4</v>
      </c>
      <c r="J4692" s="34">
        <f>(VLOOKUP(A4692,'Celulares por Região'!A:H,6))/F4692</f>
        <v>4.0033831406822665E-2</v>
      </c>
    </row>
    <row r="4693" spans="1:10" ht="15.75" customHeight="1">
      <c r="A4693" t="str">
        <f>VLOOKUP(B4693,'Tabela IBGE_Município'!B:D,3)</f>
        <v>SP</v>
      </c>
      <c r="B4693" s="1" t="s">
        <v>4693</v>
      </c>
      <c r="C4693" s="2">
        <v>1</v>
      </c>
      <c r="D4693" s="2">
        <v>1</v>
      </c>
      <c r="E4693" s="2"/>
      <c r="F4693" s="2">
        <f>VLOOKUP(B4693,'Tabela IBGE_Município'!B:C,2)</f>
        <v>2772</v>
      </c>
      <c r="G4693" s="12" t="s">
        <v>6218</v>
      </c>
      <c r="H4693" s="2">
        <f>VLOOKUP(B4693,IDHM!A:B,2)</f>
        <v>0.71599999999999997</v>
      </c>
      <c r="I4693" s="10">
        <f t="shared" si="73"/>
        <v>7.215007215007215E-4</v>
      </c>
      <c r="J4693" s="34">
        <f>(VLOOKUP(A4693,'Celulares por Região'!A:H,6))/F4693</f>
        <v>0.2427849927849928</v>
      </c>
    </row>
    <row r="4694" spans="1:10" ht="15.75" customHeight="1">
      <c r="A4694" t="str">
        <f>VLOOKUP(B4694,'Tabela IBGE_Município'!B:D,3)</f>
        <v>RS</v>
      </c>
      <c r="B4694" s="1" t="s">
        <v>4694</v>
      </c>
      <c r="C4694" s="2">
        <v>1</v>
      </c>
      <c r="D4694" s="2">
        <v>2</v>
      </c>
      <c r="E4694" s="2"/>
      <c r="F4694" s="2">
        <f>VLOOKUP(B4694,'Tabela IBGE_Município'!B:C,2)</f>
        <v>2422</v>
      </c>
      <c r="G4694" s="12" t="s">
        <v>6218</v>
      </c>
      <c r="H4694" s="2">
        <f>VLOOKUP(B4694,IDHM!A:B,2)</f>
        <v>0.68300000000000005</v>
      </c>
      <c r="I4694" s="10">
        <f t="shared" si="73"/>
        <v>1.2386457473162675E-3</v>
      </c>
      <c r="J4694" s="34">
        <f>(VLOOKUP(A4694,'Celulares por Região'!A:H,6))/F4694</f>
        <v>5.8629232039636665E-2</v>
      </c>
    </row>
    <row r="4695" spans="1:10" ht="15.75" customHeight="1">
      <c r="A4695" t="str">
        <f>VLOOKUP(B4695,'Tabela IBGE_Município'!B:D,3)</f>
        <v>SP</v>
      </c>
      <c r="B4695" s="1" t="s">
        <v>4695</v>
      </c>
      <c r="C4695" s="2">
        <v>4</v>
      </c>
      <c r="D4695" s="2">
        <v>12</v>
      </c>
      <c r="E4695" s="2">
        <v>6</v>
      </c>
      <c r="F4695" s="2">
        <f>VLOOKUP(B4695,'Tabela IBGE_Município'!B:C,2)</f>
        <v>39064</v>
      </c>
      <c r="G4695" s="12" t="s">
        <v>6216</v>
      </c>
      <c r="H4695" s="2">
        <f>VLOOKUP(B4695,IDHM!A:B,2)</f>
        <v>0.71399999999999997</v>
      </c>
      <c r="I4695" s="10">
        <f t="shared" si="73"/>
        <v>5.6317837395044028E-4</v>
      </c>
      <c r="J4695" s="34">
        <f>(VLOOKUP(A4695,'Celulares por Região'!A:H,6))/F4695</f>
        <v>1.7228138439483925E-2</v>
      </c>
    </row>
    <row r="4696" spans="1:10" ht="15.75" customHeight="1">
      <c r="A4696" t="str">
        <f>VLOOKUP(B4696,'Tabela IBGE_Município'!B:D,3)</f>
        <v>RN</v>
      </c>
      <c r="B4696" s="1" t="s">
        <v>4696</v>
      </c>
      <c r="C4696" s="2"/>
      <c r="D4696" s="2">
        <v>1</v>
      </c>
      <c r="E4696" s="2">
        <v>2</v>
      </c>
      <c r="F4696" s="2">
        <f>VLOOKUP(B4696,'Tabela IBGE_Município'!B:C,2)</f>
        <v>10056</v>
      </c>
      <c r="G4696" s="12" t="s">
        <v>6215</v>
      </c>
      <c r="H4696" s="2">
        <f>VLOOKUP(B4696,IDHM!A:B,2)</f>
        <v>0.76200000000000001</v>
      </c>
      <c r="I4696" s="10">
        <f t="shared" si="73"/>
        <v>2.983293556085919E-4</v>
      </c>
      <c r="J4696" s="34">
        <f>(VLOOKUP(A4696,'Celulares por Região'!A:H,6))/F4696</f>
        <v>9.4172633253778837E-2</v>
      </c>
    </row>
    <row r="4697" spans="1:10" ht="15.75" customHeight="1">
      <c r="A4697" t="str">
        <f>VLOOKUP(B4697,'Tabela IBGE_Município'!B:D,3)</f>
        <v>SP</v>
      </c>
      <c r="B4697" s="1" t="s">
        <v>4697</v>
      </c>
      <c r="C4697" s="2">
        <v>1</v>
      </c>
      <c r="D4697" s="2">
        <v>3</v>
      </c>
      <c r="E4697" s="2">
        <v>2</v>
      </c>
      <c r="F4697" s="2">
        <f>VLOOKUP(B4697,'Tabela IBGE_Município'!B:C,2)</f>
        <v>33503</v>
      </c>
      <c r="G4697" s="12" t="s">
        <v>6216</v>
      </c>
      <c r="H4697" s="2">
        <f>VLOOKUP(B4697,IDHM!A:B,2)</f>
        <v>0.74399999999999999</v>
      </c>
      <c r="I4697" s="10">
        <f t="shared" si="73"/>
        <v>1.7908843984120826E-4</v>
      </c>
      <c r="J4697" s="34">
        <f>(VLOOKUP(A4697,'Celulares por Região'!A:H,6))/F4697</f>
        <v>2.0087753335522193E-2</v>
      </c>
    </row>
    <row r="4698" spans="1:10" ht="15.75" customHeight="1">
      <c r="A4698" t="str">
        <f>VLOOKUP(B4698,'Tabela IBGE_Município'!B:D,3)</f>
        <v>PA</v>
      </c>
      <c r="B4698" s="1" t="s">
        <v>4698</v>
      </c>
      <c r="C4698" s="2">
        <v>1</v>
      </c>
      <c r="D4698" s="2">
        <v>1</v>
      </c>
      <c r="E4698" s="2"/>
      <c r="F4698" s="2">
        <f>VLOOKUP(B4698,'Tabela IBGE_Município'!B:C,2)</f>
        <v>1738</v>
      </c>
      <c r="G4698" s="12" t="s">
        <v>6218</v>
      </c>
      <c r="H4698" s="2">
        <f>VLOOKUP(B4698,IDHM!A:B,2)</f>
        <v>0.57199999999999995</v>
      </c>
      <c r="I4698" s="10">
        <f t="shared" si="73"/>
        <v>1.1507479861910242E-3</v>
      </c>
      <c r="J4698" s="34">
        <f>(VLOOKUP(A4698,'Celulares por Região'!A:H,6))/F4698</f>
        <v>1.0627157652474108</v>
      </c>
    </row>
    <row r="4699" spans="1:10" ht="15.75" customHeight="1">
      <c r="A4699" t="str">
        <f>VLOOKUP(B4699,'Tabela IBGE_Município'!B:D,3)</f>
        <v>PE</v>
      </c>
      <c r="B4699" s="1" t="s">
        <v>4699</v>
      </c>
      <c r="C4699" s="2"/>
      <c r="D4699" s="2">
        <v>1</v>
      </c>
      <c r="E4699" s="2">
        <v>2</v>
      </c>
      <c r="F4699" s="2">
        <f>VLOOKUP(B4699,'Tabela IBGE_Município'!B:C,2)</f>
        <v>31257</v>
      </c>
      <c r="G4699" s="12" t="s">
        <v>6216</v>
      </c>
      <c r="H4699" s="2">
        <f>VLOOKUP(B4699,IDHM!A:B,2)</f>
        <v>0.72199999999999998</v>
      </c>
      <c r="I4699" s="10">
        <f t="shared" si="73"/>
        <v>9.5978500815817252E-5</v>
      </c>
      <c r="J4699" s="34">
        <f>(VLOOKUP(A4699,'Celulares por Região'!A:H,6))/F4699</f>
        <v>0.19525226349297758</v>
      </c>
    </row>
    <row r="4700" spans="1:10" ht="15.75" customHeight="1">
      <c r="A4700" t="str">
        <f>VLOOKUP(B4700,'Tabela IBGE_Município'!B:D,3)</f>
        <v>PE</v>
      </c>
      <c r="B4700" s="1" t="s">
        <v>4700</v>
      </c>
      <c r="C4700" s="2">
        <v>1</v>
      </c>
      <c r="D4700" s="2"/>
      <c r="E4700" s="2"/>
      <c r="F4700" s="2">
        <f>VLOOKUP(B4700,'Tabela IBGE_Município'!B:C,2)</f>
        <v>31257</v>
      </c>
      <c r="G4700" s="12" t="s">
        <v>6216</v>
      </c>
      <c r="H4700" s="2">
        <f>VLOOKUP(B4700,IDHM!A:B,2)</f>
        <v>0.53100000000000003</v>
      </c>
      <c r="I4700" s="10">
        <f t="shared" si="73"/>
        <v>3.1992833605272417E-5</v>
      </c>
      <c r="J4700" s="34">
        <f>(VLOOKUP(A4700,'Celulares por Região'!A:H,6))/F4700</f>
        <v>0.19525226349297758</v>
      </c>
    </row>
    <row r="4701" spans="1:10" ht="15.75" customHeight="1">
      <c r="A4701" t="str">
        <f>VLOOKUP(B4701,'Tabela IBGE_Município'!B:D,3)</f>
        <v>PA</v>
      </c>
      <c r="B4701" s="1" t="s">
        <v>4701</v>
      </c>
      <c r="C4701" s="2">
        <v>1</v>
      </c>
      <c r="D4701" s="2">
        <v>1</v>
      </c>
      <c r="E4701" s="2"/>
      <c r="F4701" s="2">
        <f>VLOOKUP(B4701,'Tabela IBGE_Município'!B:C,2)</f>
        <v>27826</v>
      </c>
      <c r="G4701" s="12" t="s">
        <v>6216</v>
      </c>
      <c r="H4701" s="2">
        <f>VLOOKUP(B4701,IDHM!A:B,2)</f>
        <v>0.60499999999999998</v>
      </c>
      <c r="I4701" s="10">
        <f t="shared" si="73"/>
        <v>7.1875224610076901E-5</v>
      </c>
      <c r="J4701" s="34">
        <f>(VLOOKUP(A4701,'Celulares por Região'!A:H,6))/F4701</f>
        <v>6.6376769927406029E-2</v>
      </c>
    </row>
    <row r="4702" spans="1:10" ht="15.75" customHeight="1">
      <c r="A4702" t="str">
        <f>VLOOKUP(B4702,'Tabela IBGE_Município'!B:D,3)</f>
        <v>CE</v>
      </c>
      <c r="B4702" s="1" t="s">
        <v>4702</v>
      </c>
      <c r="C4702" s="2">
        <v>1</v>
      </c>
      <c r="D4702" s="2">
        <v>1</v>
      </c>
      <c r="E4702" s="2">
        <v>1</v>
      </c>
      <c r="F4702" s="2">
        <f>VLOOKUP(B4702,'Tabela IBGE_Município'!B:C,2)</f>
        <v>19168</v>
      </c>
      <c r="G4702" s="12" t="s">
        <v>6215</v>
      </c>
      <c r="H4702" s="2">
        <f>VLOOKUP(B4702,IDHM!A:B,2)</f>
        <v>0.53200000000000003</v>
      </c>
      <c r="I4702" s="10">
        <f t="shared" si="73"/>
        <v>1.5651085141903172E-4</v>
      </c>
      <c r="J4702" s="34">
        <f>(VLOOKUP(A4702,'Celulares por Região'!A:H,6))/F4702</f>
        <v>0.11931343906510851</v>
      </c>
    </row>
    <row r="4703" spans="1:10" ht="15.75" customHeight="1">
      <c r="A4703" t="str">
        <f>VLOOKUP(B4703,'Tabela IBGE_Município'!B:D,3)</f>
        <v>RJ</v>
      </c>
      <c r="B4703" s="1" t="s">
        <v>4703</v>
      </c>
      <c r="C4703" s="2"/>
      <c r="D4703" s="2">
        <v>3</v>
      </c>
      <c r="E4703" s="2">
        <v>3</v>
      </c>
      <c r="F4703" s="2">
        <f>VLOOKUP(B4703,'Tabela IBGE_Município'!B:C,2)</f>
        <v>56291</v>
      </c>
      <c r="G4703" s="12" t="s">
        <v>6216</v>
      </c>
      <c r="H4703" s="2">
        <f>VLOOKUP(B4703,IDHM!A:B,2)</f>
        <v>0.56200000000000006</v>
      </c>
      <c r="I4703" s="10">
        <f t="shared" si="73"/>
        <v>1.0658897514700396E-4</v>
      </c>
      <c r="J4703" s="34">
        <f>(VLOOKUP(A4703,'Celulares por Região'!A:H,6))/F4703</f>
        <v>0.17738181947380577</v>
      </c>
    </row>
    <row r="4704" spans="1:10" ht="15.75" customHeight="1">
      <c r="A4704" t="str">
        <f>VLOOKUP(B4704,'Tabela IBGE_Município'!B:D,3)</f>
        <v>RS</v>
      </c>
      <c r="B4704" s="1" t="s">
        <v>4704</v>
      </c>
      <c r="C4704" s="2">
        <v>1</v>
      </c>
      <c r="D4704" s="2">
        <v>1</v>
      </c>
      <c r="E4704" s="2">
        <v>1</v>
      </c>
      <c r="F4704" s="2">
        <f>VLOOKUP(B4704,'Tabela IBGE_Município'!B:C,2)</f>
        <v>10640</v>
      </c>
      <c r="G4704" s="12" t="s">
        <v>6215</v>
      </c>
      <c r="H4704" s="2">
        <f>VLOOKUP(B4704,IDHM!A:B,2)</f>
        <v>0.66700000000000004</v>
      </c>
      <c r="I4704" s="10">
        <f t="shared" si="73"/>
        <v>2.8195488721804513E-4</v>
      </c>
      <c r="J4704" s="34">
        <f>(VLOOKUP(A4704,'Celulares por Região'!A:H,6))/F4704</f>
        <v>1.3345864661654135E-2</v>
      </c>
    </row>
    <row r="4705" spans="1:10" ht="15.75" customHeight="1">
      <c r="A4705" t="str">
        <f>VLOOKUP(B4705,'Tabela IBGE_Município'!B:D,3)</f>
        <v>RS</v>
      </c>
      <c r="B4705" s="1" t="s">
        <v>4705</v>
      </c>
      <c r="C4705" s="2">
        <v>3</v>
      </c>
      <c r="D4705" s="2">
        <v>17</v>
      </c>
      <c r="E4705" s="2">
        <v>7</v>
      </c>
      <c r="F4705" s="2">
        <f>VLOOKUP(B4705,'Tabela IBGE_Município'!B:C,2)</f>
        <v>52632</v>
      </c>
      <c r="G4705" s="12" t="s">
        <v>6216</v>
      </c>
      <c r="H4705" s="2">
        <f>VLOOKUP(B4705,IDHM!A:B,2)</f>
        <v>0.66700000000000004</v>
      </c>
      <c r="I4705" s="10">
        <f t="shared" si="73"/>
        <v>5.1299589603283173E-4</v>
      </c>
      <c r="J4705" s="34">
        <f>(VLOOKUP(A4705,'Celulares por Região'!A:H,6))/F4705</f>
        <v>2.6979784161726707E-3</v>
      </c>
    </row>
    <row r="4706" spans="1:10" ht="15.75" customHeight="1">
      <c r="A4706" t="str">
        <f>VLOOKUP(B4706,'Tabela IBGE_Município'!B:D,3)</f>
        <v>BA</v>
      </c>
      <c r="B4706" s="1" t="s">
        <v>4706</v>
      </c>
      <c r="C4706" s="2">
        <v>1</v>
      </c>
      <c r="D4706" s="2"/>
      <c r="E4706" s="2"/>
      <c r="F4706" s="2">
        <f>VLOOKUP(B4706,'Tabela IBGE_Município'!B:C,2)</f>
        <v>2334</v>
      </c>
      <c r="G4706" s="12" t="s">
        <v>6218</v>
      </c>
      <c r="H4706" s="2">
        <f>VLOOKUP(B4706,IDHM!A:B,2)</f>
        <v>0.71899999999999997</v>
      </c>
      <c r="I4706" s="10">
        <f t="shared" si="73"/>
        <v>4.2844901456726652E-4</v>
      </c>
      <c r="J4706" s="34">
        <f>(VLOOKUP(A4706,'Celulares por Região'!A:H,6))/F4706</f>
        <v>1.6838046272493574</v>
      </c>
    </row>
    <row r="4707" spans="1:10" ht="15.75" customHeight="1">
      <c r="A4707" t="str">
        <f>VLOOKUP(B4707,'Tabela IBGE_Município'!B:D,3)</f>
        <v>SP</v>
      </c>
      <c r="B4707" s="1" t="s">
        <v>4707</v>
      </c>
      <c r="C4707" s="2">
        <v>2</v>
      </c>
      <c r="D4707" s="2">
        <v>1</v>
      </c>
      <c r="E4707" s="2"/>
      <c r="F4707" s="2">
        <f>VLOOKUP(B4707,'Tabela IBGE_Município'!B:C,2)</f>
        <v>16189</v>
      </c>
      <c r="G4707" s="12" t="s">
        <v>6215</v>
      </c>
      <c r="H4707" s="2">
        <f>VLOOKUP(B4707,IDHM!A:B,2)</f>
        <v>0.70099999999999996</v>
      </c>
      <c r="I4707" s="10">
        <f t="shared" si="73"/>
        <v>1.8531101365124467E-4</v>
      </c>
      <c r="J4707" s="34">
        <f>(VLOOKUP(A4707,'Celulares por Região'!A:H,6))/F4707</f>
        <v>4.1571437395762557E-2</v>
      </c>
    </row>
    <row r="4708" spans="1:10" ht="15.75" customHeight="1">
      <c r="A4708" t="str">
        <f>VLOOKUP(B4708,'Tabela IBGE_Município'!B:D,3)</f>
        <v>SP</v>
      </c>
      <c r="B4708" s="1" t="s">
        <v>4708</v>
      </c>
      <c r="C4708" s="2">
        <v>1</v>
      </c>
      <c r="D4708" s="2">
        <v>4</v>
      </c>
      <c r="E4708" s="2">
        <v>4</v>
      </c>
      <c r="F4708" s="2">
        <f>VLOOKUP(B4708,'Tabela IBGE_Município'!B:C,2)</f>
        <v>16189</v>
      </c>
      <c r="G4708" s="12" t="s">
        <v>6215</v>
      </c>
      <c r="H4708" s="2">
        <f>VLOOKUP(B4708,IDHM!A:B,2)</f>
        <v>0.52800000000000002</v>
      </c>
      <c r="I4708" s="10">
        <f t="shared" si="73"/>
        <v>5.5593304095373399E-4</v>
      </c>
      <c r="J4708" s="34">
        <f>(VLOOKUP(A4708,'Celulares por Região'!A:H,6))/F4708</f>
        <v>4.1571437395762557E-2</v>
      </c>
    </row>
    <row r="4709" spans="1:10" ht="15.75" customHeight="1">
      <c r="A4709" t="str">
        <f>VLOOKUP(B4709,'Tabela IBGE_Município'!B:D,3)</f>
        <v>RS</v>
      </c>
      <c r="B4709" s="1" t="s">
        <v>4709</v>
      </c>
      <c r="C4709" s="2">
        <v>2</v>
      </c>
      <c r="D4709" s="2"/>
      <c r="E4709" s="2">
        <v>1</v>
      </c>
      <c r="F4709" s="2">
        <f>VLOOKUP(B4709,'Tabela IBGE_Município'!B:C,2)</f>
        <v>47714</v>
      </c>
      <c r="G4709" s="12" t="s">
        <v>6216</v>
      </c>
      <c r="H4709" s="2">
        <f>VLOOKUP(B4709,IDHM!A:B,2)</f>
        <v>0.78500000000000003</v>
      </c>
      <c r="I4709" s="10">
        <f t="shared" si="73"/>
        <v>6.2874627991784383E-5</v>
      </c>
      <c r="J4709" s="34">
        <f>(VLOOKUP(A4709,'Celulares por Região'!A:H,6))/F4709</f>
        <v>2.9760657249444608E-3</v>
      </c>
    </row>
    <row r="4710" spans="1:10" ht="15.75" customHeight="1">
      <c r="A4710" t="str">
        <f>VLOOKUP(B4710,'Tabela IBGE_Município'!B:D,3)</f>
        <v>PR</v>
      </c>
      <c r="B4710" s="1" t="s">
        <v>4710</v>
      </c>
      <c r="C4710" s="2">
        <v>2</v>
      </c>
      <c r="D4710" s="2">
        <v>2</v>
      </c>
      <c r="E4710" s="2">
        <v>2</v>
      </c>
      <c r="F4710" s="2">
        <f>VLOOKUP(B4710,'Tabela IBGE_Município'!B:C,2)</f>
        <v>19366</v>
      </c>
      <c r="G4710" s="12" t="s">
        <v>6215</v>
      </c>
      <c r="H4710" s="2">
        <f>VLOOKUP(B4710,IDHM!A:B,2)</f>
        <v>0.79100000000000004</v>
      </c>
      <c r="I4710" s="10">
        <f t="shared" si="73"/>
        <v>3.0982133636269752E-4</v>
      </c>
      <c r="J4710" s="34">
        <f>(VLOOKUP(A4710,'Celulares por Região'!A:H,6))/F4710</f>
        <v>3.790147681503666E-2</v>
      </c>
    </row>
    <row r="4711" spans="1:10" ht="15.75" customHeight="1">
      <c r="A4711" t="str">
        <f>VLOOKUP(B4711,'Tabela IBGE_Município'!B:D,3)</f>
        <v>RS</v>
      </c>
      <c r="B4711" s="1" t="s">
        <v>4711</v>
      </c>
      <c r="C4711" s="2">
        <v>3</v>
      </c>
      <c r="D4711" s="2">
        <v>5</v>
      </c>
      <c r="E4711" s="2">
        <v>2</v>
      </c>
      <c r="F4711" s="2">
        <f>VLOOKUP(B4711,'Tabela IBGE_Município'!B:C,2)</f>
        <v>12038</v>
      </c>
      <c r="G4711" s="12" t="s">
        <v>6215</v>
      </c>
      <c r="H4711" s="2">
        <f>VLOOKUP(B4711,IDHM!A:B,2)</f>
        <v>0.70599999999999996</v>
      </c>
      <c r="I4711" s="10">
        <f t="shared" si="73"/>
        <v>8.3070277454726704E-4</v>
      </c>
      <c r="J4711" s="34">
        <f>(VLOOKUP(A4711,'Celulares por Região'!A:H,6))/F4711</f>
        <v>1.1795979398571192E-2</v>
      </c>
    </row>
    <row r="4712" spans="1:10" ht="15.75" customHeight="1">
      <c r="A4712" t="str">
        <f>VLOOKUP(B4712,'Tabela IBGE_Município'!B:D,3)</f>
        <v>MG</v>
      </c>
      <c r="B4712" s="1" t="s">
        <v>4712</v>
      </c>
      <c r="C4712" s="2">
        <v>3</v>
      </c>
      <c r="D4712" s="2">
        <v>4</v>
      </c>
      <c r="E4712" s="2">
        <v>2</v>
      </c>
      <c r="F4712" s="2">
        <f>VLOOKUP(B4712,'Tabela IBGE_Município'!B:C,2)</f>
        <v>11115</v>
      </c>
      <c r="G4712" s="12" t="s">
        <v>6215</v>
      </c>
      <c r="H4712" s="2">
        <f>VLOOKUP(B4712,IDHM!A:B,2)</f>
        <v>0.68100000000000005</v>
      </c>
      <c r="I4712" s="10">
        <f t="shared" si="73"/>
        <v>8.0971659919028337E-4</v>
      </c>
      <c r="J4712" s="34">
        <f>(VLOOKUP(A4712,'Celulares por Região'!A:H,6))/F4712</f>
        <v>0.14242015294646873</v>
      </c>
    </row>
    <row r="4713" spans="1:10" ht="15.75" customHeight="1">
      <c r="A4713" t="str">
        <f>VLOOKUP(B4713,'Tabela IBGE_Município'!B:D,3)</f>
        <v>RS</v>
      </c>
      <c r="B4713" s="1" t="s">
        <v>4713</v>
      </c>
      <c r="C4713" s="2">
        <v>7</v>
      </c>
      <c r="D4713" s="2">
        <v>14</v>
      </c>
      <c r="E4713" s="2">
        <v>7</v>
      </c>
      <c r="F4713" s="2">
        <f>VLOOKUP(B4713,'Tabela IBGE_Município'!B:C,2)</f>
        <v>80032</v>
      </c>
      <c r="G4713" s="12" t="s">
        <v>6216</v>
      </c>
      <c r="H4713" s="2">
        <f>VLOOKUP(B4713,IDHM!A:B,2)</f>
        <v>0.71799999999999997</v>
      </c>
      <c r="I4713" s="10">
        <f t="shared" si="73"/>
        <v>3.4986005597760896E-4</v>
      </c>
      <c r="J4713" s="34">
        <f>(VLOOKUP(A4713,'Celulares por Região'!A:H,6))/F4713</f>
        <v>1.7742902838864454E-3</v>
      </c>
    </row>
    <row r="4714" spans="1:10" ht="15.75" customHeight="1">
      <c r="A4714" t="str">
        <f>VLOOKUP(B4714,'Tabela IBGE_Município'!B:D,3)</f>
        <v>RS</v>
      </c>
      <c r="B4714" s="1" t="s">
        <v>4714</v>
      </c>
      <c r="C4714" s="2">
        <v>3</v>
      </c>
      <c r="D4714" s="2">
        <v>9</v>
      </c>
      <c r="E4714" s="2">
        <v>3</v>
      </c>
      <c r="F4714" s="2">
        <f>VLOOKUP(B4714,'Tabela IBGE_Município'!B:C,2)</f>
        <v>28581</v>
      </c>
      <c r="G4714" s="12" t="s">
        <v>6216</v>
      </c>
      <c r="H4714" s="2">
        <f>VLOOKUP(B4714,IDHM!A:B,2)</f>
        <v>0.74399999999999999</v>
      </c>
      <c r="I4714" s="10">
        <f t="shared" si="73"/>
        <v>5.2482418389839403E-4</v>
      </c>
      <c r="J4714" s="34">
        <f>(VLOOKUP(A4714,'Celulares por Região'!A:H,6))/F4714</f>
        <v>4.9683356075714636E-3</v>
      </c>
    </row>
    <row r="4715" spans="1:10" ht="15.75" customHeight="1">
      <c r="A4715" t="str">
        <f>VLOOKUP(B4715,'Tabela IBGE_Município'!B:D,3)</f>
        <v>RS</v>
      </c>
      <c r="B4715" s="1" t="s">
        <v>4715</v>
      </c>
      <c r="C4715" s="2">
        <v>4</v>
      </c>
      <c r="D4715" s="2">
        <v>3</v>
      </c>
      <c r="E4715" s="2">
        <v>4</v>
      </c>
      <c r="F4715" s="2">
        <f>VLOOKUP(B4715,'Tabela IBGE_Município'!B:C,2)</f>
        <v>28581</v>
      </c>
      <c r="G4715" s="12" t="s">
        <v>6216</v>
      </c>
      <c r="H4715" s="2">
        <f>VLOOKUP(B4715,IDHM!A:B,2)</f>
        <v>0.71</v>
      </c>
      <c r="I4715" s="10">
        <f t="shared" si="73"/>
        <v>3.8487106819215565E-4</v>
      </c>
      <c r="J4715" s="34">
        <f>(VLOOKUP(A4715,'Celulares por Região'!A:H,6))/F4715</f>
        <v>4.9683356075714636E-3</v>
      </c>
    </row>
    <row r="4716" spans="1:10" ht="15.75" customHeight="1">
      <c r="A4716" t="str">
        <f>VLOOKUP(B4716,'Tabela IBGE_Município'!B:D,3)</f>
        <v>SP</v>
      </c>
      <c r="B4716" s="1" t="s">
        <v>4716</v>
      </c>
      <c r="C4716" s="2">
        <v>1</v>
      </c>
      <c r="D4716" s="2"/>
      <c r="E4716" s="2"/>
      <c r="F4716" s="2">
        <f>VLOOKUP(B4716,'Tabela IBGE_Município'!B:C,2)</f>
        <v>2669</v>
      </c>
      <c r="G4716" s="12" t="s">
        <v>6218</v>
      </c>
      <c r="H4716" s="2">
        <f>VLOOKUP(B4716,IDHM!A:B,2)</f>
        <v>0.75900000000000001</v>
      </c>
      <c r="I4716" s="10">
        <f t="shared" si="73"/>
        <v>3.7467216185837392E-4</v>
      </c>
      <c r="J4716" s="34">
        <f>(VLOOKUP(A4716,'Celulares por Região'!A:H,6))/F4716</f>
        <v>0.25215436493068566</v>
      </c>
    </row>
    <row r="4717" spans="1:10" ht="15.75" customHeight="1">
      <c r="A4717" t="str">
        <f>VLOOKUP(B4717,'Tabela IBGE_Município'!B:D,3)</f>
        <v>MS</v>
      </c>
      <c r="B4717" s="1" t="s">
        <v>4717</v>
      </c>
      <c r="C4717" s="2">
        <v>1</v>
      </c>
      <c r="D4717" s="2">
        <v>1</v>
      </c>
      <c r="E4717" s="2"/>
      <c r="F4717" s="2">
        <f>VLOOKUP(B4717,'Tabela IBGE_Município'!B:C,2)</f>
        <v>5832</v>
      </c>
      <c r="G4717" s="12" t="s">
        <v>6215</v>
      </c>
      <c r="H4717" s="2">
        <f>VLOOKUP(B4717,IDHM!A:B,2)</f>
        <v>0.66200000000000003</v>
      </c>
      <c r="I4717" s="10">
        <f t="shared" si="73"/>
        <v>3.4293552812071328E-4</v>
      </c>
      <c r="J4717" s="34">
        <f>(VLOOKUP(A4717,'Celulares por Região'!A:H,6))/F4717</f>
        <v>0.227880658436214</v>
      </c>
    </row>
    <row r="4718" spans="1:10" ht="15.75" customHeight="1">
      <c r="A4718" t="str">
        <f>VLOOKUP(B4718,'Tabela IBGE_Município'!B:D,3)</f>
        <v>MG</v>
      </c>
      <c r="B4718" s="1" t="s">
        <v>4718</v>
      </c>
      <c r="C4718" s="2">
        <v>14</v>
      </c>
      <c r="D4718" s="2">
        <v>25</v>
      </c>
      <c r="E4718" s="2">
        <v>9</v>
      </c>
      <c r="F4718" s="2">
        <f>VLOOKUP(B4718,'Tabela IBGE_Município'!B:C,2)</f>
        <v>123281</v>
      </c>
      <c r="G4718" s="12" t="s">
        <v>6217</v>
      </c>
      <c r="H4718" s="2">
        <f>VLOOKUP(B4718,IDHM!A:B,2)</f>
        <v>0.753</v>
      </c>
      <c r="I4718" s="10">
        <f t="shared" si="73"/>
        <v>3.893544017326271E-4</v>
      </c>
      <c r="J4718" s="34">
        <f>(VLOOKUP(A4718,'Celulares por Região'!A:H,6))/F4718</f>
        <v>1.2840583707140597E-2</v>
      </c>
    </row>
    <row r="4719" spans="1:10" ht="15.75" customHeight="1">
      <c r="A4719" t="str">
        <f>VLOOKUP(B4719,'Tabela IBGE_Município'!B:D,3)</f>
        <v>RS</v>
      </c>
      <c r="B4719" s="1" t="s">
        <v>4719</v>
      </c>
      <c r="C4719" s="2">
        <v>4</v>
      </c>
      <c r="D4719" s="2">
        <v>5</v>
      </c>
      <c r="E4719" s="2">
        <v>3</v>
      </c>
      <c r="F4719" s="2">
        <f>VLOOKUP(B4719,'Tabela IBGE_Município'!B:C,2)</f>
        <v>32716</v>
      </c>
      <c r="G4719" s="12" t="s">
        <v>6216</v>
      </c>
      <c r="H4719" s="2">
        <f>VLOOKUP(B4719,IDHM!A:B,2)</f>
        <v>0.74399999999999999</v>
      </c>
      <c r="I4719" s="10">
        <f t="shared" si="73"/>
        <v>3.667930064800098E-4</v>
      </c>
      <c r="J4719" s="34">
        <f>(VLOOKUP(A4719,'Celulares por Região'!A:H,6))/F4719</f>
        <v>4.3403839100134489E-3</v>
      </c>
    </row>
    <row r="4720" spans="1:10" ht="15.75" customHeight="1">
      <c r="A4720" t="str">
        <f>VLOOKUP(B4720,'Tabela IBGE_Município'!B:D,3)</f>
        <v>RS</v>
      </c>
      <c r="B4720" s="1" t="s">
        <v>4720</v>
      </c>
      <c r="C4720" s="2">
        <v>1</v>
      </c>
      <c r="D4720" s="2">
        <v>1</v>
      </c>
      <c r="E4720" s="2">
        <v>2</v>
      </c>
      <c r="F4720" s="2">
        <f>VLOOKUP(B4720,'Tabela IBGE_Município'!B:C,2)</f>
        <v>32716</v>
      </c>
      <c r="G4720" s="12" t="s">
        <v>6216</v>
      </c>
      <c r="H4720" s="2">
        <f>VLOOKUP(B4720,IDHM!A:B,2)</f>
        <v>0.752</v>
      </c>
      <c r="I4720" s="10">
        <f t="shared" si="73"/>
        <v>1.2226433549333658E-4</v>
      </c>
      <c r="J4720" s="34">
        <f>(VLOOKUP(A4720,'Celulares por Região'!A:H,6))/F4720</f>
        <v>4.3403839100134489E-3</v>
      </c>
    </row>
    <row r="4721" spans="1:10" ht="15.75" customHeight="1">
      <c r="A4721" t="str">
        <f>VLOOKUP(B4721,'Tabela IBGE_Município'!B:D,3)</f>
        <v>MG</v>
      </c>
      <c r="B4721" s="1" t="s">
        <v>4721</v>
      </c>
      <c r="C4721" s="2">
        <v>5</v>
      </c>
      <c r="D4721" s="2">
        <v>3</v>
      </c>
      <c r="E4721" s="2">
        <v>4</v>
      </c>
      <c r="F4721" s="2">
        <f>VLOOKUP(B4721,'Tabela IBGE_Município'!B:C,2)</f>
        <v>23852</v>
      </c>
      <c r="G4721" s="12" t="s">
        <v>6216</v>
      </c>
      <c r="H4721" s="2">
        <f>VLOOKUP(B4721,IDHM!A:B,2)</f>
        <v>0.70299999999999996</v>
      </c>
      <c r="I4721" s="10">
        <f t="shared" si="73"/>
        <v>5.031024652020795E-4</v>
      </c>
      <c r="J4721" s="34">
        <f>(VLOOKUP(A4721,'Celulares por Região'!A:H,6))/F4721</f>
        <v>6.6367600201240981E-2</v>
      </c>
    </row>
    <row r="4722" spans="1:10" ht="15.75" customHeight="1">
      <c r="A4722" t="str">
        <f>VLOOKUP(B4722,'Tabela IBGE_Município'!B:D,3)</f>
        <v>GO</v>
      </c>
      <c r="B4722" s="1" t="s">
        <v>4722</v>
      </c>
      <c r="C4722" s="2">
        <v>1</v>
      </c>
      <c r="D4722" s="2">
        <v>7</v>
      </c>
      <c r="E4722" s="2">
        <v>5</v>
      </c>
      <c r="F4722" s="2">
        <f>VLOOKUP(B4722,'Tabela IBGE_Município'!B:C,2)</f>
        <v>56940</v>
      </c>
      <c r="G4722" s="12" t="s">
        <v>6216</v>
      </c>
      <c r="H4722" s="2">
        <f>VLOOKUP(B4722,IDHM!A:B,2)</f>
        <v>0.76800000000000002</v>
      </c>
      <c r="I4722" s="10">
        <f t="shared" si="73"/>
        <v>2.2831050228310502E-4</v>
      </c>
      <c r="J4722" s="34">
        <f>(VLOOKUP(A4722,'Celulares por Região'!A:H,6))/F4722</f>
        <v>6.4049877063575691E-2</v>
      </c>
    </row>
    <row r="4723" spans="1:10" ht="15.75" customHeight="1">
      <c r="A4723" t="str">
        <f>VLOOKUP(B4723,'Tabela IBGE_Município'!B:D,3)</f>
        <v>GO</v>
      </c>
      <c r="B4723" s="1" t="s">
        <v>4723</v>
      </c>
      <c r="C4723" s="2">
        <v>1</v>
      </c>
      <c r="D4723" s="2">
        <v>1</v>
      </c>
      <c r="E4723" s="2"/>
      <c r="F4723" s="2">
        <f>VLOOKUP(B4723,'Tabela IBGE_Município'!B:C,2)</f>
        <v>56940</v>
      </c>
      <c r="G4723" s="12" t="s">
        <v>6216</v>
      </c>
      <c r="H4723" s="2">
        <f>VLOOKUP(B4723,IDHM!A:B,2)</f>
        <v>0.73099999999999998</v>
      </c>
      <c r="I4723" s="10">
        <f t="shared" si="73"/>
        <v>3.5124692658939236E-5</v>
      </c>
      <c r="J4723" s="34">
        <f>(VLOOKUP(A4723,'Celulares por Região'!A:H,6))/F4723</f>
        <v>6.4049877063575691E-2</v>
      </c>
    </row>
    <row r="4724" spans="1:10" ht="15.75" customHeight="1">
      <c r="A4724" t="str">
        <f>VLOOKUP(B4724,'Tabela IBGE_Município'!B:D,3)</f>
        <v>SC</v>
      </c>
      <c r="B4724" s="1" t="s">
        <v>4724</v>
      </c>
      <c r="C4724" s="2">
        <v>4</v>
      </c>
      <c r="D4724" s="2">
        <v>14</v>
      </c>
      <c r="E4724" s="2">
        <v>8</v>
      </c>
      <c r="F4724" s="2">
        <f>VLOOKUP(B4724,'Tabela IBGE_Município'!B:C,2)</f>
        <v>82142</v>
      </c>
      <c r="G4724" s="12" t="s">
        <v>6216</v>
      </c>
      <c r="H4724" s="2">
        <f>VLOOKUP(B4724,IDHM!A:B,2)</f>
        <v>0.745</v>
      </c>
      <c r="I4724" s="10">
        <f t="shared" si="73"/>
        <v>3.1652504200043824E-4</v>
      </c>
      <c r="J4724" s="34">
        <f>(VLOOKUP(A4724,'Celulares por Região'!A:H,6))/F4724</f>
        <v>4.9024859389837111E-2</v>
      </c>
    </row>
    <row r="4725" spans="1:10" ht="15.75" customHeight="1">
      <c r="A4725" t="str">
        <f>VLOOKUP(B4725,'Tabela IBGE_Município'!B:D,3)</f>
        <v>SC</v>
      </c>
      <c r="B4725" s="1" t="s">
        <v>4725</v>
      </c>
      <c r="C4725" s="2">
        <v>1</v>
      </c>
      <c r="D4725" s="2"/>
      <c r="E4725" s="2"/>
      <c r="F4725" s="2">
        <f>VLOOKUP(B4725,'Tabela IBGE_Município'!B:C,2)</f>
        <v>3966</v>
      </c>
      <c r="G4725" s="12" t="s">
        <v>6218</v>
      </c>
      <c r="H4725" s="2">
        <f>VLOOKUP(B4725,IDHM!A:B,2)</f>
        <v>0.72499999999999998</v>
      </c>
      <c r="I4725" s="10">
        <f t="shared" si="73"/>
        <v>2.5214321734745338E-4</v>
      </c>
      <c r="J4725" s="34">
        <f>(VLOOKUP(A4725,'Celulares por Região'!A:H,6))/F4725</f>
        <v>1.0153807362581946</v>
      </c>
    </row>
    <row r="4726" spans="1:10" ht="15.75" customHeight="1">
      <c r="A4726" t="str">
        <f>VLOOKUP(B4726,'Tabela IBGE_Município'!B:D,3)</f>
        <v>SC</v>
      </c>
      <c r="B4726" s="1" t="s">
        <v>4726</v>
      </c>
      <c r="C4726" s="2">
        <v>1</v>
      </c>
      <c r="D4726" s="2">
        <v>1</v>
      </c>
      <c r="E4726" s="2">
        <v>1</v>
      </c>
      <c r="F4726" s="2">
        <f>VLOOKUP(B4726,'Tabela IBGE_Município'!B:C,2)</f>
        <v>7093</v>
      </c>
      <c r="G4726" s="12" t="s">
        <v>6215</v>
      </c>
      <c r="H4726" s="2">
        <f>VLOOKUP(B4726,IDHM!A:B,2)</f>
        <v>0.77400000000000002</v>
      </c>
      <c r="I4726" s="10">
        <f t="shared" si="73"/>
        <v>4.229522064006767E-4</v>
      </c>
      <c r="J4726" s="34">
        <f>(VLOOKUP(A4726,'Celulares por Região'!A:H,6))/F4726</f>
        <v>0.56774284505850836</v>
      </c>
    </row>
    <row r="4727" spans="1:10" ht="15.75" customHeight="1">
      <c r="A4727" t="str">
        <f>VLOOKUP(B4727,'Tabela IBGE_Município'!B:D,3)</f>
        <v>SC</v>
      </c>
      <c r="B4727" s="1" t="s">
        <v>4727</v>
      </c>
      <c r="C4727" s="2">
        <v>3</v>
      </c>
      <c r="D4727" s="2">
        <v>2</v>
      </c>
      <c r="E4727" s="2">
        <v>1</v>
      </c>
      <c r="F4727" s="2">
        <f>VLOOKUP(B4727,'Tabela IBGE_Município'!B:C,2)</f>
        <v>7093</v>
      </c>
      <c r="G4727" s="12" t="s">
        <v>6215</v>
      </c>
      <c r="H4727" s="2">
        <f>VLOOKUP(B4727,IDHM!A:B,2)</f>
        <v>0.72899999999999998</v>
      </c>
      <c r="I4727" s="10">
        <f t="shared" si="73"/>
        <v>8.459044128013534E-4</v>
      </c>
      <c r="J4727" s="34">
        <f>(VLOOKUP(A4727,'Celulares por Região'!A:H,6))/F4727</f>
        <v>0.56774284505850836</v>
      </c>
    </row>
    <row r="4728" spans="1:10" ht="15.75" customHeight="1">
      <c r="A4728" t="str">
        <f>VLOOKUP(B4728,'Tabela IBGE_Município'!B:D,3)</f>
        <v>RS</v>
      </c>
      <c r="B4728" s="1" t="s">
        <v>4728</v>
      </c>
      <c r="C4728" s="2">
        <v>3</v>
      </c>
      <c r="D4728" s="2">
        <v>11</v>
      </c>
      <c r="E4728" s="2">
        <v>9</v>
      </c>
      <c r="F4728" s="2">
        <f>VLOOKUP(B4728,'Tabela IBGE_Município'!B:C,2)</f>
        <v>129823</v>
      </c>
      <c r="G4728" s="12" t="s">
        <v>6217</v>
      </c>
      <c r="H4728" s="2">
        <f>VLOOKUP(B4728,IDHM!A:B,2)</f>
        <v>0.79500000000000004</v>
      </c>
      <c r="I4728" s="10">
        <f t="shared" si="73"/>
        <v>1.7716429292190136E-4</v>
      </c>
      <c r="J4728" s="34">
        <f>(VLOOKUP(A4728,'Celulares por Região'!A:H,6))/F4728</f>
        <v>1.0937969389091301E-3</v>
      </c>
    </row>
    <row r="4729" spans="1:10" ht="15.75" customHeight="1">
      <c r="A4729" t="str">
        <f>VLOOKUP(B4729,'Tabela IBGE_Município'!B:D,3)</f>
        <v>PB</v>
      </c>
      <c r="B4729" s="1" t="s">
        <v>4729</v>
      </c>
      <c r="C4729" s="2">
        <v>2</v>
      </c>
      <c r="D4729" s="2"/>
      <c r="E4729" s="2">
        <v>1</v>
      </c>
      <c r="F4729" s="2">
        <f>VLOOKUP(B4729,'Tabela IBGE_Município'!B:C,2)</f>
        <v>5791</v>
      </c>
      <c r="G4729" s="12" t="s">
        <v>6215</v>
      </c>
      <c r="H4729" s="2">
        <f>VLOOKUP(B4729,IDHM!A:B,2)</f>
        <v>0.59499999999999997</v>
      </c>
      <c r="I4729" s="10">
        <f t="shared" si="73"/>
        <v>5.1804524261785524E-4</v>
      </c>
      <c r="J4729" s="34">
        <f>(VLOOKUP(A4729,'Celulares por Região'!A:H,6))/F4729</f>
        <v>0.2225867725781385</v>
      </c>
    </row>
    <row r="4730" spans="1:10" ht="15.75" customHeight="1">
      <c r="A4730" t="str">
        <f>VLOOKUP(B4730,'Tabela IBGE_Município'!B:D,3)</f>
        <v>RN</v>
      </c>
      <c r="B4730" s="1" t="s">
        <v>4730</v>
      </c>
      <c r="C4730" s="2">
        <v>7</v>
      </c>
      <c r="D4730" s="2">
        <v>15</v>
      </c>
      <c r="E4730" s="2">
        <v>6</v>
      </c>
      <c r="F4730" s="2">
        <f>VLOOKUP(B4730,'Tabela IBGE_Município'!B:C,2)</f>
        <v>29856</v>
      </c>
      <c r="G4730" s="12" t="s">
        <v>6216</v>
      </c>
      <c r="H4730" s="2">
        <f>VLOOKUP(B4730,IDHM!A:B,2)</f>
        <v>0.68700000000000006</v>
      </c>
      <c r="I4730" s="10">
        <f t="shared" si="73"/>
        <v>9.3783494105037512E-4</v>
      </c>
      <c r="J4730" s="34">
        <f>(VLOOKUP(A4730,'Celulares por Região'!A:H,6))/F4730</f>
        <v>3.1718917470525188E-2</v>
      </c>
    </row>
    <row r="4731" spans="1:10" ht="15.75" customHeight="1">
      <c r="A4731" t="str">
        <f>VLOOKUP(B4731,'Tabela IBGE_Município'!B:D,3)</f>
        <v>MA</v>
      </c>
      <c r="B4731" s="1" t="s">
        <v>4731</v>
      </c>
      <c r="C4731" s="2">
        <v>1</v>
      </c>
      <c r="D4731" s="2">
        <v>1</v>
      </c>
      <c r="E4731" s="2"/>
      <c r="F4731" s="2">
        <f>VLOOKUP(B4731,'Tabela IBGE_Município'!B:C,2)</f>
        <v>3216</v>
      </c>
      <c r="G4731" s="12" t="s">
        <v>6218</v>
      </c>
      <c r="H4731" s="2">
        <f>VLOOKUP(B4731,IDHM!A:B,2)</f>
        <v>0.73299999999999998</v>
      </c>
      <c r="I4731" s="10">
        <f t="shared" si="73"/>
        <v>6.2189054726368158E-4</v>
      </c>
      <c r="J4731" s="34">
        <f>(VLOOKUP(A4731,'Celulares por Região'!A:H,6))/F4731</f>
        <v>0.37344527363184077</v>
      </c>
    </row>
    <row r="4732" spans="1:10" ht="15.75" customHeight="1">
      <c r="A4732" t="str">
        <f>VLOOKUP(B4732,'Tabela IBGE_Município'!B:D,3)</f>
        <v>GO</v>
      </c>
      <c r="B4732" s="1" t="s">
        <v>4732</v>
      </c>
      <c r="C4732" s="2">
        <v>2</v>
      </c>
      <c r="D4732" s="2">
        <v>2</v>
      </c>
      <c r="E4732" s="2"/>
      <c r="F4732" s="2">
        <f>VLOOKUP(B4732,'Tabela IBGE_Município'!B:C,2)</f>
        <v>22112</v>
      </c>
      <c r="G4732" s="12" t="s">
        <v>6216</v>
      </c>
      <c r="H4732" s="2">
        <f>VLOOKUP(B4732,IDHM!A:B,2)</f>
        <v>0.60199999999999998</v>
      </c>
      <c r="I4732" s="10">
        <f t="shared" si="73"/>
        <v>1.8089725036179449E-4</v>
      </c>
      <c r="J4732" s="34">
        <f>(VLOOKUP(A4732,'Celulares por Região'!A:H,6))/F4732</f>
        <v>0.16493306801736612</v>
      </c>
    </row>
    <row r="4733" spans="1:10" ht="15.75" customHeight="1">
      <c r="A4733" t="str">
        <f>VLOOKUP(B4733,'Tabela IBGE_Município'!B:D,3)</f>
        <v>SC</v>
      </c>
      <c r="B4733" s="1" t="s">
        <v>4733</v>
      </c>
      <c r="C4733" s="2">
        <v>1</v>
      </c>
      <c r="D4733" s="2">
        <v>1</v>
      </c>
      <c r="E4733" s="2"/>
      <c r="F4733" s="2">
        <f>VLOOKUP(B4733,'Tabela IBGE_Município'!B:C,2)</f>
        <v>3498</v>
      </c>
      <c r="G4733" s="12" t="s">
        <v>6218</v>
      </c>
      <c r="H4733" s="2">
        <f>VLOOKUP(B4733,IDHM!A:B,2)</f>
        <v>0.60599999999999998</v>
      </c>
      <c r="I4733" s="10">
        <f t="shared" si="73"/>
        <v>5.717552887364208E-4</v>
      </c>
      <c r="J4733" s="34">
        <f>(VLOOKUP(A4733,'Celulares por Região'!A:H,6))/F4733</f>
        <v>1.1512292738707832</v>
      </c>
    </row>
    <row r="4734" spans="1:10" ht="15.75" customHeight="1">
      <c r="A4734" t="str">
        <f>VLOOKUP(B4734,'Tabela IBGE_Município'!B:D,3)</f>
        <v>SC</v>
      </c>
      <c r="B4734" s="1" t="s">
        <v>4734</v>
      </c>
      <c r="C4734" s="2">
        <v>3</v>
      </c>
      <c r="D4734" s="2">
        <v>2</v>
      </c>
      <c r="E4734" s="2">
        <v>1</v>
      </c>
      <c r="F4734" s="2">
        <f>VLOOKUP(B4734,'Tabela IBGE_Município'!B:C,2)</f>
        <v>7434</v>
      </c>
      <c r="G4734" s="12" t="s">
        <v>6215</v>
      </c>
      <c r="H4734" s="2">
        <f>VLOOKUP(B4734,IDHM!A:B,2)</f>
        <v>0.65300000000000002</v>
      </c>
      <c r="I4734" s="10">
        <f t="shared" si="73"/>
        <v>8.0710250201775622E-4</v>
      </c>
      <c r="J4734" s="34">
        <f>(VLOOKUP(A4734,'Celulares por Região'!A:H,6))/F4734</f>
        <v>0.54170029593758406</v>
      </c>
    </row>
    <row r="4735" spans="1:10" ht="15.75" customHeight="1">
      <c r="A4735" t="str">
        <f>VLOOKUP(B4735,'Tabela IBGE_Município'!B:D,3)</f>
        <v>BA</v>
      </c>
      <c r="B4735" s="1" t="s">
        <v>4735</v>
      </c>
      <c r="C4735" s="2">
        <v>19</v>
      </c>
      <c r="D4735" s="2">
        <v>12</v>
      </c>
      <c r="E4735" s="2">
        <v>12</v>
      </c>
      <c r="F4735" s="2">
        <f>VLOOKUP(B4735,'Tabela IBGE_Município'!B:C,2)</f>
        <v>106422</v>
      </c>
      <c r="G4735" s="12" t="s">
        <v>6217</v>
      </c>
      <c r="H4735" s="2">
        <f>VLOOKUP(B4735,IDHM!A:B,2)</f>
        <v>0.77500000000000002</v>
      </c>
      <c r="I4735" s="10">
        <f t="shared" si="73"/>
        <v>4.0405179380203343E-4</v>
      </c>
      <c r="J4735" s="34">
        <f>(VLOOKUP(A4735,'Celulares por Região'!A:H,6))/F4735</f>
        <v>3.6928454642837005E-2</v>
      </c>
    </row>
    <row r="4736" spans="1:10" ht="15.75" customHeight="1">
      <c r="A4736" t="str">
        <f>VLOOKUP(B4736,'Tabela IBGE_Município'!B:D,3)</f>
        <v>PA</v>
      </c>
      <c r="B4736" s="1" t="s">
        <v>4736</v>
      </c>
      <c r="C4736" s="2">
        <v>4</v>
      </c>
      <c r="D4736" s="2">
        <v>8</v>
      </c>
      <c r="E4736" s="2">
        <v>4</v>
      </c>
      <c r="F4736" s="2">
        <f>VLOOKUP(B4736,'Tabela IBGE_Município'!B:C,2)</f>
        <v>50798</v>
      </c>
      <c r="G4736" s="12" t="s">
        <v>6216</v>
      </c>
      <c r="H4736" s="2">
        <f>VLOOKUP(B4736,IDHM!A:B,2)</f>
        <v>0.79600000000000004</v>
      </c>
      <c r="I4736" s="10">
        <f t="shared" si="73"/>
        <v>3.1497303043426906E-4</v>
      </c>
      <c r="J4736" s="34">
        <f>(VLOOKUP(A4736,'Celulares por Região'!A:H,6))/F4736</f>
        <v>3.6359699200755935E-2</v>
      </c>
    </row>
    <row r="4737" spans="1:10" ht="15.75" customHeight="1">
      <c r="A4737" t="str">
        <f>VLOOKUP(B4737,'Tabela IBGE_Município'!B:D,3)</f>
        <v>PA</v>
      </c>
      <c r="B4737" s="1" t="s">
        <v>4737</v>
      </c>
      <c r="C4737" s="2">
        <v>2</v>
      </c>
      <c r="D4737" s="2">
        <v>3</v>
      </c>
      <c r="E4737" s="2">
        <v>4</v>
      </c>
      <c r="F4737" s="2">
        <f>VLOOKUP(B4737,'Tabela IBGE_Município'!B:C,2)</f>
        <v>50798</v>
      </c>
      <c r="G4737" s="12" t="s">
        <v>6216</v>
      </c>
      <c r="H4737" s="2">
        <f>VLOOKUP(B4737,IDHM!A:B,2)</f>
        <v>0.57899999999999996</v>
      </c>
      <c r="I4737" s="10">
        <f t="shared" si="73"/>
        <v>1.7717232961927636E-4</v>
      </c>
      <c r="J4737" s="34">
        <f>(VLOOKUP(A4737,'Celulares por Região'!A:H,6))/F4737</f>
        <v>3.6359699200755935E-2</v>
      </c>
    </row>
    <row r="4738" spans="1:10" ht="15.75" customHeight="1">
      <c r="A4738" t="str">
        <f>VLOOKUP(B4738,'Tabela IBGE_Município'!B:D,3)</f>
        <v>PA</v>
      </c>
      <c r="B4738" s="1" t="s">
        <v>4738</v>
      </c>
      <c r="C4738" s="2">
        <v>3</v>
      </c>
      <c r="D4738" s="2">
        <v>2</v>
      </c>
      <c r="E4738" s="2">
        <v>2</v>
      </c>
      <c r="F4738" s="2">
        <f>VLOOKUP(B4738,'Tabela IBGE_Município'!B:C,2)</f>
        <v>5644</v>
      </c>
      <c r="G4738" s="12" t="s">
        <v>6215</v>
      </c>
      <c r="H4738" s="2">
        <f>VLOOKUP(B4738,IDHM!A:B,2)</f>
        <v>0.65900000000000003</v>
      </c>
      <c r="I4738" s="10">
        <f t="shared" ref="I4738:I4801" si="74">(C4738+D4738+E4738)/F4738</f>
        <v>1.2402551381998582E-3</v>
      </c>
      <c r="J4738" s="34">
        <f>(VLOOKUP(A4738,'Celulares por Região'!A:H,6))/F4738</f>
        <v>0.32725017717930543</v>
      </c>
    </row>
    <row r="4739" spans="1:10" ht="15.75" customHeight="1">
      <c r="A4739" t="str">
        <f>VLOOKUP(B4739,'Tabela IBGE_Município'!B:D,3)</f>
        <v>MA</v>
      </c>
      <c r="B4739" s="1" t="s">
        <v>4739</v>
      </c>
      <c r="C4739" s="2">
        <v>1</v>
      </c>
      <c r="D4739" s="2">
        <v>18</v>
      </c>
      <c r="E4739" s="2">
        <v>6</v>
      </c>
      <c r="F4739" s="2">
        <f>VLOOKUP(B4739,'Tabela IBGE_Município'!B:C,2)</f>
        <v>115144</v>
      </c>
      <c r="G4739" s="12" t="s">
        <v>6217</v>
      </c>
      <c r="H4739" s="2">
        <f>VLOOKUP(B4739,IDHM!A:B,2)</f>
        <v>0.747</v>
      </c>
      <c r="I4739" s="10">
        <f t="shared" si="74"/>
        <v>2.1711943305773639E-4</v>
      </c>
      <c r="J4739" s="34">
        <f>(VLOOKUP(A4739,'Celulares por Região'!A:H,6))/F4739</f>
        <v>1.0430417564093656E-2</v>
      </c>
    </row>
    <row r="4740" spans="1:10" ht="15.75" customHeight="1">
      <c r="A4740" t="str">
        <f>VLOOKUP(B4740,'Tabela IBGE_Município'!B:D,3)</f>
        <v>MA</v>
      </c>
      <c r="B4740" s="1" t="s">
        <v>4740</v>
      </c>
      <c r="C4740" s="2">
        <v>1</v>
      </c>
      <c r="D4740" s="2">
        <v>1</v>
      </c>
      <c r="E4740" s="2"/>
      <c r="F4740" s="2">
        <f>VLOOKUP(B4740,'Tabela IBGE_Município'!B:C,2)</f>
        <v>115144</v>
      </c>
      <c r="G4740" s="12" t="s">
        <v>6217</v>
      </c>
      <c r="H4740" s="2">
        <f>VLOOKUP(B4740,IDHM!A:B,2)</f>
        <v>0.66600000000000004</v>
      </c>
      <c r="I4740" s="10">
        <f t="shared" si="74"/>
        <v>1.7369554644618912E-5</v>
      </c>
      <c r="J4740" s="34">
        <f>(VLOOKUP(A4740,'Celulares por Região'!A:H,6))/F4740</f>
        <v>1.0430417564093656E-2</v>
      </c>
    </row>
    <row r="4741" spans="1:10" ht="15.75" customHeight="1">
      <c r="A4741" t="str">
        <f>VLOOKUP(B4741,'Tabela IBGE_Município'!B:D,3)</f>
        <v>MG</v>
      </c>
      <c r="B4741" s="1" t="s">
        <v>4741</v>
      </c>
      <c r="C4741" s="2">
        <v>1</v>
      </c>
      <c r="D4741" s="2">
        <v>1</v>
      </c>
      <c r="E4741" s="2"/>
      <c r="F4741" s="2">
        <f>VLOOKUP(B4741,'Tabela IBGE_Município'!B:C,2)</f>
        <v>6977</v>
      </c>
      <c r="G4741" s="12" t="s">
        <v>6215</v>
      </c>
      <c r="H4741" s="2">
        <f>VLOOKUP(B4741,IDHM!A:B,2)</f>
        <v>0.55500000000000005</v>
      </c>
      <c r="I4741" s="10">
        <f t="shared" si="74"/>
        <v>2.8665615594094884E-4</v>
      </c>
      <c r="J4741" s="34">
        <f>(VLOOKUP(A4741,'Celulares por Região'!A:H,6))/F4741</f>
        <v>0.22688834742726099</v>
      </c>
    </row>
    <row r="4742" spans="1:10" ht="15.75" customHeight="1">
      <c r="A4742" t="str">
        <f>VLOOKUP(B4742,'Tabela IBGE_Município'!B:D,3)</f>
        <v>SC</v>
      </c>
      <c r="B4742" s="1" t="s">
        <v>4742</v>
      </c>
      <c r="C4742" s="2"/>
      <c r="D4742" s="2"/>
      <c r="E4742" s="2">
        <v>1</v>
      </c>
      <c r="F4742" s="2">
        <f>VLOOKUP(B4742,'Tabela IBGE_Município'!B:C,2)</f>
        <v>6765</v>
      </c>
      <c r="G4742" s="12" t="s">
        <v>6215</v>
      </c>
      <c r="H4742" s="2">
        <f>VLOOKUP(B4742,IDHM!A:B,2)</f>
        <v>0.72799999999999998</v>
      </c>
      <c r="I4742" s="10">
        <f t="shared" si="74"/>
        <v>1.4781966001478197E-4</v>
      </c>
      <c r="J4742" s="34">
        <f>(VLOOKUP(A4742,'Celulares por Região'!A:H,6))/F4742</f>
        <v>0.59526977087952693</v>
      </c>
    </row>
    <row r="4743" spans="1:10" ht="15.75" customHeight="1">
      <c r="A4743" t="str">
        <f>VLOOKUP(B4743,'Tabela IBGE_Município'!B:D,3)</f>
        <v>RS</v>
      </c>
      <c r="B4743" s="1" t="s">
        <v>4743</v>
      </c>
      <c r="C4743" s="2">
        <v>2</v>
      </c>
      <c r="D4743" s="2">
        <v>2</v>
      </c>
      <c r="E4743" s="2">
        <v>1</v>
      </c>
      <c r="F4743" s="2">
        <f>VLOOKUP(B4743,'Tabela IBGE_Município'!B:C,2)</f>
        <v>4525</v>
      </c>
      <c r="G4743" s="12" t="s">
        <v>6218</v>
      </c>
      <c r="H4743" s="2">
        <f>VLOOKUP(B4743,IDHM!A:B,2)</f>
        <v>0.626</v>
      </c>
      <c r="I4743" s="10">
        <f t="shared" si="74"/>
        <v>1.1049723756906078E-3</v>
      </c>
      <c r="J4743" s="34">
        <f>(VLOOKUP(A4743,'Celulares por Região'!A:H,6))/F4743</f>
        <v>3.1381215469613262E-2</v>
      </c>
    </row>
    <row r="4744" spans="1:10" ht="15.75" customHeight="1">
      <c r="A4744" t="str">
        <f>VLOOKUP(B4744,'Tabela IBGE_Município'!B:D,3)</f>
        <v>PR</v>
      </c>
      <c r="B4744" s="1" t="s">
        <v>4744</v>
      </c>
      <c r="C4744" s="2">
        <v>2</v>
      </c>
      <c r="D4744" s="2"/>
      <c r="E4744" s="2"/>
      <c r="F4744" s="2">
        <f>VLOOKUP(B4744,'Tabela IBGE_Município'!B:C,2)</f>
        <v>4577</v>
      </c>
      <c r="G4744" s="12" t="s">
        <v>6218</v>
      </c>
      <c r="H4744" s="2">
        <f>VLOOKUP(B4744,IDHM!A:B,2)</f>
        <v>0.752</v>
      </c>
      <c r="I4744" s="10">
        <f t="shared" si="74"/>
        <v>4.3696744592527855E-4</v>
      </c>
      <c r="J4744" s="34">
        <f>(VLOOKUP(A4744,'Celulares por Região'!A:H,6))/F4744</f>
        <v>0.16036705265457724</v>
      </c>
    </row>
    <row r="4745" spans="1:10" ht="15.75" customHeight="1">
      <c r="A4745" t="str">
        <f>VLOOKUP(B4745,'Tabela IBGE_Município'!B:D,3)</f>
        <v>PR</v>
      </c>
      <c r="B4745" s="1" t="s">
        <v>4745</v>
      </c>
      <c r="C4745" s="2">
        <v>1</v>
      </c>
      <c r="D4745" s="2">
        <v>1</v>
      </c>
      <c r="E4745" s="2"/>
      <c r="F4745" s="2">
        <f>VLOOKUP(B4745,'Tabela IBGE_Município'!B:C,2)</f>
        <v>9022</v>
      </c>
      <c r="G4745" s="12" t="s">
        <v>6215</v>
      </c>
      <c r="H4745" s="2">
        <f>VLOOKUP(B4745,IDHM!A:B,2)</f>
        <v>0.65700000000000003</v>
      </c>
      <c r="I4745" s="10">
        <f t="shared" si="74"/>
        <v>2.2168033695411216E-4</v>
      </c>
      <c r="J4745" s="34">
        <f>(VLOOKUP(A4745,'Celulares por Região'!A:H,6))/F4745</f>
        <v>8.135668366215916E-2</v>
      </c>
    </row>
    <row r="4746" spans="1:10" ht="15.75" customHeight="1">
      <c r="A4746" t="str">
        <f>VLOOKUP(B4746,'Tabela IBGE_Município'!B:D,3)</f>
        <v>MA</v>
      </c>
      <c r="B4746" s="1" t="s">
        <v>4746</v>
      </c>
      <c r="C4746" s="2">
        <v>1</v>
      </c>
      <c r="D4746" s="2">
        <v>1</v>
      </c>
      <c r="E4746" s="2">
        <v>1</v>
      </c>
      <c r="F4746" s="2">
        <f>VLOOKUP(B4746,'Tabela IBGE_Município'!B:C,2)</f>
        <v>8533</v>
      </c>
      <c r="G4746" s="12" t="s">
        <v>6215</v>
      </c>
      <c r="H4746" s="2">
        <f>VLOOKUP(B4746,IDHM!A:B,2)</f>
        <v>0.61099999999999999</v>
      </c>
      <c r="I4746" s="10">
        <f t="shared" si="74"/>
        <v>3.5157623344661901E-4</v>
      </c>
      <c r="J4746" s="34">
        <f>(VLOOKUP(A4746,'Celulares por Região'!A:H,6))/F4746</f>
        <v>0.14074768545646316</v>
      </c>
    </row>
    <row r="4747" spans="1:10" ht="15.75" customHeight="1">
      <c r="A4747" t="str">
        <f>VLOOKUP(B4747,'Tabela IBGE_Município'!B:D,3)</f>
        <v>SP</v>
      </c>
      <c r="B4747" s="1" t="s">
        <v>4747</v>
      </c>
      <c r="C4747" s="2">
        <v>2</v>
      </c>
      <c r="D4747" s="2">
        <v>4</v>
      </c>
      <c r="E4747" s="2">
        <v>1</v>
      </c>
      <c r="F4747" s="2">
        <f>VLOOKUP(B4747,'Tabela IBGE_Município'!B:C,2)</f>
        <v>42040</v>
      </c>
      <c r="G4747" s="12" t="s">
        <v>6216</v>
      </c>
      <c r="H4747" s="2">
        <f>VLOOKUP(B4747,IDHM!A:B,2)</f>
        <v>0.69499999999999995</v>
      </c>
      <c r="I4747" s="10">
        <f t="shared" si="74"/>
        <v>1.6650808753568031E-4</v>
      </c>
      <c r="J4747" s="34">
        <f>(VLOOKUP(A4747,'Celulares por Região'!A:H,6))/F4747</f>
        <v>1.6008563273073262E-2</v>
      </c>
    </row>
    <row r="4748" spans="1:10" ht="15.75" customHeight="1">
      <c r="A4748" t="str">
        <f>VLOOKUP(B4748,'Tabela IBGE_Município'!B:D,3)</f>
        <v>SP</v>
      </c>
      <c r="B4748" s="1" t="s">
        <v>4748</v>
      </c>
      <c r="C4748" s="2">
        <v>6</v>
      </c>
      <c r="D4748" s="2">
        <v>11</v>
      </c>
      <c r="E4748" s="2">
        <v>6</v>
      </c>
      <c r="F4748" s="2">
        <f>VLOOKUP(B4748,'Tabela IBGE_Município'!B:C,2)</f>
        <v>42040</v>
      </c>
      <c r="G4748" s="12" t="s">
        <v>6216</v>
      </c>
      <c r="H4748" s="2">
        <f>VLOOKUP(B4748,IDHM!A:B,2)</f>
        <v>0.57199999999999995</v>
      </c>
      <c r="I4748" s="10">
        <f t="shared" si="74"/>
        <v>5.4709800190294957E-4</v>
      </c>
      <c r="J4748" s="34">
        <f>(VLOOKUP(A4748,'Celulares por Região'!A:H,6))/F4748</f>
        <v>1.6008563273073262E-2</v>
      </c>
    </row>
    <row r="4749" spans="1:10" ht="15.75" customHeight="1">
      <c r="A4749" t="str">
        <f>VLOOKUP(B4749,'Tabela IBGE_Município'!B:D,3)</f>
        <v>PE</v>
      </c>
      <c r="B4749" s="1" t="s">
        <v>4749</v>
      </c>
      <c r="C4749" s="2">
        <v>2</v>
      </c>
      <c r="D4749" s="2">
        <v>3</v>
      </c>
      <c r="E4749" s="2">
        <v>4</v>
      </c>
      <c r="F4749" s="2">
        <f>VLOOKUP(B4749,'Tabela IBGE_Município'!B:C,2)</f>
        <v>25398</v>
      </c>
      <c r="G4749" s="12" t="s">
        <v>6216</v>
      </c>
      <c r="H4749" s="2">
        <f>VLOOKUP(B4749,IDHM!A:B,2)</f>
        <v>0.77100000000000002</v>
      </c>
      <c r="I4749" s="10">
        <f t="shared" si="74"/>
        <v>3.5435861091424523E-4</v>
      </c>
      <c r="J4749" s="34">
        <f>(VLOOKUP(A4749,'Celulares por Região'!A:H,6))/F4749</f>
        <v>0.24029451137884872</v>
      </c>
    </row>
    <row r="4750" spans="1:10" ht="15.75" customHeight="1">
      <c r="A4750" t="str">
        <f>VLOOKUP(B4750,'Tabela IBGE_Município'!B:D,3)</f>
        <v>RS</v>
      </c>
      <c r="B4750" s="1" t="s">
        <v>4750</v>
      </c>
      <c r="C4750" s="2">
        <v>2</v>
      </c>
      <c r="D4750" s="2">
        <v>2</v>
      </c>
      <c r="E4750" s="2"/>
      <c r="F4750" s="2">
        <f>VLOOKUP(B4750,'Tabela IBGE_Município'!B:C,2)</f>
        <v>27551</v>
      </c>
      <c r="G4750" s="12" t="s">
        <v>6216</v>
      </c>
      <c r="H4750" s="2">
        <f>VLOOKUP(B4750,IDHM!A:B,2)</f>
        <v>0.71899999999999997</v>
      </c>
      <c r="I4750" s="10">
        <f t="shared" si="74"/>
        <v>1.4518529272984648E-4</v>
      </c>
      <c r="J4750" s="34">
        <f>(VLOOKUP(A4750,'Celulares por Região'!A:H,6))/F4750</f>
        <v>5.1540778919095497E-3</v>
      </c>
    </row>
    <row r="4751" spans="1:10" ht="15.75" customHeight="1">
      <c r="A4751" t="str">
        <f>VLOOKUP(B4751,'Tabela IBGE_Município'!B:D,3)</f>
        <v>RS</v>
      </c>
      <c r="B4751" s="1" t="s">
        <v>4751</v>
      </c>
      <c r="C4751" s="2">
        <v>1</v>
      </c>
      <c r="D4751" s="2">
        <v>1</v>
      </c>
      <c r="E4751" s="2"/>
      <c r="F4751" s="2">
        <f>VLOOKUP(B4751,'Tabela IBGE_Município'!B:C,2)</f>
        <v>1459</v>
      </c>
      <c r="G4751" s="12" t="s">
        <v>6218</v>
      </c>
      <c r="H4751" s="2">
        <f>VLOOKUP(B4751,IDHM!A:B,2)</f>
        <v>0.51900000000000002</v>
      </c>
      <c r="I4751" s="10">
        <f t="shared" si="74"/>
        <v>1.3708019191226869E-3</v>
      </c>
      <c r="J4751" s="34">
        <f>(VLOOKUP(A4751,'Celulares por Região'!A:H,6))/F4751</f>
        <v>9.7326936257710758E-2</v>
      </c>
    </row>
    <row r="4752" spans="1:10" ht="15.75" customHeight="1">
      <c r="A4752" t="str">
        <f>VLOOKUP(B4752,'Tabela IBGE_Município'!B:D,3)</f>
        <v>RS</v>
      </c>
      <c r="B4752" s="1" t="s">
        <v>4752</v>
      </c>
      <c r="C4752" s="2">
        <v>4</v>
      </c>
      <c r="D4752" s="2">
        <v>4</v>
      </c>
      <c r="E4752" s="2">
        <v>3</v>
      </c>
      <c r="F4752" s="2">
        <f>VLOOKUP(B4752,'Tabela IBGE_Município'!B:C,2)</f>
        <v>24068</v>
      </c>
      <c r="G4752" s="12" t="s">
        <v>6216</v>
      </c>
      <c r="H4752" s="2">
        <f>VLOOKUP(B4752,IDHM!A:B,2)</f>
        <v>0.69399999999999995</v>
      </c>
      <c r="I4752" s="10">
        <f t="shared" si="74"/>
        <v>4.5703839122486289E-4</v>
      </c>
      <c r="J4752" s="34">
        <f>(VLOOKUP(A4752,'Celulares por Região'!A:H,6))/F4752</f>
        <v>5.8999501412664119E-3</v>
      </c>
    </row>
    <row r="4753" spans="1:10" ht="15.75" customHeight="1">
      <c r="A4753" t="str">
        <f>VLOOKUP(B4753,'Tabela IBGE_Município'!B:D,3)</f>
        <v>RS</v>
      </c>
      <c r="B4753" s="1" t="s">
        <v>4753</v>
      </c>
      <c r="C4753" s="2">
        <v>2</v>
      </c>
      <c r="D4753" s="2">
        <v>1</v>
      </c>
      <c r="E4753" s="2">
        <v>1</v>
      </c>
      <c r="F4753" s="2">
        <f>VLOOKUP(B4753,'Tabela IBGE_Município'!B:C,2)</f>
        <v>4939</v>
      </c>
      <c r="G4753" s="12" t="s">
        <v>6218</v>
      </c>
      <c r="H4753" s="2">
        <f>VLOOKUP(B4753,IDHM!A:B,2)</f>
        <v>0.70899999999999996</v>
      </c>
      <c r="I4753" s="10">
        <f t="shared" si="74"/>
        <v>8.0988054261996352E-4</v>
      </c>
      <c r="J4753" s="34">
        <f>(VLOOKUP(A4753,'Celulares por Região'!A:H,6))/F4753</f>
        <v>2.8750759263008706E-2</v>
      </c>
    </row>
    <row r="4754" spans="1:10" ht="15.75" customHeight="1">
      <c r="A4754" t="str">
        <f>VLOOKUP(B4754,'Tabela IBGE_Município'!B:D,3)</f>
        <v>PE</v>
      </c>
      <c r="B4754" s="1" t="s">
        <v>4754</v>
      </c>
      <c r="C4754" s="2">
        <v>4</v>
      </c>
      <c r="D4754" s="2">
        <v>2</v>
      </c>
      <c r="E4754" s="2">
        <v>2</v>
      </c>
      <c r="F4754" s="2">
        <f>VLOOKUP(B4754,'Tabela IBGE_Município'!B:C,2)</f>
        <v>7810</v>
      </c>
      <c r="G4754" s="12" t="s">
        <v>6215</v>
      </c>
      <c r="H4754" s="2">
        <f>VLOOKUP(B4754,IDHM!A:B,2)</f>
        <v>0.71799999999999997</v>
      </c>
      <c r="I4754" s="10">
        <f t="shared" si="74"/>
        <v>1.0243277848911651E-3</v>
      </c>
      <c r="J4754" s="34">
        <f>(VLOOKUP(A4754,'Celulares por Região'!A:H,6))/F4754</f>
        <v>0.78143405889884765</v>
      </c>
    </row>
    <row r="4755" spans="1:10" ht="15.75" customHeight="1">
      <c r="A4755" t="str">
        <f>VLOOKUP(B4755,'Tabela IBGE_Município'!B:D,3)</f>
        <v>PR</v>
      </c>
      <c r="B4755" s="1" t="s">
        <v>4755</v>
      </c>
      <c r="C4755" s="2">
        <v>2</v>
      </c>
      <c r="D4755" s="2">
        <v>1</v>
      </c>
      <c r="E4755" s="2"/>
      <c r="F4755" s="2">
        <f>VLOOKUP(B4755,'Tabela IBGE_Município'!B:C,2)</f>
        <v>8256</v>
      </c>
      <c r="G4755" s="12" t="s">
        <v>6215</v>
      </c>
      <c r="H4755" s="2">
        <f>VLOOKUP(B4755,IDHM!A:B,2)</f>
        <v>0.72799999999999998</v>
      </c>
      <c r="I4755" s="10">
        <f t="shared" si="74"/>
        <v>3.6337209302325581E-4</v>
      </c>
      <c r="J4755" s="34">
        <f>(VLOOKUP(A4755,'Celulares por Região'!A:H,6))/F4755</f>
        <v>8.8905038759689928E-2</v>
      </c>
    </row>
    <row r="4756" spans="1:10" ht="15.75" customHeight="1">
      <c r="A4756" t="str">
        <f>VLOOKUP(B4756,'Tabela IBGE_Município'!B:D,3)</f>
        <v>SP</v>
      </c>
      <c r="B4756" s="1" t="s">
        <v>4756</v>
      </c>
      <c r="C4756" s="2">
        <v>4</v>
      </c>
      <c r="D4756" s="2">
        <v>1</v>
      </c>
      <c r="E4756" s="2">
        <v>1</v>
      </c>
      <c r="F4756" s="2">
        <f>VLOOKUP(B4756,'Tabela IBGE_Município'!B:C,2)</f>
        <v>8109</v>
      </c>
      <c r="G4756" s="12" t="s">
        <v>6215</v>
      </c>
      <c r="H4756" s="2">
        <f>VLOOKUP(B4756,IDHM!A:B,2)</f>
        <v>0.63400000000000001</v>
      </c>
      <c r="I4756" s="10">
        <f t="shared" si="74"/>
        <v>7.3991860895301518E-4</v>
      </c>
      <c r="J4756" s="34">
        <f>(VLOOKUP(A4756,'Celulares por Região'!A:H,6))/F4756</f>
        <v>8.2994203970896532E-2</v>
      </c>
    </row>
    <row r="4757" spans="1:10" ht="15.75" customHeight="1">
      <c r="A4757" t="str">
        <f>VLOOKUP(B4757,'Tabela IBGE_Município'!B:D,3)</f>
        <v>TO</v>
      </c>
      <c r="B4757" s="1" t="s">
        <v>4757</v>
      </c>
      <c r="C4757" s="2">
        <v>2</v>
      </c>
      <c r="D4757" s="2">
        <v>2</v>
      </c>
      <c r="E4757" s="2">
        <v>3</v>
      </c>
      <c r="F4757" s="2">
        <f>VLOOKUP(B4757,'Tabela IBGE_Município'!B:C,2)</f>
        <v>15583</v>
      </c>
      <c r="G4757" s="12" t="s">
        <v>6215</v>
      </c>
      <c r="H4757" s="2">
        <f>VLOOKUP(B4757,IDHM!A:B,2)</f>
        <v>0.73</v>
      </c>
      <c r="I4757" s="10">
        <f t="shared" si="74"/>
        <v>4.4920746967849577E-4</v>
      </c>
      <c r="J4757" s="34">
        <f>(VLOOKUP(A4757,'Celulares por Região'!A:H,6))/F4757</f>
        <v>3.0674452929474426E-2</v>
      </c>
    </row>
    <row r="4758" spans="1:10" ht="15.75" customHeight="1">
      <c r="A4758" t="str">
        <f>VLOOKUP(B4758,'Tabela IBGE_Município'!B:D,3)</f>
        <v>MA</v>
      </c>
      <c r="B4758" s="1" t="s">
        <v>4758</v>
      </c>
      <c r="C4758" s="2"/>
      <c r="D4758" s="2">
        <v>1</v>
      </c>
      <c r="E4758" s="2">
        <v>1</v>
      </c>
      <c r="F4758" s="2">
        <f>VLOOKUP(B4758,'Tabela IBGE_Município'!B:C,2)</f>
        <v>35709</v>
      </c>
      <c r="G4758" s="12" t="s">
        <v>6216</v>
      </c>
      <c r="H4758" s="2">
        <f>VLOOKUP(B4758,IDHM!A:B,2)</f>
        <v>0.58699999999999997</v>
      </c>
      <c r="I4758" s="10">
        <f t="shared" si="74"/>
        <v>5.6008289226805567E-5</v>
      </c>
      <c r="J4758" s="34">
        <f>(VLOOKUP(A4758,'Celulares por Região'!A:H,6))/F4758</f>
        <v>3.3632977680696743E-2</v>
      </c>
    </row>
    <row r="4759" spans="1:10" ht="15.75" customHeight="1">
      <c r="A4759" t="str">
        <f>VLOOKUP(B4759,'Tabela IBGE_Município'!B:D,3)</f>
        <v>MA</v>
      </c>
      <c r="B4759" s="1" t="s">
        <v>4759</v>
      </c>
      <c r="C4759" s="2">
        <v>1</v>
      </c>
      <c r="D4759" s="2">
        <v>1</v>
      </c>
      <c r="E4759" s="2"/>
      <c r="F4759" s="2">
        <f>VLOOKUP(B4759,'Tabela IBGE_Município'!B:C,2)</f>
        <v>35709</v>
      </c>
      <c r="G4759" s="12" t="s">
        <v>6216</v>
      </c>
      <c r="H4759" s="2">
        <f>VLOOKUP(B4759,IDHM!A:B,2)</f>
        <v>0.56100000000000005</v>
      </c>
      <c r="I4759" s="10">
        <f t="shared" si="74"/>
        <v>5.6008289226805567E-5</v>
      </c>
      <c r="J4759" s="34">
        <f>(VLOOKUP(A4759,'Celulares por Região'!A:H,6))/F4759</f>
        <v>3.3632977680696743E-2</v>
      </c>
    </row>
    <row r="4760" spans="1:10" ht="15.75" customHeight="1">
      <c r="A4760" t="str">
        <f>VLOOKUP(B4760,'Tabela IBGE_Município'!B:D,3)</f>
        <v>MG</v>
      </c>
      <c r="B4760" s="1" t="s">
        <v>4760</v>
      </c>
      <c r="C4760" s="2">
        <v>1</v>
      </c>
      <c r="D4760" s="2">
        <v>1</v>
      </c>
      <c r="E4760" s="2"/>
      <c r="F4760" s="2">
        <f>VLOOKUP(B4760,'Tabela IBGE_Município'!B:C,2)</f>
        <v>2020</v>
      </c>
      <c r="G4760" s="12" t="s">
        <v>6218</v>
      </c>
      <c r="H4760" s="2">
        <f>VLOOKUP(B4760,IDHM!A:B,2)</f>
        <v>0.53600000000000003</v>
      </c>
      <c r="I4760" s="10">
        <f t="shared" si="74"/>
        <v>9.9009900990099011E-4</v>
      </c>
      <c r="J4760" s="34">
        <f>(VLOOKUP(A4760,'Celulares por Região'!A:H,6))/F4760</f>
        <v>0.78366336633663369</v>
      </c>
    </row>
    <row r="4761" spans="1:10" ht="15.75" customHeight="1">
      <c r="A4761" t="str">
        <f>VLOOKUP(B4761,'Tabela IBGE_Município'!B:D,3)</f>
        <v>RS</v>
      </c>
      <c r="B4761" s="1" t="s">
        <v>4761</v>
      </c>
      <c r="C4761" s="2">
        <v>3</v>
      </c>
      <c r="D4761" s="2">
        <v>5</v>
      </c>
      <c r="E4761" s="2">
        <v>1</v>
      </c>
      <c r="F4761" s="2">
        <f>VLOOKUP(B4761,'Tabela IBGE_Município'!B:C,2)</f>
        <v>20125</v>
      </c>
      <c r="G4761" s="12" t="s">
        <v>6216</v>
      </c>
      <c r="H4761" s="2">
        <f>VLOOKUP(B4761,IDHM!A:B,2)</f>
        <v>0.751</v>
      </c>
      <c r="I4761" s="10">
        <f t="shared" si="74"/>
        <v>4.4720496894409936E-4</v>
      </c>
      <c r="J4761" s="34">
        <f>(VLOOKUP(A4761,'Celulares por Região'!A:H,6))/F4761</f>
        <v>7.0559006211180124E-3</v>
      </c>
    </row>
    <row r="4762" spans="1:10" ht="15.75" customHeight="1">
      <c r="A4762" t="str">
        <f>VLOOKUP(B4762,'Tabela IBGE_Município'!B:D,3)</f>
        <v>RS</v>
      </c>
      <c r="B4762" s="1" t="s">
        <v>4762</v>
      </c>
      <c r="C4762" s="2">
        <v>2</v>
      </c>
      <c r="D4762" s="2"/>
      <c r="E4762" s="2"/>
      <c r="F4762" s="2">
        <f>VLOOKUP(B4762,'Tabela IBGE_Município'!B:C,2)</f>
        <v>20125</v>
      </c>
      <c r="G4762" s="12" t="s">
        <v>6216</v>
      </c>
      <c r="H4762" s="2">
        <f>VLOOKUP(B4762,IDHM!A:B,2)</f>
        <v>0.73599999999999999</v>
      </c>
      <c r="I4762" s="10">
        <f t="shared" si="74"/>
        <v>9.9378881987577641E-5</v>
      </c>
      <c r="J4762" s="34">
        <f>(VLOOKUP(A4762,'Celulares por Região'!A:H,6))/F4762</f>
        <v>7.0559006211180124E-3</v>
      </c>
    </row>
    <row r="4763" spans="1:10" ht="15.75" customHeight="1">
      <c r="A4763" t="str">
        <f>VLOOKUP(B4763,'Tabela IBGE_Município'!B:D,3)</f>
        <v>GO</v>
      </c>
      <c r="B4763" s="1" t="s">
        <v>4763</v>
      </c>
      <c r="C4763" s="2">
        <v>2</v>
      </c>
      <c r="D4763" s="2">
        <v>2</v>
      </c>
      <c r="E4763" s="2"/>
      <c r="F4763" s="2">
        <f>VLOOKUP(B4763,'Tabela IBGE_Município'!B:C,2)</f>
        <v>16431</v>
      </c>
      <c r="G4763" s="12" t="s">
        <v>6215</v>
      </c>
      <c r="H4763" s="2">
        <f>VLOOKUP(B4763,IDHM!A:B,2)</f>
        <v>0.629</v>
      </c>
      <c r="I4763" s="10">
        <f t="shared" si="74"/>
        <v>2.4344227375083682E-4</v>
      </c>
      <c r="J4763" s="34">
        <f>(VLOOKUP(A4763,'Celulares por Região'!A:H,6))/F4763</f>
        <v>0.22195849309232549</v>
      </c>
    </row>
    <row r="4764" spans="1:10" ht="15.75" customHeight="1">
      <c r="A4764" t="str">
        <f>VLOOKUP(B4764,'Tabela IBGE_Município'!B:D,3)</f>
        <v>GO</v>
      </c>
      <c r="B4764" s="1" t="s">
        <v>4764</v>
      </c>
      <c r="C4764" s="2">
        <v>2</v>
      </c>
      <c r="D4764" s="2">
        <v>1</v>
      </c>
      <c r="E4764" s="2"/>
      <c r="F4764" s="2">
        <f>VLOOKUP(B4764,'Tabela IBGE_Município'!B:C,2)</f>
        <v>16431</v>
      </c>
      <c r="G4764" s="12" t="s">
        <v>6215</v>
      </c>
      <c r="H4764" s="2">
        <f>VLOOKUP(B4764,IDHM!A:B,2)</f>
        <v>0.60599999999999998</v>
      </c>
      <c r="I4764" s="10">
        <f t="shared" si="74"/>
        <v>1.8258170531312764E-4</v>
      </c>
      <c r="J4764" s="34">
        <f>(VLOOKUP(A4764,'Celulares por Região'!A:H,6))/F4764</f>
        <v>0.22195849309232549</v>
      </c>
    </row>
    <row r="4765" spans="1:10" ht="15.75" customHeight="1">
      <c r="A4765" t="str">
        <f>VLOOKUP(B4765,'Tabela IBGE_Município'!B:D,3)</f>
        <v>PR</v>
      </c>
      <c r="B4765" s="1" t="s">
        <v>4765</v>
      </c>
      <c r="C4765" s="2">
        <v>1</v>
      </c>
      <c r="D4765" s="2">
        <v>2</v>
      </c>
      <c r="E4765" s="2"/>
      <c r="F4765" s="2">
        <f>VLOOKUP(B4765,'Tabela IBGE_Município'!B:C,2)</f>
        <v>5365</v>
      </c>
      <c r="G4765" s="12" t="s">
        <v>6215</v>
      </c>
      <c r="H4765" s="2">
        <f>VLOOKUP(B4765,IDHM!A:B,2)</f>
        <v>0.69699999999999995</v>
      </c>
      <c r="I4765" s="10">
        <f t="shared" si="74"/>
        <v>5.5917986952469707E-4</v>
      </c>
      <c r="J4765" s="34">
        <f>(VLOOKUP(A4765,'Celulares por Região'!A:H,6))/F4765</f>
        <v>0.13681267474370923</v>
      </c>
    </row>
    <row r="4766" spans="1:10" ht="15.75" customHeight="1">
      <c r="A4766" t="str">
        <f>VLOOKUP(B4766,'Tabela IBGE_Município'!B:D,3)</f>
        <v>MG</v>
      </c>
      <c r="B4766" s="1" t="s">
        <v>4766</v>
      </c>
      <c r="C4766" s="2">
        <v>4</v>
      </c>
      <c r="D4766" s="2">
        <v>6</v>
      </c>
      <c r="E4766" s="2">
        <v>5</v>
      </c>
      <c r="F4766" s="2">
        <f>VLOOKUP(B4766,'Tabela IBGE_Município'!B:C,2)</f>
        <v>13095</v>
      </c>
      <c r="G4766" s="12" t="s">
        <v>6215</v>
      </c>
      <c r="H4766" s="2">
        <f>VLOOKUP(B4766,IDHM!A:B,2)</f>
        <v>0.69099999999999995</v>
      </c>
      <c r="I4766" s="10">
        <f t="shared" si="74"/>
        <v>1.145475372279496E-3</v>
      </c>
      <c r="J4766" s="34">
        <f>(VLOOKUP(A4766,'Celulares por Região'!A:H,6))/F4766</f>
        <v>0.12088583428789615</v>
      </c>
    </row>
    <row r="4767" spans="1:10" ht="15.75" customHeight="1">
      <c r="A4767" t="str">
        <f>VLOOKUP(B4767,'Tabela IBGE_Município'!B:D,3)</f>
        <v>MA</v>
      </c>
      <c r="B4767" s="1" t="s">
        <v>4767</v>
      </c>
      <c r="C4767" s="2">
        <v>2</v>
      </c>
      <c r="D4767" s="2">
        <v>2</v>
      </c>
      <c r="E4767" s="2"/>
      <c r="F4767" s="2">
        <f>VLOOKUP(B4767,'Tabela IBGE_Município'!B:C,2)</f>
        <v>5070</v>
      </c>
      <c r="G4767" s="12" t="s">
        <v>6215</v>
      </c>
      <c r="H4767" s="2">
        <f>VLOOKUP(B4767,IDHM!A:B,2)</f>
        <v>0.74</v>
      </c>
      <c r="I4767" s="10">
        <f t="shared" si="74"/>
        <v>7.8895463510848124E-4</v>
      </c>
      <c r="J4767" s="34">
        <f>(VLOOKUP(A4767,'Celulares por Região'!A:H,6))/F4767</f>
        <v>0.2368836291913215</v>
      </c>
    </row>
    <row r="4768" spans="1:10" ht="15.75" customHeight="1">
      <c r="A4768" t="str">
        <f>VLOOKUP(B4768,'Tabela IBGE_Município'!B:D,3)</f>
        <v>MA</v>
      </c>
      <c r="B4768" s="1" t="s">
        <v>4768</v>
      </c>
      <c r="C4768" s="2"/>
      <c r="D4768" s="2">
        <v>2</v>
      </c>
      <c r="E4768" s="2">
        <v>3</v>
      </c>
      <c r="F4768" s="2">
        <f>VLOOKUP(B4768,'Tabela IBGE_Município'!B:C,2)</f>
        <v>5070</v>
      </c>
      <c r="G4768" s="12" t="s">
        <v>6215</v>
      </c>
      <c r="H4768" s="2">
        <f>VLOOKUP(B4768,IDHM!A:B,2)</f>
        <v>0.69599999999999995</v>
      </c>
      <c r="I4768" s="10">
        <f t="shared" si="74"/>
        <v>9.8619329388560163E-4</v>
      </c>
      <c r="J4768" s="34">
        <f>(VLOOKUP(A4768,'Celulares por Região'!A:H,6))/F4768</f>
        <v>0.2368836291913215</v>
      </c>
    </row>
    <row r="4769" spans="1:10" ht="15.75" customHeight="1">
      <c r="A4769" t="str">
        <f>VLOOKUP(B4769,'Tabela IBGE_Município'!B:D,3)</f>
        <v>BA</v>
      </c>
      <c r="B4769" s="1" t="s">
        <v>4769</v>
      </c>
      <c r="C4769" s="2">
        <v>1</v>
      </c>
      <c r="D4769" s="2">
        <v>1</v>
      </c>
      <c r="E4769" s="2"/>
      <c r="F4769" s="2">
        <f>VLOOKUP(B4769,'Tabela IBGE_Município'!B:C,2)</f>
        <v>13690</v>
      </c>
      <c r="G4769" s="12" t="s">
        <v>6215</v>
      </c>
      <c r="H4769" s="2">
        <f>VLOOKUP(B4769,IDHM!A:B,2)</f>
        <v>0.56100000000000005</v>
      </c>
      <c r="I4769" s="10">
        <f t="shared" si="74"/>
        <v>1.4609203798392987E-4</v>
      </c>
      <c r="J4769" s="34">
        <f>(VLOOKUP(A4769,'Celulares por Região'!A:H,6))/F4769</f>
        <v>0.28707085463842219</v>
      </c>
    </row>
    <row r="4770" spans="1:10" ht="15.75" customHeight="1">
      <c r="A4770" t="str">
        <f>VLOOKUP(B4770,'Tabela IBGE_Município'!B:D,3)</f>
        <v>BA</v>
      </c>
      <c r="B4770" s="1" t="s">
        <v>4770</v>
      </c>
      <c r="C4770" s="2">
        <v>1</v>
      </c>
      <c r="D4770" s="2">
        <v>2</v>
      </c>
      <c r="E4770" s="2">
        <v>2</v>
      </c>
      <c r="F4770" s="2">
        <f>VLOOKUP(B4770,'Tabela IBGE_Município'!B:C,2)</f>
        <v>13690</v>
      </c>
      <c r="G4770" s="12" t="s">
        <v>6215</v>
      </c>
      <c r="H4770" s="2">
        <f>VLOOKUP(B4770,IDHM!A:B,2)</f>
        <v>0.52700000000000002</v>
      </c>
      <c r="I4770" s="10">
        <f t="shared" si="74"/>
        <v>3.652300949598247E-4</v>
      </c>
      <c r="J4770" s="34">
        <f>(VLOOKUP(A4770,'Celulares por Região'!A:H,6))/F4770</f>
        <v>0.28707085463842219</v>
      </c>
    </row>
    <row r="4771" spans="1:10" ht="15.75" customHeight="1">
      <c r="A4771" t="str">
        <f>VLOOKUP(B4771,'Tabela IBGE_Município'!B:D,3)</f>
        <v>MG</v>
      </c>
      <c r="B4771" s="1" t="s">
        <v>4771</v>
      </c>
      <c r="C4771" s="2">
        <v>5</v>
      </c>
      <c r="D4771" s="2">
        <v>11</v>
      </c>
      <c r="E4771" s="2">
        <v>6</v>
      </c>
      <c r="F4771" s="2">
        <f>VLOOKUP(B4771,'Tabela IBGE_Município'!B:C,2)</f>
        <v>116797</v>
      </c>
      <c r="G4771" s="12" t="s">
        <v>6217</v>
      </c>
      <c r="H4771" s="2">
        <f>VLOOKUP(B4771,IDHM!A:B,2)</f>
        <v>0.60499999999999998</v>
      </c>
      <c r="I4771" s="10">
        <f t="shared" si="74"/>
        <v>1.8836100242300744E-4</v>
      </c>
      <c r="J4771" s="34">
        <f>(VLOOKUP(A4771,'Celulares por Região'!A:H,6))/F4771</f>
        <v>1.3553430310710036E-2</v>
      </c>
    </row>
    <row r="4772" spans="1:10" ht="15.75" customHeight="1">
      <c r="A4772" t="str">
        <f>VLOOKUP(B4772,'Tabela IBGE_Município'!B:D,3)</f>
        <v>MG</v>
      </c>
      <c r="B4772" s="1" t="s">
        <v>4772</v>
      </c>
      <c r="C4772" s="2">
        <v>1</v>
      </c>
      <c r="D4772" s="2">
        <v>2</v>
      </c>
      <c r="E4772" s="2">
        <v>1</v>
      </c>
      <c r="F4772" s="2">
        <f>VLOOKUP(B4772,'Tabela IBGE_Município'!B:C,2)</f>
        <v>116797</v>
      </c>
      <c r="G4772" s="12" t="s">
        <v>6217</v>
      </c>
      <c r="H4772" s="2">
        <f>VLOOKUP(B4772,IDHM!A:B,2)</f>
        <v>0.72399999999999998</v>
      </c>
      <c r="I4772" s="10">
        <f t="shared" si="74"/>
        <v>3.4247454986001355E-5</v>
      </c>
      <c r="J4772" s="34">
        <f>(VLOOKUP(A4772,'Celulares por Região'!A:H,6))/F4772</f>
        <v>1.3553430310710036E-2</v>
      </c>
    </row>
    <row r="4773" spans="1:10" ht="15.75" customHeight="1">
      <c r="A4773" t="str">
        <f>VLOOKUP(B4773,'Tabela IBGE_Município'!B:D,3)</f>
        <v>BA</v>
      </c>
      <c r="B4773" s="1" t="s">
        <v>4773</v>
      </c>
      <c r="C4773" s="2">
        <v>1</v>
      </c>
      <c r="D4773" s="2">
        <v>3</v>
      </c>
      <c r="E4773" s="2">
        <v>1</v>
      </c>
      <c r="F4773" s="2">
        <f>VLOOKUP(B4773,'Tabela IBGE_Município'!B:C,2)</f>
        <v>12599</v>
      </c>
      <c r="G4773" s="12" t="s">
        <v>6215</v>
      </c>
      <c r="H4773" s="2">
        <f>VLOOKUP(B4773,IDHM!A:B,2)</f>
        <v>0.60899999999999999</v>
      </c>
      <c r="I4773" s="10">
        <f t="shared" si="74"/>
        <v>3.9685689340423846E-4</v>
      </c>
      <c r="J4773" s="34">
        <f>(VLOOKUP(A4773,'Celulares por Região'!A:H,6))/F4773</f>
        <v>0.31192951821573139</v>
      </c>
    </row>
    <row r="4774" spans="1:10" ht="15.75" customHeight="1">
      <c r="A4774" t="str">
        <f>VLOOKUP(B4774,'Tabela IBGE_Município'!B:D,3)</f>
        <v>CE</v>
      </c>
      <c r="B4774" s="1" t="s">
        <v>4774</v>
      </c>
      <c r="C4774" s="2"/>
      <c r="D4774" s="2">
        <v>3</v>
      </c>
      <c r="E4774" s="2">
        <v>3</v>
      </c>
      <c r="F4774" s="2">
        <f>VLOOKUP(B4774,'Tabela IBGE_Município'!B:C,2)</f>
        <v>18847</v>
      </c>
      <c r="G4774" s="12" t="s">
        <v>6215</v>
      </c>
      <c r="H4774" s="2">
        <f>VLOOKUP(B4774,IDHM!A:B,2)</f>
        <v>0.58199999999999996</v>
      </c>
      <c r="I4774" s="10">
        <f t="shared" si="74"/>
        <v>3.1835305353637185E-4</v>
      </c>
      <c r="J4774" s="34">
        <f>(VLOOKUP(A4774,'Celulares por Região'!A:H,6))/F4774</f>
        <v>0.12134557223961373</v>
      </c>
    </row>
    <row r="4775" spans="1:10" ht="15.75" customHeight="1">
      <c r="A4775" t="str">
        <f>VLOOKUP(B4775,'Tabela IBGE_Município'!B:D,3)</f>
        <v>MG</v>
      </c>
      <c r="B4775" s="1" t="s">
        <v>4775</v>
      </c>
      <c r="C4775" s="2">
        <v>1</v>
      </c>
      <c r="D4775" s="2">
        <v>4</v>
      </c>
      <c r="E4775" s="2">
        <v>1</v>
      </c>
      <c r="F4775" s="2">
        <f>VLOOKUP(B4775,'Tabela IBGE_Município'!B:C,2)</f>
        <v>35047</v>
      </c>
      <c r="G4775" s="12" t="s">
        <v>6216</v>
      </c>
      <c r="H4775" s="2">
        <f>VLOOKUP(B4775,IDHM!A:B,2)</f>
        <v>0.61099999999999999</v>
      </c>
      <c r="I4775" s="10">
        <f t="shared" si="74"/>
        <v>1.7119867606357178E-4</v>
      </c>
      <c r="J4775" s="34">
        <f>(VLOOKUP(A4775,'Celulares por Região'!A:H,6))/F4775</f>
        <v>4.5167917368105687E-2</v>
      </c>
    </row>
    <row r="4776" spans="1:10" ht="15.75" customHeight="1">
      <c r="A4776" t="str">
        <f>VLOOKUP(B4776,'Tabela IBGE_Município'!B:D,3)</f>
        <v>SP</v>
      </c>
      <c r="B4776" s="1" t="s">
        <v>4776</v>
      </c>
      <c r="C4776" s="2">
        <v>2</v>
      </c>
      <c r="D4776" s="2">
        <v>1</v>
      </c>
      <c r="E4776" s="2">
        <v>1</v>
      </c>
      <c r="F4776" s="2">
        <f>VLOOKUP(B4776,'Tabela IBGE_Município'!B:C,2)</f>
        <v>12493</v>
      </c>
      <c r="G4776" s="12" t="s">
        <v>6215</v>
      </c>
      <c r="H4776" s="2">
        <f>VLOOKUP(B4776,IDHM!A:B,2)</f>
        <v>0.64800000000000002</v>
      </c>
      <c r="I4776" s="10">
        <f t="shared" si="74"/>
        <v>3.2017930040822859E-4</v>
      </c>
      <c r="J4776" s="34">
        <f>(VLOOKUP(A4776,'Celulares por Região'!A:H,6))/F4776</f>
        <v>5.3870167293684462E-2</v>
      </c>
    </row>
    <row r="4777" spans="1:10" ht="15.75" customHeight="1">
      <c r="A4777" t="str">
        <f>VLOOKUP(B4777,'Tabela IBGE_Município'!B:D,3)</f>
        <v>BA</v>
      </c>
      <c r="B4777" s="1" t="s">
        <v>4777</v>
      </c>
      <c r="C4777" s="2">
        <v>1</v>
      </c>
      <c r="D4777" s="2">
        <v>1</v>
      </c>
      <c r="E4777" s="2"/>
      <c r="F4777" s="2">
        <f>VLOOKUP(B4777,'Tabela IBGE_Município'!B:C,2)</f>
        <v>6400</v>
      </c>
      <c r="G4777" s="12" t="s">
        <v>6215</v>
      </c>
      <c r="H4777" s="2">
        <f>VLOOKUP(B4777,IDHM!A:B,2)</f>
        <v>0.61399999999999999</v>
      </c>
      <c r="I4777" s="10">
        <f t="shared" si="74"/>
        <v>3.1250000000000001E-4</v>
      </c>
      <c r="J4777" s="34">
        <f>(VLOOKUP(A4777,'Celulares por Região'!A:H,6))/F4777</f>
        <v>0.61406249999999996</v>
      </c>
    </row>
    <row r="4778" spans="1:10" ht="15.75" customHeight="1">
      <c r="A4778" t="str">
        <f>VLOOKUP(B4778,'Tabela IBGE_Município'!B:D,3)</f>
        <v>SP</v>
      </c>
      <c r="B4778" s="1" t="s">
        <v>4778</v>
      </c>
      <c r="C4778" s="2"/>
      <c r="D4778" s="2">
        <v>2</v>
      </c>
      <c r="E4778" s="2">
        <v>2</v>
      </c>
      <c r="F4778" s="2">
        <f>VLOOKUP(B4778,'Tabela IBGE_Município'!B:C,2)</f>
        <v>27263</v>
      </c>
      <c r="G4778" s="12" t="s">
        <v>6216</v>
      </c>
      <c r="H4778" s="2">
        <f>VLOOKUP(B4778,IDHM!A:B,2)</f>
        <v>0.7</v>
      </c>
      <c r="I4778" s="10">
        <f t="shared" si="74"/>
        <v>1.4671899644206433E-4</v>
      </c>
      <c r="J4778" s="34">
        <f>(VLOOKUP(A4778,'Celulares por Região'!A:H,6))/F4778</f>
        <v>2.4685471151377324E-2</v>
      </c>
    </row>
    <row r="4779" spans="1:10" ht="15.75" customHeight="1">
      <c r="A4779" t="str">
        <f>VLOOKUP(B4779,'Tabela IBGE_Município'!B:D,3)</f>
        <v>MG</v>
      </c>
      <c r="B4779" s="1" t="s">
        <v>4779</v>
      </c>
      <c r="C4779" s="2">
        <v>2</v>
      </c>
      <c r="D4779" s="2">
        <v>4</v>
      </c>
      <c r="E4779" s="2">
        <v>6</v>
      </c>
      <c r="F4779" s="2">
        <f>VLOOKUP(B4779,'Tabela IBGE_Município'!B:C,2)</f>
        <v>91824</v>
      </c>
      <c r="G4779" s="12" t="s">
        <v>6216</v>
      </c>
      <c r="H4779" s="2">
        <f>VLOOKUP(B4779,IDHM!A:B,2)</f>
        <v>0.59299999999999997</v>
      </c>
      <c r="I4779" s="10">
        <f t="shared" si="74"/>
        <v>1.3068478829064296E-4</v>
      </c>
      <c r="J4779" s="34">
        <f>(VLOOKUP(A4779,'Celulares por Região'!A:H,6))/F4779</f>
        <v>1.7239501655340651E-2</v>
      </c>
    </row>
    <row r="4780" spans="1:10" ht="15.75" customHeight="1">
      <c r="A4780" t="str">
        <f>VLOOKUP(B4780,'Tabela IBGE_Município'!B:D,3)</f>
        <v>MG</v>
      </c>
      <c r="B4780" s="1" t="s">
        <v>4780</v>
      </c>
      <c r="C4780" s="2">
        <v>26</v>
      </c>
      <c r="D4780" s="2">
        <v>37</v>
      </c>
      <c r="E4780" s="2">
        <v>32</v>
      </c>
      <c r="F4780" s="2">
        <f>VLOOKUP(B4780,'Tabela IBGE_Município'!B:C,2)</f>
        <v>337092</v>
      </c>
      <c r="G4780" s="12" t="s">
        <v>6217</v>
      </c>
      <c r="H4780" s="2">
        <f>VLOOKUP(B4780,IDHM!A:B,2)</f>
        <v>0.751</v>
      </c>
      <c r="I4780" s="10">
        <f t="shared" si="74"/>
        <v>2.8182217317527559E-4</v>
      </c>
      <c r="J4780" s="34">
        <f>(VLOOKUP(A4780,'Celulares por Região'!A:H,6))/F4780</f>
        <v>4.6960473698574867E-3</v>
      </c>
    </row>
    <row r="4781" spans="1:10" ht="15.75" customHeight="1">
      <c r="A4781" t="str">
        <f>VLOOKUP(B4781,'Tabela IBGE_Município'!B:D,3)</f>
        <v>MG</v>
      </c>
      <c r="B4781" s="1" t="s">
        <v>4781</v>
      </c>
      <c r="C4781" s="2">
        <v>68</v>
      </c>
      <c r="D4781" s="2">
        <v>80</v>
      </c>
      <c r="E4781" s="2">
        <v>64</v>
      </c>
      <c r="F4781" s="2">
        <f>VLOOKUP(B4781,'Tabela IBGE_Município'!B:C,2)</f>
        <v>337092</v>
      </c>
      <c r="G4781" s="12" t="s">
        <v>6217</v>
      </c>
      <c r="H4781" s="2">
        <f>VLOOKUP(B4781,IDHM!A:B,2)</f>
        <v>0.77200000000000002</v>
      </c>
      <c r="I4781" s="10">
        <f t="shared" si="74"/>
        <v>6.2890842855956237E-4</v>
      </c>
      <c r="J4781" s="34">
        <f>(VLOOKUP(A4781,'Celulares por Região'!A:H,6))/F4781</f>
        <v>4.6960473698574867E-3</v>
      </c>
    </row>
    <row r="4782" spans="1:10" ht="15.75" customHeight="1">
      <c r="A4782" t="str">
        <f>VLOOKUP(B4782,'Tabela IBGE_Município'!B:D,3)</f>
        <v>PR</v>
      </c>
      <c r="B4782" s="1" t="s">
        <v>4782</v>
      </c>
      <c r="C4782" s="2">
        <v>1</v>
      </c>
      <c r="D4782" s="2">
        <v>2</v>
      </c>
      <c r="E4782" s="2">
        <v>1</v>
      </c>
      <c r="F4782" s="2">
        <f>VLOOKUP(B4782,'Tabela IBGE_Município'!B:C,2)</f>
        <v>4804</v>
      </c>
      <c r="G4782" s="12" t="s">
        <v>6218</v>
      </c>
      <c r="H4782" s="2">
        <f>VLOOKUP(B4782,IDHM!A:B,2)</f>
        <v>0.78900000000000003</v>
      </c>
      <c r="I4782" s="10">
        <f t="shared" si="74"/>
        <v>8.3263946711074107E-4</v>
      </c>
      <c r="J4782" s="34">
        <f>(VLOOKUP(A4782,'Celulares por Região'!A:H,6))/F4782</f>
        <v>0.15278934221482099</v>
      </c>
    </row>
    <row r="4783" spans="1:10" ht="15.75" customHeight="1">
      <c r="A4783" t="str">
        <f>VLOOKUP(B4783,'Tabela IBGE_Município'!B:D,3)</f>
        <v>RS</v>
      </c>
      <c r="B4783" s="1" t="s">
        <v>4783</v>
      </c>
      <c r="C4783" s="2">
        <v>3</v>
      </c>
      <c r="D4783" s="2">
        <v>3</v>
      </c>
      <c r="E4783" s="2">
        <v>4</v>
      </c>
      <c r="F4783" s="2">
        <f>VLOOKUP(B4783,'Tabela IBGE_Município'!B:C,2)</f>
        <v>20909</v>
      </c>
      <c r="G4783" s="12" t="s">
        <v>6216</v>
      </c>
      <c r="H4783" s="2">
        <f>VLOOKUP(B4783,IDHM!A:B,2)</f>
        <v>0.72699999999999998</v>
      </c>
      <c r="I4783" s="10">
        <f t="shared" si="74"/>
        <v>4.7826294896934334E-4</v>
      </c>
      <c r="J4783" s="34">
        <f>(VLOOKUP(A4783,'Celulares por Região'!A:H,6))/F4783</f>
        <v>6.7913338753646758E-3</v>
      </c>
    </row>
    <row r="4784" spans="1:10" ht="15.75" customHeight="1">
      <c r="A4784" t="str">
        <f>VLOOKUP(B4784,'Tabela IBGE_Município'!B:D,3)</f>
        <v>SP</v>
      </c>
      <c r="B4784" s="1" t="s">
        <v>4784</v>
      </c>
      <c r="C4784" s="2">
        <v>3</v>
      </c>
      <c r="D4784" s="2"/>
      <c r="E4784" s="2"/>
      <c r="F4784" s="2">
        <f>VLOOKUP(B4784,'Tabela IBGE_Município'!B:C,2)</f>
        <v>1983</v>
      </c>
      <c r="G4784" s="12" t="s">
        <v>6218</v>
      </c>
      <c r="H4784" s="2">
        <f>VLOOKUP(B4784,IDHM!A:B,2)</f>
        <v>0.73899999999999999</v>
      </c>
      <c r="I4784" s="10">
        <f t="shared" si="74"/>
        <v>1.5128593040847202E-3</v>
      </c>
      <c r="J4784" s="34">
        <f>(VLOOKUP(A4784,'Celulares por Região'!A:H,6))/F4784</f>
        <v>0.3393847705496722</v>
      </c>
    </row>
    <row r="4785" spans="1:10" ht="15.75" customHeight="1">
      <c r="A4785" t="str">
        <f>VLOOKUP(B4785,'Tabela IBGE_Município'!B:D,3)</f>
        <v>BA</v>
      </c>
      <c r="B4785" s="1" t="s">
        <v>4785</v>
      </c>
      <c r="C4785" s="2"/>
      <c r="D4785" s="2">
        <v>2</v>
      </c>
      <c r="E4785" s="2">
        <v>3</v>
      </c>
      <c r="F4785" s="2">
        <f>VLOOKUP(B4785,'Tabela IBGE_Município'!B:C,2)</f>
        <v>10151</v>
      </c>
      <c r="G4785" s="12" t="s">
        <v>6215</v>
      </c>
      <c r="H4785" s="2">
        <f>VLOOKUP(B4785,IDHM!A:B,2)</f>
        <v>0.7</v>
      </c>
      <c r="I4785" s="10">
        <f t="shared" si="74"/>
        <v>4.9256230913210521E-4</v>
      </c>
      <c r="J4785" s="34">
        <f>(VLOOKUP(A4785,'Celulares por Região'!A:H,6))/F4785</f>
        <v>0.38715397497783471</v>
      </c>
    </row>
    <row r="4786" spans="1:10" ht="15.75" customHeight="1">
      <c r="A4786" t="str">
        <f>VLOOKUP(B4786,'Tabela IBGE_Município'!B:D,3)</f>
        <v>RR</v>
      </c>
      <c r="B4786" s="1" t="s">
        <v>4786</v>
      </c>
      <c r="C4786" s="2">
        <v>1</v>
      </c>
      <c r="D4786" s="2">
        <v>1</v>
      </c>
      <c r="E4786" s="2"/>
      <c r="F4786" s="2">
        <f>VLOOKUP(B4786,'Tabela IBGE_Município'!B:C,2)</f>
        <v>13891</v>
      </c>
      <c r="G4786" s="12" t="s">
        <v>6215</v>
      </c>
      <c r="H4786" s="2">
        <f>VLOOKUP(B4786,IDHM!A:B,2)</f>
        <v>0.72099999999999997</v>
      </c>
      <c r="I4786" s="10">
        <f t="shared" si="74"/>
        <v>1.4397811532647039E-4</v>
      </c>
      <c r="J4786" s="34">
        <f>(VLOOKUP(A4786,'Celulares por Região'!A:H,6))/F4786</f>
        <v>4.1897631560002882E-2</v>
      </c>
    </row>
    <row r="4787" spans="1:10" ht="15.75" customHeight="1">
      <c r="A4787" t="str">
        <f>VLOOKUP(B4787,'Tabela IBGE_Município'!B:D,3)</f>
        <v>RR</v>
      </c>
      <c r="B4787" s="1" t="s">
        <v>4787</v>
      </c>
      <c r="C4787" s="2">
        <v>1</v>
      </c>
      <c r="D4787" s="2">
        <v>2</v>
      </c>
      <c r="E4787" s="2"/>
      <c r="F4787" s="2">
        <f>VLOOKUP(B4787,'Tabela IBGE_Município'!B:C,2)</f>
        <v>13891</v>
      </c>
      <c r="G4787" s="12" t="s">
        <v>6215</v>
      </c>
      <c r="H4787" s="2">
        <f>VLOOKUP(B4787,IDHM!A:B,2)</f>
        <v>0.61699999999999999</v>
      </c>
      <c r="I4787" s="10">
        <f t="shared" si="74"/>
        <v>2.1596717298970556E-4</v>
      </c>
      <c r="J4787" s="34">
        <f>(VLOOKUP(A4787,'Celulares por Região'!A:H,6))/F4787</f>
        <v>4.1897631560002882E-2</v>
      </c>
    </row>
    <row r="4788" spans="1:10" ht="15.75" customHeight="1">
      <c r="A4788" t="str">
        <f>VLOOKUP(B4788,'Tabela IBGE_Município'!B:D,3)</f>
        <v>PB</v>
      </c>
      <c r="B4788" s="1" t="s">
        <v>4788</v>
      </c>
      <c r="C4788" s="2">
        <v>1</v>
      </c>
      <c r="D4788" s="2">
        <v>1</v>
      </c>
      <c r="E4788" s="2"/>
      <c r="F4788" s="2">
        <f>VLOOKUP(B4788,'Tabela IBGE_Município'!B:C,2)</f>
        <v>2840</v>
      </c>
      <c r="G4788" s="12" t="s">
        <v>6218</v>
      </c>
      <c r="H4788" s="2">
        <f>VLOOKUP(B4788,IDHM!A:B,2)</f>
        <v>0.45300000000000001</v>
      </c>
      <c r="I4788" s="10">
        <f t="shared" si="74"/>
        <v>7.0422535211267609E-4</v>
      </c>
      <c r="J4788" s="34">
        <f>(VLOOKUP(A4788,'Celulares por Região'!A:H,6))/F4788</f>
        <v>0.45387323943661972</v>
      </c>
    </row>
    <row r="4789" spans="1:10" ht="15.75" customHeight="1">
      <c r="A4789" t="str">
        <f>VLOOKUP(B4789,'Tabela IBGE_Município'!B:D,3)</f>
        <v>PA</v>
      </c>
      <c r="B4789" s="1" t="s">
        <v>4789</v>
      </c>
      <c r="C4789" s="2">
        <v>1</v>
      </c>
      <c r="D4789" s="2">
        <v>2</v>
      </c>
      <c r="E4789" s="2">
        <v>1</v>
      </c>
      <c r="F4789" s="2">
        <f>VLOOKUP(B4789,'Tabela IBGE_Município'!B:C,2)</f>
        <v>15300</v>
      </c>
      <c r="G4789" s="12" t="s">
        <v>6215</v>
      </c>
      <c r="H4789" s="2">
        <f>VLOOKUP(B4789,IDHM!A:B,2)</f>
        <v>0.67</v>
      </c>
      <c r="I4789" s="10">
        <f t="shared" si="74"/>
        <v>2.6143790849673205E-4</v>
      </c>
      <c r="J4789" s="34">
        <f>(VLOOKUP(A4789,'Celulares por Região'!A:H,6))/F4789</f>
        <v>0.12071895424836601</v>
      </c>
    </row>
    <row r="4790" spans="1:10" ht="15.75" customHeight="1">
      <c r="A4790" t="str">
        <f>VLOOKUP(B4790,'Tabela IBGE_Município'!B:D,3)</f>
        <v>CE</v>
      </c>
      <c r="B4790" s="1" t="s">
        <v>4790</v>
      </c>
      <c r="C4790" s="2">
        <v>2</v>
      </c>
      <c r="D4790" s="2">
        <v>2</v>
      </c>
      <c r="E4790" s="2">
        <v>1</v>
      </c>
      <c r="F4790" s="2">
        <f>VLOOKUP(B4790,'Tabela IBGE_Município'!B:C,2)</f>
        <v>60761</v>
      </c>
      <c r="G4790" s="12" t="s">
        <v>6216</v>
      </c>
      <c r="H4790" s="2">
        <f>VLOOKUP(B4790,IDHM!A:B,2)</f>
        <v>0.63600000000000001</v>
      </c>
      <c r="I4790" s="10">
        <f t="shared" si="74"/>
        <v>8.2289626569674628E-5</v>
      </c>
      <c r="J4790" s="34">
        <f>(VLOOKUP(A4790,'Celulares por Região'!A:H,6))/F4790</f>
        <v>3.7639275192969175E-2</v>
      </c>
    </row>
    <row r="4791" spans="1:10" ht="15.75" customHeight="1">
      <c r="A4791" t="str">
        <f>VLOOKUP(B4791,'Tabela IBGE_Município'!B:D,3)</f>
        <v>RN</v>
      </c>
      <c r="B4791" s="1" t="s">
        <v>4791</v>
      </c>
      <c r="C4791" s="2">
        <v>1</v>
      </c>
      <c r="D4791" s="2">
        <v>1</v>
      </c>
      <c r="E4791" s="2"/>
      <c r="F4791" s="2">
        <f>VLOOKUP(B4791,'Tabela IBGE_Município'!B:C,2)</f>
        <v>7736</v>
      </c>
      <c r="G4791" s="12" t="s">
        <v>6215</v>
      </c>
      <c r="H4791" s="2">
        <f>VLOOKUP(B4791,IDHM!A:B,2)</f>
        <v>0.60399999999999998</v>
      </c>
      <c r="I4791" s="10">
        <f t="shared" si="74"/>
        <v>2.5853154084798347E-4</v>
      </c>
      <c r="J4791" s="34">
        <f>(VLOOKUP(A4791,'Celulares por Região'!A:H,6))/F4791</f>
        <v>0.12241468459152016</v>
      </c>
    </row>
    <row r="4792" spans="1:10" ht="15.75" customHeight="1">
      <c r="A4792" t="str">
        <f>VLOOKUP(B4792,'Tabela IBGE_Município'!B:D,3)</f>
        <v>SE</v>
      </c>
      <c r="B4792" s="1" t="s">
        <v>4792</v>
      </c>
      <c r="C4792" s="2"/>
      <c r="D4792" s="2">
        <v>1</v>
      </c>
      <c r="E4792" s="2">
        <v>2</v>
      </c>
      <c r="F4792" s="2">
        <f>VLOOKUP(B4792,'Tabela IBGE_Município'!B:C,2)</f>
        <v>10520</v>
      </c>
      <c r="G4792" s="12" t="s">
        <v>6215</v>
      </c>
      <c r="H4792" s="2">
        <f>VLOOKUP(B4792,IDHM!A:B,2)</f>
        <v>0.59099999999999997</v>
      </c>
      <c r="I4792" s="10">
        <f t="shared" si="74"/>
        <v>2.8517110266159697E-4</v>
      </c>
      <c r="J4792" s="34">
        <f>(VLOOKUP(A4792,'Celulares por Região'!A:H,6))/F4792</f>
        <v>4.3741444866920149</v>
      </c>
    </row>
    <row r="4793" spans="1:10" ht="15.75" customHeight="1">
      <c r="A4793" t="str">
        <f>VLOOKUP(B4793,'Tabela IBGE_Município'!B:D,3)</f>
        <v>BA</v>
      </c>
      <c r="B4793" s="1" t="s">
        <v>4793</v>
      </c>
      <c r="C4793" s="2">
        <v>1</v>
      </c>
      <c r="D4793" s="2">
        <v>3</v>
      </c>
      <c r="E4793" s="2">
        <v>3</v>
      </c>
      <c r="F4793" s="2">
        <f>VLOOKUP(B4793,'Tabela IBGE_Município'!B:C,2)</f>
        <v>25550</v>
      </c>
      <c r="G4793" s="12" t="s">
        <v>6216</v>
      </c>
      <c r="H4793" s="2">
        <f>VLOOKUP(B4793,IDHM!A:B,2)</f>
        <v>0.61799999999999999</v>
      </c>
      <c r="I4793" s="10">
        <f t="shared" si="74"/>
        <v>2.7397260273972601E-4</v>
      </c>
      <c r="J4793" s="34">
        <f>(VLOOKUP(A4793,'Celulares por Região'!A:H,6))/F4793</f>
        <v>0.1538160469667319</v>
      </c>
    </row>
    <row r="4794" spans="1:10" ht="15.75" customHeight="1">
      <c r="A4794" t="str">
        <f>VLOOKUP(B4794,'Tabela IBGE_Município'!B:D,3)</f>
        <v>MG</v>
      </c>
      <c r="B4794" s="1" t="s">
        <v>4794</v>
      </c>
      <c r="C4794" s="2">
        <v>1</v>
      </c>
      <c r="D4794" s="2">
        <v>1</v>
      </c>
      <c r="E4794" s="2"/>
      <c r="F4794" s="2">
        <f>VLOOKUP(B4794,'Tabela IBGE_Município'!B:C,2)</f>
        <v>19402</v>
      </c>
      <c r="G4794" s="12" t="s">
        <v>6215</v>
      </c>
      <c r="H4794" s="2">
        <f>VLOOKUP(B4794,IDHM!A:B,2)</f>
        <v>0.57899999999999996</v>
      </c>
      <c r="I4794" s="10">
        <f t="shared" si="74"/>
        <v>1.0308215647871353E-4</v>
      </c>
      <c r="J4794" s="34">
        <f>(VLOOKUP(A4794,'Celulares por Região'!A:H,6))/F4794</f>
        <v>8.1589526852901759E-2</v>
      </c>
    </row>
    <row r="4795" spans="1:10" ht="15.75" customHeight="1">
      <c r="A4795" t="str">
        <f>VLOOKUP(B4795,'Tabela IBGE_Município'!B:D,3)</f>
        <v>PB</v>
      </c>
      <c r="B4795" s="1" t="s">
        <v>4795</v>
      </c>
      <c r="C4795" s="2">
        <v>1</v>
      </c>
      <c r="D4795" s="2">
        <v>1</v>
      </c>
      <c r="E4795" s="2"/>
      <c r="F4795" s="2">
        <f>VLOOKUP(B4795,'Tabela IBGE_Município'!B:C,2)</f>
        <v>2596</v>
      </c>
      <c r="G4795" s="12" t="s">
        <v>6218</v>
      </c>
      <c r="H4795" s="2">
        <f>VLOOKUP(B4795,IDHM!A:B,2)</f>
        <v>0.51500000000000001</v>
      </c>
      <c r="I4795" s="10">
        <f t="shared" si="74"/>
        <v>7.7041602465331282E-4</v>
      </c>
      <c r="J4795" s="34">
        <f>(VLOOKUP(A4795,'Celulares por Região'!A:H,6))/F4795</f>
        <v>0.49653312788906007</v>
      </c>
    </row>
    <row r="4796" spans="1:10" ht="15.75" customHeight="1">
      <c r="A4796" t="str">
        <f>VLOOKUP(B4796,'Tabela IBGE_Município'!B:D,3)</f>
        <v>CE</v>
      </c>
      <c r="B4796" s="1" t="s">
        <v>4796</v>
      </c>
      <c r="C4796" s="2">
        <v>2</v>
      </c>
      <c r="D4796" s="2">
        <v>2</v>
      </c>
      <c r="E4796" s="2"/>
      <c r="F4796" s="2">
        <f>VLOOKUP(B4796,'Tabela IBGE_Município'!B:C,2)</f>
        <v>9911</v>
      </c>
      <c r="G4796" s="12" t="s">
        <v>6215</v>
      </c>
      <c r="H4796" s="2">
        <f>VLOOKUP(B4796,IDHM!A:B,2)</f>
        <v>0.63800000000000001</v>
      </c>
      <c r="I4796" s="10">
        <f t="shared" si="74"/>
        <v>4.0359196851982648E-4</v>
      </c>
      <c r="J4796" s="34">
        <f>(VLOOKUP(A4796,'Celulares por Região'!A:H,6))/F4796</f>
        <v>0.23075370800121078</v>
      </c>
    </row>
    <row r="4797" spans="1:10" ht="15.75" customHeight="1">
      <c r="A4797" t="str">
        <f>VLOOKUP(B4797,'Tabela IBGE_Município'!B:D,3)</f>
        <v>PR</v>
      </c>
      <c r="B4797" s="1" t="s">
        <v>4797</v>
      </c>
      <c r="C4797" s="2">
        <v>2</v>
      </c>
      <c r="D4797" s="2">
        <v>2</v>
      </c>
      <c r="E4797" s="2"/>
      <c r="F4797" s="2">
        <f>VLOOKUP(B4797,'Tabela IBGE_Município'!B:C,2)</f>
        <v>19903</v>
      </c>
      <c r="G4797" s="12" t="s">
        <v>6215</v>
      </c>
      <c r="H4797" s="2">
        <f>VLOOKUP(B4797,IDHM!A:B,2)</f>
        <v>0.58399999999999996</v>
      </c>
      <c r="I4797" s="10">
        <f t="shared" si="74"/>
        <v>2.0097472742802591E-4</v>
      </c>
      <c r="J4797" s="34">
        <f>(VLOOKUP(A4797,'Celulares por Região'!A:H,6))/F4797</f>
        <v>3.6878862483042757E-2</v>
      </c>
    </row>
    <row r="4798" spans="1:10" ht="15.75" customHeight="1">
      <c r="A4798" t="str">
        <f>VLOOKUP(B4798,'Tabela IBGE_Município'!B:D,3)</f>
        <v>BA</v>
      </c>
      <c r="B4798" s="1" t="s">
        <v>4798</v>
      </c>
      <c r="C4798" s="2">
        <v>20</v>
      </c>
      <c r="D4798" s="2">
        <v>14</v>
      </c>
      <c r="E4798" s="2">
        <v>8</v>
      </c>
      <c r="F4798" s="2">
        <f>VLOOKUP(B4798,'Tabela IBGE_Município'!B:C,2)</f>
        <v>112500</v>
      </c>
      <c r="G4798" s="12" t="s">
        <v>6217</v>
      </c>
      <c r="H4798" s="2">
        <f>VLOOKUP(B4798,IDHM!A:B,2)</f>
        <v>0.58699999999999997</v>
      </c>
      <c r="I4798" s="10">
        <f t="shared" si="74"/>
        <v>3.7333333333333332E-4</v>
      </c>
      <c r="J4798" s="34">
        <f>(VLOOKUP(A4798,'Celulares por Região'!A:H,6))/F4798</f>
        <v>3.493333333333333E-2</v>
      </c>
    </row>
    <row r="4799" spans="1:10" ht="15.75" customHeight="1">
      <c r="A4799" t="str">
        <f>VLOOKUP(B4799,'Tabela IBGE_Município'!B:D,3)</f>
        <v>MG</v>
      </c>
      <c r="B4799" s="1" t="s">
        <v>4799</v>
      </c>
      <c r="C4799" s="2">
        <v>2</v>
      </c>
      <c r="D4799" s="2">
        <v>4</v>
      </c>
      <c r="E4799" s="2">
        <v>1</v>
      </c>
      <c r="F4799" s="2">
        <f>VLOOKUP(B4799,'Tabela IBGE_Município'!B:C,2)</f>
        <v>18544</v>
      </c>
      <c r="G4799" s="12" t="s">
        <v>6215</v>
      </c>
      <c r="H4799" s="2">
        <f>VLOOKUP(B4799,IDHM!A:B,2)</f>
        <v>0.76100000000000001</v>
      </c>
      <c r="I4799" s="10">
        <f t="shared" si="74"/>
        <v>3.7748058671268334E-4</v>
      </c>
      <c r="J4799" s="34">
        <f>(VLOOKUP(A4799,'Celulares por Região'!A:H,6))/F4799</f>
        <v>8.5364538395168249E-2</v>
      </c>
    </row>
    <row r="4800" spans="1:10" ht="15.75" customHeight="1">
      <c r="A4800" t="str">
        <f>VLOOKUP(B4800,'Tabela IBGE_Município'!B:D,3)</f>
        <v>MG</v>
      </c>
      <c r="B4800" s="1" t="s">
        <v>4800</v>
      </c>
      <c r="C4800" s="2">
        <v>6</v>
      </c>
      <c r="D4800" s="2">
        <v>13</v>
      </c>
      <c r="E4800" s="2">
        <v>5</v>
      </c>
      <c r="F4800" s="2">
        <f>VLOOKUP(B4800,'Tabela IBGE_Município'!B:C,2)</f>
        <v>18544</v>
      </c>
      <c r="G4800" s="12" t="s">
        <v>6215</v>
      </c>
      <c r="H4800" s="2">
        <f>VLOOKUP(B4800,IDHM!A:B,2)</f>
        <v>0.56000000000000005</v>
      </c>
      <c r="I4800" s="10">
        <f t="shared" si="74"/>
        <v>1.2942191544434857E-3</v>
      </c>
      <c r="J4800" s="34">
        <f>(VLOOKUP(A4800,'Celulares por Região'!A:H,6))/F4800</f>
        <v>8.5364538395168249E-2</v>
      </c>
    </row>
    <row r="4801" spans="1:10" ht="15.75" customHeight="1">
      <c r="A4801" t="str">
        <f>VLOOKUP(B4801,'Tabela IBGE_Município'!B:D,3)</f>
        <v>RS</v>
      </c>
      <c r="B4801" s="1" t="s">
        <v>4801</v>
      </c>
      <c r="C4801" s="2"/>
      <c r="D4801" s="2">
        <v>3</v>
      </c>
      <c r="E4801" s="2">
        <v>4</v>
      </c>
      <c r="F4801" s="2">
        <f>VLOOKUP(B4801,'Tabela IBGE_Município'!B:C,2)</f>
        <v>44569</v>
      </c>
      <c r="G4801" s="12" t="s">
        <v>6216</v>
      </c>
      <c r="H4801" s="2">
        <f>VLOOKUP(B4801,IDHM!A:B,2)</f>
        <v>0.73599999999999999</v>
      </c>
      <c r="I4801" s="10">
        <f t="shared" si="74"/>
        <v>1.5705983979896342E-4</v>
      </c>
      <c r="J4801" s="34">
        <f>(VLOOKUP(A4801,'Celulares por Região'!A:H,6))/F4801</f>
        <v>3.1860710359218293E-3</v>
      </c>
    </row>
    <row r="4802" spans="1:10" ht="15.75" customHeight="1">
      <c r="A4802" t="str">
        <f>VLOOKUP(B4802,'Tabela IBGE_Município'!B:D,3)</f>
        <v>RS</v>
      </c>
      <c r="B4802" s="1" t="s">
        <v>4802</v>
      </c>
      <c r="C4802" s="2">
        <v>2</v>
      </c>
      <c r="D4802" s="2"/>
      <c r="E4802" s="2"/>
      <c r="F4802" s="2">
        <f>VLOOKUP(B4802,'Tabela IBGE_Município'!B:C,2)</f>
        <v>44569</v>
      </c>
      <c r="G4802" s="12" t="s">
        <v>6216</v>
      </c>
      <c r="H4802" s="2">
        <f>VLOOKUP(B4802,IDHM!A:B,2)</f>
        <v>0.57699999999999996</v>
      </c>
      <c r="I4802" s="10">
        <f t="shared" ref="I4802:I4865" si="75">(C4802+D4802+E4802)/F4802</f>
        <v>4.4874239942560976E-5</v>
      </c>
      <c r="J4802" s="34">
        <f>(VLOOKUP(A4802,'Celulares por Região'!A:H,6))/F4802</f>
        <v>3.1860710359218293E-3</v>
      </c>
    </row>
    <row r="4803" spans="1:10" ht="15.75" customHeight="1">
      <c r="A4803" t="str">
        <f>VLOOKUP(B4803,'Tabela IBGE_Município'!B:D,3)</f>
        <v>PR</v>
      </c>
      <c r="B4803" s="1" t="s">
        <v>4803</v>
      </c>
      <c r="C4803" s="2">
        <v>7</v>
      </c>
      <c r="D4803" s="2">
        <v>5</v>
      </c>
      <c r="E4803" s="2">
        <v>5</v>
      </c>
      <c r="F4803" s="2">
        <f>VLOOKUP(B4803,'Tabela IBGE_Município'!B:C,2)</f>
        <v>1118</v>
      </c>
      <c r="G4803" s="12" t="s">
        <v>6218</v>
      </c>
      <c r="H4803" s="2">
        <f>VLOOKUP(B4803,IDHM!A:B,2)</f>
        <v>0.73299999999999998</v>
      </c>
      <c r="I4803" s="10">
        <f t="shared" si="75"/>
        <v>1.520572450805009E-2</v>
      </c>
      <c r="J4803" s="34">
        <f>(VLOOKUP(A4803,'Celulares por Região'!A:H,6))/F4803</f>
        <v>0.65652951699463324</v>
      </c>
    </row>
    <row r="4804" spans="1:10" ht="15.75" customHeight="1">
      <c r="A4804" t="str">
        <f>VLOOKUP(B4804,'Tabela IBGE_Município'!B:D,3)</f>
        <v>MG</v>
      </c>
      <c r="B4804" s="1" t="s">
        <v>4804</v>
      </c>
      <c r="C4804" s="2">
        <v>1</v>
      </c>
      <c r="D4804" s="2">
        <v>2</v>
      </c>
      <c r="E4804" s="2"/>
      <c r="F4804" s="2">
        <f>VLOOKUP(B4804,'Tabela IBGE_Município'!B:C,2)</f>
        <v>57913</v>
      </c>
      <c r="G4804" s="12" t="s">
        <v>6216</v>
      </c>
      <c r="H4804" s="2">
        <f>VLOOKUP(B4804,IDHM!A:B,2)</f>
        <v>0.74</v>
      </c>
      <c r="I4804" s="10">
        <f t="shared" si="75"/>
        <v>5.1801840692072591E-5</v>
      </c>
      <c r="J4804" s="34">
        <f>(VLOOKUP(A4804,'Celulares por Região'!A:H,6))/F4804</f>
        <v>2.7334104605183637E-2</v>
      </c>
    </row>
    <row r="4805" spans="1:10" ht="15.75" customHeight="1">
      <c r="A4805" t="str">
        <f>VLOOKUP(B4805,'Tabela IBGE_Município'!B:D,3)</f>
        <v>SC</v>
      </c>
      <c r="B4805" s="1" t="s">
        <v>4805</v>
      </c>
      <c r="C4805" s="2">
        <v>2</v>
      </c>
      <c r="D4805" s="2">
        <v>1</v>
      </c>
      <c r="E4805" s="2">
        <v>1</v>
      </c>
      <c r="F4805" s="2">
        <f>VLOOKUP(B4805,'Tabela IBGE_Município'!B:C,2)</f>
        <v>4284</v>
      </c>
      <c r="G4805" s="12" t="s">
        <v>6218</v>
      </c>
      <c r="H4805" s="2">
        <f>VLOOKUP(B4805,IDHM!A:B,2)</f>
        <v>0.67200000000000004</v>
      </c>
      <c r="I4805" s="10">
        <f t="shared" si="75"/>
        <v>9.3370681605975728E-4</v>
      </c>
      <c r="J4805" s="34">
        <f>(VLOOKUP(A4805,'Celulares por Região'!A:H,6))/F4805</f>
        <v>0.94000933706816059</v>
      </c>
    </row>
    <row r="4806" spans="1:10" ht="15.75" customHeight="1">
      <c r="A4806" t="str">
        <f>VLOOKUP(B4806,'Tabela IBGE_Município'!B:D,3)</f>
        <v>MT</v>
      </c>
      <c r="B4806" s="1" t="s">
        <v>4806</v>
      </c>
      <c r="C4806" s="2">
        <v>2</v>
      </c>
      <c r="D4806" s="2">
        <v>1</v>
      </c>
      <c r="E4806" s="2"/>
      <c r="F4806" s="2">
        <f>VLOOKUP(B4806,'Tabela IBGE_Município'!B:C,2)</f>
        <v>2412</v>
      </c>
      <c r="G4806" s="12" t="s">
        <v>6218</v>
      </c>
      <c r="H4806" s="2">
        <f>VLOOKUP(B4806,IDHM!A:B,2)</f>
        <v>0.70499999999999996</v>
      </c>
      <c r="I4806" s="10">
        <f t="shared" si="75"/>
        <v>1.2437810945273632E-3</v>
      </c>
      <c r="J4806" s="34">
        <f>(VLOOKUP(A4806,'Celulares por Região'!A:H,6))/F4806</f>
        <v>4.4315920398009947</v>
      </c>
    </row>
    <row r="4807" spans="1:10" ht="15.75" customHeight="1">
      <c r="A4807" t="str">
        <f>VLOOKUP(B4807,'Tabela IBGE_Município'!B:D,3)</f>
        <v>AL</v>
      </c>
      <c r="B4807" s="1" t="s">
        <v>4807</v>
      </c>
      <c r="C4807" s="2"/>
      <c r="D4807" s="2">
        <v>5</v>
      </c>
      <c r="E4807" s="2">
        <v>4</v>
      </c>
      <c r="F4807" s="2">
        <f>VLOOKUP(B4807,'Tabela IBGE_Município'!B:C,2)</f>
        <v>3490</v>
      </c>
      <c r="G4807" s="12" t="s">
        <v>6218</v>
      </c>
      <c r="H4807" s="2">
        <f>VLOOKUP(B4807,IDHM!A:B,2)</f>
        <v>0.66500000000000004</v>
      </c>
      <c r="I4807" s="10">
        <f t="shared" si="75"/>
        <v>2.5787965616045844E-3</v>
      </c>
      <c r="J4807" s="34">
        <f>(VLOOKUP(A4807,'Celulares por Região'!A:H,6))/F4807</f>
        <v>0.21862464183381089</v>
      </c>
    </row>
    <row r="4808" spans="1:10" ht="15.75" customHeight="1">
      <c r="A4808" t="str">
        <f>VLOOKUP(B4808,'Tabela IBGE_Município'!B:D,3)</f>
        <v>SP</v>
      </c>
      <c r="B4808" s="1" t="s">
        <v>4808</v>
      </c>
      <c r="C4808" s="2"/>
      <c r="D4808" s="2"/>
      <c r="E4808" s="2">
        <v>1</v>
      </c>
      <c r="F4808" s="2">
        <f>VLOOKUP(B4808,'Tabela IBGE_Município'!B:C,2)</f>
        <v>65790</v>
      </c>
      <c r="G4808" s="12" t="s">
        <v>6216</v>
      </c>
      <c r="H4808" s="2">
        <f>VLOOKUP(B4808,IDHM!A:B,2)</f>
        <v>0.59299999999999997</v>
      </c>
      <c r="I4808" s="10">
        <f t="shared" si="75"/>
        <v>1.5199878400972791E-5</v>
      </c>
      <c r="J4808" s="34">
        <f>(VLOOKUP(A4808,'Celulares por Região'!A:H,6))/F4808</f>
        <v>1.0229518163854688E-2</v>
      </c>
    </row>
    <row r="4809" spans="1:10" ht="15.75" customHeight="1">
      <c r="A4809" t="str">
        <f>VLOOKUP(B4809,'Tabela IBGE_Município'!B:D,3)</f>
        <v>RS</v>
      </c>
      <c r="B4809" s="1" t="s">
        <v>4809</v>
      </c>
      <c r="C4809" s="2">
        <v>1</v>
      </c>
      <c r="D4809" s="2">
        <v>1</v>
      </c>
      <c r="E4809" s="2"/>
      <c r="F4809" s="2">
        <f>VLOOKUP(B4809,'Tabela IBGE_Município'!B:C,2)</f>
        <v>2614</v>
      </c>
      <c r="G4809" s="12" t="s">
        <v>6218</v>
      </c>
      <c r="H4809" s="2">
        <f>VLOOKUP(B4809,IDHM!A:B,2)</f>
        <v>0.749</v>
      </c>
      <c r="I4809" s="10">
        <f t="shared" si="75"/>
        <v>7.6511094108645751E-4</v>
      </c>
      <c r="J4809" s="34">
        <f>(VLOOKUP(A4809,'Celulares por Região'!A:H,6))/F4809</f>
        <v>5.4322876817138488E-2</v>
      </c>
    </row>
    <row r="4810" spans="1:10" ht="15.75" customHeight="1">
      <c r="A4810" t="str">
        <f>VLOOKUP(B4810,'Tabela IBGE_Município'!B:D,3)</f>
        <v>RN</v>
      </c>
      <c r="B4810" s="1" t="s">
        <v>4810</v>
      </c>
      <c r="C4810" s="2">
        <v>2</v>
      </c>
      <c r="D4810" s="2"/>
      <c r="E4810" s="2"/>
      <c r="F4810" s="2">
        <f>VLOOKUP(B4810,'Tabela IBGE_Município'!B:C,2)</f>
        <v>2321</v>
      </c>
      <c r="G4810" s="12" t="s">
        <v>6218</v>
      </c>
      <c r="H4810" s="2">
        <f>VLOOKUP(B4810,IDHM!A:B,2)</f>
        <v>0.72</v>
      </c>
      <c r="I4810" s="10">
        <f t="shared" si="75"/>
        <v>8.6169754416199913E-4</v>
      </c>
      <c r="J4810" s="34">
        <f>(VLOOKUP(A4810,'Celulares por Região'!A:H,6))/F4810</f>
        <v>0.40801378716070658</v>
      </c>
    </row>
    <row r="4811" spans="1:10" ht="15.75" customHeight="1">
      <c r="A4811" t="str">
        <f>VLOOKUP(B4811,'Tabela IBGE_Município'!B:D,3)</f>
        <v>PR</v>
      </c>
      <c r="B4811" s="1" t="s">
        <v>4811</v>
      </c>
      <c r="C4811" s="2">
        <v>2</v>
      </c>
      <c r="D4811" s="2">
        <v>1</v>
      </c>
      <c r="E4811" s="2"/>
      <c r="F4811" s="2">
        <f>VLOOKUP(B4811,'Tabela IBGE_Município'!B:C,2)</f>
        <v>14800</v>
      </c>
      <c r="G4811" s="12" t="s">
        <v>6215</v>
      </c>
      <c r="H4811" s="2">
        <f>VLOOKUP(B4811,IDHM!A:B,2)</f>
        <v>0.64900000000000002</v>
      </c>
      <c r="I4811" s="10">
        <f t="shared" si="75"/>
        <v>2.0270270270270269E-4</v>
      </c>
      <c r="J4811" s="34">
        <f>(VLOOKUP(A4811,'Celulares por Região'!A:H,6))/F4811</f>
        <v>4.9594594594594595E-2</v>
      </c>
    </row>
    <row r="4812" spans="1:10" ht="15.75" customHeight="1">
      <c r="A4812" t="str">
        <f>VLOOKUP(B4812,'Tabela IBGE_Município'!B:D,3)</f>
        <v>PR</v>
      </c>
      <c r="B4812" s="1" t="s">
        <v>4812</v>
      </c>
      <c r="C4812" s="2">
        <v>3</v>
      </c>
      <c r="D4812" s="2">
        <v>2</v>
      </c>
      <c r="E4812" s="2">
        <v>2</v>
      </c>
      <c r="F4812" s="2">
        <f>VLOOKUP(B4812,'Tabela IBGE_Município'!B:C,2)</f>
        <v>14800</v>
      </c>
      <c r="G4812" s="12" t="s">
        <v>6215</v>
      </c>
      <c r="H4812" s="2">
        <f>VLOOKUP(B4812,IDHM!A:B,2)</f>
        <v>0.59599999999999997</v>
      </c>
      <c r="I4812" s="10">
        <f t="shared" si="75"/>
        <v>4.7297297297297297E-4</v>
      </c>
      <c r="J4812" s="34">
        <f>(VLOOKUP(A4812,'Celulares por Região'!A:H,6))/F4812</f>
        <v>4.9594594594594595E-2</v>
      </c>
    </row>
    <row r="4813" spans="1:10" ht="15.75" customHeight="1">
      <c r="A4813" t="str">
        <f>VLOOKUP(B4813,'Tabela IBGE_Município'!B:D,3)</f>
        <v>SP</v>
      </c>
      <c r="B4813" s="1" t="s">
        <v>4813</v>
      </c>
      <c r="C4813" s="2">
        <v>1</v>
      </c>
      <c r="D4813" s="2">
        <v>2</v>
      </c>
      <c r="E4813" s="2">
        <v>1</v>
      </c>
      <c r="F4813" s="2">
        <f>VLOOKUP(B4813,'Tabela IBGE_Município'!B:C,2)</f>
        <v>16665</v>
      </c>
      <c r="G4813" s="12" t="s">
        <v>6215</v>
      </c>
      <c r="H4813" s="2">
        <f>VLOOKUP(B4813,IDHM!A:B,2)</f>
        <v>0.72099999999999997</v>
      </c>
      <c r="I4813" s="10">
        <f t="shared" si="75"/>
        <v>2.4002400240024003E-4</v>
      </c>
      <c r="J4813" s="34">
        <f>(VLOOKUP(A4813,'Celulares por Região'!A:H,6))/F4813</f>
        <v>4.0384038403840382E-2</v>
      </c>
    </row>
    <row r="4814" spans="1:10" ht="15.75" customHeight="1">
      <c r="A4814" t="str">
        <f>VLOOKUP(B4814,'Tabela IBGE_Município'!B:D,3)</f>
        <v>SP</v>
      </c>
      <c r="B4814" s="1" t="s">
        <v>4814</v>
      </c>
      <c r="C4814" s="2">
        <v>2</v>
      </c>
      <c r="D4814" s="2">
        <v>2</v>
      </c>
      <c r="E4814" s="2">
        <v>2</v>
      </c>
      <c r="F4814" s="2">
        <f>VLOOKUP(B4814,'Tabela IBGE_Município'!B:C,2)</f>
        <v>16665</v>
      </c>
      <c r="G4814" s="12" t="s">
        <v>6215</v>
      </c>
      <c r="H4814" s="2">
        <f>VLOOKUP(B4814,IDHM!A:B,2)</f>
        <v>0.59799999999999998</v>
      </c>
      <c r="I4814" s="10">
        <f t="shared" si="75"/>
        <v>3.6003600360036002E-4</v>
      </c>
      <c r="J4814" s="34">
        <f>(VLOOKUP(A4814,'Celulares por Região'!A:H,6))/F4814</f>
        <v>4.0384038403840382E-2</v>
      </c>
    </row>
    <row r="4815" spans="1:10" ht="15.75" customHeight="1">
      <c r="A4815" t="str">
        <f>VLOOKUP(B4815,'Tabela IBGE_Município'!B:D,3)</f>
        <v>SP</v>
      </c>
      <c r="B4815" s="1" t="s">
        <v>4815</v>
      </c>
      <c r="C4815" s="2"/>
      <c r="D4815" s="2">
        <v>2</v>
      </c>
      <c r="E4815" s="2">
        <v>1</v>
      </c>
      <c r="F4815" s="2">
        <f>VLOOKUP(B4815,'Tabela IBGE_Município'!B:C,2)</f>
        <v>33459</v>
      </c>
      <c r="G4815" s="12" t="s">
        <v>6216</v>
      </c>
      <c r="H4815" s="2">
        <f>VLOOKUP(B4815,IDHM!A:B,2)</f>
        <v>0.746</v>
      </c>
      <c r="I4815" s="10">
        <f t="shared" si="75"/>
        <v>8.9661974356675334E-5</v>
      </c>
      <c r="J4815" s="34">
        <f>(VLOOKUP(A4815,'Celulares por Região'!A:H,6))/F4815</f>
        <v>2.0114169580680834E-2</v>
      </c>
    </row>
    <row r="4816" spans="1:10" ht="15.75" customHeight="1">
      <c r="A4816" t="str">
        <f>VLOOKUP(B4816,'Tabela IBGE_Município'!B:D,3)</f>
        <v>GO</v>
      </c>
      <c r="B4816" s="1" t="s">
        <v>4816</v>
      </c>
      <c r="C4816" s="2">
        <v>3</v>
      </c>
      <c r="D4816" s="2">
        <v>3</v>
      </c>
      <c r="E4816" s="2">
        <v>4</v>
      </c>
      <c r="F4816" s="2">
        <f>VLOOKUP(B4816,'Tabela IBGE_Município'!B:C,2)</f>
        <v>1153</v>
      </c>
      <c r="G4816" s="12" t="s">
        <v>6218</v>
      </c>
      <c r="H4816" s="2">
        <f>VLOOKUP(B4816,IDHM!A:B,2)</f>
        <v>0.71199999999999997</v>
      </c>
      <c r="I4816" s="10">
        <f t="shared" si="75"/>
        <v>8.6730268863833473E-3</v>
      </c>
      <c r="J4816" s="34">
        <f>(VLOOKUP(A4816,'Celulares por Região'!A:H,6))/F4816</f>
        <v>3.1630529054640069</v>
      </c>
    </row>
    <row r="4817" spans="1:10" ht="15.75" customHeight="1">
      <c r="A4817" t="str">
        <f>VLOOKUP(B4817,'Tabela IBGE_Município'!B:D,3)</f>
        <v>MG</v>
      </c>
      <c r="B4817" s="1" t="s">
        <v>4817</v>
      </c>
      <c r="C4817" s="2">
        <v>1</v>
      </c>
      <c r="D4817" s="2">
        <v>3</v>
      </c>
      <c r="E4817" s="2">
        <v>3</v>
      </c>
      <c r="F4817" s="2">
        <f>VLOOKUP(B4817,'Tabela IBGE_Município'!B:C,2)</f>
        <v>13818</v>
      </c>
      <c r="G4817" s="12" t="s">
        <v>6215</v>
      </c>
      <c r="H4817" s="2">
        <f>VLOOKUP(B4817,IDHM!A:B,2)</f>
        <v>0.73699999999999999</v>
      </c>
      <c r="I4817" s="10">
        <f t="shared" si="75"/>
        <v>5.0658561296859173E-4</v>
      </c>
      <c r="J4817" s="34">
        <f>(VLOOKUP(A4817,'Celulares por Região'!A:H,6))/F4817</f>
        <v>0.11456071790418294</v>
      </c>
    </row>
    <row r="4818" spans="1:10" ht="15.75" customHeight="1">
      <c r="A4818" t="str">
        <f>VLOOKUP(B4818,'Tabela IBGE_Município'!B:D,3)</f>
        <v>PA</v>
      </c>
      <c r="B4818" s="1" t="s">
        <v>4818</v>
      </c>
      <c r="C4818" s="2">
        <v>2</v>
      </c>
      <c r="D4818" s="2">
        <v>1</v>
      </c>
      <c r="E4818" s="2"/>
      <c r="F4818" s="2">
        <f>VLOOKUP(B4818,'Tabela IBGE_Município'!B:C,2)</f>
        <v>3260</v>
      </c>
      <c r="G4818" s="12" t="s">
        <v>6218</v>
      </c>
      <c r="H4818" s="2">
        <f>VLOOKUP(B4818,IDHM!A:B,2)</f>
        <v>0.70299999999999996</v>
      </c>
      <c r="I4818" s="10">
        <f t="shared" si="75"/>
        <v>9.2024539877300613E-4</v>
      </c>
      <c r="J4818" s="34">
        <f>(VLOOKUP(A4818,'Celulares por Região'!A:H,6))/F4818</f>
        <v>0.56656441717791406</v>
      </c>
    </row>
    <row r="4819" spans="1:10" ht="15.75" customHeight="1">
      <c r="A4819" t="str">
        <f>VLOOKUP(B4819,'Tabela IBGE_Município'!B:D,3)</f>
        <v>PA</v>
      </c>
      <c r="B4819" s="1" t="s">
        <v>4819</v>
      </c>
      <c r="C4819" s="2"/>
      <c r="D4819" s="2">
        <v>3</v>
      </c>
      <c r="E4819" s="2">
        <v>4</v>
      </c>
      <c r="F4819" s="2">
        <f>VLOOKUP(B4819,'Tabela IBGE_Município'!B:C,2)</f>
        <v>3260</v>
      </c>
      <c r="G4819" s="12" t="s">
        <v>6218</v>
      </c>
      <c r="H4819" s="2">
        <f>VLOOKUP(B4819,IDHM!A:B,2)</f>
        <v>0.66400000000000003</v>
      </c>
      <c r="I4819" s="10">
        <f t="shared" si="75"/>
        <v>2.1472392638036812E-3</v>
      </c>
      <c r="J4819" s="34">
        <f>(VLOOKUP(A4819,'Celulares por Região'!A:H,6))/F4819</f>
        <v>0.56656441717791406</v>
      </c>
    </row>
    <row r="4820" spans="1:10" ht="15.75" customHeight="1">
      <c r="A4820" t="str">
        <f>VLOOKUP(B4820,'Tabela IBGE_Município'!B:D,3)</f>
        <v>CE</v>
      </c>
      <c r="B4820" s="1" t="s">
        <v>4820</v>
      </c>
      <c r="C4820" s="2">
        <v>2</v>
      </c>
      <c r="D4820" s="2">
        <v>3</v>
      </c>
      <c r="E4820" s="2">
        <v>2</v>
      </c>
      <c r="F4820" s="2">
        <f>VLOOKUP(B4820,'Tabela IBGE_Município'!B:C,2)</f>
        <v>11273</v>
      </c>
      <c r="G4820" s="12" t="s">
        <v>6215</v>
      </c>
      <c r="H4820" s="2">
        <f>VLOOKUP(B4820,IDHM!A:B,2)</f>
        <v>0.58899999999999997</v>
      </c>
      <c r="I4820" s="10">
        <f t="shared" si="75"/>
        <v>6.2095271888583338E-4</v>
      </c>
      <c r="J4820" s="34">
        <f>(VLOOKUP(A4820,'Celulares por Região'!A:H,6))/F4820</f>
        <v>0.20287412401312871</v>
      </c>
    </row>
    <row r="4821" spans="1:10" ht="15.75" customHeight="1">
      <c r="A4821" t="str">
        <f>VLOOKUP(B4821,'Tabela IBGE_Município'!B:D,3)</f>
        <v>MG</v>
      </c>
      <c r="B4821" s="1" t="s">
        <v>4821</v>
      </c>
      <c r="C4821" s="2">
        <v>1</v>
      </c>
      <c r="D4821" s="2">
        <v>2</v>
      </c>
      <c r="E4821" s="2">
        <v>1</v>
      </c>
      <c r="F4821" s="2">
        <f>VLOOKUP(B4821,'Tabela IBGE_Município'!B:C,2)</f>
        <v>22040</v>
      </c>
      <c r="G4821" s="12" t="s">
        <v>6216</v>
      </c>
      <c r="H4821" s="2">
        <f>VLOOKUP(B4821,IDHM!A:B,2)</f>
        <v>0.69399999999999995</v>
      </c>
      <c r="I4821" s="10">
        <f t="shared" si="75"/>
        <v>1.8148820326678765E-4</v>
      </c>
      <c r="J4821" s="34">
        <f>(VLOOKUP(A4821,'Celulares por Região'!A:H,6))/F4821</f>
        <v>7.1823956442831211E-2</v>
      </c>
    </row>
    <row r="4822" spans="1:10" ht="15.75" customHeight="1">
      <c r="A4822" t="str">
        <f>VLOOKUP(B4822,'Tabela IBGE_Município'!B:D,3)</f>
        <v>MG</v>
      </c>
      <c r="B4822" s="1" t="s">
        <v>4822</v>
      </c>
      <c r="C4822" s="2">
        <v>1</v>
      </c>
      <c r="D4822" s="2">
        <v>2</v>
      </c>
      <c r="E4822" s="2">
        <v>1</v>
      </c>
      <c r="F4822" s="2">
        <f>VLOOKUP(B4822,'Tabela IBGE_Município'!B:C,2)</f>
        <v>22040</v>
      </c>
      <c r="G4822" s="12" t="s">
        <v>6216</v>
      </c>
      <c r="H4822" s="2">
        <f>VLOOKUP(B4822,IDHM!A:B,2)</f>
        <v>0.63900000000000001</v>
      </c>
      <c r="I4822" s="10">
        <f t="shared" si="75"/>
        <v>1.8148820326678765E-4</v>
      </c>
      <c r="J4822" s="34">
        <f>(VLOOKUP(A4822,'Celulares por Região'!A:H,6))/F4822</f>
        <v>7.1823956442831211E-2</v>
      </c>
    </row>
    <row r="4823" spans="1:10" ht="15.75" customHeight="1">
      <c r="A4823" t="str">
        <f>VLOOKUP(B4823,'Tabela IBGE_Município'!B:D,3)</f>
        <v>BA</v>
      </c>
      <c r="B4823" s="1" t="s">
        <v>4823</v>
      </c>
      <c r="C4823" s="2"/>
      <c r="D4823" s="2">
        <v>1</v>
      </c>
      <c r="E4823" s="2">
        <v>1</v>
      </c>
      <c r="F4823" s="2">
        <f>VLOOKUP(B4823,'Tabela IBGE_Município'!B:C,2)</f>
        <v>16130</v>
      </c>
      <c r="G4823" s="12" t="s">
        <v>6215</v>
      </c>
      <c r="H4823" s="2">
        <f>VLOOKUP(B4823,IDHM!A:B,2)</f>
        <v>0.63300000000000001</v>
      </c>
      <c r="I4823" s="10">
        <f t="shared" si="75"/>
        <v>1.2399256044637322E-4</v>
      </c>
      <c r="J4823" s="34">
        <f>(VLOOKUP(A4823,'Celulares por Região'!A:H,6))/F4823</f>
        <v>0.24364538127712337</v>
      </c>
    </row>
    <row r="4824" spans="1:10" ht="15.75" customHeight="1">
      <c r="A4824" t="str">
        <f>VLOOKUP(B4824,'Tabela IBGE_Município'!B:D,3)</f>
        <v>PI</v>
      </c>
      <c r="B4824" s="1" t="s">
        <v>4824</v>
      </c>
      <c r="C4824" s="2">
        <v>1</v>
      </c>
      <c r="D4824" s="2">
        <v>2</v>
      </c>
      <c r="E4824" s="2">
        <v>1</v>
      </c>
      <c r="F4824" s="2">
        <f>VLOOKUP(B4824,'Tabela IBGE_Município'!B:C,2)</f>
        <v>20413</v>
      </c>
      <c r="G4824" s="12" t="s">
        <v>6216</v>
      </c>
      <c r="H4824" s="2">
        <f>VLOOKUP(B4824,IDHM!A:B,2)</f>
        <v>0.62</v>
      </c>
      <c r="I4824" s="10">
        <f t="shared" si="75"/>
        <v>1.9595355900651546E-4</v>
      </c>
      <c r="J4824" s="34">
        <f>(VLOOKUP(A4824,'Celulares por Região'!A:H,6))/F4824</f>
        <v>0.14309508646450791</v>
      </c>
    </row>
    <row r="4825" spans="1:10" ht="15.75" customHeight="1">
      <c r="A4825" t="str">
        <f>VLOOKUP(B4825,'Tabela IBGE_Município'!B:D,3)</f>
        <v>PI</v>
      </c>
      <c r="B4825" s="1" t="s">
        <v>4825</v>
      </c>
      <c r="C4825" s="2"/>
      <c r="D4825" s="2">
        <v>3</v>
      </c>
      <c r="E4825" s="2">
        <v>4</v>
      </c>
      <c r="F4825" s="2">
        <f>VLOOKUP(B4825,'Tabela IBGE_Município'!B:C,2)</f>
        <v>20413</v>
      </c>
      <c r="G4825" s="12" t="s">
        <v>6216</v>
      </c>
      <c r="H4825" s="2">
        <f>VLOOKUP(B4825,IDHM!A:B,2)</f>
        <v>0.61599999999999999</v>
      </c>
      <c r="I4825" s="10">
        <f t="shared" si="75"/>
        <v>3.4291872826140203E-4</v>
      </c>
      <c r="J4825" s="34">
        <f>(VLOOKUP(A4825,'Celulares por Região'!A:H,6))/F4825</f>
        <v>0.14309508646450791</v>
      </c>
    </row>
    <row r="4826" spans="1:10" ht="15.75" customHeight="1">
      <c r="A4826" t="str">
        <f>VLOOKUP(B4826,'Tabela IBGE_Município'!B:D,3)</f>
        <v>AM</v>
      </c>
      <c r="B4826" s="1" t="s">
        <v>4826</v>
      </c>
      <c r="C4826" s="2">
        <v>2</v>
      </c>
      <c r="D4826" s="2">
        <v>1</v>
      </c>
      <c r="E4826" s="2"/>
      <c r="F4826" s="2">
        <f>VLOOKUP(B4826,'Tabela IBGE_Município'!B:C,2)</f>
        <v>17173</v>
      </c>
      <c r="G4826" s="12" t="s">
        <v>6215</v>
      </c>
      <c r="H4826" s="2">
        <f>VLOOKUP(B4826,IDHM!A:B,2)</f>
        <v>0.63100000000000001</v>
      </c>
      <c r="I4826" s="10">
        <f t="shared" si="75"/>
        <v>1.74692831770803E-4</v>
      </c>
      <c r="J4826" s="34">
        <f>(VLOOKUP(A4826,'Celulares por Região'!A:H,6))/F4826</f>
        <v>1.1238572177254994E-2</v>
      </c>
    </row>
    <row r="4827" spans="1:10" ht="15.75" customHeight="1">
      <c r="A4827" t="str">
        <f>VLOOKUP(B4827,'Tabela IBGE_Município'!B:D,3)</f>
        <v>RS</v>
      </c>
      <c r="B4827" s="1" t="s">
        <v>4827</v>
      </c>
      <c r="C4827" s="2">
        <v>1</v>
      </c>
      <c r="D4827" s="2">
        <v>1</v>
      </c>
      <c r="E4827" s="2"/>
      <c r="F4827" s="2">
        <f>VLOOKUP(B4827,'Tabela IBGE_Município'!B:C,2)</f>
        <v>23585</v>
      </c>
      <c r="G4827" s="12" t="s">
        <v>6216</v>
      </c>
      <c r="H4827" s="2">
        <f>VLOOKUP(B4827,IDHM!A:B,2)</f>
        <v>0.61899999999999999</v>
      </c>
      <c r="I4827" s="10">
        <f t="shared" si="75"/>
        <v>8.4799660801356788E-5</v>
      </c>
      <c r="J4827" s="34">
        <f>(VLOOKUP(A4827,'Celulares por Região'!A:H,6))/F4827</f>
        <v>6.0207759168963322E-3</v>
      </c>
    </row>
    <row r="4828" spans="1:10" ht="15.75" customHeight="1">
      <c r="A4828" t="str">
        <f>VLOOKUP(B4828,'Tabela IBGE_Município'!B:D,3)</f>
        <v>CE</v>
      </c>
      <c r="B4828" s="1" t="s">
        <v>4828</v>
      </c>
      <c r="C4828" s="2">
        <v>8</v>
      </c>
      <c r="D4828" s="2">
        <v>31</v>
      </c>
      <c r="E4828" s="2">
        <v>9</v>
      </c>
      <c r="F4828" s="2">
        <f>VLOOKUP(B4828,'Tabela IBGE_Município'!B:C,2)</f>
        <v>126866</v>
      </c>
      <c r="G4828" s="12" t="s">
        <v>6217</v>
      </c>
      <c r="H4828" s="2">
        <f>VLOOKUP(B4828,IDHM!A:B,2)</f>
        <v>0.58799999999999997</v>
      </c>
      <c r="I4828" s="10">
        <f t="shared" si="75"/>
        <v>3.7835196191256915E-4</v>
      </c>
      <c r="J4828" s="34">
        <f>(VLOOKUP(A4828,'Celulares por Região'!A:H,6))/F4828</f>
        <v>1.8026894518625953E-2</v>
      </c>
    </row>
    <row r="4829" spans="1:10" ht="15.75" customHeight="1">
      <c r="A4829" t="str">
        <f>VLOOKUP(B4829,'Tabela IBGE_Município'!B:D,3)</f>
        <v>RO</v>
      </c>
      <c r="B4829" s="1" t="s">
        <v>4829</v>
      </c>
      <c r="C4829" s="2">
        <v>2</v>
      </c>
      <c r="D4829" s="2">
        <v>2</v>
      </c>
      <c r="E4829" s="2"/>
      <c r="F4829" s="2">
        <f>VLOOKUP(B4829,'Tabela IBGE_Município'!B:C,2)</f>
        <v>13915</v>
      </c>
      <c r="G4829" s="12" t="s">
        <v>6215</v>
      </c>
      <c r="H4829" s="2">
        <f>VLOOKUP(B4829,IDHM!A:B,2)</f>
        <v>0.74399999999999999</v>
      </c>
      <c r="I4829" s="10">
        <f t="shared" si="75"/>
        <v>2.8745957599712543E-4</v>
      </c>
      <c r="J4829" s="34">
        <f>(VLOOKUP(A4829,'Celulares por Região'!A:H,6))/F4829</f>
        <v>0.56018684872439817</v>
      </c>
    </row>
    <row r="4830" spans="1:10" ht="15.75" customHeight="1">
      <c r="A4830" t="str">
        <f>VLOOKUP(B4830,'Tabela IBGE_Município'!B:D,3)</f>
        <v>SC</v>
      </c>
      <c r="B4830" s="1" t="s">
        <v>4830</v>
      </c>
      <c r="C4830" s="2">
        <v>5</v>
      </c>
      <c r="D4830" s="2">
        <v>2</v>
      </c>
      <c r="E4830" s="2">
        <v>1</v>
      </c>
      <c r="F4830" s="2">
        <f>VLOOKUP(B4830,'Tabela IBGE_Município'!B:C,2)</f>
        <v>11272</v>
      </c>
      <c r="G4830" s="12" t="s">
        <v>6215</v>
      </c>
      <c r="H4830" s="2">
        <f>VLOOKUP(B4830,IDHM!A:B,2)</f>
        <v>0.56599999999999995</v>
      </c>
      <c r="I4830" s="10">
        <f t="shared" si="75"/>
        <v>7.0972320794889996E-4</v>
      </c>
      <c r="J4830" s="34">
        <f>(VLOOKUP(A4830,'Celulares por Região'!A:H,6))/F4830</f>
        <v>0.35725691980127749</v>
      </c>
    </row>
    <row r="4831" spans="1:10" ht="15.75" customHeight="1">
      <c r="A4831" t="str">
        <f>VLOOKUP(B4831,'Tabela IBGE_Município'!B:D,3)</f>
        <v>SP</v>
      </c>
      <c r="B4831" s="1" t="s">
        <v>4831</v>
      </c>
      <c r="C4831" s="2">
        <v>2</v>
      </c>
      <c r="D4831" s="2">
        <v>1</v>
      </c>
      <c r="E4831" s="2"/>
      <c r="F4831" s="2">
        <f>VLOOKUP(B4831,'Tabela IBGE_Município'!B:C,2)</f>
        <v>2459</v>
      </c>
      <c r="G4831" s="12" t="s">
        <v>6218</v>
      </c>
      <c r="H4831" s="2">
        <f>VLOOKUP(B4831,IDHM!A:B,2)</f>
        <v>0.60899999999999999</v>
      </c>
      <c r="I4831" s="10">
        <f t="shared" si="75"/>
        <v>1.2200081333875558E-3</v>
      </c>
      <c r="J4831" s="34">
        <f>(VLOOKUP(A4831,'Celulares por Região'!A:H,6))/F4831</f>
        <v>0.27368849125660838</v>
      </c>
    </row>
    <row r="4832" spans="1:10" ht="15.75" customHeight="1">
      <c r="A4832" t="str">
        <f>VLOOKUP(B4832,'Tabela IBGE_Município'!B:D,3)</f>
        <v>SP</v>
      </c>
      <c r="B4832" s="1" t="s">
        <v>4832</v>
      </c>
      <c r="C4832" s="2">
        <v>2</v>
      </c>
      <c r="D4832" s="2">
        <v>2</v>
      </c>
      <c r="E4832" s="2">
        <v>3</v>
      </c>
      <c r="F4832" s="2">
        <f>VLOOKUP(B4832,'Tabela IBGE_Município'!B:C,2)</f>
        <v>2459</v>
      </c>
      <c r="G4832" s="12" t="s">
        <v>6218</v>
      </c>
      <c r="H4832" s="2">
        <f>VLOOKUP(B4832,IDHM!A:B,2)</f>
        <v>0.69899999999999995</v>
      </c>
      <c r="I4832" s="10">
        <f t="shared" si="75"/>
        <v>2.8466856445709637E-3</v>
      </c>
      <c r="J4832" s="34">
        <f>(VLOOKUP(A4832,'Celulares por Região'!A:H,6))/F4832</f>
        <v>0.27368849125660838</v>
      </c>
    </row>
    <row r="4833" spans="1:10" ht="15.75" customHeight="1">
      <c r="A4833" t="str">
        <f>VLOOKUP(B4833,'Tabela IBGE_Município'!B:D,3)</f>
        <v>GO</v>
      </c>
      <c r="B4833" s="1" t="s">
        <v>4833</v>
      </c>
      <c r="C4833" s="2">
        <v>5</v>
      </c>
      <c r="D4833" s="2">
        <v>2</v>
      </c>
      <c r="E4833" s="2">
        <v>2</v>
      </c>
      <c r="F4833" s="2">
        <f>VLOOKUP(B4833,'Tabela IBGE_Município'!B:C,2)</f>
        <v>21344</v>
      </c>
      <c r="G4833" s="12" t="s">
        <v>6216</v>
      </c>
      <c r="H4833" s="2">
        <f>VLOOKUP(B4833,IDHM!A:B,2)</f>
        <v>0.745</v>
      </c>
      <c r="I4833" s="10">
        <f t="shared" si="75"/>
        <v>4.21664167916042E-4</v>
      </c>
      <c r="J4833" s="34">
        <f>(VLOOKUP(A4833,'Celulares por Região'!A:H,6))/F4833</f>
        <v>0.1708676911544228</v>
      </c>
    </row>
    <row r="4834" spans="1:10" ht="15.75" customHeight="1">
      <c r="A4834" t="str">
        <f>VLOOKUP(B4834,'Tabela IBGE_Município'!B:D,3)</f>
        <v>GO</v>
      </c>
      <c r="B4834" s="1" t="s">
        <v>4834</v>
      </c>
      <c r="C4834" s="2">
        <v>1</v>
      </c>
      <c r="D4834" s="2"/>
      <c r="E4834" s="2"/>
      <c r="F4834" s="2">
        <f>VLOOKUP(B4834,'Tabela IBGE_Município'!B:C,2)</f>
        <v>21344</v>
      </c>
      <c r="G4834" s="12" t="s">
        <v>6216</v>
      </c>
      <c r="H4834" s="2">
        <f>VLOOKUP(B4834,IDHM!A:B,2)</f>
        <v>0.77200000000000002</v>
      </c>
      <c r="I4834" s="10">
        <f t="shared" si="75"/>
        <v>4.6851574212893552E-5</v>
      </c>
      <c r="J4834" s="34">
        <f>(VLOOKUP(A4834,'Celulares por Região'!A:H,6))/F4834</f>
        <v>0.1708676911544228</v>
      </c>
    </row>
    <row r="4835" spans="1:10" ht="15.75" customHeight="1">
      <c r="A4835" t="str">
        <f>VLOOKUP(B4835,'Tabela IBGE_Município'!B:D,3)</f>
        <v>RS</v>
      </c>
      <c r="B4835" s="1" t="s">
        <v>4835</v>
      </c>
      <c r="C4835" s="2">
        <v>2</v>
      </c>
      <c r="D4835" s="2">
        <v>2</v>
      </c>
      <c r="E4835" s="2">
        <v>1</v>
      </c>
      <c r="F4835" s="2">
        <f>VLOOKUP(B4835,'Tabela IBGE_Município'!B:C,2)</f>
        <v>19256</v>
      </c>
      <c r="G4835" s="12" t="s">
        <v>6215</v>
      </c>
      <c r="H4835" s="2">
        <f>VLOOKUP(B4835,IDHM!A:B,2)</f>
        <v>0.73199999999999998</v>
      </c>
      <c r="I4835" s="10">
        <f t="shared" si="75"/>
        <v>2.596593269630245E-4</v>
      </c>
      <c r="J4835" s="34">
        <f>(VLOOKUP(A4835,'Celulares por Região'!A:H,6))/F4835</f>
        <v>7.374324885749896E-3</v>
      </c>
    </row>
    <row r="4836" spans="1:10" ht="15.75" customHeight="1">
      <c r="A4836" t="str">
        <f>VLOOKUP(B4836,'Tabela IBGE_Município'!B:D,3)</f>
        <v>MT</v>
      </c>
      <c r="B4836" s="1" t="s">
        <v>4836</v>
      </c>
      <c r="C4836" s="2">
        <v>8</v>
      </c>
      <c r="D4836" s="2">
        <v>12</v>
      </c>
      <c r="E4836" s="2">
        <v>7</v>
      </c>
      <c r="F4836" s="2">
        <f>VLOOKUP(B4836,'Tabela IBGE_Município'!B:C,2)</f>
        <v>66575</v>
      </c>
      <c r="G4836" s="12" t="s">
        <v>6216</v>
      </c>
      <c r="H4836" s="2">
        <f>VLOOKUP(B4836,IDHM!A:B,2)</f>
        <v>0.59</v>
      </c>
      <c r="I4836" s="10">
        <f t="shared" si="75"/>
        <v>4.0555764175741643E-4</v>
      </c>
      <c r="J4836" s="34">
        <f>(VLOOKUP(A4836,'Celulares por Região'!A:H,6))/F4836</f>
        <v>0.16055576417574163</v>
      </c>
    </row>
    <row r="4837" spans="1:10" ht="15.75" customHeight="1">
      <c r="A4837" t="str">
        <f>VLOOKUP(B4837,'Tabela IBGE_Município'!B:D,3)</f>
        <v>MT</v>
      </c>
      <c r="B4837" s="1" t="s">
        <v>4837</v>
      </c>
      <c r="C4837" s="2">
        <v>1</v>
      </c>
      <c r="D4837" s="2"/>
      <c r="E4837" s="2"/>
      <c r="F4837" s="2">
        <f>VLOOKUP(B4837,'Tabela IBGE_Município'!B:C,2)</f>
        <v>66575</v>
      </c>
      <c r="G4837" s="12" t="s">
        <v>6216</v>
      </c>
      <c r="H4837" s="2">
        <f>VLOOKUP(B4837,IDHM!A:B,2)</f>
        <v>0.72099999999999997</v>
      </c>
      <c r="I4837" s="10">
        <f t="shared" si="75"/>
        <v>1.5020653398422831E-5</v>
      </c>
      <c r="J4837" s="34">
        <f>(VLOOKUP(A4837,'Celulares por Região'!A:H,6))/F4837</f>
        <v>0.16055576417574163</v>
      </c>
    </row>
    <row r="4838" spans="1:10" ht="15.75" customHeight="1">
      <c r="A4838" t="str">
        <f>VLOOKUP(B4838,'Tabela IBGE_Município'!B:D,3)</f>
        <v>RO</v>
      </c>
      <c r="B4838" s="1" t="s">
        <v>4838</v>
      </c>
      <c r="C4838" s="2">
        <v>2</v>
      </c>
      <c r="D4838" s="2">
        <v>1</v>
      </c>
      <c r="E4838" s="2"/>
      <c r="F4838" s="2">
        <f>VLOOKUP(B4838,'Tabela IBGE_Município'!B:C,2)</f>
        <v>11377</v>
      </c>
      <c r="G4838" s="12" t="s">
        <v>6215</v>
      </c>
      <c r="H4838" s="2">
        <f>VLOOKUP(B4838,IDHM!A:B,2)</f>
        <v>0.65600000000000003</v>
      </c>
      <c r="I4838" s="10">
        <f t="shared" si="75"/>
        <v>2.6368990067680408E-4</v>
      </c>
      <c r="J4838" s="34">
        <f>(VLOOKUP(A4838,'Celulares por Região'!A:H,6))/F4838</f>
        <v>0.68515425859189594</v>
      </c>
    </row>
    <row r="4839" spans="1:10" ht="15.75" customHeight="1">
      <c r="A4839" t="str">
        <f>VLOOKUP(B4839,'Tabela IBGE_Município'!B:D,3)</f>
        <v>RS</v>
      </c>
      <c r="B4839" s="1" t="s">
        <v>4839</v>
      </c>
      <c r="C4839" s="2">
        <v>3</v>
      </c>
      <c r="D4839" s="2">
        <v>1</v>
      </c>
      <c r="E4839" s="2"/>
      <c r="F4839" s="2">
        <f>VLOOKUP(B4839,'Tabela IBGE_Município'!B:C,2)</f>
        <v>6656</v>
      </c>
      <c r="G4839" s="12" t="s">
        <v>6215</v>
      </c>
      <c r="H4839" s="2">
        <f>VLOOKUP(B4839,IDHM!A:B,2)</f>
        <v>0.58399999999999996</v>
      </c>
      <c r="I4839" s="10">
        <f t="shared" si="75"/>
        <v>6.0096153846153849E-4</v>
      </c>
      <c r="J4839" s="34">
        <f>(VLOOKUP(A4839,'Celulares por Região'!A:H,6))/F4839</f>
        <v>2.1334134615384616E-2</v>
      </c>
    </row>
    <row r="4840" spans="1:10" ht="15.75" customHeight="1">
      <c r="A4840" t="str">
        <f>VLOOKUP(B4840,'Tabela IBGE_Município'!B:D,3)</f>
        <v>RS</v>
      </c>
      <c r="B4840" s="1" t="s">
        <v>4840</v>
      </c>
      <c r="C4840" s="2">
        <v>1</v>
      </c>
      <c r="D4840" s="2">
        <v>1</v>
      </c>
      <c r="E4840" s="2">
        <v>2</v>
      </c>
      <c r="F4840" s="2">
        <f>VLOOKUP(B4840,'Tabela IBGE_Município'!B:C,2)</f>
        <v>11828</v>
      </c>
      <c r="G4840" s="12" t="s">
        <v>6215</v>
      </c>
      <c r="H4840" s="2">
        <f>VLOOKUP(B4840,IDHM!A:B,2)</f>
        <v>0.627</v>
      </c>
      <c r="I4840" s="10">
        <f t="shared" si="75"/>
        <v>3.3818058843422386E-4</v>
      </c>
      <c r="J4840" s="34">
        <f>(VLOOKUP(A4840,'Celulares por Região'!A:H,6))/F4840</f>
        <v>1.2005410889414947E-2</v>
      </c>
    </row>
    <row r="4841" spans="1:10" ht="15.75" customHeight="1">
      <c r="A4841" t="str">
        <f>VLOOKUP(B4841,'Tabela IBGE_Município'!B:D,3)</f>
        <v>RS</v>
      </c>
      <c r="B4841" s="1" t="s">
        <v>4841</v>
      </c>
      <c r="C4841" s="2">
        <v>1</v>
      </c>
      <c r="D4841" s="2">
        <v>1</v>
      </c>
      <c r="E4841" s="2">
        <v>1</v>
      </c>
      <c r="F4841" s="2">
        <f>VLOOKUP(B4841,'Tabela IBGE_Município'!B:C,2)</f>
        <v>5981</v>
      </c>
      <c r="G4841" s="12" t="s">
        <v>6215</v>
      </c>
      <c r="H4841" s="2">
        <f>VLOOKUP(B4841,IDHM!A:B,2)</f>
        <v>0.624</v>
      </c>
      <c r="I4841" s="10">
        <f t="shared" si="75"/>
        <v>5.015883631499749E-4</v>
      </c>
      <c r="J4841" s="34">
        <f>(VLOOKUP(A4841,'Celulares por Região'!A:H,6))/F4841</f>
        <v>2.3741849189098812E-2</v>
      </c>
    </row>
    <row r="4842" spans="1:10" ht="15.75" customHeight="1">
      <c r="A4842" t="str">
        <f>VLOOKUP(B4842,'Tabela IBGE_Município'!B:D,3)</f>
        <v>BA</v>
      </c>
      <c r="B4842" s="1" t="s">
        <v>4842</v>
      </c>
      <c r="C4842" s="2">
        <v>1</v>
      </c>
      <c r="D4842" s="2"/>
      <c r="E4842" s="2">
        <v>1</v>
      </c>
      <c r="F4842" s="2">
        <f>VLOOKUP(B4842,'Tabela IBGE_Município'!B:C,2)</f>
        <v>3515</v>
      </c>
      <c r="G4842" s="12" t="s">
        <v>6218</v>
      </c>
      <c r="H4842" s="2">
        <f>VLOOKUP(B4842,IDHM!A:B,2)</f>
        <v>0.73699999999999999</v>
      </c>
      <c r="I4842" s="10">
        <f t="shared" si="75"/>
        <v>5.6899004267425325E-4</v>
      </c>
      <c r="J4842" s="34">
        <f>(VLOOKUP(A4842,'Celulares por Região'!A:H,6))/F4842</f>
        <v>1.1180654338549076</v>
      </c>
    </row>
    <row r="4843" spans="1:10" ht="15.75" customHeight="1">
      <c r="A4843" t="str">
        <f>VLOOKUP(B4843,'Tabela IBGE_Município'!B:D,3)</f>
        <v>PI</v>
      </c>
      <c r="B4843" s="1" t="s">
        <v>4843</v>
      </c>
      <c r="C4843" s="2">
        <v>8</v>
      </c>
      <c r="D4843" s="2">
        <v>13</v>
      </c>
      <c r="E4843" s="2">
        <v>11</v>
      </c>
      <c r="F4843" s="2">
        <f>VLOOKUP(B4843,'Tabela IBGE_Município'!B:C,2)</f>
        <v>97233</v>
      </c>
      <c r="G4843" s="12" t="s">
        <v>6216</v>
      </c>
      <c r="H4843" s="2">
        <f>VLOOKUP(B4843,IDHM!A:B,2)</f>
        <v>0.64600000000000002</v>
      </c>
      <c r="I4843" s="10">
        <f t="shared" si="75"/>
        <v>3.291063733506114E-4</v>
      </c>
      <c r="J4843" s="34">
        <f>(VLOOKUP(A4843,'Celulares por Região'!A:H,6))/F4843</f>
        <v>3.00412411424105E-2</v>
      </c>
    </row>
    <row r="4844" spans="1:10" ht="15.75" customHeight="1">
      <c r="A4844" t="str">
        <f>VLOOKUP(B4844,'Tabela IBGE_Município'!B:D,3)</f>
        <v>PI</v>
      </c>
      <c r="B4844" s="1" t="s">
        <v>4844</v>
      </c>
      <c r="C4844" s="2"/>
      <c r="D4844" s="2">
        <v>3</v>
      </c>
      <c r="E4844" s="2">
        <v>4</v>
      </c>
      <c r="F4844" s="2">
        <f>VLOOKUP(B4844,'Tabela IBGE_Município'!B:C,2)</f>
        <v>97233</v>
      </c>
      <c r="G4844" s="12" t="s">
        <v>6216</v>
      </c>
      <c r="H4844" s="2">
        <f>VLOOKUP(B4844,IDHM!A:B,2)</f>
        <v>0.73799999999999999</v>
      </c>
      <c r="I4844" s="10">
        <f t="shared" si="75"/>
        <v>7.1992019170446248E-5</v>
      </c>
      <c r="J4844" s="34">
        <f>(VLOOKUP(A4844,'Celulares por Região'!A:H,6))/F4844</f>
        <v>3.00412411424105E-2</v>
      </c>
    </row>
    <row r="4845" spans="1:10" ht="15.75" customHeight="1">
      <c r="A4845" t="str">
        <f>VLOOKUP(B4845,'Tabela IBGE_Município'!B:D,3)</f>
        <v>SP</v>
      </c>
      <c r="B4845" s="1" t="s">
        <v>4845</v>
      </c>
      <c r="C4845" s="2">
        <v>2</v>
      </c>
      <c r="D4845" s="2">
        <v>3</v>
      </c>
      <c r="E4845" s="2">
        <v>1</v>
      </c>
      <c r="F4845" s="2">
        <f>VLOOKUP(B4845,'Tabela IBGE_Município'!B:C,2)</f>
        <v>28800</v>
      </c>
      <c r="G4845" s="12" t="s">
        <v>6216</v>
      </c>
      <c r="H4845" s="2">
        <f>VLOOKUP(B4845,IDHM!A:B,2)</f>
        <v>0.64700000000000002</v>
      </c>
      <c r="I4845" s="10">
        <f t="shared" si="75"/>
        <v>2.0833333333333335E-4</v>
      </c>
      <c r="J4845" s="34">
        <f>(VLOOKUP(A4845,'Celulares por Região'!A:H,6))/F4845</f>
        <v>2.3368055555555555E-2</v>
      </c>
    </row>
    <row r="4846" spans="1:10" ht="15.75" customHeight="1">
      <c r="A4846" t="str">
        <f>VLOOKUP(B4846,'Tabela IBGE_Município'!B:D,3)</f>
        <v>SP</v>
      </c>
      <c r="B4846" s="1" t="s">
        <v>4846</v>
      </c>
      <c r="C4846" s="2">
        <v>2</v>
      </c>
      <c r="D4846" s="2">
        <v>2</v>
      </c>
      <c r="E4846" s="2">
        <v>2</v>
      </c>
      <c r="F4846" s="2">
        <f>VLOOKUP(B4846,'Tabela IBGE_Município'!B:C,2)</f>
        <v>13532</v>
      </c>
      <c r="G4846" s="12" t="s">
        <v>6215</v>
      </c>
      <c r="H4846" s="2">
        <f>VLOOKUP(B4846,IDHM!A:B,2)</f>
        <v>0.63700000000000001</v>
      </c>
      <c r="I4846" s="10">
        <f t="shared" si="75"/>
        <v>4.4339343777712091E-4</v>
      </c>
      <c r="J4846" s="34">
        <f>(VLOOKUP(A4846,'Celulares por Região'!A:H,6))/F4846</f>
        <v>4.9733963937333731E-2</v>
      </c>
    </row>
    <row r="4847" spans="1:10" ht="15.75" customHeight="1">
      <c r="A4847" t="str">
        <f>VLOOKUP(B4847,'Tabela IBGE_Município'!B:D,3)</f>
        <v>SP</v>
      </c>
      <c r="B4847" s="1" t="s">
        <v>4847</v>
      </c>
      <c r="C4847" s="2">
        <v>23</v>
      </c>
      <c r="D4847" s="2">
        <v>13</v>
      </c>
      <c r="E4847" s="2">
        <v>13</v>
      </c>
      <c r="F4847" s="2">
        <f>VLOOKUP(B4847,'Tabela IBGE_Município'!B:C,2)</f>
        <v>131210</v>
      </c>
      <c r="G4847" s="12" t="s">
        <v>6217</v>
      </c>
      <c r="H4847" s="2">
        <f>VLOOKUP(B4847,IDHM!A:B,2)</f>
        <v>0.73499999999999999</v>
      </c>
      <c r="I4847" s="10">
        <f t="shared" si="75"/>
        <v>3.7344714579681424E-4</v>
      </c>
      <c r="J4847" s="34">
        <f>(VLOOKUP(A4847,'Celulares por Região'!A:H,6))/F4847</f>
        <v>5.1291822269644086E-3</v>
      </c>
    </row>
    <row r="4848" spans="1:10" ht="15.75" customHeight="1">
      <c r="A4848" t="str">
        <f>VLOOKUP(B4848,'Tabela IBGE_Município'!B:D,3)</f>
        <v>SP</v>
      </c>
      <c r="B4848" s="1" t="s">
        <v>4848</v>
      </c>
      <c r="C4848" s="2">
        <v>3</v>
      </c>
      <c r="D4848" s="2">
        <v>3</v>
      </c>
      <c r="E4848" s="2">
        <v>3</v>
      </c>
      <c r="F4848" s="2">
        <f>VLOOKUP(B4848,'Tabela IBGE_Município'!B:C,2)</f>
        <v>131210</v>
      </c>
      <c r="G4848" s="12" t="s">
        <v>6217</v>
      </c>
      <c r="H4848" s="2">
        <f>VLOOKUP(B4848,IDHM!A:B,2)</f>
        <v>0.81899999999999995</v>
      </c>
      <c r="I4848" s="10">
        <f t="shared" si="75"/>
        <v>6.859233290145568E-5</v>
      </c>
      <c r="J4848" s="34">
        <f>(VLOOKUP(A4848,'Celulares por Região'!A:H,6))/F4848</f>
        <v>5.1291822269644086E-3</v>
      </c>
    </row>
    <row r="4849" spans="1:10" ht="15.75" customHeight="1">
      <c r="A4849" t="str">
        <f>VLOOKUP(B4849,'Tabela IBGE_Município'!B:D,3)</f>
        <v>RS</v>
      </c>
      <c r="B4849" s="1" t="s">
        <v>4849</v>
      </c>
      <c r="C4849" s="2">
        <v>4</v>
      </c>
      <c r="D4849" s="2">
        <v>7</v>
      </c>
      <c r="E4849" s="2">
        <v>7</v>
      </c>
      <c r="F4849" s="2">
        <f>VLOOKUP(B4849,'Tabela IBGE_Município'!B:C,2)</f>
        <v>172135</v>
      </c>
      <c r="G4849" s="12" t="s">
        <v>6217</v>
      </c>
      <c r="H4849" s="2">
        <f>VLOOKUP(B4849,IDHM!A:B,2)</f>
        <v>0.72499999999999998</v>
      </c>
      <c r="I4849" s="10">
        <f t="shared" si="75"/>
        <v>1.045690882156447E-4</v>
      </c>
      <c r="J4849" s="34">
        <f>(VLOOKUP(A4849,'Celulares por Região'!A:H,6))/F4849</f>
        <v>8.2493391814564146E-4</v>
      </c>
    </row>
    <row r="4850" spans="1:10" ht="15.75" customHeight="1">
      <c r="A4850" t="str">
        <f>VLOOKUP(B4850,'Tabela IBGE_Município'!B:D,3)</f>
        <v>SC</v>
      </c>
      <c r="B4850" s="1" t="s">
        <v>4850</v>
      </c>
      <c r="C4850" s="2">
        <v>1</v>
      </c>
      <c r="D4850" s="2">
        <v>1</v>
      </c>
      <c r="E4850" s="2">
        <v>1</v>
      </c>
      <c r="F4850" s="2">
        <f>VLOOKUP(B4850,'Tabela IBGE_Município'!B:C,2)</f>
        <v>2122</v>
      </c>
      <c r="G4850" s="12" t="s">
        <v>6218</v>
      </c>
      <c r="H4850" s="2">
        <f>VLOOKUP(B4850,IDHM!A:B,2)</f>
        <v>0.746</v>
      </c>
      <c r="I4850" s="10">
        <f t="shared" si="75"/>
        <v>1.4137606032045241E-3</v>
      </c>
      <c r="J4850" s="34">
        <f>(VLOOKUP(A4850,'Celulares por Região'!A:H,6))/F4850</f>
        <v>1.8977379830348728</v>
      </c>
    </row>
    <row r="4851" spans="1:10" ht="15.75" customHeight="1">
      <c r="A4851" t="str">
        <f>VLOOKUP(B4851,'Tabela IBGE_Município'!B:D,3)</f>
        <v>SP</v>
      </c>
      <c r="B4851" s="1" t="s">
        <v>4851</v>
      </c>
      <c r="C4851" s="2">
        <v>2</v>
      </c>
      <c r="D4851" s="2">
        <v>1</v>
      </c>
      <c r="E4851" s="2">
        <v>1</v>
      </c>
      <c r="F4851" s="2">
        <f>VLOOKUP(B4851,'Tabela IBGE_Município'!B:C,2)</f>
        <v>3571</v>
      </c>
      <c r="G4851" s="12" t="s">
        <v>6218</v>
      </c>
      <c r="H4851" s="2">
        <f>VLOOKUP(B4851,IDHM!A:B,2)</f>
        <v>0.75700000000000001</v>
      </c>
      <c r="I4851" s="10">
        <f t="shared" si="75"/>
        <v>1.1201344161299357E-3</v>
      </c>
      <c r="J4851" s="34">
        <f>(VLOOKUP(A4851,'Celulares por Região'!A:H,6))/F4851</f>
        <v>0.18846261551386168</v>
      </c>
    </row>
    <row r="4852" spans="1:10" ht="15.75" customHeight="1">
      <c r="A4852" t="str">
        <f>VLOOKUP(B4852,'Tabela IBGE_Município'!B:D,3)</f>
        <v>MG</v>
      </c>
      <c r="B4852" s="1" t="s">
        <v>4852</v>
      </c>
      <c r="C4852" s="2">
        <v>3</v>
      </c>
      <c r="D4852" s="2">
        <v>2</v>
      </c>
      <c r="E4852" s="2"/>
      <c r="F4852" s="2">
        <f>VLOOKUP(B4852,'Tabela IBGE_Município'!B:C,2)</f>
        <v>10692</v>
      </c>
      <c r="G4852" s="12" t="s">
        <v>6215</v>
      </c>
      <c r="H4852" s="2">
        <f>VLOOKUP(B4852,IDHM!A:B,2)</f>
        <v>0.68600000000000005</v>
      </c>
      <c r="I4852" s="10">
        <f t="shared" si="75"/>
        <v>4.676393565282454E-4</v>
      </c>
      <c r="J4852" s="34">
        <f>(VLOOKUP(A4852,'Celulares por Região'!A:H,6))/F4852</f>
        <v>0.14805462027684249</v>
      </c>
    </row>
    <row r="4853" spans="1:10" ht="15.75" customHeight="1">
      <c r="A4853" t="str">
        <f>VLOOKUP(B4853,'Tabela IBGE_Município'!B:D,3)</f>
        <v>ES</v>
      </c>
      <c r="B4853" s="1" t="s">
        <v>4853</v>
      </c>
      <c r="C4853" s="2">
        <v>2</v>
      </c>
      <c r="D4853" s="2">
        <v>2</v>
      </c>
      <c r="E4853" s="2"/>
      <c r="F4853" s="2">
        <f>VLOOKUP(B4853,'Tabela IBGE_Município'!B:C,2)</f>
        <v>6470</v>
      </c>
      <c r="G4853" s="12" t="s">
        <v>6215</v>
      </c>
      <c r="H4853" s="2">
        <f>VLOOKUP(B4853,IDHM!A:B,2)</f>
        <v>0.69899999999999995</v>
      </c>
      <c r="I4853" s="10">
        <f t="shared" si="75"/>
        <v>6.1823802163833079E-4</v>
      </c>
      <c r="J4853" s="34">
        <f>(VLOOKUP(A4853,'Celulares por Região'!A:H,6))/F4853</f>
        <v>0.3211746522411128</v>
      </c>
    </row>
    <row r="4854" spans="1:10" ht="15.75" customHeight="1">
      <c r="A4854" t="str">
        <f>VLOOKUP(B4854,'Tabela IBGE_Município'!B:D,3)</f>
        <v>MG</v>
      </c>
      <c r="B4854" s="1" t="s">
        <v>4854</v>
      </c>
      <c r="C4854" s="2">
        <v>3</v>
      </c>
      <c r="D4854" s="2">
        <v>5</v>
      </c>
      <c r="E4854" s="2">
        <v>3</v>
      </c>
      <c r="F4854" s="2">
        <f>VLOOKUP(B4854,'Tabela IBGE_Município'!B:C,2)</f>
        <v>21591</v>
      </c>
      <c r="G4854" s="12" t="s">
        <v>6216</v>
      </c>
      <c r="H4854" s="2">
        <f>VLOOKUP(B4854,IDHM!A:B,2)</f>
        <v>0.63100000000000001</v>
      </c>
      <c r="I4854" s="10">
        <f t="shared" si="75"/>
        <v>5.0947153906720391E-4</v>
      </c>
      <c r="J4854" s="34">
        <f>(VLOOKUP(A4854,'Celulares por Região'!A:H,6))/F4854</f>
        <v>7.3317586031216714E-2</v>
      </c>
    </row>
    <row r="4855" spans="1:10" ht="15.75" customHeight="1">
      <c r="A4855" t="str">
        <f>VLOOKUP(B4855,'Tabela IBGE_Município'!B:D,3)</f>
        <v>MA</v>
      </c>
      <c r="B4855" s="1" t="s">
        <v>4855</v>
      </c>
      <c r="C4855" s="2">
        <v>5</v>
      </c>
      <c r="D4855" s="2">
        <v>2</v>
      </c>
      <c r="E4855" s="2"/>
      <c r="F4855" s="2">
        <f>VLOOKUP(B4855,'Tabela IBGE_Município'!B:C,2)</f>
        <v>4451</v>
      </c>
      <c r="G4855" s="12" t="s">
        <v>6218</v>
      </c>
      <c r="H4855" s="2">
        <f>VLOOKUP(B4855,IDHM!A:B,2)</f>
        <v>0.66300000000000003</v>
      </c>
      <c r="I4855" s="10">
        <f t="shared" si="75"/>
        <v>1.5726802965625702E-3</v>
      </c>
      <c r="J4855" s="34">
        <f>(VLOOKUP(A4855,'Celulares por Região'!A:H,6))/F4855</f>
        <v>0.26982700516737812</v>
      </c>
    </row>
    <row r="4856" spans="1:10" ht="15.75" customHeight="1">
      <c r="A4856" t="str">
        <f>VLOOKUP(B4856,'Tabela IBGE_Município'!B:D,3)</f>
        <v>MG</v>
      </c>
      <c r="B4856" s="1" t="s">
        <v>4856</v>
      </c>
      <c r="C4856" s="2"/>
      <c r="D4856" s="2">
        <v>3</v>
      </c>
      <c r="E4856" s="2">
        <v>2</v>
      </c>
      <c r="F4856" s="2">
        <f>VLOOKUP(B4856,'Tabela IBGE_Município'!B:C,2)</f>
        <v>57168</v>
      </c>
      <c r="G4856" s="12" t="s">
        <v>6216</v>
      </c>
      <c r="H4856" s="2">
        <f>VLOOKUP(B4856,IDHM!A:B,2)</f>
        <v>0.71799999999999997</v>
      </c>
      <c r="I4856" s="10">
        <f t="shared" si="75"/>
        <v>8.7461516932549685E-5</v>
      </c>
      <c r="J4856" s="34">
        <f>(VLOOKUP(A4856,'Celulares por Região'!A:H,6))/F4856</f>
        <v>2.7690316260845227E-2</v>
      </c>
    </row>
    <row r="4857" spans="1:10" ht="15.75" customHeight="1">
      <c r="A4857" t="str">
        <f>VLOOKUP(B4857,'Tabela IBGE_Município'!B:D,3)</f>
        <v>SP</v>
      </c>
      <c r="B4857" s="1" t="s">
        <v>4857</v>
      </c>
      <c r="C4857" s="2">
        <v>1</v>
      </c>
      <c r="D4857" s="2">
        <v>1</v>
      </c>
      <c r="E4857" s="2"/>
      <c r="F4857" s="2">
        <f>VLOOKUP(B4857,'Tabela IBGE_Município'!B:C,2)</f>
        <v>5026</v>
      </c>
      <c r="G4857" s="12" t="s">
        <v>6215</v>
      </c>
      <c r="H4857" s="2">
        <f>VLOOKUP(B4857,IDHM!A:B,2)</f>
        <v>0.54200000000000004</v>
      </c>
      <c r="I4857" s="10">
        <f t="shared" si="75"/>
        <v>3.9793076004775168E-4</v>
      </c>
      <c r="J4857" s="34">
        <f>(VLOOKUP(A4857,'Celulares por Região'!A:H,6))/F4857</f>
        <v>0.13390370075606844</v>
      </c>
    </row>
    <row r="4858" spans="1:10" ht="15.75" customHeight="1">
      <c r="A4858" t="str">
        <f>VLOOKUP(B4858,'Tabela IBGE_Município'!B:D,3)</f>
        <v>SP</v>
      </c>
      <c r="B4858" s="1" t="s">
        <v>4858</v>
      </c>
      <c r="C4858" s="2">
        <v>4</v>
      </c>
      <c r="D4858" s="2">
        <v>4</v>
      </c>
      <c r="E4858" s="2">
        <v>5</v>
      </c>
      <c r="F4858" s="2">
        <f>VLOOKUP(B4858,'Tabela IBGE_Município'!B:C,2)</f>
        <v>43110</v>
      </c>
      <c r="G4858" s="12" t="s">
        <v>6216</v>
      </c>
      <c r="H4858" s="2">
        <f>VLOOKUP(B4858,IDHM!A:B,2)</f>
        <v>0.63400000000000001</v>
      </c>
      <c r="I4858" s="10">
        <f t="shared" si="75"/>
        <v>3.015541637671074E-4</v>
      </c>
      <c r="J4858" s="34">
        <f>(VLOOKUP(A4858,'Celulares por Região'!A:H,6))/F4858</f>
        <v>1.561122709348179E-2</v>
      </c>
    </row>
    <row r="4859" spans="1:10" ht="15.75" customHeight="1">
      <c r="A4859" t="str">
        <f>VLOOKUP(B4859,'Tabela IBGE_Município'!B:D,3)</f>
        <v>MG</v>
      </c>
      <c r="B4859" s="1" t="s">
        <v>4859</v>
      </c>
      <c r="C4859" s="2"/>
      <c r="D4859" s="2">
        <v>4</v>
      </c>
      <c r="E4859" s="2">
        <v>5</v>
      </c>
      <c r="F4859" s="2">
        <f>VLOOKUP(B4859,'Tabela IBGE_Município'!B:C,2)</f>
        <v>53468</v>
      </c>
      <c r="G4859" s="12" t="s">
        <v>6216</v>
      </c>
      <c r="H4859" s="2">
        <f>VLOOKUP(B4859,IDHM!A:B,2)</f>
        <v>0.73699999999999999</v>
      </c>
      <c r="I4859" s="10">
        <f t="shared" si="75"/>
        <v>1.6832497942694696E-4</v>
      </c>
      <c r="J4859" s="34">
        <f>(VLOOKUP(A4859,'Celulares por Região'!A:H,6))/F4859</f>
        <v>2.9606493603650783E-2</v>
      </c>
    </row>
    <row r="4860" spans="1:10" ht="15.75" customHeight="1">
      <c r="A4860" t="str">
        <f>VLOOKUP(B4860,'Tabela IBGE_Município'!B:D,3)</f>
        <v>GO</v>
      </c>
      <c r="B4860" s="1" t="s">
        <v>4860</v>
      </c>
      <c r="C4860" s="2">
        <v>14</v>
      </c>
      <c r="D4860" s="2">
        <v>24</v>
      </c>
      <c r="E4860" s="2">
        <v>13</v>
      </c>
      <c r="F4860" s="2">
        <f>VLOOKUP(B4860,'Tabela IBGE_Município'!B:C,2)</f>
        <v>136602</v>
      </c>
      <c r="G4860" s="12" t="s">
        <v>6217</v>
      </c>
      <c r="H4860" s="2">
        <f>VLOOKUP(B4860,IDHM!A:B,2)</f>
        <v>0.77</v>
      </c>
      <c r="I4860" s="10">
        <f t="shared" si="75"/>
        <v>3.7334738876443975E-4</v>
      </c>
      <c r="J4860" s="34">
        <f>(VLOOKUP(A4860,'Celulares por Região'!A:H,6))/F4860</f>
        <v>2.6697998565174741E-2</v>
      </c>
    </row>
    <row r="4861" spans="1:10" ht="15.75" customHeight="1">
      <c r="A4861" t="str">
        <f>VLOOKUP(B4861,'Tabela IBGE_Município'!B:D,3)</f>
        <v>GO</v>
      </c>
      <c r="B4861" s="1" t="s">
        <v>4861</v>
      </c>
      <c r="C4861" s="2">
        <v>2</v>
      </c>
      <c r="D4861" s="2">
        <v>1</v>
      </c>
      <c r="E4861" s="2"/>
      <c r="F4861" s="2">
        <f>VLOOKUP(B4861,'Tabela IBGE_Município'!B:C,2)</f>
        <v>136602</v>
      </c>
      <c r="G4861" s="12" t="s">
        <v>6217</v>
      </c>
      <c r="H4861" s="2">
        <f>VLOOKUP(B4861,IDHM!A:B,2)</f>
        <v>0.77800000000000002</v>
      </c>
      <c r="I4861" s="10">
        <f t="shared" si="75"/>
        <v>2.1961611103790576E-5</v>
      </c>
      <c r="J4861" s="34">
        <f>(VLOOKUP(A4861,'Celulares por Região'!A:H,6))/F4861</f>
        <v>2.6697998565174741E-2</v>
      </c>
    </row>
    <row r="4862" spans="1:10" ht="15.75" customHeight="1">
      <c r="A4862" t="str">
        <f>VLOOKUP(B4862,'Tabela IBGE_Município'!B:D,3)</f>
        <v>CE</v>
      </c>
      <c r="B4862" s="1" t="s">
        <v>4862</v>
      </c>
      <c r="C4862" s="2">
        <v>2</v>
      </c>
      <c r="D4862" s="2">
        <v>3</v>
      </c>
      <c r="E4862" s="2"/>
      <c r="F4862" s="2">
        <f>VLOOKUP(B4862,'Tabela IBGE_Município'!B:C,2)</f>
        <v>7138</v>
      </c>
      <c r="G4862" s="12" t="s">
        <v>6215</v>
      </c>
      <c r="H4862" s="2">
        <f>VLOOKUP(B4862,IDHM!A:B,2)</f>
        <v>0.68700000000000006</v>
      </c>
      <c r="I4862" s="10">
        <f t="shared" si="75"/>
        <v>7.0047632390025222E-4</v>
      </c>
      <c r="J4862" s="34">
        <f>(VLOOKUP(A4862,'Celulares por Região'!A:H,6))/F4862</f>
        <v>0.32039787055197533</v>
      </c>
    </row>
    <row r="4863" spans="1:10" ht="15.75" customHeight="1">
      <c r="A4863" t="str">
        <f>VLOOKUP(B4863,'Tabela IBGE_Município'!B:D,3)</f>
        <v>RJ</v>
      </c>
      <c r="B4863" s="1" t="s">
        <v>4863</v>
      </c>
      <c r="C4863" s="2"/>
      <c r="D4863" s="2">
        <v>1</v>
      </c>
      <c r="E4863" s="2">
        <v>1</v>
      </c>
      <c r="F4863" s="2">
        <f>VLOOKUP(B4863,'Tabela IBGE_Município'!B:C,2)</f>
        <v>18471</v>
      </c>
      <c r="G4863" s="12" t="s">
        <v>6215</v>
      </c>
      <c r="H4863" s="2">
        <f>VLOOKUP(B4863,IDHM!A:B,2)</f>
        <v>0.71099999999999997</v>
      </c>
      <c r="I4863" s="10">
        <f t="shared" si="75"/>
        <v>1.0827784093985166E-4</v>
      </c>
      <c r="J4863" s="34">
        <f>(VLOOKUP(A4863,'Celulares por Região'!A:H,6))/F4863</f>
        <v>0.54057712089220944</v>
      </c>
    </row>
    <row r="4864" spans="1:10" ht="15.75" customHeight="1">
      <c r="A4864" t="str">
        <f>VLOOKUP(B4864,'Tabela IBGE_Município'!B:D,3)</f>
        <v>RN</v>
      </c>
      <c r="B4864" s="1" t="s">
        <v>4864</v>
      </c>
      <c r="C4864" s="2">
        <v>2</v>
      </c>
      <c r="D4864" s="2">
        <v>3</v>
      </c>
      <c r="E4864" s="2">
        <v>2</v>
      </c>
      <c r="F4864" s="2">
        <f>VLOOKUP(B4864,'Tabela IBGE_Município'!B:C,2)</f>
        <v>11106</v>
      </c>
      <c r="G4864" s="12" t="s">
        <v>6215</v>
      </c>
      <c r="H4864" s="2">
        <f>VLOOKUP(B4864,IDHM!A:B,2)</f>
        <v>0.61099999999999999</v>
      </c>
      <c r="I4864" s="10">
        <f t="shared" si="75"/>
        <v>6.3028993336934993E-4</v>
      </c>
      <c r="J4864" s="34">
        <f>(VLOOKUP(A4864,'Celulares por Região'!A:H,6))/F4864</f>
        <v>8.526922384296777E-2</v>
      </c>
    </row>
    <row r="4865" spans="1:10" ht="15.75" customHeight="1">
      <c r="A4865" t="str">
        <f>VLOOKUP(B4865,'Tabela IBGE_Município'!B:D,3)</f>
        <v>PI</v>
      </c>
      <c r="B4865" s="1" t="s">
        <v>4865</v>
      </c>
      <c r="C4865" s="2"/>
      <c r="D4865" s="2">
        <v>2</v>
      </c>
      <c r="E4865" s="2">
        <v>3</v>
      </c>
      <c r="F4865" s="2">
        <f>VLOOKUP(B4865,'Tabela IBGE_Município'!B:C,2)</f>
        <v>40903</v>
      </c>
      <c r="G4865" s="12" t="s">
        <v>6216</v>
      </c>
      <c r="H4865" s="2">
        <f>VLOOKUP(B4865,IDHM!A:B,2)</f>
        <v>0.626</v>
      </c>
      <c r="I4865" s="10">
        <f t="shared" si="75"/>
        <v>1.2224042246290003E-4</v>
      </c>
      <c r="J4865" s="34">
        <f>(VLOOKUP(A4865,'Celulares por Região'!A:H,6))/F4865</f>
        <v>7.1412854802826192E-2</v>
      </c>
    </row>
    <row r="4866" spans="1:10" ht="15.75" customHeight="1">
      <c r="A4866" t="str">
        <f>VLOOKUP(B4866,'Tabela IBGE_Município'!B:D,3)</f>
        <v>BA</v>
      </c>
      <c r="B4866" s="1" t="s">
        <v>4866</v>
      </c>
      <c r="C4866" s="2">
        <v>4</v>
      </c>
      <c r="D4866" s="2">
        <v>4</v>
      </c>
      <c r="E4866" s="2">
        <v>2</v>
      </c>
      <c r="F4866" s="2">
        <f>VLOOKUP(B4866,'Tabela IBGE_Município'!B:C,2)</f>
        <v>39803</v>
      </c>
      <c r="G4866" s="12" t="s">
        <v>6216</v>
      </c>
      <c r="H4866" s="2">
        <f>VLOOKUP(B4866,IDHM!A:B,2)</f>
        <v>0.55300000000000005</v>
      </c>
      <c r="I4866" s="10">
        <f t="shared" ref="I4866:I4929" si="76">(C4866+D4866+E4866)/F4866</f>
        <v>2.5123734391880009E-4</v>
      </c>
      <c r="J4866" s="34">
        <f>(VLOOKUP(A4866,'Celulares por Região'!A:H,6))/F4866</f>
        <v>9.873627616008844E-2</v>
      </c>
    </row>
    <row r="4867" spans="1:10" ht="15.75" customHeight="1">
      <c r="A4867" t="str">
        <f>VLOOKUP(B4867,'Tabela IBGE_Município'!B:D,3)</f>
        <v>BA</v>
      </c>
      <c r="B4867" s="1" t="s">
        <v>4867</v>
      </c>
      <c r="C4867" s="2">
        <v>2</v>
      </c>
      <c r="D4867" s="2">
        <v>1</v>
      </c>
      <c r="E4867" s="2"/>
      <c r="F4867" s="2">
        <f>VLOOKUP(B4867,'Tabela IBGE_Município'!B:C,2)</f>
        <v>39803</v>
      </c>
      <c r="G4867" s="12" t="s">
        <v>6216</v>
      </c>
      <c r="H4867" s="2">
        <f>VLOOKUP(B4867,IDHM!A:B,2)</f>
        <v>0.66600000000000004</v>
      </c>
      <c r="I4867" s="10">
        <f t="shared" si="76"/>
        <v>7.5371203175640029E-5</v>
      </c>
      <c r="J4867" s="34">
        <f>(VLOOKUP(A4867,'Celulares por Região'!A:H,6))/F4867</f>
        <v>9.873627616008844E-2</v>
      </c>
    </row>
    <row r="4868" spans="1:10" ht="15.75" customHeight="1">
      <c r="A4868" t="str">
        <f>VLOOKUP(B4868,'Tabela IBGE_Município'!B:D,3)</f>
        <v>BA</v>
      </c>
      <c r="B4868" s="1" t="s">
        <v>4868</v>
      </c>
      <c r="C4868" s="2">
        <v>2</v>
      </c>
      <c r="D4868" s="2">
        <v>1</v>
      </c>
      <c r="E4868" s="2"/>
      <c r="F4868" s="2">
        <f>VLOOKUP(B4868,'Tabela IBGE_Município'!B:C,2)</f>
        <v>14121</v>
      </c>
      <c r="G4868" s="12" t="s">
        <v>6215</v>
      </c>
      <c r="H4868" s="2">
        <f>VLOOKUP(B4868,IDHM!A:B,2)</f>
        <v>0.53900000000000003</v>
      </c>
      <c r="I4868" s="10">
        <f t="shared" si="76"/>
        <v>2.1244954323348204E-4</v>
      </c>
      <c r="J4868" s="34">
        <f>(VLOOKUP(A4868,'Celulares por Região'!A:H,6))/F4868</f>
        <v>0.27830890163586147</v>
      </c>
    </row>
    <row r="4869" spans="1:10" ht="15.75" customHeight="1">
      <c r="A4869" t="str">
        <f>VLOOKUP(B4869,'Tabela IBGE_Município'!B:D,3)</f>
        <v>BA</v>
      </c>
      <c r="B4869" s="1" t="s">
        <v>4869</v>
      </c>
      <c r="C4869" s="2">
        <v>21</v>
      </c>
      <c r="D4869" s="2">
        <v>25</v>
      </c>
      <c r="E4869" s="2">
        <v>16</v>
      </c>
      <c r="F4869" s="2">
        <f>VLOOKUP(B4869,'Tabela IBGE_Município'!B:C,2)</f>
        <v>287526</v>
      </c>
      <c r="G4869" s="12" t="s">
        <v>6217</v>
      </c>
      <c r="H4869" s="2">
        <f>VLOOKUP(B4869,IDHM!A:B,2)</f>
        <v>0.57499999999999996</v>
      </c>
      <c r="I4869" s="10">
        <f t="shared" si="76"/>
        <v>2.1563267321911758E-4</v>
      </c>
      <c r="J4869" s="34">
        <f>(VLOOKUP(A4869,'Celulares por Região'!A:H,6))/F4869</f>
        <v>1.366832912501826E-2</v>
      </c>
    </row>
    <row r="4870" spans="1:10" ht="15.75" customHeight="1">
      <c r="A4870" t="str">
        <f>VLOOKUP(B4870,'Tabela IBGE_Município'!B:D,3)</f>
        <v>SP</v>
      </c>
      <c r="B4870" s="1" t="s">
        <v>4870</v>
      </c>
      <c r="C4870" s="2">
        <v>1</v>
      </c>
      <c r="D4870" s="2">
        <v>1</v>
      </c>
      <c r="E4870" s="2"/>
      <c r="F4870" s="2">
        <f>VLOOKUP(B4870,'Tabela IBGE_Município'!B:C,2)</f>
        <v>12625</v>
      </c>
      <c r="G4870" s="12" t="s">
        <v>6215</v>
      </c>
      <c r="H4870" s="2">
        <f>VLOOKUP(B4870,IDHM!A:B,2)</f>
        <v>0.57099999999999995</v>
      </c>
      <c r="I4870" s="10">
        <f t="shared" si="76"/>
        <v>1.5841584158415842E-4</v>
      </c>
      <c r="J4870" s="34">
        <f>(VLOOKUP(A4870,'Celulares por Região'!A:H,6))/F4870</f>
        <v>5.3306930693069306E-2</v>
      </c>
    </row>
    <row r="4871" spans="1:10" ht="15.75" customHeight="1">
      <c r="A4871" t="str">
        <f>VLOOKUP(B4871,'Tabela IBGE_Município'!B:D,3)</f>
        <v>BA</v>
      </c>
      <c r="B4871" s="1" t="s">
        <v>4871</v>
      </c>
      <c r="C4871" s="2">
        <v>9</v>
      </c>
      <c r="D4871" s="2">
        <v>7</v>
      </c>
      <c r="E4871" s="2">
        <v>6</v>
      </c>
      <c r="F4871" s="2">
        <f>VLOOKUP(B4871,'Tabela IBGE_Município'!B:C,2)</f>
        <v>123071</v>
      </c>
      <c r="G4871" s="12" t="s">
        <v>6217</v>
      </c>
      <c r="H4871" s="2">
        <f>VLOOKUP(B4871,IDHM!A:B,2)</f>
        <v>0.55500000000000005</v>
      </c>
      <c r="I4871" s="10">
        <f t="shared" si="76"/>
        <v>1.7875860275775771E-4</v>
      </c>
      <c r="J4871" s="34">
        <f>(VLOOKUP(A4871,'Celulares por Região'!A:H,6))/F4871</f>
        <v>3.1932786765363083E-2</v>
      </c>
    </row>
    <row r="4872" spans="1:10" ht="15.75" customHeight="1">
      <c r="A4872" t="str">
        <f>VLOOKUP(B4872,'Tabela IBGE_Município'!B:D,3)</f>
        <v>MG</v>
      </c>
      <c r="B4872" s="1" t="s">
        <v>4872</v>
      </c>
      <c r="C4872" s="2">
        <v>1</v>
      </c>
      <c r="D4872" s="2">
        <v>1</v>
      </c>
      <c r="E4872" s="2"/>
      <c r="F4872" s="2">
        <f>VLOOKUP(B4872,'Tabela IBGE_Município'!B:C,2)</f>
        <v>8785</v>
      </c>
      <c r="G4872" s="12" t="s">
        <v>6215</v>
      </c>
      <c r="H4872" s="2">
        <f>VLOOKUP(B4872,IDHM!A:B,2)</f>
        <v>0.75900000000000001</v>
      </c>
      <c r="I4872" s="10">
        <f t="shared" si="76"/>
        <v>2.2766078542970974E-4</v>
      </c>
      <c r="J4872" s="34">
        <f>(VLOOKUP(A4872,'Celulares por Região'!A:H,6))/F4872</f>
        <v>0.18019351166761524</v>
      </c>
    </row>
    <row r="4873" spans="1:10" ht="15.75" customHeight="1">
      <c r="A4873" t="str">
        <f>VLOOKUP(B4873,'Tabela IBGE_Município'!B:D,3)</f>
        <v>RJ</v>
      </c>
      <c r="B4873" s="1" t="s">
        <v>4873</v>
      </c>
      <c r="C4873" s="2">
        <v>1</v>
      </c>
      <c r="D4873" s="2">
        <v>3</v>
      </c>
      <c r="E4873" s="2">
        <v>2</v>
      </c>
      <c r="F4873" s="2">
        <f>VLOOKUP(B4873,'Tabela IBGE_Município'!B:C,2)</f>
        <v>19305</v>
      </c>
      <c r="G4873" s="12" t="s">
        <v>6215</v>
      </c>
      <c r="H4873" s="2">
        <f>VLOOKUP(B4873,IDHM!A:B,2)</f>
        <v>0.58599999999999997</v>
      </c>
      <c r="I4873" s="10">
        <f t="shared" si="76"/>
        <v>3.108003108003108E-4</v>
      </c>
      <c r="J4873" s="34">
        <f>(VLOOKUP(A4873,'Celulares por Região'!A:H,6))/F4873</f>
        <v>0.51722351722351723</v>
      </c>
    </row>
    <row r="4874" spans="1:10" ht="15.75" customHeight="1">
      <c r="A4874" t="str">
        <f>VLOOKUP(B4874,'Tabela IBGE_Município'!B:D,3)</f>
        <v>MG</v>
      </c>
      <c r="B4874" s="1" t="s">
        <v>4874</v>
      </c>
      <c r="C4874" s="2">
        <v>3</v>
      </c>
      <c r="D4874" s="2">
        <v>7</v>
      </c>
      <c r="E4874" s="2">
        <v>4</v>
      </c>
      <c r="F4874" s="2">
        <f>VLOOKUP(B4874,'Tabela IBGE_Município'!B:C,2)</f>
        <v>37083</v>
      </c>
      <c r="G4874" s="12" t="s">
        <v>6216</v>
      </c>
      <c r="H4874" s="2">
        <f>VLOOKUP(B4874,IDHM!A:B,2)</f>
        <v>0.59399999999999997</v>
      </c>
      <c r="I4874" s="10">
        <f t="shared" si="76"/>
        <v>3.7753148342906453E-4</v>
      </c>
      <c r="J4874" s="34">
        <f>(VLOOKUP(A4874,'Celulares por Região'!A:H,6))/F4874</f>
        <v>4.2688024162014941E-2</v>
      </c>
    </row>
    <row r="4875" spans="1:10" ht="15.75" customHeight="1">
      <c r="A4875" t="str">
        <f>VLOOKUP(B4875,'Tabela IBGE_Município'!B:D,3)</f>
        <v>RS</v>
      </c>
      <c r="B4875" s="1" t="s">
        <v>4875</v>
      </c>
      <c r="C4875" s="2">
        <v>2</v>
      </c>
      <c r="D4875" s="2">
        <v>8</v>
      </c>
      <c r="E4875" s="2">
        <v>3</v>
      </c>
      <c r="F4875" s="2">
        <f>VLOOKUP(B4875,'Tabela IBGE_Município'!B:C,2)</f>
        <v>20642</v>
      </c>
      <c r="G4875" s="12" t="s">
        <v>6216</v>
      </c>
      <c r="H4875" s="2">
        <f>VLOOKUP(B4875,IDHM!A:B,2)</f>
        <v>0.71399999999999997</v>
      </c>
      <c r="I4875" s="10">
        <f t="shared" si="76"/>
        <v>6.2978393566514874E-4</v>
      </c>
      <c r="J4875" s="34">
        <f>(VLOOKUP(A4875,'Celulares por Região'!A:H,6))/F4875</f>
        <v>6.8791783741885479E-3</v>
      </c>
    </row>
    <row r="4876" spans="1:10" ht="15.75" customHeight="1">
      <c r="A4876" t="str">
        <f>VLOOKUP(B4876,'Tabela IBGE_Município'!B:D,3)</f>
        <v>RS</v>
      </c>
      <c r="B4876" s="1" t="s">
        <v>4876</v>
      </c>
      <c r="C4876" s="2">
        <v>5</v>
      </c>
      <c r="D4876" s="2">
        <v>7</v>
      </c>
      <c r="E4876" s="2">
        <v>6</v>
      </c>
      <c r="F4876" s="2">
        <f>VLOOKUP(B4876,'Tabela IBGE_Município'!B:C,2)</f>
        <v>20642</v>
      </c>
      <c r="G4876" s="12" t="s">
        <v>6216</v>
      </c>
      <c r="H4876" s="2">
        <f>VLOOKUP(B4876,IDHM!A:B,2)</f>
        <v>0.74199999999999999</v>
      </c>
      <c r="I4876" s="10">
        <f t="shared" si="76"/>
        <v>8.7200852630559054E-4</v>
      </c>
      <c r="J4876" s="34">
        <f>(VLOOKUP(A4876,'Celulares por Região'!A:H,6))/F4876</f>
        <v>6.8791783741885479E-3</v>
      </c>
    </row>
    <row r="4877" spans="1:10" ht="15.75" customHeight="1">
      <c r="A4877" t="str">
        <f>VLOOKUP(B4877,'Tabela IBGE_Município'!B:D,3)</f>
        <v>RN</v>
      </c>
      <c r="B4877" s="1" t="s">
        <v>4877</v>
      </c>
      <c r="C4877" s="2">
        <v>3</v>
      </c>
      <c r="D4877" s="2">
        <v>4</v>
      </c>
      <c r="E4877" s="2">
        <v>4</v>
      </c>
      <c r="F4877" s="2">
        <f>VLOOKUP(B4877,'Tabela IBGE_Município'!B:C,2)</f>
        <v>25745</v>
      </c>
      <c r="G4877" s="12" t="s">
        <v>6216</v>
      </c>
      <c r="H4877" s="2">
        <f>VLOOKUP(B4877,IDHM!A:B,2)</f>
        <v>0.71199999999999997</v>
      </c>
      <c r="I4877" s="10">
        <f t="shared" si="76"/>
        <v>4.2726743056904255E-4</v>
      </c>
      <c r="J4877" s="34">
        <f>(VLOOKUP(A4877,'Celulares por Região'!A:H,6))/F4877</f>
        <v>3.6783841522625753E-2</v>
      </c>
    </row>
    <row r="4878" spans="1:10" ht="15.75" customHeight="1">
      <c r="A4878" t="str">
        <f>VLOOKUP(B4878,'Tabela IBGE_Município'!B:D,3)</f>
        <v>PE</v>
      </c>
      <c r="B4878" s="1" t="s">
        <v>4878</v>
      </c>
      <c r="C4878" s="2">
        <v>3</v>
      </c>
      <c r="D4878" s="2">
        <v>1</v>
      </c>
      <c r="E4878" s="2"/>
      <c r="F4878" s="2">
        <f>VLOOKUP(B4878,'Tabela IBGE_Município'!B:C,2)</f>
        <v>12088</v>
      </c>
      <c r="G4878" s="12" t="s">
        <v>6215</v>
      </c>
      <c r="H4878" s="2">
        <f>VLOOKUP(B4878,IDHM!A:B,2)</f>
        <v>0.55500000000000005</v>
      </c>
      <c r="I4878" s="10">
        <f t="shared" si="76"/>
        <v>3.3090668431502316E-4</v>
      </c>
      <c r="J4878" s="34">
        <f>(VLOOKUP(A4878,'Celulares por Região'!A:H,6))/F4878</f>
        <v>0.50488087359364664</v>
      </c>
    </row>
    <row r="4879" spans="1:10" ht="15.75" customHeight="1">
      <c r="A4879" t="str">
        <f>VLOOKUP(B4879,'Tabela IBGE_Município'!B:D,3)</f>
        <v>MT</v>
      </c>
      <c r="B4879" s="1" t="s">
        <v>4879</v>
      </c>
      <c r="C4879" s="2">
        <v>1</v>
      </c>
      <c r="D4879" s="2">
        <v>2</v>
      </c>
      <c r="E4879" s="2">
        <v>1</v>
      </c>
      <c r="F4879" s="2">
        <f>VLOOKUP(B4879,'Tabela IBGE_Município'!B:C,2)</f>
        <v>18661</v>
      </c>
      <c r="G4879" s="12" t="s">
        <v>6215</v>
      </c>
      <c r="H4879" s="2">
        <f>VLOOKUP(B4879,IDHM!A:B,2)</f>
        <v>0.65</v>
      </c>
      <c r="I4879" s="10">
        <f t="shared" si="76"/>
        <v>2.1435078505975029E-4</v>
      </c>
      <c r="J4879" s="34">
        <f>(VLOOKUP(A4879,'Celulares por Região'!A:H,6))/F4879</f>
        <v>0.57279888537591772</v>
      </c>
    </row>
    <row r="4880" spans="1:10" ht="15.75" customHeight="1">
      <c r="A4880" t="str">
        <f>VLOOKUP(B4880,'Tabela IBGE_Município'!B:D,3)</f>
        <v>RN</v>
      </c>
      <c r="B4880" s="1" t="s">
        <v>4880</v>
      </c>
      <c r="C4880" s="2">
        <v>2</v>
      </c>
      <c r="D4880" s="2">
        <v>2</v>
      </c>
      <c r="E4880" s="2">
        <v>1</v>
      </c>
      <c r="F4880" s="2">
        <f>VLOOKUP(B4880,'Tabela IBGE_Município'!B:C,2)</f>
        <v>11402</v>
      </c>
      <c r="G4880" s="12" t="s">
        <v>6215</v>
      </c>
      <c r="H4880" s="2">
        <f>VLOOKUP(B4880,IDHM!A:B,2)</f>
        <v>0.59199999999999997</v>
      </c>
      <c r="I4880" s="10">
        <f t="shared" si="76"/>
        <v>4.3851955797228557E-4</v>
      </c>
      <c r="J4880" s="34">
        <f>(VLOOKUP(A4880,'Celulares por Região'!A:H,6))/F4880</f>
        <v>8.3055604279950887E-2</v>
      </c>
    </row>
    <row r="4881" spans="1:10" ht="15.75" customHeight="1">
      <c r="A4881" t="str">
        <f>VLOOKUP(B4881,'Tabela IBGE_Município'!B:D,3)</f>
        <v>PR</v>
      </c>
      <c r="B4881" s="1" t="s">
        <v>4881</v>
      </c>
      <c r="C4881" s="2">
        <v>5</v>
      </c>
      <c r="D4881" s="2">
        <v>10</v>
      </c>
      <c r="E4881" s="2">
        <v>8</v>
      </c>
      <c r="F4881" s="2">
        <f>VLOOKUP(B4881,'Tabela IBGE_Município'!B:C,2)</f>
        <v>43716</v>
      </c>
      <c r="G4881" s="12" t="s">
        <v>6216</v>
      </c>
      <c r="H4881" s="2">
        <f>VLOOKUP(B4881,IDHM!A:B,2)</f>
        <v>0.68</v>
      </c>
      <c r="I4881" s="10">
        <f t="shared" si="76"/>
        <v>5.2612315856894506E-4</v>
      </c>
      <c r="J4881" s="34">
        <f>(VLOOKUP(A4881,'Celulares por Região'!A:H,6))/F4881</f>
        <v>1.6790191234330679E-2</v>
      </c>
    </row>
    <row r="4882" spans="1:10" ht="15.75" customHeight="1">
      <c r="A4882" t="str">
        <f>VLOOKUP(B4882,'Tabela IBGE_Município'!B:D,3)</f>
        <v>PI</v>
      </c>
      <c r="B4882" s="1" t="s">
        <v>4882</v>
      </c>
      <c r="C4882" s="2">
        <v>4</v>
      </c>
      <c r="D4882" s="2">
        <v>2</v>
      </c>
      <c r="E4882" s="2">
        <v>1</v>
      </c>
      <c r="F4882" s="2">
        <f>VLOOKUP(B4882,'Tabela IBGE_Município'!B:C,2)</f>
        <v>8454</v>
      </c>
      <c r="G4882" s="12" t="s">
        <v>6215</v>
      </c>
      <c r="H4882" s="2">
        <f>VLOOKUP(B4882,IDHM!A:B,2)</f>
        <v>0.754</v>
      </c>
      <c r="I4882" s="10">
        <f t="shared" si="76"/>
        <v>8.280104092737166E-4</v>
      </c>
      <c r="J4882" s="34">
        <f>(VLOOKUP(A4882,'Celulares por Região'!A:H,6))/F4882</f>
        <v>0.34551691506978943</v>
      </c>
    </row>
    <row r="4883" spans="1:10" ht="15.75" customHeight="1">
      <c r="A4883" t="str">
        <f>VLOOKUP(B4883,'Tabela IBGE_Município'!B:D,3)</f>
        <v>PE</v>
      </c>
      <c r="B4883" s="1" t="s">
        <v>4883</v>
      </c>
      <c r="C4883" s="2">
        <v>3</v>
      </c>
      <c r="D4883" s="2">
        <v>3</v>
      </c>
      <c r="E4883" s="2">
        <v>5</v>
      </c>
      <c r="F4883" s="2">
        <f>VLOOKUP(B4883,'Tabela IBGE_Município'!B:C,2)</f>
        <v>26533</v>
      </c>
      <c r="G4883" s="12" t="s">
        <v>6216</v>
      </c>
      <c r="H4883" s="2">
        <f>VLOOKUP(B4883,IDHM!A:B,2)</f>
        <v>0.503</v>
      </c>
      <c r="I4883" s="10">
        <f t="shared" si="76"/>
        <v>4.1457807258885162E-4</v>
      </c>
      <c r="J4883" s="34">
        <f>(VLOOKUP(A4883,'Celulares por Região'!A:H,6))/F4883</f>
        <v>0.23001545245543287</v>
      </c>
    </row>
    <row r="4884" spans="1:10" ht="15.75" customHeight="1">
      <c r="A4884" t="str">
        <f>VLOOKUP(B4884,'Tabela IBGE_Município'!B:D,3)</f>
        <v>MG</v>
      </c>
      <c r="B4884" s="1" t="s">
        <v>4884</v>
      </c>
      <c r="C4884" s="2">
        <v>1</v>
      </c>
      <c r="D4884" s="2">
        <v>1</v>
      </c>
      <c r="E4884" s="2"/>
      <c r="F4884" s="2">
        <f>VLOOKUP(B4884,'Tabela IBGE_Município'!B:C,2)</f>
        <v>9553</v>
      </c>
      <c r="G4884" s="12" t="s">
        <v>6215</v>
      </c>
      <c r="H4884" s="2">
        <f>VLOOKUP(B4884,IDHM!A:B,2)</f>
        <v>0.77300000000000002</v>
      </c>
      <c r="I4884" s="10">
        <f t="shared" si="76"/>
        <v>2.0935831675913326E-4</v>
      </c>
      <c r="J4884" s="34">
        <f>(VLOOKUP(A4884,'Celulares por Região'!A:H,6))/F4884</f>
        <v>0.16570710771485397</v>
      </c>
    </row>
    <row r="4885" spans="1:10" ht="15.75" customHeight="1">
      <c r="A4885" t="str">
        <f>VLOOKUP(B4885,'Tabela IBGE_Município'!B:D,3)</f>
        <v>PR</v>
      </c>
      <c r="B4885" s="1" t="s">
        <v>4885</v>
      </c>
      <c r="C4885" s="2">
        <v>2</v>
      </c>
      <c r="D4885" s="2">
        <v>1</v>
      </c>
      <c r="E4885" s="2"/>
      <c r="F4885" s="2">
        <f>VLOOKUP(B4885,'Tabela IBGE_Município'!B:C,2)</f>
        <v>9443</v>
      </c>
      <c r="G4885" s="12" t="s">
        <v>6215</v>
      </c>
      <c r="H4885" s="2">
        <f>VLOOKUP(B4885,IDHM!A:B,2)</f>
        <v>0.60499999999999998</v>
      </c>
      <c r="I4885" s="10">
        <f t="shared" si="76"/>
        <v>3.1769564756962829E-4</v>
      </c>
      <c r="J4885" s="34">
        <f>(VLOOKUP(A4885,'Celulares por Região'!A:H,6))/F4885</f>
        <v>7.7729535105369063E-2</v>
      </c>
    </row>
    <row r="4886" spans="1:10" ht="15.75" customHeight="1">
      <c r="A4886" t="str">
        <f>VLOOKUP(B4886,'Tabela IBGE_Município'!B:D,3)</f>
        <v>PR</v>
      </c>
      <c r="B4886" s="1" t="s">
        <v>4886</v>
      </c>
      <c r="C4886" s="2">
        <v>3</v>
      </c>
      <c r="D4886" s="2">
        <v>1</v>
      </c>
      <c r="E4886" s="2">
        <v>1</v>
      </c>
      <c r="F4886" s="2">
        <f>VLOOKUP(B4886,'Tabela IBGE_Município'!B:C,2)</f>
        <v>9443</v>
      </c>
      <c r="G4886" s="12" t="s">
        <v>6215</v>
      </c>
      <c r="H4886" s="2">
        <f>VLOOKUP(B4886,IDHM!A:B,2)</f>
        <v>0.58399999999999996</v>
      </c>
      <c r="I4886" s="10">
        <f t="shared" si="76"/>
        <v>5.294927459493805E-4</v>
      </c>
      <c r="J4886" s="34">
        <f>(VLOOKUP(A4886,'Celulares por Região'!A:H,6))/F4886</f>
        <v>7.7729535105369063E-2</v>
      </c>
    </row>
    <row r="4887" spans="1:10" ht="15.75" customHeight="1">
      <c r="A4887" t="str">
        <f>VLOOKUP(B4887,'Tabela IBGE_Município'!B:D,3)</f>
        <v>MG</v>
      </c>
      <c r="B4887" s="1" t="s">
        <v>4887</v>
      </c>
      <c r="C4887" s="2">
        <v>2</v>
      </c>
      <c r="D4887" s="2">
        <v>1</v>
      </c>
      <c r="E4887" s="2"/>
      <c r="F4887" s="2">
        <f>VLOOKUP(B4887,'Tabela IBGE_Município'!B:C,2)</f>
        <v>6153</v>
      </c>
      <c r="G4887" s="12" t="s">
        <v>6215</v>
      </c>
      <c r="H4887" s="2">
        <f>VLOOKUP(B4887,IDHM!A:B,2)</f>
        <v>0.72</v>
      </c>
      <c r="I4887" s="10">
        <f t="shared" si="76"/>
        <v>4.8756704046806434E-4</v>
      </c>
      <c r="J4887" s="34">
        <f>(VLOOKUP(A4887,'Celulares por Região'!A:H,6))/F4887</f>
        <v>0.25727287502031532</v>
      </c>
    </row>
    <row r="4888" spans="1:10" ht="15.75" customHeight="1">
      <c r="A4888" t="str">
        <f>VLOOKUP(B4888,'Tabela IBGE_Município'!B:D,3)</f>
        <v>MG</v>
      </c>
      <c r="B4888" s="1" t="s">
        <v>4888</v>
      </c>
      <c r="C4888" s="2">
        <v>1</v>
      </c>
      <c r="D4888" s="2">
        <v>1</v>
      </c>
      <c r="E4888" s="2"/>
      <c r="F4888" s="2">
        <f>VLOOKUP(B4888,'Tabela IBGE_Município'!B:C,2)</f>
        <v>5727</v>
      </c>
      <c r="G4888" s="12" t="s">
        <v>6215</v>
      </c>
      <c r="H4888" s="2">
        <f>VLOOKUP(B4888,IDHM!A:B,2)</f>
        <v>0.57699999999999996</v>
      </c>
      <c r="I4888" s="10">
        <f t="shared" si="76"/>
        <v>3.4922297887200976E-4</v>
      </c>
      <c r="J4888" s="34">
        <f>(VLOOKUP(A4888,'Celulares por Região'!A:H,6))/F4888</f>
        <v>0.27640998777719572</v>
      </c>
    </row>
    <row r="4889" spans="1:10" ht="15.75" customHeight="1">
      <c r="A4889" t="str">
        <f>VLOOKUP(B4889,'Tabela IBGE_Município'!B:D,3)</f>
        <v>MG</v>
      </c>
      <c r="B4889" s="1" t="s">
        <v>4889</v>
      </c>
      <c r="C4889" s="2">
        <v>1</v>
      </c>
      <c r="D4889" s="2">
        <v>1</v>
      </c>
      <c r="E4889" s="2"/>
      <c r="F4889" s="2">
        <f>VLOOKUP(B4889,'Tabela IBGE_Município'!B:C,2)</f>
        <v>4045</v>
      </c>
      <c r="G4889" s="12" t="s">
        <v>6218</v>
      </c>
      <c r="H4889" s="2">
        <f>VLOOKUP(B4889,IDHM!A:B,2)</f>
        <v>0.63200000000000001</v>
      </c>
      <c r="I4889" s="10">
        <f t="shared" si="76"/>
        <v>4.9443757725587149E-4</v>
      </c>
      <c r="J4889" s="34">
        <f>(VLOOKUP(A4889,'Celulares por Região'!A:H,6))/F4889</f>
        <v>0.39134734239802227</v>
      </c>
    </row>
    <row r="4890" spans="1:10" ht="15.75" customHeight="1">
      <c r="A4890" t="str">
        <f>VLOOKUP(B4890,'Tabela IBGE_Município'!B:D,3)</f>
        <v>PE</v>
      </c>
      <c r="B4890" s="1" t="s">
        <v>4890</v>
      </c>
      <c r="C4890" s="2">
        <v>1</v>
      </c>
      <c r="D4890" s="2">
        <v>2</v>
      </c>
      <c r="E4890" s="2"/>
      <c r="F4890" s="2">
        <f>VLOOKUP(B4890,'Tabela IBGE_Município'!B:C,2)</f>
        <v>4846</v>
      </c>
      <c r="G4890" s="12" t="s">
        <v>6218</v>
      </c>
      <c r="H4890" s="2">
        <f>VLOOKUP(B4890,IDHM!A:B,2)</f>
        <v>0.66700000000000004</v>
      </c>
      <c r="I4890" s="10">
        <f t="shared" si="76"/>
        <v>6.1906727197688811E-4</v>
      </c>
      <c r="J4890" s="34">
        <f>(VLOOKUP(A4890,'Celulares por Região'!A:H,6))/F4890</f>
        <v>1.259389186958316</v>
      </c>
    </row>
    <row r="4891" spans="1:10" ht="15.75" customHeight="1">
      <c r="A4891" t="str">
        <f>VLOOKUP(B4891,'Tabela IBGE_Município'!B:D,3)</f>
        <v>PE</v>
      </c>
      <c r="B4891" s="1" t="s">
        <v>4891</v>
      </c>
      <c r="C4891" s="2">
        <v>1</v>
      </c>
      <c r="D4891" s="2">
        <v>1</v>
      </c>
      <c r="E4891" s="2"/>
      <c r="F4891" s="2">
        <f>VLOOKUP(B4891,'Tabela IBGE_Município'!B:C,2)</f>
        <v>7571</v>
      </c>
      <c r="G4891" s="12" t="s">
        <v>6215</v>
      </c>
      <c r="H4891" s="2">
        <f>VLOOKUP(B4891,IDHM!A:B,2)</f>
        <v>0.61199999999999999</v>
      </c>
      <c r="I4891" s="10">
        <f t="shared" si="76"/>
        <v>2.6416589618280279E-4</v>
      </c>
      <c r="J4891" s="34">
        <f>(VLOOKUP(A4891,'Celulares por Região'!A:H,6))/F4891</f>
        <v>0.80610223220182275</v>
      </c>
    </row>
    <row r="4892" spans="1:10" ht="15.75" customHeight="1">
      <c r="A4892" t="str">
        <f>VLOOKUP(B4892,'Tabela IBGE_Município'!B:D,3)</f>
        <v>MG</v>
      </c>
      <c r="B4892" s="1" t="s">
        <v>4892</v>
      </c>
      <c r="C4892" s="2">
        <v>1</v>
      </c>
      <c r="D4892" s="2">
        <v>1</v>
      </c>
      <c r="E4892" s="2"/>
      <c r="F4892" s="2">
        <f>VLOOKUP(B4892,'Tabela IBGE_Município'!B:C,2)</f>
        <v>20954</v>
      </c>
      <c r="G4892" s="12" t="s">
        <v>6216</v>
      </c>
      <c r="H4892" s="2">
        <f>VLOOKUP(B4892,IDHM!A:B,2)</f>
        <v>0.56299999999999994</v>
      </c>
      <c r="I4892" s="10">
        <f t="shared" si="76"/>
        <v>9.5447169991409752E-5</v>
      </c>
      <c r="J4892" s="34">
        <f>(VLOOKUP(A4892,'Celulares por Região'!A:H,6))/F4892</f>
        <v>7.5546435048200827E-2</v>
      </c>
    </row>
    <row r="4893" spans="1:10" ht="15.75" customHeight="1">
      <c r="A4893" t="str">
        <f>VLOOKUP(B4893,'Tabela IBGE_Município'!B:D,3)</f>
        <v>RS</v>
      </c>
      <c r="B4893" s="1" t="s">
        <v>4893</v>
      </c>
      <c r="C4893" s="2">
        <v>8</v>
      </c>
      <c r="D4893" s="2">
        <v>9</v>
      </c>
      <c r="E4893" s="2">
        <v>5</v>
      </c>
      <c r="F4893" s="2">
        <f>VLOOKUP(B4893,'Tabela IBGE_Município'!B:C,2)</f>
        <v>129765</v>
      </c>
      <c r="G4893" s="12" t="s">
        <v>6217</v>
      </c>
      <c r="H4893" s="2">
        <f>VLOOKUP(B4893,IDHM!A:B,2)</f>
        <v>0.58199999999999996</v>
      </c>
      <c r="I4893" s="10">
        <f t="shared" si="76"/>
        <v>1.6953724039610064E-4</v>
      </c>
      <c r="J4893" s="34">
        <f>(VLOOKUP(A4893,'Celulares por Região'!A:H,6))/F4893</f>
        <v>1.0942858243748314E-3</v>
      </c>
    </row>
    <row r="4894" spans="1:10" ht="15.75" customHeight="1">
      <c r="A4894" t="str">
        <f>VLOOKUP(B4894,'Tabela IBGE_Município'!B:D,3)</f>
        <v>RS</v>
      </c>
      <c r="B4894" s="1" t="s">
        <v>4894</v>
      </c>
      <c r="C4894" s="2">
        <v>2</v>
      </c>
      <c r="D4894" s="2"/>
      <c r="E4894" s="2"/>
      <c r="F4894" s="2">
        <f>VLOOKUP(B4894,'Tabela IBGE_Município'!B:C,2)</f>
        <v>1795</v>
      </c>
      <c r="G4894" s="12" t="s">
        <v>6218</v>
      </c>
      <c r="H4894" s="2">
        <f>VLOOKUP(B4894,IDHM!A:B,2)</f>
        <v>0.68799999999999994</v>
      </c>
      <c r="I4894" s="10">
        <f t="shared" si="76"/>
        <v>1.1142061281337048E-3</v>
      </c>
      <c r="J4894" s="34">
        <f>(VLOOKUP(A4894,'Celulares por Região'!A:H,6))/F4894</f>
        <v>7.9108635097493038E-2</v>
      </c>
    </row>
    <row r="4895" spans="1:10" ht="15.75" customHeight="1">
      <c r="A4895" t="str">
        <f>VLOOKUP(B4895,'Tabela IBGE_Município'!B:D,3)</f>
        <v>RS</v>
      </c>
      <c r="B4895" s="1" t="s">
        <v>4895</v>
      </c>
      <c r="C4895" s="2">
        <v>2</v>
      </c>
      <c r="D4895" s="2">
        <v>1</v>
      </c>
      <c r="E4895" s="2">
        <v>2</v>
      </c>
      <c r="F4895" s="2">
        <f>VLOOKUP(B4895,'Tabela IBGE_Município'!B:C,2)</f>
        <v>4690</v>
      </c>
      <c r="G4895" s="12" t="s">
        <v>6218</v>
      </c>
      <c r="H4895" s="2">
        <f>VLOOKUP(B4895,IDHM!A:B,2)</f>
        <v>0.72299999999999998</v>
      </c>
      <c r="I4895" s="10">
        <f t="shared" si="76"/>
        <v>1.0660980810234541E-3</v>
      </c>
      <c r="J4895" s="34">
        <f>(VLOOKUP(A4895,'Celulares por Região'!A:H,6))/F4895</f>
        <v>3.0277185501066096E-2</v>
      </c>
    </row>
    <row r="4896" spans="1:10" ht="15.75" customHeight="1">
      <c r="A4896" t="str">
        <f>VLOOKUP(B4896,'Tabela IBGE_Município'!B:D,3)</f>
        <v>RS</v>
      </c>
      <c r="B4896" s="1" t="s">
        <v>4896</v>
      </c>
      <c r="C4896" s="2">
        <v>12</v>
      </c>
      <c r="D4896" s="2">
        <v>40</v>
      </c>
      <c r="E4896" s="2">
        <v>12</v>
      </c>
      <c r="F4896" s="2">
        <f>VLOOKUP(B4896,'Tabela IBGE_Município'!B:C,2)</f>
        <v>4690</v>
      </c>
      <c r="G4896" s="12" t="s">
        <v>6218</v>
      </c>
      <c r="H4896" s="2">
        <f>VLOOKUP(B4896,IDHM!A:B,2)</f>
        <v>0.70199999999999996</v>
      </c>
      <c r="I4896" s="10">
        <f t="shared" si="76"/>
        <v>1.3646055437100213E-2</v>
      </c>
      <c r="J4896" s="34">
        <f>(VLOOKUP(A4896,'Celulares por Região'!A:H,6))/F4896</f>
        <v>3.0277185501066096E-2</v>
      </c>
    </row>
    <row r="4897" spans="1:10" ht="15.75" customHeight="1">
      <c r="A4897" t="str">
        <f>VLOOKUP(B4897,'Tabela IBGE_Município'!B:D,3)</f>
        <v>GO</v>
      </c>
      <c r="B4897" s="1" t="s">
        <v>4897</v>
      </c>
      <c r="C4897" s="2">
        <v>3</v>
      </c>
      <c r="D4897" s="2">
        <v>18</v>
      </c>
      <c r="E4897" s="2">
        <v>9</v>
      </c>
      <c r="F4897" s="2">
        <f>VLOOKUP(B4897,'Tabela IBGE_Município'!B:C,2)</f>
        <v>79500</v>
      </c>
      <c r="G4897" s="12" t="s">
        <v>6216</v>
      </c>
      <c r="H4897" s="2">
        <f>VLOOKUP(B4897,IDHM!A:B,2)</f>
        <v>0.71699999999999997</v>
      </c>
      <c r="I4897" s="10">
        <f t="shared" si="76"/>
        <v>3.7735849056603772E-4</v>
      </c>
      <c r="J4897" s="34">
        <f>(VLOOKUP(A4897,'Celulares por Região'!A:H,6))/F4897</f>
        <v>4.5874213836477988E-2</v>
      </c>
    </row>
    <row r="4898" spans="1:10" ht="15.75" customHeight="1">
      <c r="A4898" t="str">
        <f>VLOOKUP(B4898,'Tabela IBGE_Município'!B:D,3)</f>
        <v>GO</v>
      </c>
      <c r="B4898" s="1" t="s">
        <v>4898</v>
      </c>
      <c r="C4898" s="2">
        <v>2</v>
      </c>
      <c r="D4898" s="2">
        <v>3</v>
      </c>
      <c r="E4898" s="2">
        <v>3</v>
      </c>
      <c r="F4898" s="2">
        <f>VLOOKUP(B4898,'Tabela IBGE_Município'!B:C,2)</f>
        <v>79500</v>
      </c>
      <c r="G4898" s="12" t="s">
        <v>6216</v>
      </c>
      <c r="H4898" s="2">
        <f>VLOOKUP(B4898,IDHM!A:B,2)</f>
        <v>0.61799999999999999</v>
      </c>
      <c r="I4898" s="10">
        <f t="shared" si="76"/>
        <v>1.0062893081761007E-4</v>
      </c>
      <c r="J4898" s="34">
        <f>(VLOOKUP(A4898,'Celulares por Região'!A:H,6))/F4898</f>
        <v>4.5874213836477988E-2</v>
      </c>
    </row>
    <row r="4899" spans="1:10" ht="15.75" customHeight="1">
      <c r="A4899" t="str">
        <f>VLOOKUP(B4899,'Tabela IBGE_Município'!B:D,3)</f>
        <v>PE</v>
      </c>
      <c r="B4899" s="1" t="s">
        <v>4899</v>
      </c>
      <c r="C4899" s="2">
        <v>1</v>
      </c>
      <c r="D4899" s="2">
        <v>2</v>
      </c>
      <c r="E4899" s="2">
        <v>1</v>
      </c>
      <c r="F4899" s="2">
        <f>VLOOKUP(B4899,'Tabela IBGE_Município'!B:C,2)</f>
        <v>13977</v>
      </c>
      <c r="G4899" s="12" t="s">
        <v>6215</v>
      </c>
      <c r="H4899" s="2">
        <f>VLOOKUP(B4899,IDHM!A:B,2)</f>
        <v>0.71199999999999997</v>
      </c>
      <c r="I4899" s="10">
        <f t="shared" si="76"/>
        <v>2.8618444587536667E-4</v>
      </c>
      <c r="J4899" s="34">
        <f>(VLOOKUP(A4899,'Celulares por Região'!A:H,6))/F4899</f>
        <v>0.43664591829434068</v>
      </c>
    </row>
    <row r="4900" spans="1:10" ht="15.75" customHeight="1">
      <c r="A4900" t="str">
        <f>VLOOKUP(B4900,'Tabela IBGE_Município'!B:D,3)</f>
        <v>MS</v>
      </c>
      <c r="B4900" s="1" t="s">
        <v>4900</v>
      </c>
      <c r="C4900" s="2">
        <v>1</v>
      </c>
      <c r="D4900" s="2"/>
      <c r="E4900" s="2">
        <v>1</v>
      </c>
      <c r="F4900" s="2">
        <f>VLOOKUP(B4900,'Tabela IBGE_Município'!B:C,2)</f>
        <v>4599</v>
      </c>
      <c r="G4900" s="12" t="s">
        <v>6218</v>
      </c>
      <c r="H4900" s="2">
        <f>VLOOKUP(B4900,IDHM!A:B,2)</f>
        <v>0.60499999999999998</v>
      </c>
      <c r="I4900" s="10">
        <f t="shared" si="76"/>
        <v>4.3487714720591431E-4</v>
      </c>
      <c r="J4900" s="34">
        <f>(VLOOKUP(A4900,'Celulares por Região'!A:H,6))/F4900</f>
        <v>0.28897586431833006</v>
      </c>
    </row>
    <row r="4901" spans="1:10" ht="15.75" customHeight="1">
      <c r="A4901" t="str">
        <f>VLOOKUP(B4901,'Tabela IBGE_Município'!B:D,3)</f>
        <v>GO</v>
      </c>
      <c r="B4901" s="1" t="s">
        <v>4901</v>
      </c>
      <c r="C4901" s="2"/>
      <c r="D4901" s="2">
        <v>1</v>
      </c>
      <c r="E4901" s="2">
        <v>1</v>
      </c>
      <c r="F4901" s="2">
        <f>VLOOKUP(B4901,'Tabela IBGE_Município'!B:C,2)</f>
        <v>6109</v>
      </c>
      <c r="G4901" s="12" t="s">
        <v>6215</v>
      </c>
      <c r="H4901" s="2">
        <f>VLOOKUP(B4901,IDHM!A:B,2)</f>
        <v>0.63800000000000001</v>
      </c>
      <c r="I4901" s="10">
        <f t="shared" si="76"/>
        <v>3.273858241938124E-4</v>
      </c>
      <c r="J4901" s="34">
        <f>(VLOOKUP(A4901,'Celulares por Região'!A:H,6))/F4901</f>
        <v>0.59698805041741687</v>
      </c>
    </row>
    <row r="4902" spans="1:10" ht="15.75" customHeight="1">
      <c r="A4902" t="str">
        <f>VLOOKUP(B4902,'Tabela IBGE_Município'!B:D,3)</f>
        <v>GO</v>
      </c>
      <c r="B4902" s="1" t="s">
        <v>4902</v>
      </c>
      <c r="C4902" s="2"/>
      <c r="D4902" s="2">
        <v>1</v>
      </c>
      <c r="E4902" s="2">
        <v>2</v>
      </c>
      <c r="F4902" s="2">
        <f>VLOOKUP(B4902,'Tabela IBGE_Município'!B:C,2)</f>
        <v>6109</v>
      </c>
      <c r="G4902" s="12" t="s">
        <v>6215</v>
      </c>
      <c r="H4902" s="2">
        <f>VLOOKUP(B4902,IDHM!A:B,2)</f>
        <v>0.71099999999999997</v>
      </c>
      <c r="I4902" s="10">
        <f t="shared" si="76"/>
        <v>4.9107873629071865E-4</v>
      </c>
      <c r="J4902" s="34">
        <f>(VLOOKUP(A4902,'Celulares por Região'!A:H,6))/F4902</f>
        <v>0.59698805041741687</v>
      </c>
    </row>
    <row r="4903" spans="1:10" ht="15.75" customHeight="1">
      <c r="A4903" t="str">
        <f>VLOOKUP(B4903,'Tabela IBGE_Município'!B:D,3)</f>
        <v>RN</v>
      </c>
      <c r="B4903" s="1" t="s">
        <v>4903</v>
      </c>
      <c r="C4903" s="2">
        <v>9</v>
      </c>
      <c r="D4903" s="2">
        <v>13</v>
      </c>
      <c r="E4903" s="2">
        <v>8</v>
      </c>
      <c r="F4903" s="2">
        <f>VLOOKUP(B4903,'Tabela IBGE_Município'!B:C,2)</f>
        <v>8873</v>
      </c>
      <c r="G4903" s="12" t="s">
        <v>6215</v>
      </c>
      <c r="H4903" s="2">
        <f>VLOOKUP(B4903,IDHM!A:B,2)</f>
        <v>0.68400000000000005</v>
      </c>
      <c r="I4903" s="10">
        <f t="shared" si="76"/>
        <v>3.3810436154626394E-3</v>
      </c>
      <c r="J4903" s="34">
        <f>(VLOOKUP(A4903,'Celulares por Região'!A:H,6))/F4903</f>
        <v>0.10672827679477065</v>
      </c>
    </row>
    <row r="4904" spans="1:10" ht="15.75" customHeight="1">
      <c r="A4904" t="str">
        <f>VLOOKUP(B4904,'Tabela IBGE_Município'!B:D,3)</f>
        <v>RS</v>
      </c>
      <c r="B4904" s="1" t="s">
        <v>4904</v>
      </c>
      <c r="C4904" s="2"/>
      <c r="D4904" s="2">
        <v>1</v>
      </c>
      <c r="E4904" s="2">
        <v>3</v>
      </c>
      <c r="F4904" s="2">
        <f>VLOOKUP(B4904,'Tabela IBGE_Município'!B:C,2)</f>
        <v>61410</v>
      </c>
      <c r="G4904" s="12" t="s">
        <v>6216</v>
      </c>
      <c r="H4904" s="2">
        <f>VLOOKUP(B4904,IDHM!A:B,2)</f>
        <v>0.59199999999999997</v>
      </c>
      <c r="I4904" s="10">
        <f t="shared" si="76"/>
        <v>6.5135971340172608E-5</v>
      </c>
      <c r="J4904" s="34">
        <f>(VLOOKUP(A4904,'Celulares por Região'!A:H,6))/F4904</f>
        <v>2.3123269825761276E-3</v>
      </c>
    </row>
    <row r="4905" spans="1:10" ht="15.75" customHeight="1">
      <c r="A4905" t="str">
        <f>VLOOKUP(B4905,'Tabela IBGE_Município'!B:D,3)</f>
        <v>SC</v>
      </c>
      <c r="B4905" s="1" t="s">
        <v>4905</v>
      </c>
      <c r="C4905" s="2">
        <v>1</v>
      </c>
      <c r="D4905" s="2">
        <v>1</v>
      </c>
      <c r="E4905" s="2">
        <v>2</v>
      </c>
      <c r="F4905" s="2">
        <f>VLOOKUP(B4905,'Tabela IBGE_Município'!B:C,2)</f>
        <v>2860</v>
      </c>
      <c r="G4905" s="12" t="s">
        <v>6218</v>
      </c>
      <c r="H4905" s="2">
        <f>VLOOKUP(B4905,IDHM!A:B,2)</f>
        <v>0.57099999999999995</v>
      </c>
      <c r="I4905" s="10">
        <f t="shared" si="76"/>
        <v>1.3986013986013986E-3</v>
      </c>
      <c r="J4905" s="34">
        <f>(VLOOKUP(A4905,'Celulares por Região'!A:H,6))/F4905</f>
        <v>1.4080419580419581</v>
      </c>
    </row>
    <row r="4906" spans="1:10" ht="15.75" customHeight="1">
      <c r="A4906" t="str">
        <f>VLOOKUP(B4906,'Tabela IBGE_Município'!B:D,3)</f>
        <v>SC</v>
      </c>
      <c r="B4906" s="1" t="s">
        <v>4906</v>
      </c>
      <c r="C4906" s="2">
        <v>3</v>
      </c>
      <c r="D4906" s="2">
        <v>1</v>
      </c>
      <c r="E4906" s="2">
        <v>1</v>
      </c>
      <c r="F4906" s="2">
        <f>VLOOKUP(B4906,'Tabela IBGE_Município'!B:C,2)</f>
        <v>6329</v>
      </c>
      <c r="G4906" s="12" t="s">
        <v>6215</v>
      </c>
      <c r="H4906" s="2">
        <f>VLOOKUP(B4906,IDHM!A:B,2)</f>
        <v>0.77700000000000002</v>
      </c>
      <c r="I4906" s="10">
        <f t="shared" si="76"/>
        <v>7.9001422025596463E-4</v>
      </c>
      <c r="J4906" s="34">
        <f>(VLOOKUP(A4906,'Celulares por Região'!A:H,6))/F4906</f>
        <v>0.63627745299415395</v>
      </c>
    </row>
    <row r="4907" spans="1:10" ht="15.75" customHeight="1">
      <c r="A4907" t="str">
        <f>VLOOKUP(B4907,'Tabela IBGE_Município'!B:D,3)</f>
        <v>MG</v>
      </c>
      <c r="B4907" s="1" t="s">
        <v>4907</v>
      </c>
      <c r="C4907" s="2">
        <v>11</v>
      </c>
      <c r="D4907" s="2">
        <v>7</v>
      </c>
      <c r="E4907" s="2">
        <v>7</v>
      </c>
      <c r="F4907" s="2">
        <f>VLOOKUP(B4907,'Tabela IBGE_Município'!B:C,2)</f>
        <v>53610</v>
      </c>
      <c r="G4907" s="12" t="s">
        <v>6216</v>
      </c>
      <c r="H4907" s="2">
        <f>VLOOKUP(B4907,IDHM!A:B,2)</f>
        <v>0.7</v>
      </c>
      <c r="I4907" s="10">
        <f t="shared" si="76"/>
        <v>4.6633090841260961E-4</v>
      </c>
      <c r="J4907" s="34">
        <f>(VLOOKUP(A4907,'Celulares por Região'!A:H,6))/F4907</f>
        <v>2.9528073120686438E-2</v>
      </c>
    </row>
    <row r="4908" spans="1:10" ht="15.75" customHeight="1">
      <c r="A4908" t="str">
        <f>VLOOKUP(B4908,'Tabela IBGE_Município'!B:D,3)</f>
        <v>PB</v>
      </c>
      <c r="B4908" s="1" t="s">
        <v>4908</v>
      </c>
      <c r="C4908" s="2">
        <v>1</v>
      </c>
      <c r="D4908" s="2">
        <v>2</v>
      </c>
      <c r="E4908" s="2"/>
      <c r="F4908" s="2">
        <f>VLOOKUP(B4908,'Tabela IBGE_Município'!B:C,2)</f>
        <v>3589</v>
      </c>
      <c r="G4908" s="12" t="s">
        <v>6218</v>
      </c>
      <c r="H4908" s="2">
        <f>VLOOKUP(B4908,IDHM!A:B,2)</f>
        <v>0.76400000000000001</v>
      </c>
      <c r="I4908" s="10">
        <f t="shared" si="76"/>
        <v>8.3588743382557811E-4</v>
      </c>
      <c r="J4908" s="34">
        <f>(VLOOKUP(A4908,'Celulares por Região'!A:H,6))/F4908</f>
        <v>0.3591529674003901</v>
      </c>
    </row>
    <row r="4909" spans="1:10" ht="15.75" customHeight="1">
      <c r="A4909" t="str">
        <f>VLOOKUP(B4909,'Tabela IBGE_Município'!B:D,3)</f>
        <v>PR</v>
      </c>
      <c r="B4909" s="1" t="s">
        <v>4909</v>
      </c>
      <c r="C4909" s="2"/>
      <c r="D4909" s="2">
        <v>2</v>
      </c>
      <c r="E4909" s="2">
        <v>3</v>
      </c>
      <c r="F4909" s="2">
        <f>VLOOKUP(B4909,'Tabela IBGE_Município'!B:C,2)</f>
        <v>54172</v>
      </c>
      <c r="G4909" s="12" t="s">
        <v>6216</v>
      </c>
      <c r="H4909" s="2">
        <f>VLOOKUP(B4909,IDHM!A:B,2)</f>
        <v>0.57099999999999995</v>
      </c>
      <c r="I4909" s="10">
        <f t="shared" si="76"/>
        <v>9.2298604445100786E-5</v>
      </c>
      <c r="J4909" s="34">
        <f>(VLOOKUP(A4909,'Celulares por Região'!A:H,6))/F4909</f>
        <v>1.3549435132540796E-2</v>
      </c>
    </row>
    <row r="4910" spans="1:10" ht="15.75" customHeight="1">
      <c r="A4910" t="str">
        <f>VLOOKUP(B4910,'Tabela IBGE_Município'!B:D,3)</f>
        <v>PR</v>
      </c>
      <c r="B4910" s="1" t="s">
        <v>4910</v>
      </c>
      <c r="C4910" s="2">
        <v>2</v>
      </c>
      <c r="D4910" s="2">
        <v>2</v>
      </c>
      <c r="E4910" s="2">
        <v>1</v>
      </c>
      <c r="F4910" s="2">
        <f>VLOOKUP(B4910,'Tabela IBGE_Município'!B:C,2)</f>
        <v>54172</v>
      </c>
      <c r="G4910" s="12" t="s">
        <v>6216</v>
      </c>
      <c r="H4910" s="2">
        <f>VLOOKUP(B4910,IDHM!A:B,2)</f>
        <v>0.61699999999999999</v>
      </c>
      <c r="I4910" s="10">
        <f t="shared" si="76"/>
        <v>9.2298604445100786E-5</v>
      </c>
      <c r="J4910" s="34">
        <f>(VLOOKUP(A4910,'Celulares por Região'!A:H,6))/F4910</f>
        <v>1.3549435132540796E-2</v>
      </c>
    </row>
    <row r="4911" spans="1:10" ht="15.75" customHeight="1">
      <c r="A4911" t="str">
        <f>VLOOKUP(B4911,'Tabela IBGE_Município'!B:D,3)</f>
        <v>GO</v>
      </c>
      <c r="B4911" s="1" t="s">
        <v>4911</v>
      </c>
      <c r="C4911" s="2">
        <v>1</v>
      </c>
      <c r="D4911" s="2">
        <v>1</v>
      </c>
      <c r="E4911" s="2"/>
      <c r="F4911" s="2">
        <f>VLOOKUP(B4911,'Tabela IBGE_Município'!B:C,2)</f>
        <v>6312</v>
      </c>
      <c r="G4911" s="12" t="s">
        <v>6215</v>
      </c>
      <c r="H4911" s="2">
        <f>VLOOKUP(B4911,IDHM!A:B,2)</f>
        <v>0.64500000000000002</v>
      </c>
      <c r="I4911" s="10">
        <f t="shared" si="76"/>
        <v>3.1685678073510771E-4</v>
      </c>
      <c r="J4911" s="34">
        <f>(VLOOKUP(A4911,'Celulares por Região'!A:H,6))/F4911</f>
        <v>0.57778833967046894</v>
      </c>
    </row>
    <row r="4912" spans="1:10" ht="15.75" customHeight="1">
      <c r="A4912" t="str">
        <f>VLOOKUP(B4912,'Tabela IBGE_Município'!B:D,3)</f>
        <v>RS</v>
      </c>
      <c r="B4912" s="1" t="s">
        <v>4912</v>
      </c>
      <c r="C4912" s="2">
        <v>1</v>
      </c>
      <c r="D4912" s="2"/>
      <c r="E4912" s="2">
        <v>1</v>
      </c>
      <c r="F4912" s="2">
        <f>VLOOKUP(B4912,'Tabela IBGE_Município'!B:C,2)</f>
        <v>3396</v>
      </c>
      <c r="G4912" s="12" t="s">
        <v>6218</v>
      </c>
      <c r="H4912" s="2">
        <f>VLOOKUP(B4912,IDHM!A:B,2)</f>
        <v>0.57599999999999996</v>
      </c>
      <c r="I4912" s="10">
        <f t="shared" si="76"/>
        <v>5.8892815076560655E-4</v>
      </c>
      <c r="J4912" s="34">
        <f>(VLOOKUP(A4912,'Celulares por Região'!A:H,6))/F4912</f>
        <v>4.1813898704358067E-2</v>
      </c>
    </row>
    <row r="4913" spans="1:10" ht="15.75" customHeight="1">
      <c r="A4913" t="str">
        <f>VLOOKUP(B4913,'Tabela IBGE_Município'!B:D,3)</f>
        <v>RS</v>
      </c>
      <c r="B4913" s="1" t="s">
        <v>4913</v>
      </c>
      <c r="C4913" s="2">
        <v>1</v>
      </c>
      <c r="D4913" s="2"/>
      <c r="E4913" s="2"/>
      <c r="F4913" s="2">
        <f>VLOOKUP(B4913,'Tabela IBGE_Município'!B:C,2)</f>
        <v>3396</v>
      </c>
      <c r="G4913" s="12" t="s">
        <v>6218</v>
      </c>
      <c r="H4913" s="2">
        <f>VLOOKUP(B4913,IDHM!A:B,2)</f>
        <v>0.74199999999999999</v>
      </c>
      <c r="I4913" s="10">
        <f t="shared" si="76"/>
        <v>2.9446407538280328E-4</v>
      </c>
      <c r="J4913" s="34">
        <f>(VLOOKUP(A4913,'Celulares por Região'!A:H,6))/F4913</f>
        <v>4.1813898704358067E-2</v>
      </c>
    </row>
    <row r="4914" spans="1:10" ht="15.75" customHeight="1">
      <c r="A4914" t="str">
        <f>VLOOKUP(B4914,'Tabela IBGE_Município'!B:D,3)</f>
        <v>RS</v>
      </c>
      <c r="B4914" s="1" t="s">
        <v>4914</v>
      </c>
      <c r="C4914" s="2">
        <v>1</v>
      </c>
      <c r="D4914" s="2">
        <v>1</v>
      </c>
      <c r="E4914" s="2">
        <v>2</v>
      </c>
      <c r="F4914" s="2">
        <f>VLOOKUP(B4914,'Tabela IBGE_Município'!B:C,2)</f>
        <v>4363</v>
      </c>
      <c r="G4914" s="12" t="s">
        <v>6218</v>
      </c>
      <c r="H4914" s="2">
        <f>VLOOKUP(B4914,IDHM!A:B,2)</f>
        <v>0.70499999999999996</v>
      </c>
      <c r="I4914" s="10">
        <f t="shared" si="76"/>
        <v>9.1680036672014671E-4</v>
      </c>
      <c r="J4914" s="34">
        <f>(VLOOKUP(A4914,'Celulares por Região'!A:H,6))/F4914</f>
        <v>3.2546413018565208E-2</v>
      </c>
    </row>
    <row r="4915" spans="1:10" ht="15.75" customHeight="1">
      <c r="A4915" t="str">
        <f>VLOOKUP(B4915,'Tabela IBGE_Município'!B:D,3)</f>
        <v>RS</v>
      </c>
      <c r="B4915" s="1" t="s">
        <v>4915</v>
      </c>
      <c r="C4915" s="2">
        <v>2</v>
      </c>
      <c r="D4915" s="2">
        <v>1</v>
      </c>
      <c r="E4915" s="2">
        <v>1</v>
      </c>
      <c r="F4915" s="2">
        <f>VLOOKUP(B4915,'Tabela IBGE_Município'!B:C,2)</f>
        <v>4277</v>
      </c>
      <c r="G4915" s="12" t="s">
        <v>6218</v>
      </c>
      <c r="H4915" s="2">
        <f>VLOOKUP(B4915,IDHM!A:B,2)</f>
        <v>0.56499999999999995</v>
      </c>
      <c r="I4915" s="10">
        <f t="shared" si="76"/>
        <v>9.3523497778816929E-4</v>
      </c>
      <c r="J4915" s="34">
        <f>(VLOOKUP(A4915,'Celulares por Região'!A:H,6))/F4915</f>
        <v>3.3200841711480009E-2</v>
      </c>
    </row>
    <row r="4916" spans="1:10" ht="15.75" customHeight="1">
      <c r="A4916" t="str">
        <f>VLOOKUP(B4916,'Tabela IBGE_Município'!B:D,3)</f>
        <v>MA</v>
      </c>
      <c r="B4916" s="1" t="s">
        <v>4916</v>
      </c>
      <c r="C4916" s="2"/>
      <c r="D4916" s="2">
        <v>1</v>
      </c>
      <c r="E4916" s="2">
        <v>1</v>
      </c>
      <c r="F4916" s="2">
        <f>VLOOKUP(B4916,'Tabela IBGE_Município'!B:C,2)</f>
        <v>13598</v>
      </c>
      <c r="G4916" s="12" t="s">
        <v>6215</v>
      </c>
      <c r="H4916" s="2">
        <f>VLOOKUP(B4916,IDHM!A:B,2)</f>
        <v>0.66200000000000003</v>
      </c>
      <c r="I4916" s="10">
        <f t="shared" si="76"/>
        <v>1.4708045300779526E-4</v>
      </c>
      <c r="J4916" s="34">
        <f>(VLOOKUP(A4916,'Celulares por Região'!A:H,6))/F4916</f>
        <v>8.8321812031181057E-2</v>
      </c>
    </row>
    <row r="4917" spans="1:10" ht="15.75" customHeight="1">
      <c r="A4917" t="str">
        <f>VLOOKUP(B4917,'Tabela IBGE_Município'!B:D,3)</f>
        <v>MA</v>
      </c>
      <c r="B4917" s="1" t="s">
        <v>4917</v>
      </c>
      <c r="C4917" s="2">
        <v>1</v>
      </c>
      <c r="D4917" s="2">
        <v>1</v>
      </c>
      <c r="E4917" s="2">
        <v>1</v>
      </c>
      <c r="F4917" s="2">
        <f>VLOOKUP(B4917,'Tabela IBGE_Município'!B:C,2)</f>
        <v>13598</v>
      </c>
      <c r="G4917" s="12" t="s">
        <v>6215</v>
      </c>
      <c r="H4917" s="2">
        <f>VLOOKUP(B4917,IDHM!A:B,2)</f>
        <v>0.58099999999999996</v>
      </c>
      <c r="I4917" s="10">
        <f t="shared" si="76"/>
        <v>2.2062067951169288E-4</v>
      </c>
      <c r="J4917" s="34">
        <f>(VLOOKUP(A4917,'Celulares por Região'!A:H,6))/F4917</f>
        <v>8.8321812031181057E-2</v>
      </c>
    </row>
    <row r="4918" spans="1:10" ht="15.75" customHeight="1">
      <c r="A4918" t="str">
        <f>VLOOKUP(B4918,'Tabela IBGE_Município'!B:D,3)</f>
        <v>MT</v>
      </c>
      <c r="B4918" s="1" t="s">
        <v>4918</v>
      </c>
      <c r="C4918" s="2">
        <v>1</v>
      </c>
      <c r="D4918" s="2">
        <v>2</v>
      </c>
      <c r="E4918" s="2">
        <v>2</v>
      </c>
      <c r="F4918" s="2">
        <f>VLOOKUP(B4918,'Tabela IBGE_Município'!B:C,2)</f>
        <v>26496</v>
      </c>
      <c r="G4918" s="12" t="s">
        <v>6216</v>
      </c>
      <c r="H4918" s="2">
        <f>VLOOKUP(B4918,IDHM!A:B,2)</f>
        <v>0.63400000000000001</v>
      </c>
      <c r="I4918" s="10">
        <f t="shared" si="76"/>
        <v>1.8870772946859903E-4</v>
      </c>
      <c r="J4918" s="34">
        <f>(VLOOKUP(A4918,'Celulares por Região'!A:H,6))/F4918</f>
        <v>0.40341938405797101</v>
      </c>
    </row>
    <row r="4919" spans="1:10" ht="15.75" customHeight="1">
      <c r="A4919" t="str">
        <f>VLOOKUP(B4919,'Tabela IBGE_Município'!B:D,3)</f>
        <v>MT</v>
      </c>
      <c r="B4919" s="1" t="s">
        <v>4919</v>
      </c>
      <c r="C4919" s="2">
        <v>3</v>
      </c>
      <c r="D4919" s="2">
        <v>3</v>
      </c>
      <c r="E4919" s="2">
        <v>2</v>
      </c>
      <c r="F4919" s="2">
        <f>VLOOKUP(B4919,'Tabela IBGE_Município'!B:C,2)</f>
        <v>26496</v>
      </c>
      <c r="G4919" s="12" t="s">
        <v>6216</v>
      </c>
      <c r="H4919" s="2">
        <f>VLOOKUP(B4919,IDHM!A:B,2)</f>
        <v>0.68799999999999994</v>
      </c>
      <c r="I4919" s="10">
        <f t="shared" si="76"/>
        <v>3.0193236714975844E-4</v>
      </c>
      <c r="J4919" s="34">
        <f>(VLOOKUP(A4919,'Celulares por Região'!A:H,6))/F4919</f>
        <v>0.40341938405797101</v>
      </c>
    </row>
    <row r="4920" spans="1:10" ht="15.75" customHeight="1">
      <c r="A4920" t="str">
        <f>VLOOKUP(B4920,'Tabela IBGE_Município'!B:D,3)</f>
        <v>ES</v>
      </c>
      <c r="B4920" s="1" t="s">
        <v>4920</v>
      </c>
      <c r="C4920" s="2">
        <v>28</v>
      </c>
      <c r="D4920" s="2">
        <v>108</v>
      </c>
      <c r="E4920" s="2">
        <v>36</v>
      </c>
      <c r="F4920" s="2">
        <f>VLOOKUP(B4920,'Tabela IBGE_Município'!B:C,2)</f>
        <v>501325</v>
      </c>
      <c r="H4920" s="2">
        <f>VLOOKUP(B4920,IDHM!A:B,2)</f>
        <v>0.67500000000000004</v>
      </c>
      <c r="I4920" s="10">
        <f t="shared" si="76"/>
        <v>3.4309080935520872E-4</v>
      </c>
      <c r="J4920" s="34">
        <f>(VLOOKUP(A4920,'Celulares por Região'!A:H,6))/F4920</f>
        <v>4.145015708372812E-3</v>
      </c>
    </row>
    <row r="4921" spans="1:10" ht="15.75" customHeight="1">
      <c r="A4921" t="str">
        <f>VLOOKUP(B4921,'Tabela IBGE_Município'!B:D,3)</f>
        <v>RO</v>
      </c>
      <c r="B4921" s="1" t="s">
        <v>4921</v>
      </c>
      <c r="C4921" s="2">
        <v>7</v>
      </c>
      <c r="D4921" s="2">
        <v>9</v>
      </c>
      <c r="E4921" s="2">
        <v>8</v>
      </c>
      <c r="F4921" s="2">
        <f>VLOOKUP(B4921,'Tabela IBGE_Município'!B:C,2)</f>
        <v>102211</v>
      </c>
      <c r="G4921" s="12" t="s">
        <v>6217</v>
      </c>
      <c r="H4921" s="2">
        <f>VLOOKUP(B4921,IDHM!A:B,2)</f>
        <v>0.8</v>
      </c>
      <c r="I4921" s="10">
        <f t="shared" si="76"/>
        <v>2.3480838657287376E-4</v>
      </c>
      <c r="J4921" s="34">
        <f>(VLOOKUP(A4921,'Celulares por Região'!A:H,6))/F4921</f>
        <v>7.6263807222314628E-2</v>
      </c>
    </row>
    <row r="4922" spans="1:10" ht="15.75" customHeight="1">
      <c r="A4922" t="str">
        <f>VLOOKUP(B4922,'Tabela IBGE_Município'!B:D,3)</f>
        <v>SP</v>
      </c>
      <c r="B4922" s="1" t="s">
        <v>4922</v>
      </c>
      <c r="C4922" s="2">
        <v>15</v>
      </c>
      <c r="D4922" s="2">
        <v>18</v>
      </c>
      <c r="E4922" s="2">
        <v>10</v>
      </c>
      <c r="F4922" s="2">
        <f>VLOOKUP(B4922,'Tabela IBGE_Município'!B:C,2)</f>
        <v>80111</v>
      </c>
      <c r="G4922" s="12" t="s">
        <v>6216</v>
      </c>
      <c r="H4922" s="2">
        <f>VLOOKUP(B4922,IDHM!A:B,2)</f>
        <v>0.73099999999999998</v>
      </c>
      <c r="I4922" s="10">
        <f t="shared" si="76"/>
        <v>5.3675525208772828E-4</v>
      </c>
      <c r="J4922" s="34">
        <f>(VLOOKUP(A4922,'Celulares por Região'!A:H,6))/F4922</f>
        <v>8.4008438291870036E-3</v>
      </c>
    </row>
    <row r="4923" spans="1:10" ht="15.75" customHeight="1">
      <c r="A4923" t="str">
        <f>VLOOKUP(B4923,'Tabela IBGE_Município'!B:D,3)</f>
        <v>SP</v>
      </c>
      <c r="B4923" s="1" t="s">
        <v>4923</v>
      </c>
      <c r="C4923" s="2">
        <v>2</v>
      </c>
      <c r="D4923" s="2">
        <v>2</v>
      </c>
      <c r="E4923" s="2">
        <v>3</v>
      </c>
      <c r="F4923" s="2">
        <f>VLOOKUP(B4923,'Tabela IBGE_Município'!B:C,2)</f>
        <v>19017</v>
      </c>
      <c r="G4923" s="12" t="s">
        <v>6215</v>
      </c>
      <c r="H4923" s="2">
        <f>VLOOKUP(B4923,IDHM!A:B,2)</f>
        <v>0.81699999999999995</v>
      </c>
      <c r="I4923" s="10">
        <f t="shared" si="76"/>
        <v>3.6809170741967711E-4</v>
      </c>
      <c r="J4923" s="34">
        <f>(VLOOKUP(A4923,'Celulares por Região'!A:H,6))/F4923</f>
        <v>3.538938844192039E-2</v>
      </c>
    </row>
    <row r="4924" spans="1:10" ht="15.75" customHeight="1">
      <c r="A4924" t="str">
        <f>VLOOKUP(B4924,'Tabela IBGE_Município'!B:D,3)</f>
        <v>MG</v>
      </c>
      <c r="B4924" s="1" t="s">
        <v>4924</v>
      </c>
      <c r="C4924" s="2">
        <v>2</v>
      </c>
      <c r="D4924" s="2">
        <v>1</v>
      </c>
      <c r="E4924" s="2">
        <v>1</v>
      </c>
      <c r="F4924" s="2">
        <f>VLOOKUP(B4924,'Tabela IBGE_Município'!B:C,2)</f>
        <v>13740</v>
      </c>
      <c r="G4924" s="12" t="s">
        <v>6215</v>
      </c>
      <c r="H4924" s="2">
        <f>VLOOKUP(B4924,IDHM!A:B,2)</f>
        <v>0.73899999999999999</v>
      </c>
      <c r="I4924" s="10">
        <f t="shared" si="76"/>
        <v>2.9112081513828241E-4</v>
      </c>
      <c r="J4924" s="34">
        <f>(VLOOKUP(A4924,'Celulares por Região'!A:H,6))/F4924</f>
        <v>0.11521106259097526</v>
      </c>
    </row>
    <row r="4925" spans="1:10" ht="15.75" customHeight="1">
      <c r="A4925" t="str">
        <f>VLOOKUP(B4925,'Tabela IBGE_Município'!B:D,3)</f>
        <v>MG</v>
      </c>
      <c r="B4925" s="1" t="s">
        <v>4925</v>
      </c>
      <c r="C4925" s="2">
        <v>1</v>
      </c>
      <c r="D4925" s="2">
        <v>3</v>
      </c>
      <c r="E4925" s="2">
        <v>1</v>
      </c>
      <c r="F4925" s="2">
        <f>VLOOKUP(B4925,'Tabela IBGE_Município'!B:C,2)</f>
        <v>13740</v>
      </c>
      <c r="G4925" s="12" t="s">
        <v>6215</v>
      </c>
      <c r="H4925" s="2">
        <f>VLOOKUP(B4925,IDHM!A:B,2)</f>
        <v>0.61</v>
      </c>
      <c r="I4925" s="10">
        <f t="shared" si="76"/>
        <v>3.63901018922853E-4</v>
      </c>
      <c r="J4925" s="34">
        <f>(VLOOKUP(A4925,'Celulares por Região'!A:H,6))/F4925</f>
        <v>0.11521106259097526</v>
      </c>
    </row>
    <row r="4926" spans="1:10" ht="15.75" customHeight="1">
      <c r="A4926" t="str">
        <f>VLOOKUP(B4926,'Tabela IBGE_Município'!B:D,3)</f>
        <v>MG</v>
      </c>
      <c r="B4926" s="1" t="s">
        <v>4926</v>
      </c>
      <c r="C4926" s="2">
        <v>3</v>
      </c>
      <c r="D4926" s="2">
        <v>3</v>
      </c>
      <c r="E4926" s="2">
        <v>1</v>
      </c>
      <c r="F4926" s="2">
        <f>VLOOKUP(B4926,'Tabela IBGE_Município'!B:C,2)</f>
        <v>8663</v>
      </c>
      <c r="G4926" s="12" t="s">
        <v>6215</v>
      </c>
      <c r="H4926" s="2">
        <f>VLOOKUP(B4926,IDHM!A:B,2)</f>
        <v>0.65100000000000002</v>
      </c>
      <c r="I4926" s="10">
        <f t="shared" si="76"/>
        <v>8.0803416830197393E-4</v>
      </c>
      <c r="J4926" s="34">
        <f>(VLOOKUP(A4926,'Celulares por Região'!A:H,6))/F4926</f>
        <v>0.18273115548886068</v>
      </c>
    </row>
    <row r="4927" spans="1:10" ht="15.75" customHeight="1">
      <c r="A4927" t="str">
        <f>VLOOKUP(B4927,'Tabela IBGE_Município'!B:D,3)</f>
        <v>MG</v>
      </c>
      <c r="B4927" s="1" t="s">
        <v>4927</v>
      </c>
      <c r="C4927" s="2">
        <v>1</v>
      </c>
      <c r="D4927" s="2">
        <v>1</v>
      </c>
      <c r="E4927" s="2"/>
      <c r="F4927" s="2">
        <f>VLOOKUP(B4927,'Tabela IBGE_Município'!B:C,2)</f>
        <v>5340</v>
      </c>
      <c r="G4927" s="12" t="s">
        <v>6215</v>
      </c>
      <c r="H4927" s="2">
        <f>VLOOKUP(B4927,IDHM!A:B,2)</f>
        <v>0.67500000000000004</v>
      </c>
      <c r="I4927" s="10">
        <f t="shared" si="76"/>
        <v>3.7453183520599252E-4</v>
      </c>
      <c r="J4927" s="34">
        <f>(VLOOKUP(A4927,'Celulares por Região'!A:H,6))/F4927</f>
        <v>0.2964419475655431</v>
      </c>
    </row>
    <row r="4928" spans="1:10" ht="15.75" customHeight="1">
      <c r="A4928" t="str">
        <f>VLOOKUP(B4928,'Tabela IBGE_Município'!B:D,3)</f>
        <v>PR</v>
      </c>
      <c r="B4928" s="1" t="s">
        <v>4928</v>
      </c>
      <c r="C4928" s="2">
        <v>2</v>
      </c>
      <c r="D4928" s="2"/>
      <c r="E4928" s="2"/>
      <c r="F4928" s="2">
        <f>VLOOKUP(B4928,'Tabela IBGE_Município'!B:C,2)</f>
        <v>4022</v>
      </c>
      <c r="G4928" s="12" t="s">
        <v>6218</v>
      </c>
      <c r="H4928" s="2">
        <f>VLOOKUP(B4928,IDHM!A:B,2)</f>
        <v>0.62</v>
      </c>
      <c r="I4928" s="10">
        <f t="shared" si="76"/>
        <v>4.9726504226752855E-4</v>
      </c>
      <c r="J4928" s="34">
        <f>(VLOOKUP(A4928,'Celulares por Região'!A:H,6))/F4928</f>
        <v>0.18249627051218301</v>
      </c>
    </row>
    <row r="4929" spans="1:10" ht="15.75" customHeight="1">
      <c r="A4929" t="str">
        <f>VLOOKUP(B4929,'Tabela IBGE_Município'!B:D,3)</f>
        <v>MG</v>
      </c>
      <c r="B4929" s="1" t="s">
        <v>4929</v>
      </c>
      <c r="C4929" s="2">
        <v>2</v>
      </c>
      <c r="D4929" s="2">
        <v>5</v>
      </c>
      <c r="E4929" s="2">
        <v>4</v>
      </c>
      <c r="F4929" s="2">
        <f>VLOOKUP(B4929,'Tabela IBGE_Município'!B:C,2)</f>
        <v>42965</v>
      </c>
      <c r="G4929" s="12" t="s">
        <v>6216</v>
      </c>
      <c r="H4929" s="2">
        <f>VLOOKUP(B4929,IDHM!A:B,2)</f>
        <v>0.72199999999999998</v>
      </c>
      <c r="I4929" s="10">
        <f t="shared" si="76"/>
        <v>2.5602234376818342E-4</v>
      </c>
      <c r="J4929" s="34">
        <f>(VLOOKUP(A4929,'Celulares por Região'!A:H,6))/F4929</f>
        <v>3.6843942744094027E-2</v>
      </c>
    </row>
    <row r="4930" spans="1:10" ht="15.75" customHeight="1">
      <c r="A4930" t="str">
        <f>VLOOKUP(B4930,'Tabela IBGE_Município'!B:D,3)</f>
        <v>PA</v>
      </c>
      <c r="B4930" s="1" t="s">
        <v>4930</v>
      </c>
      <c r="C4930" s="2"/>
      <c r="D4930" s="2">
        <v>2</v>
      </c>
      <c r="E4930" s="2">
        <v>3</v>
      </c>
      <c r="F4930" s="2">
        <f>VLOOKUP(B4930,'Tabela IBGE_Município'!B:C,2)</f>
        <v>61751</v>
      </c>
      <c r="G4930" s="12" t="s">
        <v>6216</v>
      </c>
      <c r="H4930" s="2">
        <f>VLOOKUP(B4930,IDHM!A:B,2)</f>
        <v>0.70899999999999996</v>
      </c>
      <c r="I4930" s="10">
        <f t="shared" ref="I4930:I4969" si="77">(C4930+D4930+E4930)/F4930</f>
        <v>8.0970348658321323E-5</v>
      </c>
      <c r="J4930" s="34">
        <f>(VLOOKUP(A4930,'Celulares por Região'!A:H,6))/F4930</f>
        <v>2.9910446794383896E-2</v>
      </c>
    </row>
    <row r="4931" spans="1:10" ht="15.75" customHeight="1">
      <c r="A4931" t="str">
        <f>VLOOKUP(B4931,'Tabela IBGE_Município'!B:D,3)</f>
        <v>RS</v>
      </c>
      <c r="B4931" s="1" t="s">
        <v>4931</v>
      </c>
      <c r="C4931" s="2">
        <v>3</v>
      </c>
      <c r="D4931" s="2"/>
      <c r="E4931" s="2"/>
      <c r="F4931" s="2">
        <f>VLOOKUP(B4931,'Tabela IBGE_Município'!B:C,2)</f>
        <v>2739</v>
      </c>
      <c r="G4931" s="12" t="s">
        <v>6218</v>
      </c>
      <c r="H4931" s="2">
        <f>VLOOKUP(B4931,IDHM!A:B,2)</f>
        <v>0.51500000000000001</v>
      </c>
      <c r="I4931" s="10">
        <f t="shared" si="77"/>
        <v>1.0952902519167579E-3</v>
      </c>
      <c r="J4931" s="34">
        <f>(VLOOKUP(A4931,'Celulares por Região'!A:H,6))/F4931</f>
        <v>5.1843738590726544E-2</v>
      </c>
    </row>
    <row r="4932" spans="1:10" ht="15.75" customHeight="1">
      <c r="A4932" t="str">
        <f>VLOOKUP(B4932,'Tabela IBGE_Município'!B:D,3)</f>
        <v>SP</v>
      </c>
      <c r="B4932" s="1" t="s">
        <v>4932</v>
      </c>
      <c r="C4932" s="2">
        <v>3</v>
      </c>
      <c r="D4932" s="2">
        <v>2</v>
      </c>
      <c r="E4932" s="2">
        <v>1</v>
      </c>
      <c r="F4932" s="2">
        <f>VLOOKUP(B4932,'Tabela IBGE_Município'!B:C,2)</f>
        <v>8989</v>
      </c>
      <c r="G4932" s="12" t="s">
        <v>6215</v>
      </c>
      <c r="H4932" s="2">
        <f>VLOOKUP(B4932,IDHM!A:B,2)</f>
        <v>0.73899999999999999</v>
      </c>
      <c r="I4932" s="10">
        <f t="shared" si="77"/>
        <v>6.6748247858493715E-4</v>
      </c>
      <c r="J4932" s="34">
        <f>(VLOOKUP(A4932,'Celulares por Região'!A:H,6))/F4932</f>
        <v>7.4869284681277112E-2</v>
      </c>
    </row>
    <row r="4933" spans="1:10" ht="15.75" customHeight="1">
      <c r="A4933" t="str">
        <f>VLOOKUP(B4933,'Tabela IBGE_Município'!B:D,3)</f>
        <v>RS</v>
      </c>
      <c r="B4933" s="1" t="s">
        <v>4933</v>
      </c>
      <c r="C4933" s="2">
        <v>2</v>
      </c>
      <c r="D4933" s="2"/>
      <c r="E4933" s="2"/>
      <c r="F4933" s="2">
        <f>VLOOKUP(B4933,'Tabela IBGE_Município'!B:C,2)</f>
        <v>1557</v>
      </c>
      <c r="G4933" s="12" t="s">
        <v>6218</v>
      </c>
      <c r="H4933" s="2">
        <f>VLOOKUP(B4933,IDHM!A:B,2)</f>
        <v>0.74399999999999999</v>
      </c>
      <c r="I4933" s="10">
        <f t="shared" si="77"/>
        <v>1.2845215157353885E-3</v>
      </c>
      <c r="J4933" s="34">
        <f>(VLOOKUP(A4933,'Celulares por Região'!A:H,6))/F4933</f>
        <v>9.1201027617212591E-2</v>
      </c>
    </row>
    <row r="4934" spans="1:10" ht="15.75" customHeight="1">
      <c r="A4934" t="str">
        <f>VLOOKUP(B4934,'Tabela IBGE_Município'!B:D,3)</f>
        <v>RS</v>
      </c>
      <c r="B4934" s="1" t="s">
        <v>4934</v>
      </c>
      <c r="C4934" s="2">
        <v>2</v>
      </c>
      <c r="D4934" s="2">
        <v>2</v>
      </c>
      <c r="E4934" s="2"/>
      <c r="F4934" s="2">
        <f>VLOOKUP(B4934,'Tabela IBGE_Município'!B:C,2)</f>
        <v>1557</v>
      </c>
      <c r="G4934" s="12" t="s">
        <v>6218</v>
      </c>
      <c r="H4934" s="2">
        <f>VLOOKUP(B4934,IDHM!A:B,2)</f>
        <v>0.78</v>
      </c>
      <c r="I4934" s="10">
        <f t="shared" si="77"/>
        <v>2.569043031470777E-3</v>
      </c>
      <c r="J4934" s="34">
        <f>(VLOOKUP(A4934,'Celulares por Região'!A:H,6))/F4934</f>
        <v>9.1201027617212591E-2</v>
      </c>
    </row>
    <row r="4935" spans="1:10" ht="15.75" customHeight="1">
      <c r="A4935" t="str">
        <f>VLOOKUP(B4935,'Tabela IBGE_Município'!B:D,3)</f>
        <v>PB</v>
      </c>
      <c r="B4935" s="1" t="s">
        <v>4935</v>
      </c>
      <c r="C4935" s="2">
        <v>1</v>
      </c>
      <c r="D4935" s="2">
        <v>1</v>
      </c>
      <c r="E4935" s="2"/>
      <c r="F4935" s="2">
        <f>VLOOKUP(B4935,'Tabela IBGE_Município'!B:C,2)</f>
        <v>3824</v>
      </c>
      <c r="G4935" s="12" t="s">
        <v>6218</v>
      </c>
      <c r="H4935" s="2">
        <f>VLOOKUP(B4935,IDHM!A:B,2)</f>
        <v>0.75700000000000001</v>
      </c>
      <c r="I4935" s="10">
        <f t="shared" si="77"/>
        <v>5.2301255230125519E-4</v>
      </c>
      <c r="J4935" s="34">
        <f>(VLOOKUP(A4935,'Celulares por Região'!A:H,6))/F4935</f>
        <v>0.33708158995815901</v>
      </c>
    </row>
    <row r="4936" spans="1:10" ht="15.75" customHeight="1">
      <c r="A4936" t="str">
        <f>VLOOKUP(B4936,'Tabela IBGE_Município'!B:D,3)</f>
        <v>SC</v>
      </c>
      <c r="B4936" s="1" t="s">
        <v>4936</v>
      </c>
      <c r="C4936" s="2">
        <v>2</v>
      </c>
      <c r="D4936" s="2">
        <v>1</v>
      </c>
      <c r="E4936" s="2"/>
      <c r="F4936" s="2">
        <f>VLOOKUP(B4936,'Tabela IBGE_Município'!B:C,2)</f>
        <v>4943</v>
      </c>
      <c r="G4936" s="12" t="s">
        <v>6218</v>
      </c>
      <c r="H4936" s="2">
        <f>VLOOKUP(B4936,IDHM!A:B,2)</f>
        <v>0.56599999999999995</v>
      </c>
      <c r="I4936" s="10">
        <f t="shared" si="77"/>
        <v>6.0691887517701801E-4</v>
      </c>
      <c r="J4936" s="34">
        <f>(VLOOKUP(A4936,'Celulares por Região'!A:H,6))/F4936</f>
        <v>0.81468743677928379</v>
      </c>
    </row>
    <row r="4937" spans="1:10" ht="15.75" customHeight="1">
      <c r="A4937" t="str">
        <f>VLOOKUP(B4937,'Tabela IBGE_Município'!B:D,3)</f>
        <v>ES</v>
      </c>
      <c r="B4937" s="1" t="s">
        <v>4937</v>
      </c>
      <c r="C4937" s="2">
        <v>58</v>
      </c>
      <c r="D4937" s="2">
        <v>205</v>
      </c>
      <c r="E4937" s="2">
        <v>88</v>
      </c>
      <c r="F4937" s="2">
        <f>VLOOKUP(B4937,'Tabela IBGE_Município'!B:C,2)</f>
        <v>365855</v>
      </c>
      <c r="G4937" s="12" t="s">
        <v>6217</v>
      </c>
      <c r="H4937" s="2">
        <f>VLOOKUP(B4937,IDHM!A:B,2)</f>
        <v>0.67300000000000004</v>
      </c>
      <c r="I4937" s="10">
        <f t="shared" si="77"/>
        <v>9.5939648221289857E-4</v>
      </c>
      <c r="J4937" s="34">
        <f>(VLOOKUP(A4937,'Celulares por Região'!A:H,6))/F4937</f>
        <v>5.6798458405652513E-3</v>
      </c>
    </row>
    <row r="4938" spans="1:10" ht="15.75" customHeight="1">
      <c r="A4938" t="str">
        <f>VLOOKUP(B4938,'Tabela IBGE_Município'!B:D,3)</f>
        <v>SP</v>
      </c>
      <c r="B4938" s="1" t="s">
        <v>4938</v>
      </c>
      <c r="C4938" s="2">
        <v>18</v>
      </c>
      <c r="D4938" s="2">
        <v>35</v>
      </c>
      <c r="E4938" s="2">
        <v>18</v>
      </c>
      <c r="F4938" s="2">
        <f>VLOOKUP(B4938,'Tabela IBGE_Município'!B:C,2)</f>
        <v>1846</v>
      </c>
      <c r="G4938" s="12" t="s">
        <v>6218</v>
      </c>
      <c r="H4938" s="2">
        <f>VLOOKUP(B4938,IDHM!A:B,2)</f>
        <v>0.72499999999999998</v>
      </c>
      <c r="I4938" s="10">
        <f t="shared" si="77"/>
        <v>3.8461538461538464E-2</v>
      </c>
      <c r="J4938" s="34">
        <f>(VLOOKUP(A4938,'Celulares por Região'!A:H,6))/F4938</f>
        <v>0.36457204767063922</v>
      </c>
    </row>
    <row r="4939" spans="1:10" ht="15.75" customHeight="1">
      <c r="A4939" t="str">
        <f>VLOOKUP(B4939,'Tabela IBGE_Município'!B:D,3)</f>
        <v>RS</v>
      </c>
      <c r="B4939" s="1" t="s">
        <v>4939</v>
      </c>
      <c r="C4939" s="2">
        <v>2</v>
      </c>
      <c r="D4939" s="2"/>
      <c r="E4939" s="2"/>
      <c r="F4939" s="2">
        <f>VLOOKUP(B4939,'Tabela IBGE_Município'!B:C,2)</f>
        <v>3092</v>
      </c>
      <c r="G4939" s="12" t="s">
        <v>6218</v>
      </c>
      <c r="H4939" s="2">
        <f>VLOOKUP(B4939,IDHM!A:B,2)</f>
        <v>0.67800000000000005</v>
      </c>
      <c r="I4939" s="10">
        <f t="shared" si="77"/>
        <v>6.4683053040103498E-4</v>
      </c>
      <c r="J4939" s="34">
        <f>(VLOOKUP(A4939,'Celulares por Região'!A:H,6))/F4939</f>
        <v>4.5924967658473481E-2</v>
      </c>
    </row>
    <row r="4940" spans="1:10" ht="15.75" customHeight="1">
      <c r="A4940" t="str">
        <f>VLOOKUP(B4940,'Tabela IBGE_Município'!B:D,3)</f>
        <v>RS</v>
      </c>
      <c r="B4940" s="1" t="s">
        <v>4940</v>
      </c>
      <c r="C4940" s="2">
        <v>3</v>
      </c>
      <c r="D4940" s="2">
        <v>7</v>
      </c>
      <c r="E4940" s="2">
        <v>7</v>
      </c>
      <c r="F4940" s="2">
        <f>VLOOKUP(B4940,'Tabela IBGE_Município'!B:C,2)</f>
        <v>3092</v>
      </c>
      <c r="G4940" s="12" t="s">
        <v>6218</v>
      </c>
      <c r="H4940" s="2">
        <f>VLOOKUP(B4940,IDHM!A:B,2)</f>
        <v>0.65500000000000003</v>
      </c>
      <c r="I4940" s="10">
        <f t="shared" si="77"/>
        <v>5.4980595084087973E-3</v>
      </c>
      <c r="J4940" s="34">
        <f>(VLOOKUP(A4940,'Celulares por Região'!A:H,6))/F4940</f>
        <v>4.5924967658473481E-2</v>
      </c>
    </row>
    <row r="4941" spans="1:10" ht="15.75" customHeight="1">
      <c r="A4941" t="str">
        <f>VLOOKUP(B4941,'Tabela IBGE_Município'!B:D,3)</f>
        <v>AP</v>
      </c>
      <c r="B4941" s="1" t="s">
        <v>4941</v>
      </c>
      <c r="C4941" s="2">
        <v>1</v>
      </c>
      <c r="D4941" s="2">
        <v>1</v>
      </c>
      <c r="E4941" s="2"/>
      <c r="F4941" s="2">
        <f>VLOOKUP(B4941,'Tabela IBGE_Município'!B:C,2)</f>
        <v>16254</v>
      </c>
      <c r="G4941" s="12" t="s">
        <v>6215</v>
      </c>
      <c r="H4941" s="2">
        <f>VLOOKUP(B4941,IDHM!A:B,2)</f>
        <v>0.64</v>
      </c>
      <c r="I4941" s="10">
        <f t="shared" si="77"/>
        <v>1.2304663467454166E-4</v>
      </c>
      <c r="J4941" s="34">
        <f>(VLOOKUP(A4941,'Celulares por Região'!A:H,6))/F4941</f>
        <v>7.2043804601944136E-2</v>
      </c>
    </row>
    <row r="4942" spans="1:10" ht="15.75" customHeight="1">
      <c r="A4942" t="str">
        <f>VLOOKUP(B4942,'Tabela IBGE_Município'!B:D,3)</f>
        <v>MA</v>
      </c>
      <c r="B4942" s="1" t="s">
        <v>4942</v>
      </c>
      <c r="C4942" s="2"/>
      <c r="D4942" s="2">
        <v>3</v>
      </c>
      <c r="E4942" s="2">
        <v>3</v>
      </c>
      <c r="F4942" s="2">
        <f>VLOOKUP(B4942,'Tabela IBGE_Município'!B:C,2)</f>
        <v>32861</v>
      </c>
      <c r="G4942" s="12" t="s">
        <v>6216</v>
      </c>
      <c r="H4942" s="2">
        <f>VLOOKUP(B4942,IDHM!A:B,2)</f>
        <v>0.61899999999999999</v>
      </c>
      <c r="I4942" s="10">
        <f t="shared" si="77"/>
        <v>1.8258726149538966E-4</v>
      </c>
      <c r="J4942" s="34">
        <f>(VLOOKUP(A4942,'Celulares por Região'!A:H,6))/F4942</f>
        <v>3.6547883509327167E-2</v>
      </c>
    </row>
    <row r="4943" spans="1:10" ht="15.75" customHeight="1">
      <c r="A4943" t="str">
        <f>VLOOKUP(B4943,'Tabela IBGE_Município'!B:D,3)</f>
        <v>MA</v>
      </c>
      <c r="B4943" s="1" t="s">
        <v>4943</v>
      </c>
      <c r="C4943" s="2">
        <v>1</v>
      </c>
      <c r="D4943" s="2">
        <v>6</v>
      </c>
      <c r="E4943" s="2">
        <v>1</v>
      </c>
      <c r="F4943" s="2">
        <f>VLOOKUP(B4943,'Tabela IBGE_Município'!B:C,2)</f>
        <v>32861</v>
      </c>
      <c r="G4943" s="12" t="s">
        <v>6216</v>
      </c>
      <c r="H4943" s="2">
        <f>VLOOKUP(B4943,IDHM!A:B,2)</f>
        <v>0.59599999999999997</v>
      </c>
      <c r="I4943" s="10">
        <f t="shared" si="77"/>
        <v>2.434496819938529E-4</v>
      </c>
      <c r="J4943" s="34">
        <f>(VLOOKUP(A4943,'Celulares por Região'!A:H,6))/F4943</f>
        <v>3.6547883509327167E-2</v>
      </c>
    </row>
    <row r="4944" spans="1:10" ht="15.75" customHeight="1">
      <c r="A4944" t="str">
        <f>VLOOKUP(B4944,'Tabela IBGE_Município'!B:D,3)</f>
        <v>PR</v>
      </c>
      <c r="B4944" s="1" t="s">
        <v>4944</v>
      </c>
      <c r="C4944" s="2">
        <v>5</v>
      </c>
      <c r="D4944" s="2">
        <v>1</v>
      </c>
      <c r="E4944" s="2"/>
      <c r="F4944" s="2">
        <f>VLOOKUP(B4944,'Tabela IBGE_Município'!B:C,2)</f>
        <v>6859</v>
      </c>
      <c r="G4944" s="12" t="s">
        <v>6215</v>
      </c>
      <c r="H4944" s="2">
        <f>VLOOKUP(B4944,IDHM!A:B,2)</f>
        <v>0.59599999999999997</v>
      </c>
      <c r="I4944" s="10">
        <f t="shared" si="77"/>
        <v>8.7476308499781312E-4</v>
      </c>
      <c r="J4944" s="34">
        <f>(VLOOKUP(A4944,'Celulares por Região'!A:H,6))/F4944</f>
        <v>0.10701268406473247</v>
      </c>
    </row>
    <row r="4945" spans="1:10" ht="15.75" customHeight="1">
      <c r="A4945" t="str">
        <f>VLOOKUP(B4945,'Tabela IBGE_Município'!B:D,3)</f>
        <v>MA</v>
      </c>
      <c r="B4945" s="1" t="s">
        <v>4945</v>
      </c>
      <c r="C4945" s="2"/>
      <c r="D4945" s="2">
        <v>3</v>
      </c>
      <c r="E4945" s="2">
        <v>2</v>
      </c>
      <c r="F4945" s="2">
        <f>VLOOKUP(B4945,'Tabela IBGE_Município'!B:C,2)</f>
        <v>31522</v>
      </c>
      <c r="G4945" s="12" t="s">
        <v>6216</v>
      </c>
      <c r="H4945" s="2">
        <f>VLOOKUP(B4945,IDHM!A:B,2)</f>
        <v>0.70199999999999996</v>
      </c>
      <c r="I4945" s="10">
        <f t="shared" si="77"/>
        <v>1.5861937694308737E-4</v>
      </c>
      <c r="J4945" s="34">
        <f>(VLOOKUP(A4945,'Celulares por Região'!A:H,6))/F4945</f>
        <v>3.8100374341729588E-2</v>
      </c>
    </row>
    <row r="4946" spans="1:10" ht="15.75" customHeight="1">
      <c r="A4946" t="str">
        <f>VLOOKUP(B4946,'Tabela IBGE_Município'!B:D,3)</f>
        <v>MG</v>
      </c>
      <c r="B4946" s="1" t="s">
        <v>4946</v>
      </c>
      <c r="C4946" s="2">
        <v>1</v>
      </c>
      <c r="D4946" s="2">
        <v>2</v>
      </c>
      <c r="E4946" s="2"/>
      <c r="F4946" s="2">
        <f>VLOOKUP(B4946,'Tabela IBGE_Município'!B:C,2)</f>
        <v>5261</v>
      </c>
      <c r="G4946" s="12" t="s">
        <v>6215</v>
      </c>
      <c r="H4946" s="2">
        <f>VLOOKUP(B4946,IDHM!A:B,2)</f>
        <v>0.56999999999999995</v>
      </c>
      <c r="I4946" s="10">
        <f t="shared" si="77"/>
        <v>5.7023379585630107E-4</v>
      </c>
      <c r="J4946" s="34">
        <f>(VLOOKUP(A4946,'Celulares por Região'!A:H,6))/F4946</f>
        <v>0.30089336628017488</v>
      </c>
    </row>
    <row r="4947" spans="1:10" ht="15.75" customHeight="1">
      <c r="A4947" t="str">
        <f>VLOOKUP(B4947,'Tabela IBGE_Município'!B:D,3)</f>
        <v>RJ</v>
      </c>
      <c r="B4947" s="1" t="s">
        <v>4947</v>
      </c>
      <c r="C4947" s="2">
        <v>21</v>
      </c>
      <c r="D4947" s="2">
        <v>76</v>
      </c>
      <c r="E4947" s="2">
        <v>30</v>
      </c>
      <c r="F4947" s="2">
        <f>VLOOKUP(B4947,'Tabela IBGE_Município'!B:C,2)</f>
        <v>273988</v>
      </c>
      <c r="G4947" s="12" t="s">
        <v>6217</v>
      </c>
      <c r="H4947" s="2">
        <f>VLOOKUP(B4947,IDHM!A:B,2)</f>
        <v>0.66900000000000004</v>
      </c>
      <c r="I4947" s="10">
        <f t="shared" si="77"/>
        <v>4.6352394995401256E-4</v>
      </c>
      <c r="J4947" s="34">
        <f>(VLOOKUP(A4947,'Celulares por Região'!A:H,6))/F4947</f>
        <v>3.6443201892053669E-2</v>
      </c>
    </row>
    <row r="4948" spans="1:10" ht="15.75" customHeight="1">
      <c r="A4948" t="str">
        <f>VLOOKUP(B4948,'Tabela IBGE_Município'!B:D,3)</f>
        <v>SP</v>
      </c>
      <c r="B4948" s="1" t="s">
        <v>4948</v>
      </c>
      <c r="C4948" s="2">
        <v>7</v>
      </c>
      <c r="D4948" s="2">
        <v>13</v>
      </c>
      <c r="E4948" s="2">
        <v>8</v>
      </c>
      <c r="F4948" s="2">
        <f>VLOOKUP(B4948,'Tabela IBGE_Município'!B:C,2)</f>
        <v>123599</v>
      </c>
      <c r="G4948" s="12" t="s">
        <v>6217</v>
      </c>
      <c r="H4948" s="2">
        <f>VLOOKUP(B4948,IDHM!A:B,2)</f>
        <v>0.77100000000000002</v>
      </c>
      <c r="I4948" s="10">
        <f t="shared" si="77"/>
        <v>2.2653904966868664E-4</v>
      </c>
      <c r="J4948" s="34">
        <f>(VLOOKUP(A4948,'Celulares por Região'!A:H,6))/F4948</f>
        <v>5.4450278723937899E-3</v>
      </c>
    </row>
    <row r="4949" spans="1:10" ht="15.75" customHeight="1">
      <c r="A4949" t="str">
        <f>VLOOKUP(B4949,'Tabela IBGE_Município'!B:D,3)</f>
        <v>SP</v>
      </c>
      <c r="B4949" s="1" t="s">
        <v>4949</v>
      </c>
      <c r="C4949" s="2">
        <v>9</v>
      </c>
      <c r="D4949" s="2">
        <v>11</v>
      </c>
      <c r="E4949" s="2">
        <v>10</v>
      </c>
      <c r="F4949" s="2">
        <f>VLOOKUP(B4949,'Tabela IBGE_Município'!B:C,2)</f>
        <v>95338</v>
      </c>
      <c r="G4949" s="12" t="s">
        <v>6216</v>
      </c>
      <c r="H4949" s="2">
        <f>VLOOKUP(B4949,IDHM!A:B,2)</f>
        <v>0.76700000000000002</v>
      </c>
      <c r="I4949" s="10">
        <f t="shared" si="77"/>
        <v>3.1466991126308502E-4</v>
      </c>
      <c r="J4949" s="34">
        <f>(VLOOKUP(A4949,'Celulares por Região'!A:H,6))/F4949</f>
        <v>7.0590950093352076E-3</v>
      </c>
    </row>
    <row r="4950" spans="1:10" ht="15.75" customHeight="1">
      <c r="A4950" t="str">
        <f>VLOOKUP(B4950,'Tabela IBGE_Município'!B:D,3)</f>
        <v>BA</v>
      </c>
      <c r="B4950" s="1" t="s">
        <v>4950</v>
      </c>
      <c r="C4950" s="2"/>
      <c r="D4950" s="2"/>
      <c r="E4950" s="2">
        <v>1</v>
      </c>
      <c r="F4950" s="2">
        <f>VLOOKUP(B4950,'Tabela IBGE_Município'!B:C,2)</f>
        <v>9344</v>
      </c>
      <c r="G4950" s="12" t="s">
        <v>6215</v>
      </c>
      <c r="H4950" s="2">
        <f>VLOOKUP(B4950,IDHM!A:B,2)</f>
        <v>0.79</v>
      </c>
      <c r="I4950" s="10">
        <f t="shared" si="77"/>
        <v>1.0702054794520547E-4</v>
      </c>
      <c r="J4950" s="34">
        <f>(VLOOKUP(A4950,'Celulares por Região'!A:H,6))/F4950</f>
        <v>0.42059075342465752</v>
      </c>
    </row>
    <row r="4951" spans="1:10" ht="15.75" customHeight="1">
      <c r="A4951" t="str">
        <f>VLOOKUP(B4951,'Tabela IBGE_Município'!B:D,3)</f>
        <v>PI</v>
      </c>
      <c r="B4951" s="1" t="s">
        <v>4951</v>
      </c>
      <c r="C4951" s="2">
        <v>1</v>
      </c>
      <c r="D4951" s="2">
        <v>1</v>
      </c>
      <c r="E4951" s="2"/>
      <c r="F4951" s="2">
        <f>VLOOKUP(B4951,'Tabela IBGE_Município'!B:C,2)</f>
        <v>4471</v>
      </c>
      <c r="G4951" s="12" t="s">
        <v>6218</v>
      </c>
      <c r="H4951" s="2">
        <f>VLOOKUP(B4951,IDHM!A:B,2)</f>
        <v>0.54400000000000004</v>
      </c>
      <c r="I4951" s="10">
        <f t="shared" si="77"/>
        <v>4.4732721986132855E-4</v>
      </c>
      <c r="J4951" s="34">
        <f>(VLOOKUP(A4951,'Celulares por Região'!A:H,6))/F4951</f>
        <v>0.65332140460747035</v>
      </c>
    </row>
    <row r="4952" spans="1:10" ht="15.75" customHeight="1">
      <c r="A4952" t="str">
        <f>VLOOKUP(B4952,'Tabela IBGE_Município'!B:D,3)</f>
        <v>BA</v>
      </c>
      <c r="B4952" s="1" t="s">
        <v>4952</v>
      </c>
      <c r="C4952" s="2"/>
      <c r="D4952" s="2">
        <v>2</v>
      </c>
      <c r="E4952" s="2">
        <v>1</v>
      </c>
      <c r="F4952" s="2">
        <f>VLOOKUP(B4952,'Tabela IBGE_Município'!B:C,2)</f>
        <v>12180</v>
      </c>
      <c r="G4952" s="12" t="s">
        <v>6215</v>
      </c>
      <c r="H4952" s="2">
        <f>VLOOKUP(B4952,IDHM!A:B,2)</f>
        <v>0.63800000000000001</v>
      </c>
      <c r="I4952" s="10">
        <f t="shared" si="77"/>
        <v>2.463054187192118E-4</v>
      </c>
      <c r="J4952" s="34">
        <f>(VLOOKUP(A4952,'Celulares por Região'!A:H,6))/F4952</f>
        <v>0.32266009852216748</v>
      </c>
    </row>
    <row r="4953" spans="1:10" ht="15.75" customHeight="1">
      <c r="A4953" t="str">
        <f>VLOOKUP(B4953,'Tabela IBGE_Município'!B:D,3)</f>
        <v>PR</v>
      </c>
      <c r="B4953" s="1" t="s">
        <v>4953</v>
      </c>
      <c r="C4953" s="2">
        <v>3</v>
      </c>
      <c r="D4953" s="2">
        <v>3</v>
      </c>
      <c r="E4953" s="2">
        <v>3</v>
      </c>
      <c r="F4953" s="2">
        <f>VLOOKUP(B4953,'Tabela IBGE_Município'!B:C,2)</f>
        <v>19386</v>
      </c>
      <c r="G4953" s="12" t="s">
        <v>6215</v>
      </c>
      <c r="H4953" s="2">
        <f>VLOOKUP(B4953,IDHM!A:B,2)</f>
        <v>0.6</v>
      </c>
      <c r="I4953" s="10">
        <f t="shared" si="77"/>
        <v>4.6425255338904364E-4</v>
      </c>
      <c r="J4953" s="34">
        <f>(VLOOKUP(A4953,'Celulares por Região'!A:H,6))/F4953</f>
        <v>3.7862374909728672E-2</v>
      </c>
    </row>
    <row r="4954" spans="1:10" ht="15.75" customHeight="1">
      <c r="A4954" t="str">
        <f>VLOOKUP(B4954,'Tabela IBGE_Município'!B:D,3)</f>
        <v>BA</v>
      </c>
      <c r="B4954" s="1" t="s">
        <v>4954</v>
      </c>
      <c r="C4954" s="2">
        <v>1</v>
      </c>
      <c r="D4954" s="2">
        <v>2</v>
      </c>
      <c r="E4954" s="2">
        <v>1</v>
      </c>
      <c r="F4954" s="2">
        <f>VLOOKUP(B4954,'Tabela IBGE_Município'!B:C,2)</f>
        <v>20978</v>
      </c>
      <c r="G4954" s="12" t="s">
        <v>6216</v>
      </c>
      <c r="H4954" s="2">
        <f>VLOOKUP(B4954,IDHM!A:B,2)</f>
        <v>0.68700000000000006</v>
      </c>
      <c r="I4954" s="10">
        <f t="shared" si="77"/>
        <v>1.9067594622938316E-4</v>
      </c>
      <c r="J4954" s="34">
        <f>(VLOOKUP(A4954,'Celulares por Região'!A:H,6))/F4954</f>
        <v>0.18733911717036897</v>
      </c>
    </row>
    <row r="4955" spans="1:10" ht="15.75" customHeight="1">
      <c r="A4955" t="str">
        <f>VLOOKUP(B4955,'Tabela IBGE_Município'!B:D,3)</f>
        <v>RS</v>
      </c>
      <c r="B4955" s="1" t="s">
        <v>4955</v>
      </c>
      <c r="C4955" s="2">
        <v>2</v>
      </c>
      <c r="D4955" s="2"/>
      <c r="E4955" s="2"/>
      <c r="F4955" s="2">
        <f>VLOOKUP(B4955,'Tabela IBGE_Município'!B:C,2)</f>
        <v>3031</v>
      </c>
      <c r="G4955" s="12" t="s">
        <v>6218</v>
      </c>
      <c r="H4955" s="2">
        <f>VLOOKUP(B4955,IDHM!A:B,2)</f>
        <v>0.54400000000000004</v>
      </c>
      <c r="I4955" s="10">
        <f t="shared" si="77"/>
        <v>6.5984823490597162E-4</v>
      </c>
      <c r="J4955" s="34">
        <f>(VLOOKUP(A4955,'Celulares por Região'!A:H,6))/F4955</f>
        <v>4.6849224678323982E-2</v>
      </c>
    </row>
    <row r="4956" spans="1:10" ht="15.75" customHeight="1">
      <c r="A4956" t="str">
        <f>VLOOKUP(B4956,'Tabela IBGE_Município'!B:D,3)</f>
        <v>SC</v>
      </c>
      <c r="B4956" s="1" t="s">
        <v>4956</v>
      </c>
      <c r="C4956" s="2">
        <v>2</v>
      </c>
      <c r="D4956" s="2">
        <v>2</v>
      </c>
      <c r="E4956" s="2">
        <v>1</v>
      </c>
      <c r="F4956" s="2">
        <f>VLOOKUP(B4956,'Tabela IBGE_Município'!B:C,2)</f>
        <v>3998</v>
      </c>
      <c r="G4956" s="12" t="s">
        <v>6218</v>
      </c>
      <c r="H4956" s="2">
        <f>VLOOKUP(B4956,IDHM!A:B,2)</f>
        <v>0.752</v>
      </c>
      <c r="I4956" s="10">
        <f t="shared" si="77"/>
        <v>1.2506253126563281E-3</v>
      </c>
      <c r="J4956" s="34">
        <f>(VLOOKUP(A4956,'Celulares por Região'!A:H,6))/F4956</f>
        <v>1.0072536268134067</v>
      </c>
    </row>
    <row r="4957" spans="1:10" ht="15.75" customHeight="1">
      <c r="A4957" t="str">
        <f>VLOOKUP(B4957,'Tabela IBGE_Município'!B:D,3)</f>
        <v>TO</v>
      </c>
      <c r="B4957" s="1" t="s">
        <v>4957</v>
      </c>
      <c r="C4957" s="2">
        <v>1</v>
      </c>
      <c r="D4957" s="2">
        <v>2</v>
      </c>
      <c r="E4957" s="2">
        <v>2</v>
      </c>
      <c r="F4957" s="2">
        <f>VLOOKUP(B4957,'Tabela IBGE_Município'!B:C,2)</f>
        <v>11520</v>
      </c>
      <c r="G4957" s="12" t="s">
        <v>6215</v>
      </c>
      <c r="H4957" s="2">
        <f>VLOOKUP(B4957,IDHM!A:B,2)</f>
        <v>0.71</v>
      </c>
      <c r="I4957" s="10">
        <f t="shared" si="77"/>
        <v>4.3402777777777775E-4</v>
      </c>
      <c r="J4957" s="34">
        <f>(VLOOKUP(A4957,'Celulares por Região'!A:H,6))/F4957</f>
        <v>4.1493055555555554E-2</v>
      </c>
    </row>
    <row r="4958" spans="1:10" ht="15.75" customHeight="1">
      <c r="A4958" t="str">
        <f>VLOOKUP(B4958,'Tabela IBGE_Município'!B:D,3)</f>
        <v>TO</v>
      </c>
      <c r="B4958" s="1" t="s">
        <v>4958</v>
      </c>
      <c r="C4958" s="2">
        <v>3</v>
      </c>
      <c r="D4958" s="2">
        <v>1</v>
      </c>
      <c r="E4958" s="2"/>
      <c r="F4958" s="2">
        <f>VLOOKUP(B4958,'Tabela IBGE_Município'!B:C,2)</f>
        <v>11520</v>
      </c>
      <c r="G4958" s="12" t="s">
        <v>6215</v>
      </c>
      <c r="H4958" s="2">
        <f>VLOOKUP(B4958,IDHM!A:B,2)</f>
        <v>0.67100000000000004</v>
      </c>
      <c r="I4958" s="10">
        <f t="shared" si="77"/>
        <v>3.4722222222222224E-4</v>
      </c>
      <c r="J4958" s="34">
        <f>(VLOOKUP(A4958,'Celulares por Região'!A:H,6))/F4958</f>
        <v>4.1493055555555554E-2</v>
      </c>
    </row>
    <row r="4959" spans="1:10" ht="15.75" customHeight="1">
      <c r="A4959" t="str">
        <f>VLOOKUP(B4959,'Tabela IBGE_Município'!B:D,3)</f>
        <v>RS</v>
      </c>
      <c r="B4959" s="1" t="s">
        <v>4959</v>
      </c>
      <c r="C4959" s="2">
        <v>1</v>
      </c>
      <c r="D4959" s="2">
        <v>8</v>
      </c>
      <c r="E4959" s="2">
        <v>1</v>
      </c>
      <c r="F4959" s="2">
        <f>VLOOKUP(B4959,'Tabela IBGE_Município'!B:C,2)</f>
        <v>16775</v>
      </c>
      <c r="G4959" s="12" t="s">
        <v>6215</v>
      </c>
      <c r="H4959" s="2">
        <f>VLOOKUP(B4959,IDHM!A:B,2)</f>
        <v>0.70599999999999996</v>
      </c>
      <c r="I4959" s="10">
        <f t="shared" si="77"/>
        <v>5.9612518628912071E-4</v>
      </c>
      <c r="J4959" s="34">
        <f>(VLOOKUP(A4959,'Celulares por Região'!A:H,6))/F4959</f>
        <v>8.4649776453055142E-3</v>
      </c>
    </row>
    <row r="4960" spans="1:10" ht="15.75" customHeight="1">
      <c r="A4960" t="str">
        <f>VLOOKUP(B4960,'Tabela IBGE_Município'!B:D,3)</f>
        <v>SC</v>
      </c>
      <c r="B4960" s="1" t="s">
        <v>4960</v>
      </c>
      <c r="C4960" s="2">
        <v>6</v>
      </c>
      <c r="D4960" s="2">
        <v>5</v>
      </c>
      <c r="E4960" s="2">
        <v>5</v>
      </c>
      <c r="F4960" s="2">
        <f>VLOOKUP(B4960,'Tabela IBGE_Município'!B:C,2)</f>
        <v>51642</v>
      </c>
      <c r="G4960" s="12" t="s">
        <v>6216</v>
      </c>
      <c r="H4960" s="2">
        <f>VLOOKUP(B4960,IDHM!A:B,2)</f>
        <v>0.73499999999999999</v>
      </c>
      <c r="I4960" s="10">
        <f t="shared" si="77"/>
        <v>3.098253359668487E-4</v>
      </c>
      <c r="J4960" s="34">
        <f>(VLOOKUP(A4960,'Celulares por Região'!A:H,6))/F4960</f>
        <v>7.7979164246156224E-2</v>
      </c>
    </row>
    <row r="4961" spans="1:10" ht="15.75" customHeight="1">
      <c r="A4961" t="str">
        <f>VLOOKUP(B4961,'Tabela IBGE_Município'!B:D,3)</f>
        <v>AC</v>
      </c>
      <c r="B4961" s="1" t="s">
        <v>4961</v>
      </c>
      <c r="C4961" s="2">
        <v>1</v>
      </c>
      <c r="D4961" s="2">
        <v>3</v>
      </c>
      <c r="E4961" s="2">
        <v>2</v>
      </c>
      <c r="F4961" s="2">
        <f>VLOOKUP(B4961,'Tabela IBGE_Município'!B:C,2)</f>
        <v>19596</v>
      </c>
      <c r="G4961" s="12" t="s">
        <v>6215</v>
      </c>
      <c r="H4961" s="2">
        <f>VLOOKUP(B4961,IDHM!A:B,2)</f>
        <v>0.77500000000000002</v>
      </c>
      <c r="I4961" s="10">
        <f t="shared" si="77"/>
        <v>3.061849357011635E-4</v>
      </c>
      <c r="J4961" s="34">
        <f>(VLOOKUP(A4961,'Celulares por Região'!A:H,6))/F4961</f>
        <v>1.2247397428046539E-2</v>
      </c>
    </row>
    <row r="4962" spans="1:10" ht="15.75" customHeight="1">
      <c r="A4962" t="str">
        <f>VLOOKUP(B4962,'Tabela IBGE_Município'!B:D,3)</f>
        <v>SC</v>
      </c>
      <c r="B4962" s="1" t="s">
        <v>4962</v>
      </c>
      <c r="C4962" s="2">
        <v>3</v>
      </c>
      <c r="D4962" s="2">
        <v>2</v>
      </c>
      <c r="E4962" s="2">
        <v>1</v>
      </c>
      <c r="F4962" s="2">
        <f>VLOOKUP(B4962,'Tabela IBGE_Município'!B:C,2)</f>
        <v>3903</v>
      </c>
      <c r="G4962" s="12" t="s">
        <v>6218</v>
      </c>
      <c r="H4962" s="2">
        <f>VLOOKUP(B4962,IDHM!A:B,2)</f>
        <v>0.59899999999999998</v>
      </c>
      <c r="I4962" s="10">
        <f t="shared" si="77"/>
        <v>1.5372790161414297E-3</v>
      </c>
      <c r="J4962" s="34">
        <f>(VLOOKUP(A4962,'Celulares por Região'!A:H,6))/F4962</f>
        <v>1.0317704330002562</v>
      </c>
    </row>
    <row r="4963" spans="1:10" ht="15.75" customHeight="1">
      <c r="A4963" t="str">
        <f>VLOOKUP(B4963,'Tabela IBGE_Município'!B:D,3)</f>
        <v>SC</v>
      </c>
      <c r="B4963" s="1" t="s">
        <v>4963</v>
      </c>
      <c r="C4963" s="2">
        <v>6</v>
      </c>
      <c r="D4963" s="2">
        <v>6</v>
      </c>
      <c r="E4963" s="2">
        <v>3</v>
      </c>
      <c r="F4963" s="2">
        <f>VLOOKUP(B4963,'Tabela IBGE_Município'!B:C,2)</f>
        <v>28983</v>
      </c>
      <c r="G4963" s="12" t="s">
        <v>6216</v>
      </c>
      <c r="H4963" s="2">
        <f>VLOOKUP(B4963,IDHM!A:B,2)</f>
        <v>0.749</v>
      </c>
      <c r="I4963" s="10">
        <f t="shared" si="77"/>
        <v>5.1754476762239934E-4</v>
      </c>
      <c r="J4963" s="34">
        <f>(VLOOKUP(A4963,'Celulares por Região'!A:H,6))/F4963</f>
        <v>0.13894351861436013</v>
      </c>
    </row>
    <row r="4964" spans="1:10" ht="15.75" customHeight="1">
      <c r="A4964" t="str">
        <f>VLOOKUP(B4964,'Tabela IBGE_Município'!B:D,3)</f>
        <v>PE</v>
      </c>
      <c r="B4964" s="1" t="s">
        <v>4964</v>
      </c>
      <c r="C4964" s="2">
        <v>1</v>
      </c>
      <c r="D4964" s="2">
        <v>1</v>
      </c>
      <c r="E4964" s="2"/>
      <c r="F4964" s="2">
        <f>VLOOKUP(B4964,'Tabela IBGE_Município'!B:C,2)</f>
        <v>14757</v>
      </c>
      <c r="G4964" s="12" t="s">
        <v>6215</v>
      </c>
      <c r="H4964" s="2">
        <f>VLOOKUP(B4964,IDHM!A:B,2)</f>
        <v>0.752</v>
      </c>
      <c r="I4964" s="10">
        <f t="shared" si="77"/>
        <v>1.3552890153825303E-4</v>
      </c>
      <c r="J4964" s="34">
        <f>(VLOOKUP(A4964,'Celulares por Região'!A:H,6))/F4964</f>
        <v>0.4135664430439791</v>
      </c>
    </row>
    <row r="4965" spans="1:10" ht="15.75" customHeight="1">
      <c r="A4965" t="str">
        <f>VLOOKUP(B4965,'Tabela IBGE_Município'!B:D,3)</f>
        <v>PA</v>
      </c>
      <c r="B4965" s="1" t="s">
        <v>4965</v>
      </c>
      <c r="C4965" s="2">
        <v>1</v>
      </c>
      <c r="D4965" s="2">
        <v>5</v>
      </c>
      <c r="E4965" s="2">
        <v>5</v>
      </c>
      <c r="F4965" s="2">
        <f>VLOOKUP(B4965,'Tabela IBGE_Município'!B:C,2)</f>
        <v>45086</v>
      </c>
      <c r="G4965" s="12" t="s">
        <v>6216</v>
      </c>
      <c r="H4965" s="2">
        <f>VLOOKUP(B4965,IDHM!A:B,2)</f>
        <v>0.55200000000000005</v>
      </c>
      <c r="I4965" s="10">
        <f t="shared" si="77"/>
        <v>2.4397817504325067E-4</v>
      </c>
      <c r="J4965" s="34">
        <f>(VLOOKUP(A4965,'Celulares por Região'!A:H,6))/F4965</f>
        <v>4.0966153573171273E-2</v>
      </c>
    </row>
    <row r="4966" spans="1:10" ht="15.75" customHeight="1">
      <c r="A4966" t="str">
        <f>VLOOKUP(B4966,'Tabela IBGE_Município'!B:D,3)</f>
        <v>BA</v>
      </c>
      <c r="B4966" s="1" t="s">
        <v>4966</v>
      </c>
      <c r="C4966" s="2"/>
      <c r="D4966" s="2">
        <v>3</v>
      </c>
      <c r="E4966" s="2">
        <v>4</v>
      </c>
      <c r="F4966" s="2">
        <f>VLOOKUP(B4966,'Tabela IBGE_Município'!B:C,2)</f>
        <v>46523</v>
      </c>
      <c r="G4966" s="12" t="s">
        <v>6216</v>
      </c>
      <c r="H4966" s="2">
        <f>VLOOKUP(B4966,IDHM!A:B,2)</f>
        <v>0.64600000000000002</v>
      </c>
      <c r="I4966" s="10">
        <f t="shared" si="77"/>
        <v>1.5046321174472843E-4</v>
      </c>
      <c r="J4966" s="34">
        <f>(VLOOKUP(A4966,'Celulares por Região'!A:H,6))/F4966</f>
        <v>8.447434602239752E-2</v>
      </c>
    </row>
    <row r="4967" spans="1:10" ht="15.75" customHeight="1">
      <c r="A4967" t="str">
        <f>VLOOKUP(B4967,'Tabela IBGE_Município'!B:D,3)</f>
        <v>SP</v>
      </c>
      <c r="B4967" s="1" t="s">
        <v>4967</v>
      </c>
      <c r="C4967" s="2">
        <v>2</v>
      </c>
      <c r="D4967" s="2">
        <v>2</v>
      </c>
      <c r="E4967" s="2"/>
      <c r="F4967" s="2">
        <f>VLOOKUP(B4967,'Tabela IBGE_Município'!B:C,2)</f>
        <v>2752</v>
      </c>
      <c r="G4967" s="12" t="s">
        <v>6218</v>
      </c>
      <c r="H4967" s="2">
        <f>VLOOKUP(B4967,IDHM!A:B,2)</f>
        <v>0.623</v>
      </c>
      <c r="I4967" s="10">
        <f t="shared" si="77"/>
        <v>1.4534883720930232E-3</v>
      </c>
      <c r="J4967" s="34">
        <f>(VLOOKUP(A4967,'Celulares por Região'!A:H,6))/F4967</f>
        <v>0.24454941860465115</v>
      </c>
    </row>
    <row r="4968" spans="1:10" ht="15.75" customHeight="1">
      <c r="A4968" t="str">
        <f>VLOOKUP(B4968,'Tabela IBGE_Município'!B:D,3)</f>
        <v>MA</v>
      </c>
      <c r="B4968" s="1" t="s">
        <v>4968</v>
      </c>
      <c r="C4968" s="2"/>
      <c r="D4968" s="2">
        <v>3</v>
      </c>
      <c r="E4968" s="2">
        <v>4</v>
      </c>
      <c r="F4968" s="2">
        <f>VLOOKUP(B4968,'Tabela IBGE_Município'!B:C,2)</f>
        <v>51956</v>
      </c>
      <c r="G4968" s="12" t="s">
        <v>6216</v>
      </c>
      <c r="H4968" s="2">
        <f>VLOOKUP(B4968,IDHM!A:B,2)</f>
        <v>0.72899999999999998</v>
      </c>
      <c r="I4968" s="10">
        <f t="shared" si="77"/>
        <v>1.3472938640388021E-4</v>
      </c>
      <c r="J4968" s="34">
        <f>(VLOOKUP(A4968,'Celulares por Região'!A:H,6))/F4968</f>
        <v>2.3115713295865734E-2</v>
      </c>
    </row>
    <row r="4969" spans="1:10" ht="15.75" customHeight="1">
      <c r="A4969" t="str">
        <f>VLOOKUP(B4969,'Tabela IBGE_Município'!B:D,3)</f>
        <v>MA</v>
      </c>
      <c r="B4969" s="1" t="s">
        <v>4969</v>
      </c>
      <c r="C4969" s="2">
        <v>3</v>
      </c>
      <c r="D4969" s="2"/>
      <c r="E4969" s="2"/>
      <c r="F4969" s="2">
        <f>VLOOKUP(B4969,'Tabela IBGE_Município'!B:C,2)</f>
        <v>51956</v>
      </c>
      <c r="G4969" s="12" t="s">
        <v>6216</v>
      </c>
      <c r="H4969" s="2">
        <f>VLOOKUP(B4969,IDHM!A:B,2)</f>
        <v>0.59499999999999997</v>
      </c>
      <c r="I4969" s="10">
        <f t="shared" si="77"/>
        <v>5.7741165601662945E-5</v>
      </c>
      <c r="J4969" s="34">
        <f>(VLOOKUP(A4969,'Celulares por Região'!A:H,6))/F4969</f>
        <v>2.3115713295865734E-2</v>
      </c>
    </row>
    <row r="4970" spans="1:10" ht="15" customHeight="1">
      <c r="B4970" s="35"/>
      <c r="C4970" s="35"/>
      <c r="D4970" s="35"/>
      <c r="J4970" s="36"/>
    </row>
    <row r="4971" spans="1:10" ht="15" customHeight="1">
      <c r="B4971" s="35"/>
      <c r="C4971" s="35"/>
      <c r="D4971" s="35"/>
      <c r="J4971" s="36"/>
    </row>
    <row r="4972" spans="1:10" ht="15" customHeight="1">
      <c r="B4972" s="35"/>
      <c r="C4972" s="35"/>
      <c r="D4972" s="35"/>
      <c r="J4972" s="36"/>
    </row>
    <row r="4973" spans="1:10" ht="15" customHeight="1">
      <c r="B4973" s="35"/>
      <c r="C4973" s="35"/>
      <c r="D4973" s="35"/>
      <c r="J4973" s="36"/>
    </row>
    <row r="4974" spans="1:10" ht="15" customHeight="1">
      <c r="B4974" s="35"/>
      <c r="C4974" s="35"/>
      <c r="D4974" s="35"/>
      <c r="J4974" s="36"/>
    </row>
    <row r="4975" spans="1:10" ht="15" customHeight="1">
      <c r="B4975" s="35"/>
      <c r="C4975" s="35"/>
      <c r="D4975" s="35"/>
      <c r="J4975" s="36"/>
    </row>
    <row r="4976" spans="1:10" ht="15" customHeight="1">
      <c r="B4976" s="35"/>
      <c r="C4976" s="35"/>
      <c r="D4976" s="35"/>
      <c r="J4976" s="36"/>
    </row>
    <row r="4977" spans="2:10" ht="15" customHeight="1">
      <c r="B4977" s="35"/>
      <c r="C4977" s="35"/>
      <c r="D4977" s="35"/>
      <c r="J4977" s="36"/>
    </row>
    <row r="4978" spans="2:10" ht="15" customHeight="1">
      <c r="B4978" s="35"/>
      <c r="C4978" s="35"/>
      <c r="D4978" s="35"/>
      <c r="J4978" s="36"/>
    </row>
    <row r="4979" spans="2:10" ht="15" customHeight="1">
      <c r="B4979" s="35"/>
      <c r="C4979" s="35"/>
      <c r="D4979" s="35"/>
      <c r="J4979" s="36"/>
    </row>
    <row r="4980" spans="2:10" ht="15" customHeight="1">
      <c r="B4980" s="35"/>
      <c r="C4980" s="35"/>
      <c r="D4980" s="35"/>
      <c r="J4980" s="36"/>
    </row>
    <row r="4981" spans="2:10" ht="15" customHeight="1">
      <c r="B4981" s="35"/>
      <c r="C4981" s="35"/>
      <c r="D4981" s="35"/>
      <c r="J4981" s="36"/>
    </row>
    <row r="4982" spans="2:10" ht="15" customHeight="1">
      <c r="B4982" s="35"/>
      <c r="C4982" s="35"/>
      <c r="D4982" s="35"/>
      <c r="J4982" s="36"/>
    </row>
    <row r="4983" spans="2:10" ht="15" customHeight="1">
      <c r="B4983" s="35"/>
      <c r="C4983" s="35"/>
      <c r="D4983" s="35"/>
      <c r="J4983" s="36"/>
    </row>
    <row r="4984" spans="2:10" ht="15" customHeight="1">
      <c r="B4984" s="35"/>
      <c r="C4984" s="35"/>
      <c r="D4984" s="35"/>
      <c r="J4984" s="36"/>
    </row>
    <row r="4985" spans="2:10" ht="15" customHeight="1">
      <c r="B4985" s="35"/>
      <c r="C4985" s="35"/>
      <c r="D4985" s="35"/>
      <c r="J4985" s="36"/>
    </row>
    <row r="4986" spans="2:10" ht="15" customHeight="1">
      <c r="B4986" s="35"/>
      <c r="C4986" s="35"/>
      <c r="D4986" s="35"/>
      <c r="J4986" s="36"/>
    </row>
    <row r="4987" spans="2:10" ht="15" customHeight="1">
      <c r="B4987" s="35"/>
      <c r="C4987" s="35"/>
      <c r="D4987" s="35"/>
      <c r="J4987" s="36"/>
    </row>
    <row r="4988" spans="2:10" ht="15" customHeight="1">
      <c r="B4988" s="35"/>
      <c r="C4988" s="35"/>
      <c r="D4988" s="35"/>
      <c r="J4988" s="36"/>
    </row>
    <row r="4989" spans="2:10" ht="15" customHeight="1">
      <c r="B4989" s="35"/>
      <c r="C4989" s="35"/>
      <c r="D4989" s="35"/>
      <c r="J4989" s="36"/>
    </row>
    <row r="4990" spans="2:10" ht="15" customHeight="1">
      <c r="B4990" s="35"/>
      <c r="C4990" s="35"/>
      <c r="D4990" s="35"/>
      <c r="J4990" s="36"/>
    </row>
    <row r="4991" spans="2:10" ht="15" customHeight="1">
      <c r="B4991" s="35"/>
      <c r="C4991" s="35"/>
      <c r="D4991" s="35"/>
      <c r="J4991" s="36"/>
    </row>
    <row r="4992" spans="2:10" ht="15" customHeight="1">
      <c r="B4992" s="35"/>
      <c r="C4992" s="35"/>
      <c r="D4992" s="35"/>
      <c r="J4992" s="36"/>
    </row>
    <row r="4993" spans="2:10" ht="15" customHeight="1">
      <c r="B4993" s="35"/>
      <c r="C4993" s="35"/>
      <c r="D4993" s="35"/>
      <c r="J4993" s="36"/>
    </row>
    <row r="4994" spans="2:10" ht="15" customHeight="1">
      <c r="B4994" s="35"/>
      <c r="C4994" s="35"/>
      <c r="D4994" s="35"/>
      <c r="J4994" s="36"/>
    </row>
    <row r="4995" spans="2:10" ht="15" customHeight="1">
      <c r="B4995" s="35"/>
      <c r="C4995" s="35"/>
      <c r="D4995" s="35"/>
      <c r="J4995" s="36"/>
    </row>
    <row r="4996" spans="2:10" ht="15" customHeight="1">
      <c r="B4996" s="35"/>
      <c r="C4996" s="35"/>
      <c r="D4996" s="35"/>
      <c r="J4996" s="36"/>
    </row>
    <row r="4997" spans="2:10" ht="15" customHeight="1">
      <c r="B4997" s="35"/>
      <c r="C4997" s="35"/>
      <c r="D4997" s="35"/>
      <c r="J4997" s="36"/>
    </row>
    <row r="4998" spans="2:10" ht="15" customHeight="1">
      <c r="B4998" s="35"/>
      <c r="C4998" s="35"/>
      <c r="D4998" s="35"/>
      <c r="J4998" s="36"/>
    </row>
    <row r="4999" spans="2:10" ht="15" customHeight="1">
      <c r="B4999" s="35"/>
      <c r="C4999" s="35"/>
      <c r="D4999" s="35"/>
      <c r="J4999" s="36"/>
    </row>
    <row r="5000" spans="2:10" ht="15" customHeight="1">
      <c r="B5000" s="35"/>
      <c r="C5000" s="35"/>
      <c r="D5000" s="35"/>
      <c r="J5000" s="36"/>
    </row>
    <row r="5001" spans="2:10" ht="15" customHeight="1">
      <c r="B5001" s="35"/>
      <c r="C5001" s="35"/>
      <c r="D5001" s="35"/>
      <c r="J5001" s="36"/>
    </row>
    <row r="5002" spans="2:10" ht="15" customHeight="1">
      <c r="B5002" s="35"/>
      <c r="C5002" s="35"/>
      <c r="D5002" s="35"/>
      <c r="J5002" s="36"/>
    </row>
    <row r="5003" spans="2:10" ht="15" customHeight="1">
      <c r="B5003" s="35"/>
      <c r="C5003" s="35"/>
      <c r="D5003" s="35"/>
      <c r="J5003" s="36"/>
    </row>
    <row r="5004" spans="2:10" ht="15" customHeight="1">
      <c r="B5004" s="35"/>
      <c r="C5004" s="35"/>
      <c r="D5004" s="35"/>
      <c r="J5004" s="36"/>
    </row>
    <row r="5005" spans="2:10" ht="15" customHeight="1">
      <c r="B5005" s="35"/>
      <c r="C5005" s="35"/>
      <c r="D5005" s="35"/>
      <c r="J5005" s="36"/>
    </row>
    <row r="5006" spans="2:10" ht="15" customHeight="1">
      <c r="B5006" s="35"/>
      <c r="C5006" s="35"/>
      <c r="D5006" s="35"/>
      <c r="J5006" s="36"/>
    </row>
    <row r="5007" spans="2:10" ht="15" customHeight="1">
      <c r="B5007" s="35"/>
      <c r="C5007" s="35"/>
      <c r="D5007" s="35"/>
      <c r="J5007" s="36"/>
    </row>
    <row r="5008" spans="2:10" ht="15" customHeight="1">
      <c r="B5008" s="35"/>
      <c r="C5008" s="35"/>
      <c r="D5008" s="35"/>
      <c r="J5008" s="36"/>
    </row>
    <row r="5009" spans="2:10" ht="15" customHeight="1">
      <c r="B5009" s="35"/>
      <c r="C5009" s="35"/>
      <c r="D5009" s="35"/>
      <c r="J5009" s="36"/>
    </row>
    <row r="5010" spans="2:10" ht="15" customHeight="1">
      <c r="B5010" s="35"/>
      <c r="C5010" s="35"/>
      <c r="D5010" s="35"/>
      <c r="J5010" s="36"/>
    </row>
    <row r="5011" spans="2:10" ht="15" customHeight="1">
      <c r="B5011" s="35"/>
      <c r="C5011" s="35"/>
      <c r="D5011" s="35"/>
      <c r="J5011" s="36"/>
    </row>
    <row r="5012" spans="2:10" ht="15" customHeight="1">
      <c r="B5012" s="35"/>
      <c r="C5012" s="35"/>
      <c r="D5012" s="35"/>
      <c r="J5012" s="36"/>
    </row>
    <row r="5013" spans="2:10" ht="15" customHeight="1">
      <c r="B5013" s="35"/>
      <c r="C5013" s="35"/>
      <c r="D5013" s="35"/>
      <c r="J5013" s="36"/>
    </row>
    <row r="5014" spans="2:10" ht="15" customHeight="1">
      <c r="B5014" s="35"/>
      <c r="C5014" s="35"/>
      <c r="D5014" s="35"/>
      <c r="J5014" s="36"/>
    </row>
    <row r="5015" spans="2:10" ht="15" customHeight="1">
      <c r="B5015" s="35"/>
      <c r="C5015" s="35"/>
      <c r="D5015" s="35"/>
      <c r="J5015" s="36"/>
    </row>
    <row r="5016" spans="2:10" ht="15" customHeight="1">
      <c r="B5016" s="35"/>
      <c r="C5016" s="35"/>
      <c r="D5016" s="35"/>
      <c r="J5016" s="36"/>
    </row>
    <row r="5017" spans="2:10" ht="15" customHeight="1">
      <c r="B5017" s="35"/>
      <c r="C5017" s="35"/>
      <c r="D5017" s="35"/>
      <c r="J5017" s="36"/>
    </row>
    <row r="5018" spans="2:10" ht="15" customHeight="1">
      <c r="B5018" s="35"/>
      <c r="C5018" s="35"/>
      <c r="D5018" s="35"/>
      <c r="J5018" s="36"/>
    </row>
    <row r="5019" spans="2:10" ht="15" customHeight="1">
      <c r="B5019" s="35"/>
      <c r="C5019" s="35"/>
      <c r="D5019" s="35"/>
      <c r="J5019" s="36"/>
    </row>
    <row r="5020" spans="2:10" ht="15" customHeight="1">
      <c r="B5020" s="35"/>
      <c r="C5020" s="35"/>
      <c r="D5020" s="35"/>
      <c r="J5020" s="36"/>
    </row>
    <row r="5021" spans="2:10" ht="15" customHeight="1">
      <c r="B5021" s="35"/>
      <c r="C5021" s="35"/>
      <c r="D5021" s="35"/>
      <c r="J5021" s="36"/>
    </row>
    <row r="5022" spans="2:10" ht="15" customHeight="1">
      <c r="B5022" s="35"/>
      <c r="C5022" s="35"/>
      <c r="D5022" s="35"/>
      <c r="J5022" s="36"/>
    </row>
    <row r="5023" spans="2:10" ht="15" customHeight="1">
      <c r="B5023" s="35"/>
      <c r="C5023" s="35"/>
      <c r="D5023" s="35"/>
      <c r="J5023" s="36"/>
    </row>
    <row r="5024" spans="2:10" ht="15" customHeight="1">
      <c r="B5024" s="35"/>
      <c r="C5024" s="35"/>
      <c r="D5024" s="35"/>
      <c r="J5024" s="36"/>
    </row>
    <row r="5025" spans="2:10" ht="15" customHeight="1">
      <c r="B5025" s="35"/>
      <c r="C5025" s="35"/>
      <c r="D5025" s="35"/>
      <c r="J5025" s="36"/>
    </row>
    <row r="5026" spans="2:10" ht="15" customHeight="1">
      <c r="B5026" s="35"/>
      <c r="C5026" s="35"/>
      <c r="D5026" s="35"/>
      <c r="J5026" s="36"/>
    </row>
    <row r="5027" spans="2:10" ht="15" customHeight="1">
      <c r="B5027" s="35"/>
      <c r="C5027" s="35"/>
      <c r="D5027" s="35"/>
      <c r="J5027" s="36"/>
    </row>
    <row r="5028" spans="2:10" ht="15" customHeight="1">
      <c r="B5028" s="35"/>
      <c r="C5028" s="35"/>
      <c r="D5028" s="35"/>
      <c r="J5028" s="36"/>
    </row>
    <row r="5029" spans="2:10" ht="15" customHeight="1">
      <c r="B5029" s="35"/>
      <c r="C5029" s="35"/>
      <c r="D5029" s="35"/>
      <c r="J5029" s="36"/>
    </row>
    <row r="5030" spans="2:10" ht="15" customHeight="1">
      <c r="B5030" s="35"/>
      <c r="C5030" s="35"/>
      <c r="D5030" s="35"/>
      <c r="J5030" s="36"/>
    </row>
    <row r="5031" spans="2:10" ht="15" customHeight="1">
      <c r="B5031" s="35"/>
      <c r="C5031" s="35"/>
      <c r="D5031" s="35"/>
      <c r="J5031" s="36"/>
    </row>
    <row r="5032" spans="2:10" ht="15" customHeight="1">
      <c r="B5032" s="35"/>
      <c r="C5032" s="35"/>
      <c r="D5032" s="35"/>
      <c r="J5032" s="36"/>
    </row>
    <row r="5033" spans="2:10" ht="15" customHeight="1">
      <c r="B5033" s="35"/>
      <c r="C5033" s="35"/>
      <c r="D5033" s="35"/>
      <c r="J5033" s="36"/>
    </row>
    <row r="5034" spans="2:10" ht="15" customHeight="1">
      <c r="B5034" s="35"/>
      <c r="C5034" s="35"/>
      <c r="D5034" s="35"/>
      <c r="J5034" s="36"/>
    </row>
    <row r="5035" spans="2:10" ht="15" customHeight="1">
      <c r="B5035" s="35"/>
      <c r="C5035" s="35"/>
      <c r="D5035" s="35"/>
      <c r="J5035" s="36"/>
    </row>
    <row r="5036" spans="2:10" ht="15" customHeight="1">
      <c r="B5036" s="35"/>
      <c r="C5036" s="35"/>
      <c r="D5036" s="35"/>
      <c r="J5036" s="36"/>
    </row>
    <row r="5037" spans="2:10" ht="15" customHeight="1">
      <c r="B5037" s="35"/>
      <c r="C5037" s="35"/>
      <c r="D5037" s="35"/>
      <c r="J5037" s="36"/>
    </row>
    <row r="5038" spans="2:10" ht="15" customHeight="1">
      <c r="B5038" s="35"/>
      <c r="C5038" s="35"/>
      <c r="D5038" s="35"/>
      <c r="J5038" s="36"/>
    </row>
    <row r="5039" spans="2:10" ht="15" customHeight="1">
      <c r="B5039" s="35"/>
      <c r="C5039" s="35"/>
      <c r="D5039" s="35"/>
      <c r="J5039" s="36"/>
    </row>
    <row r="5040" spans="2:10" ht="15" customHeight="1">
      <c r="B5040" s="35"/>
      <c r="C5040" s="35"/>
      <c r="D5040" s="35"/>
      <c r="J5040" s="36"/>
    </row>
    <row r="5041" spans="2:10" ht="15" customHeight="1">
      <c r="B5041" s="35"/>
      <c r="C5041" s="35"/>
      <c r="D5041" s="35"/>
      <c r="J5041" s="36"/>
    </row>
    <row r="5042" spans="2:10" ht="15" customHeight="1">
      <c r="B5042" s="35"/>
      <c r="C5042" s="35"/>
      <c r="D5042" s="35"/>
      <c r="J5042" s="36"/>
    </row>
    <row r="5043" spans="2:10" ht="15" customHeight="1">
      <c r="B5043" s="35"/>
      <c r="C5043" s="35"/>
      <c r="D5043" s="35"/>
      <c r="J5043" s="36"/>
    </row>
    <row r="5044" spans="2:10" ht="15" customHeight="1">
      <c r="B5044" s="35"/>
      <c r="C5044" s="35"/>
      <c r="D5044" s="35"/>
      <c r="J5044" s="36"/>
    </row>
    <row r="5045" spans="2:10" ht="15" customHeight="1">
      <c r="B5045" s="35"/>
      <c r="C5045" s="35"/>
      <c r="D5045" s="35"/>
      <c r="J5045" s="36"/>
    </row>
    <row r="5046" spans="2:10" ht="15" customHeight="1">
      <c r="B5046" s="35"/>
      <c r="C5046" s="35"/>
      <c r="D5046" s="35"/>
      <c r="J5046" s="36"/>
    </row>
    <row r="5047" spans="2:10" ht="15" customHeight="1">
      <c r="B5047" s="35"/>
      <c r="C5047" s="35"/>
      <c r="D5047" s="35"/>
      <c r="J5047" s="36"/>
    </row>
    <row r="5048" spans="2:10" ht="15" customHeight="1">
      <c r="B5048" s="35"/>
      <c r="C5048" s="35"/>
      <c r="D5048" s="35"/>
      <c r="J5048" s="36"/>
    </row>
    <row r="5049" spans="2:10" ht="15" customHeight="1">
      <c r="B5049" s="35"/>
      <c r="C5049" s="35"/>
      <c r="D5049" s="35"/>
      <c r="J5049" s="36"/>
    </row>
    <row r="5050" spans="2:10" ht="15" customHeight="1">
      <c r="B5050" s="35"/>
      <c r="C5050" s="35"/>
      <c r="D5050" s="35"/>
      <c r="J5050" s="36"/>
    </row>
    <row r="5051" spans="2:10" ht="15" customHeight="1">
      <c r="B5051" s="35"/>
      <c r="C5051" s="35"/>
      <c r="D5051" s="35"/>
      <c r="J5051" s="36"/>
    </row>
    <row r="5052" spans="2:10" ht="15" customHeight="1">
      <c r="B5052" s="35"/>
      <c r="C5052" s="35"/>
      <c r="D5052" s="35"/>
      <c r="J5052" s="36"/>
    </row>
    <row r="5053" spans="2:10" ht="15" customHeight="1">
      <c r="B5053" s="35"/>
      <c r="C5053" s="35"/>
      <c r="D5053" s="35"/>
      <c r="J5053" s="36"/>
    </row>
    <row r="5054" spans="2:10" ht="15" customHeight="1">
      <c r="B5054" s="35"/>
      <c r="C5054" s="35"/>
      <c r="D5054" s="35"/>
      <c r="J5054" s="36"/>
    </row>
    <row r="5055" spans="2:10" ht="15" customHeight="1">
      <c r="B5055" s="35"/>
      <c r="C5055" s="35"/>
      <c r="D5055" s="35"/>
      <c r="J5055" s="36"/>
    </row>
    <row r="5056" spans="2:10" ht="15" customHeight="1">
      <c r="B5056" s="35"/>
      <c r="C5056" s="35"/>
      <c r="D5056" s="35"/>
      <c r="J5056" s="36"/>
    </row>
    <row r="5057" spans="2:10" ht="15" customHeight="1">
      <c r="B5057" s="35"/>
      <c r="C5057" s="35"/>
      <c r="D5057" s="35"/>
      <c r="J5057" s="36"/>
    </row>
    <row r="5058" spans="2:10" ht="15" customHeight="1">
      <c r="B5058" s="35"/>
      <c r="C5058" s="35"/>
      <c r="D5058" s="35"/>
      <c r="J5058" s="36"/>
    </row>
    <row r="5059" spans="2:10" ht="15" customHeight="1">
      <c r="B5059" s="35"/>
      <c r="C5059" s="35"/>
      <c r="D5059" s="35"/>
      <c r="J5059" s="36"/>
    </row>
    <row r="5060" spans="2:10" ht="15" customHeight="1">
      <c r="B5060" s="35"/>
      <c r="C5060" s="35"/>
      <c r="D5060" s="35"/>
      <c r="J5060" s="36"/>
    </row>
    <row r="5061" spans="2:10" ht="15" customHeight="1">
      <c r="B5061" s="35"/>
      <c r="C5061" s="35"/>
      <c r="D5061" s="35"/>
      <c r="J5061" s="36"/>
    </row>
    <row r="5062" spans="2:10" ht="15" customHeight="1">
      <c r="B5062" s="35"/>
      <c r="C5062" s="35"/>
      <c r="D5062" s="35"/>
      <c r="J5062" s="36"/>
    </row>
    <row r="5063" spans="2:10" ht="15" customHeight="1">
      <c r="B5063" s="35"/>
      <c r="C5063" s="35"/>
      <c r="D5063" s="35"/>
      <c r="J5063" s="36"/>
    </row>
    <row r="5064" spans="2:10" ht="15" customHeight="1">
      <c r="B5064" s="35"/>
      <c r="C5064" s="35"/>
      <c r="D5064" s="35"/>
      <c r="J5064" s="36"/>
    </row>
    <row r="5065" spans="2:10" ht="15" customHeight="1">
      <c r="B5065" s="35"/>
      <c r="C5065" s="35"/>
      <c r="D5065" s="35"/>
      <c r="J5065" s="36"/>
    </row>
    <row r="5066" spans="2:10" ht="15" customHeight="1">
      <c r="B5066" s="35"/>
      <c r="C5066" s="35"/>
      <c r="D5066" s="35"/>
      <c r="J5066" s="36"/>
    </row>
    <row r="5067" spans="2:10" ht="15" customHeight="1">
      <c r="B5067" s="35"/>
      <c r="C5067" s="35"/>
      <c r="D5067" s="35"/>
      <c r="J5067" s="36"/>
    </row>
    <row r="5068" spans="2:10" ht="15" customHeight="1">
      <c r="B5068" s="35"/>
      <c r="C5068" s="35"/>
      <c r="D5068" s="35"/>
      <c r="J5068" s="36"/>
    </row>
    <row r="5069" spans="2:10" ht="15" customHeight="1">
      <c r="B5069" s="35"/>
      <c r="C5069" s="35"/>
      <c r="D5069" s="35"/>
      <c r="J5069" s="36"/>
    </row>
    <row r="5070" spans="2:10" ht="15" customHeight="1">
      <c r="B5070" s="35"/>
      <c r="C5070" s="35"/>
      <c r="D5070" s="35"/>
      <c r="J5070" s="36"/>
    </row>
    <row r="5071" spans="2:10" ht="15" customHeight="1">
      <c r="B5071" s="35"/>
      <c r="C5071" s="35"/>
      <c r="D5071" s="35"/>
      <c r="J5071" s="36"/>
    </row>
    <row r="5072" spans="2:10" ht="15" customHeight="1">
      <c r="B5072" s="35"/>
      <c r="C5072" s="35"/>
      <c r="D5072" s="35"/>
      <c r="J5072" s="36"/>
    </row>
    <row r="5073" spans="2:10" ht="15" customHeight="1">
      <c r="B5073" s="35"/>
      <c r="C5073" s="35"/>
      <c r="D5073" s="35"/>
      <c r="J5073" s="36"/>
    </row>
    <row r="5074" spans="2:10" ht="15" customHeight="1">
      <c r="B5074" s="35"/>
      <c r="C5074" s="35"/>
      <c r="D5074" s="35"/>
      <c r="J5074" s="36"/>
    </row>
    <row r="5075" spans="2:10" ht="15" customHeight="1">
      <c r="B5075" s="35"/>
      <c r="C5075" s="35"/>
      <c r="D5075" s="35"/>
      <c r="J5075" s="36"/>
    </row>
    <row r="5076" spans="2:10" ht="15" customHeight="1">
      <c r="B5076" s="35"/>
      <c r="C5076" s="35"/>
      <c r="D5076" s="35"/>
      <c r="J5076" s="36"/>
    </row>
    <row r="5077" spans="2:10" ht="15" customHeight="1">
      <c r="B5077" s="35"/>
      <c r="C5077" s="35"/>
      <c r="D5077" s="35"/>
      <c r="J5077" s="36"/>
    </row>
    <row r="5078" spans="2:10" ht="15" customHeight="1">
      <c r="B5078" s="35"/>
      <c r="C5078" s="35"/>
      <c r="D5078" s="35"/>
      <c r="J5078" s="36"/>
    </row>
    <row r="5079" spans="2:10" ht="15" customHeight="1">
      <c r="B5079" s="35"/>
      <c r="C5079" s="35"/>
      <c r="D5079" s="35"/>
      <c r="J5079" s="36"/>
    </row>
    <row r="5080" spans="2:10" ht="15" customHeight="1">
      <c r="B5080" s="35"/>
      <c r="C5080" s="35"/>
      <c r="D5080" s="35"/>
      <c r="J5080" s="36"/>
    </row>
    <row r="5081" spans="2:10" ht="15" customHeight="1">
      <c r="B5081" s="35"/>
      <c r="C5081" s="35"/>
      <c r="D5081" s="35"/>
      <c r="J5081" s="36"/>
    </row>
    <row r="5082" spans="2:10" ht="15" customHeight="1">
      <c r="B5082" s="35"/>
      <c r="C5082" s="35"/>
      <c r="D5082" s="35"/>
      <c r="J5082" s="36"/>
    </row>
    <row r="5083" spans="2:10" ht="15" customHeight="1">
      <c r="B5083" s="35"/>
      <c r="C5083" s="35"/>
      <c r="D5083" s="35"/>
      <c r="J5083" s="36"/>
    </row>
    <row r="5084" spans="2:10" ht="15" customHeight="1">
      <c r="B5084" s="35"/>
      <c r="C5084" s="35"/>
      <c r="D5084" s="35"/>
      <c r="J5084" s="36"/>
    </row>
    <row r="5085" spans="2:10" ht="15" customHeight="1">
      <c r="B5085" s="35"/>
      <c r="C5085" s="35"/>
      <c r="D5085" s="35"/>
      <c r="J5085" s="36"/>
    </row>
    <row r="5086" spans="2:10" ht="15" customHeight="1">
      <c r="B5086" s="35"/>
      <c r="C5086" s="35"/>
      <c r="D5086" s="35"/>
      <c r="J5086" s="36"/>
    </row>
    <row r="5087" spans="2:10" ht="15" customHeight="1">
      <c r="B5087" s="35"/>
      <c r="C5087" s="35"/>
      <c r="D5087" s="35"/>
      <c r="J5087" s="36"/>
    </row>
    <row r="5088" spans="2:10" ht="15" customHeight="1">
      <c r="B5088" s="35"/>
      <c r="C5088" s="35"/>
      <c r="D5088" s="35"/>
      <c r="J5088" s="36"/>
    </row>
    <row r="5089" spans="2:10" ht="15" customHeight="1">
      <c r="B5089" s="35"/>
      <c r="C5089" s="35"/>
      <c r="D5089" s="35"/>
      <c r="J5089" s="36"/>
    </row>
    <row r="5090" spans="2:10" ht="15" customHeight="1">
      <c r="B5090" s="35"/>
      <c r="C5090" s="35"/>
      <c r="D5090" s="35"/>
      <c r="J5090" s="36"/>
    </row>
    <row r="5091" spans="2:10" ht="15" customHeight="1">
      <c r="B5091" s="35"/>
      <c r="C5091" s="35"/>
      <c r="D5091" s="35"/>
      <c r="J5091" s="36"/>
    </row>
    <row r="5092" spans="2:10" ht="15" customHeight="1">
      <c r="B5092" s="35"/>
      <c r="C5092" s="35"/>
      <c r="D5092" s="35"/>
      <c r="J5092" s="36"/>
    </row>
    <row r="5093" spans="2:10" ht="15" customHeight="1">
      <c r="B5093" s="35"/>
      <c r="C5093" s="35"/>
      <c r="D5093" s="35"/>
      <c r="J5093" s="36"/>
    </row>
    <row r="5094" spans="2:10" ht="15" customHeight="1">
      <c r="B5094" s="35"/>
      <c r="C5094" s="35"/>
      <c r="D5094" s="35"/>
      <c r="J5094" s="36"/>
    </row>
    <row r="5095" spans="2:10" ht="15" customHeight="1">
      <c r="B5095" s="35"/>
      <c r="C5095" s="35"/>
      <c r="D5095" s="35"/>
      <c r="J5095" s="36"/>
    </row>
    <row r="5096" spans="2:10" ht="15" customHeight="1">
      <c r="B5096" s="35"/>
      <c r="C5096" s="35"/>
      <c r="D5096" s="35"/>
      <c r="J5096" s="36"/>
    </row>
    <row r="5097" spans="2:10" ht="15" customHeight="1">
      <c r="B5097" s="35"/>
      <c r="C5097" s="35"/>
      <c r="D5097" s="35"/>
      <c r="J5097" s="36"/>
    </row>
    <row r="5098" spans="2:10" ht="15" customHeight="1">
      <c r="B5098" s="35"/>
      <c r="C5098" s="35"/>
      <c r="D5098" s="35"/>
      <c r="J5098" s="36"/>
    </row>
    <row r="5099" spans="2:10" ht="15" customHeight="1">
      <c r="B5099" s="35"/>
      <c r="C5099" s="35"/>
      <c r="D5099" s="35"/>
      <c r="J5099" s="36"/>
    </row>
    <row r="5100" spans="2:10" ht="15" customHeight="1">
      <c r="B5100" s="35"/>
      <c r="C5100" s="35"/>
      <c r="D5100" s="35"/>
      <c r="J5100" s="36"/>
    </row>
    <row r="5101" spans="2:10" ht="15" customHeight="1">
      <c r="B5101" s="35"/>
      <c r="C5101" s="35"/>
      <c r="D5101" s="35"/>
      <c r="J5101" s="36"/>
    </row>
    <row r="5102" spans="2:10" ht="15" customHeight="1">
      <c r="B5102" s="35"/>
      <c r="C5102" s="35"/>
      <c r="D5102" s="35"/>
      <c r="J5102" s="36"/>
    </row>
    <row r="5103" spans="2:10" ht="15" customHeight="1">
      <c r="B5103" s="35"/>
      <c r="C5103" s="35"/>
      <c r="D5103" s="35"/>
      <c r="J5103" s="36"/>
    </row>
    <row r="5104" spans="2:10" ht="15" customHeight="1">
      <c r="B5104" s="35"/>
      <c r="C5104" s="35"/>
      <c r="D5104" s="35"/>
      <c r="J5104" s="36"/>
    </row>
    <row r="5105" spans="2:10" ht="15" customHeight="1">
      <c r="B5105" s="35"/>
      <c r="C5105" s="35"/>
      <c r="D5105" s="35"/>
      <c r="J5105" s="36"/>
    </row>
    <row r="5106" spans="2:10" ht="15" customHeight="1">
      <c r="B5106" s="35"/>
      <c r="C5106" s="35"/>
      <c r="D5106" s="35"/>
      <c r="J5106" s="36"/>
    </row>
    <row r="5107" spans="2:10" ht="15" customHeight="1">
      <c r="B5107" s="35"/>
      <c r="C5107" s="35"/>
      <c r="D5107" s="35"/>
      <c r="J5107" s="36"/>
    </row>
    <row r="5108" spans="2:10" ht="15" customHeight="1">
      <c r="B5108" s="35"/>
      <c r="C5108" s="35"/>
      <c r="D5108" s="35"/>
      <c r="J5108" s="36"/>
    </row>
    <row r="5109" spans="2:10" ht="15" customHeight="1">
      <c r="B5109" s="35"/>
      <c r="C5109" s="35"/>
      <c r="D5109" s="35"/>
      <c r="J5109" s="36"/>
    </row>
    <row r="5110" spans="2:10" ht="15" customHeight="1">
      <c r="B5110" s="35"/>
      <c r="C5110" s="35"/>
      <c r="D5110" s="35"/>
      <c r="J5110" s="36"/>
    </row>
    <row r="5111" spans="2:10" ht="15" customHeight="1">
      <c r="B5111" s="35"/>
      <c r="C5111" s="35"/>
      <c r="D5111" s="35"/>
      <c r="J5111" s="36"/>
    </row>
    <row r="5112" spans="2:10" ht="15" customHeight="1">
      <c r="B5112" s="35"/>
      <c r="C5112" s="35"/>
      <c r="D5112" s="35"/>
      <c r="J5112" s="36"/>
    </row>
    <row r="5113" spans="2:10" ht="15" customHeight="1">
      <c r="B5113" s="35"/>
      <c r="C5113" s="35"/>
      <c r="D5113" s="35"/>
      <c r="J5113" s="36"/>
    </row>
    <row r="5114" spans="2:10" ht="15" customHeight="1">
      <c r="B5114" s="35"/>
      <c r="C5114" s="35"/>
      <c r="D5114" s="35"/>
      <c r="J5114" s="36"/>
    </row>
    <row r="5115" spans="2:10" ht="15" customHeight="1">
      <c r="B5115" s="35"/>
      <c r="C5115" s="35"/>
      <c r="D5115" s="35"/>
      <c r="J5115" s="36"/>
    </row>
    <row r="5116" spans="2:10" ht="15" customHeight="1">
      <c r="B5116" s="35"/>
      <c r="C5116" s="35"/>
      <c r="D5116" s="35"/>
      <c r="J5116" s="36"/>
    </row>
    <row r="5117" spans="2:10" ht="15" customHeight="1">
      <c r="B5117" s="35"/>
      <c r="C5117" s="35"/>
      <c r="D5117" s="35"/>
      <c r="J5117" s="36"/>
    </row>
    <row r="5118" spans="2:10" ht="15" customHeight="1">
      <c r="B5118" s="35"/>
      <c r="C5118" s="35"/>
      <c r="D5118" s="35"/>
      <c r="J5118" s="36"/>
    </row>
    <row r="5119" spans="2:10" ht="15" customHeight="1">
      <c r="B5119" s="35"/>
      <c r="C5119" s="35"/>
      <c r="D5119" s="35"/>
      <c r="J5119" s="36"/>
    </row>
    <row r="5120" spans="2:10" ht="15" customHeight="1">
      <c r="B5120" s="35"/>
      <c r="C5120" s="35"/>
      <c r="D5120" s="35"/>
      <c r="J5120" s="36"/>
    </row>
    <row r="5121" spans="2:10" ht="15" customHeight="1">
      <c r="B5121" s="35"/>
      <c r="C5121" s="35"/>
      <c r="D5121" s="35"/>
      <c r="J5121" s="36"/>
    </row>
    <row r="5122" spans="2:10" ht="15" customHeight="1">
      <c r="B5122" s="35"/>
      <c r="C5122" s="35"/>
      <c r="D5122" s="35"/>
      <c r="J5122" s="36"/>
    </row>
    <row r="5123" spans="2:10" ht="15" customHeight="1">
      <c r="B5123" s="35"/>
      <c r="C5123" s="35"/>
      <c r="D5123" s="35"/>
      <c r="J5123" s="36"/>
    </row>
    <row r="5124" spans="2:10" ht="15" customHeight="1">
      <c r="B5124" s="35"/>
      <c r="C5124" s="35"/>
      <c r="D5124" s="35"/>
      <c r="J5124" s="36"/>
    </row>
    <row r="5125" spans="2:10" ht="15" customHeight="1">
      <c r="B5125" s="35"/>
      <c r="C5125" s="35"/>
      <c r="D5125" s="35"/>
      <c r="J5125" s="36"/>
    </row>
    <row r="5126" spans="2:10" ht="15" customHeight="1">
      <c r="B5126" s="35"/>
      <c r="C5126" s="35"/>
      <c r="D5126" s="35"/>
      <c r="J5126" s="36"/>
    </row>
    <row r="5127" spans="2:10" ht="15" customHeight="1">
      <c r="B5127" s="35"/>
      <c r="C5127" s="35"/>
      <c r="D5127" s="35"/>
      <c r="J5127" s="36"/>
    </row>
    <row r="5128" spans="2:10" ht="15" customHeight="1">
      <c r="B5128" s="35"/>
      <c r="C5128" s="35"/>
      <c r="D5128" s="35"/>
      <c r="J5128" s="36"/>
    </row>
    <row r="5129" spans="2:10" ht="15" customHeight="1">
      <c r="B5129" s="35"/>
      <c r="C5129" s="35"/>
      <c r="D5129" s="35"/>
      <c r="J5129" s="36"/>
    </row>
    <row r="5130" spans="2:10" ht="15" customHeight="1">
      <c r="B5130" s="35"/>
      <c r="C5130" s="35"/>
      <c r="D5130" s="35"/>
      <c r="J5130" s="36"/>
    </row>
    <row r="5131" spans="2:10" ht="15" customHeight="1">
      <c r="B5131" s="35"/>
      <c r="C5131" s="35"/>
      <c r="D5131" s="35"/>
      <c r="J5131" s="36"/>
    </row>
    <row r="5132" spans="2:10" ht="15" customHeight="1">
      <c r="B5132" s="35"/>
      <c r="C5132" s="35"/>
      <c r="D5132" s="35"/>
      <c r="J5132" s="36"/>
    </row>
    <row r="5133" spans="2:10" ht="15" customHeight="1">
      <c r="B5133" s="35"/>
      <c r="C5133" s="35"/>
      <c r="D5133" s="35"/>
      <c r="J5133" s="36"/>
    </row>
    <row r="5134" spans="2:10" ht="15" customHeight="1">
      <c r="B5134" s="35"/>
      <c r="C5134" s="35"/>
      <c r="D5134" s="35"/>
      <c r="J5134" s="36"/>
    </row>
    <row r="5135" spans="2:10" ht="15" customHeight="1">
      <c r="B5135" s="35"/>
      <c r="C5135" s="35"/>
      <c r="D5135" s="35"/>
      <c r="J5135" s="36"/>
    </row>
    <row r="5136" spans="2:10" ht="15" customHeight="1">
      <c r="B5136" s="35"/>
      <c r="C5136" s="35"/>
      <c r="D5136" s="35"/>
      <c r="J5136" s="36"/>
    </row>
    <row r="5137" spans="2:10" ht="15" customHeight="1">
      <c r="B5137" s="35"/>
      <c r="C5137" s="35"/>
      <c r="D5137" s="35"/>
      <c r="J5137" s="36"/>
    </row>
    <row r="5138" spans="2:10" ht="15" customHeight="1">
      <c r="B5138" s="35"/>
      <c r="C5138" s="35"/>
      <c r="D5138" s="35"/>
      <c r="J5138" s="36"/>
    </row>
    <row r="5139" spans="2:10" ht="15" customHeight="1">
      <c r="B5139" s="35"/>
      <c r="C5139" s="35"/>
      <c r="D5139" s="35"/>
      <c r="J5139" s="36"/>
    </row>
    <row r="5140" spans="2:10" ht="15" customHeight="1">
      <c r="B5140" s="35"/>
      <c r="C5140" s="35"/>
      <c r="D5140" s="35"/>
      <c r="J5140" s="36"/>
    </row>
    <row r="5141" spans="2:10" ht="15" customHeight="1">
      <c r="B5141" s="35"/>
      <c r="C5141" s="35"/>
      <c r="D5141" s="35"/>
      <c r="J5141" s="36"/>
    </row>
    <row r="5142" spans="2:10" ht="15" customHeight="1">
      <c r="B5142" s="35"/>
      <c r="C5142" s="35"/>
      <c r="D5142" s="35"/>
      <c r="J5142" s="36"/>
    </row>
    <row r="5143" spans="2:10" ht="15" customHeight="1">
      <c r="B5143" s="35"/>
      <c r="C5143" s="35"/>
      <c r="D5143" s="35"/>
      <c r="J5143" s="36"/>
    </row>
    <row r="5144" spans="2:10" ht="15" customHeight="1">
      <c r="B5144" s="35"/>
      <c r="C5144" s="35"/>
      <c r="D5144" s="35"/>
      <c r="J5144" s="36"/>
    </row>
    <row r="5145" spans="2:10" ht="15" customHeight="1">
      <c r="B5145" s="35"/>
      <c r="C5145" s="35"/>
      <c r="D5145" s="35"/>
      <c r="J5145" s="36"/>
    </row>
    <row r="5146" spans="2:10" ht="15" customHeight="1">
      <c r="B5146" s="35"/>
      <c r="C5146" s="35"/>
      <c r="D5146" s="35"/>
      <c r="J5146" s="36"/>
    </row>
    <row r="5147" spans="2:10" ht="15" customHeight="1">
      <c r="B5147" s="35"/>
      <c r="C5147" s="35"/>
      <c r="D5147" s="35"/>
      <c r="J5147" s="36"/>
    </row>
    <row r="5148" spans="2:10" ht="15" customHeight="1">
      <c r="B5148" s="35"/>
      <c r="C5148" s="35"/>
      <c r="D5148" s="35"/>
      <c r="J5148" s="36"/>
    </row>
    <row r="5149" spans="2:10" ht="15" customHeight="1">
      <c r="B5149" s="35"/>
      <c r="C5149" s="35"/>
      <c r="D5149" s="35"/>
      <c r="J5149" s="36"/>
    </row>
    <row r="5150" spans="2:10" ht="15" customHeight="1">
      <c r="B5150" s="35"/>
      <c r="C5150" s="35"/>
      <c r="D5150" s="35"/>
      <c r="J5150" s="36"/>
    </row>
    <row r="5151" spans="2:10" ht="15" customHeight="1">
      <c r="B5151" s="35"/>
      <c r="C5151" s="35"/>
      <c r="D5151" s="35"/>
      <c r="J5151" s="36"/>
    </row>
    <row r="5152" spans="2:10" ht="15" customHeight="1">
      <c r="B5152" s="35"/>
      <c r="C5152" s="35"/>
      <c r="D5152" s="35"/>
      <c r="J5152" s="36"/>
    </row>
    <row r="5153" spans="2:10" ht="15" customHeight="1">
      <c r="B5153" s="35"/>
      <c r="C5153" s="35"/>
      <c r="D5153" s="35"/>
      <c r="J5153" s="36"/>
    </row>
    <row r="5154" spans="2:10" ht="15" customHeight="1">
      <c r="B5154" s="35"/>
      <c r="C5154" s="35"/>
      <c r="D5154" s="35"/>
      <c r="J5154" s="36"/>
    </row>
    <row r="5155" spans="2:10" ht="15" customHeight="1">
      <c r="B5155" s="35"/>
      <c r="C5155" s="35"/>
      <c r="D5155" s="35"/>
      <c r="J5155" s="36"/>
    </row>
    <row r="5156" spans="2:10" ht="15" customHeight="1">
      <c r="B5156" s="35"/>
      <c r="C5156" s="35"/>
      <c r="D5156" s="35"/>
      <c r="J5156" s="36"/>
    </row>
    <row r="5157" spans="2:10" ht="15" customHeight="1">
      <c r="B5157" s="35"/>
      <c r="C5157" s="35"/>
      <c r="D5157" s="35"/>
      <c r="J5157" s="36"/>
    </row>
    <row r="5158" spans="2:10" ht="15" customHeight="1">
      <c r="B5158" s="35"/>
      <c r="C5158" s="35"/>
      <c r="D5158" s="35"/>
      <c r="J5158" s="36"/>
    </row>
    <row r="5159" spans="2:10" ht="15" customHeight="1">
      <c r="B5159" s="35"/>
      <c r="C5159" s="35"/>
      <c r="D5159" s="35"/>
      <c r="J5159" s="36"/>
    </row>
    <row r="5160" spans="2:10" ht="15" customHeight="1">
      <c r="B5160" s="35"/>
      <c r="C5160" s="35"/>
      <c r="D5160" s="35"/>
      <c r="J5160" s="36"/>
    </row>
    <row r="5161" spans="2:10" ht="15" customHeight="1">
      <c r="B5161" s="35"/>
      <c r="C5161" s="35"/>
      <c r="D5161" s="35"/>
      <c r="J5161" s="36"/>
    </row>
    <row r="5162" spans="2:10" ht="15" customHeight="1">
      <c r="B5162" s="35"/>
      <c r="C5162" s="35"/>
      <c r="D5162" s="35"/>
      <c r="J5162" s="36"/>
    </row>
    <row r="5163" spans="2:10" ht="15" customHeight="1">
      <c r="B5163" s="35"/>
      <c r="C5163" s="35"/>
      <c r="D5163" s="35"/>
      <c r="J5163" s="36"/>
    </row>
    <row r="5164" spans="2:10" ht="15" customHeight="1">
      <c r="B5164" s="35"/>
      <c r="C5164" s="35"/>
      <c r="D5164" s="35"/>
      <c r="J5164" s="36"/>
    </row>
    <row r="5165" spans="2:10" ht="15" customHeight="1">
      <c r="B5165" s="35"/>
      <c r="C5165" s="35"/>
      <c r="D5165" s="35"/>
      <c r="J5165" s="36"/>
    </row>
    <row r="5166" spans="2:10" ht="15" customHeight="1">
      <c r="B5166" s="35"/>
      <c r="C5166" s="35"/>
      <c r="D5166" s="35"/>
      <c r="J5166" s="36"/>
    </row>
    <row r="5167" spans="2:10" ht="15" customHeight="1">
      <c r="B5167" s="35"/>
      <c r="C5167" s="35"/>
      <c r="D5167" s="35"/>
      <c r="J5167" s="36"/>
    </row>
    <row r="5168" spans="2:10" ht="15" customHeight="1">
      <c r="B5168" s="35"/>
      <c r="C5168" s="35"/>
      <c r="D5168" s="35"/>
      <c r="J5168" s="36"/>
    </row>
    <row r="5169" spans="2:10" ht="15" customHeight="1">
      <c r="B5169" s="35"/>
      <c r="C5169" s="35"/>
      <c r="D5169" s="35"/>
      <c r="J5169" s="36"/>
    </row>
    <row r="5170" spans="2:10" ht="15" customHeight="1">
      <c r="B5170" s="35"/>
      <c r="C5170" s="35"/>
      <c r="D5170" s="35"/>
      <c r="J5170" s="36"/>
    </row>
    <row r="5171" spans="2:10" ht="15" customHeight="1">
      <c r="B5171" s="35"/>
      <c r="C5171" s="35"/>
      <c r="D5171" s="35"/>
      <c r="J5171" s="36"/>
    </row>
    <row r="5172" spans="2:10" ht="15" customHeight="1">
      <c r="B5172" s="35"/>
      <c r="C5172" s="35"/>
      <c r="D5172" s="35"/>
      <c r="J5172" s="36"/>
    </row>
    <row r="5173" spans="2:10" ht="15" customHeight="1">
      <c r="B5173" s="35"/>
      <c r="C5173" s="35"/>
      <c r="D5173" s="35"/>
      <c r="J5173" s="36"/>
    </row>
    <row r="5174" spans="2:10" ht="15" customHeight="1">
      <c r="B5174" s="35"/>
      <c r="C5174" s="35"/>
      <c r="D5174" s="35"/>
      <c r="J5174" s="36"/>
    </row>
    <row r="5175" spans="2:10" ht="15" customHeight="1">
      <c r="B5175" s="35"/>
      <c r="C5175" s="35"/>
      <c r="D5175" s="35"/>
      <c r="J5175" s="36"/>
    </row>
    <row r="5176" spans="2:10" ht="15" customHeight="1">
      <c r="B5176" s="35"/>
      <c r="C5176" s="35"/>
      <c r="D5176" s="35"/>
      <c r="J5176" s="36"/>
    </row>
    <row r="5177" spans="2:10" ht="15" customHeight="1">
      <c r="B5177" s="35"/>
      <c r="C5177" s="35"/>
      <c r="D5177" s="35"/>
      <c r="J5177" s="36"/>
    </row>
    <row r="5178" spans="2:10" ht="15" customHeight="1">
      <c r="B5178" s="35"/>
      <c r="C5178" s="35"/>
      <c r="D5178" s="35"/>
      <c r="J5178" s="36"/>
    </row>
    <row r="5179" spans="2:10" ht="15" customHeight="1">
      <c r="B5179" s="35"/>
      <c r="C5179" s="35"/>
      <c r="D5179" s="35"/>
      <c r="J5179" s="36"/>
    </row>
    <row r="5180" spans="2:10" ht="15" customHeight="1">
      <c r="B5180" s="35"/>
      <c r="C5180" s="35"/>
      <c r="D5180" s="35"/>
      <c r="J5180" s="36"/>
    </row>
    <row r="5181" spans="2:10" ht="15" customHeight="1">
      <c r="B5181" s="35"/>
      <c r="C5181" s="35"/>
      <c r="D5181" s="35"/>
      <c r="J5181" s="36"/>
    </row>
    <row r="5182" spans="2:10" ht="15" customHeight="1">
      <c r="B5182" s="35"/>
      <c r="C5182" s="35"/>
      <c r="D5182" s="35"/>
      <c r="J5182" s="36"/>
    </row>
    <row r="5183" spans="2:10" ht="15" customHeight="1">
      <c r="B5183" s="35"/>
      <c r="C5183" s="35"/>
      <c r="D5183" s="35"/>
      <c r="J5183" s="36"/>
    </row>
    <row r="5184" spans="2:10" ht="15" customHeight="1">
      <c r="B5184" s="35"/>
      <c r="C5184" s="35"/>
      <c r="D5184" s="35"/>
      <c r="J5184" s="36"/>
    </row>
    <row r="5185" spans="2:10" ht="15" customHeight="1">
      <c r="B5185" s="35"/>
      <c r="C5185" s="35"/>
      <c r="D5185" s="35"/>
      <c r="J5185" s="36"/>
    </row>
    <row r="5186" spans="2:10" ht="15" customHeight="1">
      <c r="B5186" s="35"/>
      <c r="C5186" s="35"/>
      <c r="D5186" s="35"/>
      <c r="J5186" s="36"/>
    </row>
    <row r="5187" spans="2:10" ht="15" customHeight="1">
      <c r="B5187" s="35"/>
      <c r="C5187" s="35"/>
      <c r="D5187" s="35"/>
      <c r="J5187" s="36"/>
    </row>
    <row r="5188" spans="2:10" ht="15" customHeight="1">
      <c r="B5188" s="35"/>
      <c r="C5188" s="35"/>
      <c r="D5188" s="35"/>
      <c r="J5188" s="36"/>
    </row>
    <row r="5189" spans="2:10" ht="15" customHeight="1">
      <c r="B5189" s="35"/>
      <c r="C5189" s="35"/>
      <c r="D5189" s="35"/>
      <c r="J5189" s="36"/>
    </row>
    <row r="5190" spans="2:10" ht="15" customHeight="1">
      <c r="B5190" s="35"/>
      <c r="C5190" s="35"/>
      <c r="D5190" s="35"/>
      <c r="J5190" s="36"/>
    </row>
    <row r="5191" spans="2:10" ht="15" customHeight="1">
      <c r="B5191" s="35"/>
      <c r="C5191" s="35"/>
      <c r="D5191" s="35"/>
      <c r="J5191" s="36"/>
    </row>
    <row r="5192" spans="2:10" ht="15" customHeight="1">
      <c r="B5192" s="35"/>
      <c r="C5192" s="35"/>
      <c r="D5192" s="35"/>
      <c r="J5192" s="36"/>
    </row>
    <row r="5193" spans="2:10" ht="15" customHeight="1">
      <c r="B5193" s="35"/>
      <c r="C5193" s="35"/>
      <c r="D5193" s="35"/>
      <c r="J5193" s="36"/>
    </row>
    <row r="5194" spans="2:10" ht="15" customHeight="1">
      <c r="B5194" s="35"/>
      <c r="C5194" s="35"/>
      <c r="D5194" s="35"/>
      <c r="J5194" s="36"/>
    </row>
    <row r="5195" spans="2:10" ht="15" customHeight="1">
      <c r="B5195" s="35"/>
      <c r="C5195" s="35"/>
      <c r="D5195" s="35"/>
      <c r="J5195" s="36"/>
    </row>
    <row r="5196" spans="2:10" ht="15" customHeight="1">
      <c r="B5196" s="35"/>
      <c r="C5196" s="35"/>
      <c r="D5196" s="35"/>
      <c r="J5196" s="36"/>
    </row>
    <row r="5197" spans="2:10" ht="15" customHeight="1">
      <c r="B5197" s="35"/>
      <c r="C5197" s="35"/>
      <c r="D5197" s="35"/>
      <c r="J5197" s="36"/>
    </row>
    <row r="5198" spans="2:10" ht="15" customHeight="1">
      <c r="B5198" s="35"/>
      <c r="C5198" s="35"/>
      <c r="D5198" s="35"/>
      <c r="J5198" s="36"/>
    </row>
    <row r="5199" spans="2:10" ht="15" customHeight="1">
      <c r="B5199" s="35"/>
      <c r="C5199" s="35"/>
      <c r="D5199" s="35"/>
      <c r="J5199" s="36"/>
    </row>
    <row r="5200" spans="2:10" ht="15" customHeight="1">
      <c r="B5200" s="35"/>
      <c r="C5200" s="35"/>
      <c r="D5200" s="35"/>
      <c r="J5200" s="36"/>
    </row>
    <row r="5201" spans="2:10" ht="15" customHeight="1">
      <c r="B5201" s="35"/>
      <c r="C5201" s="35"/>
      <c r="D5201" s="35"/>
      <c r="J5201" s="36"/>
    </row>
    <row r="5202" spans="2:10" ht="15" customHeight="1">
      <c r="B5202" s="35"/>
      <c r="C5202" s="35"/>
      <c r="D5202" s="35"/>
      <c r="J5202" s="36"/>
    </row>
    <row r="5203" spans="2:10" ht="15" customHeight="1">
      <c r="B5203" s="35"/>
      <c r="C5203" s="35"/>
      <c r="D5203" s="35"/>
      <c r="J5203" s="36"/>
    </row>
    <row r="5204" spans="2:10" ht="15" customHeight="1">
      <c r="B5204" s="35"/>
      <c r="C5204" s="35"/>
      <c r="D5204" s="35"/>
      <c r="J5204" s="36"/>
    </row>
    <row r="5205" spans="2:10" ht="15" customHeight="1">
      <c r="B5205" s="35"/>
      <c r="C5205" s="35"/>
      <c r="D5205" s="35"/>
      <c r="J5205" s="36"/>
    </row>
    <row r="5206" spans="2:10" ht="15" customHeight="1">
      <c r="B5206" s="35"/>
      <c r="C5206" s="35"/>
      <c r="D5206" s="35"/>
      <c r="J5206" s="36"/>
    </row>
    <row r="5207" spans="2:10" ht="15" customHeight="1">
      <c r="B5207" s="35"/>
      <c r="C5207" s="35"/>
      <c r="D5207" s="35"/>
      <c r="J5207" s="36"/>
    </row>
    <row r="5208" spans="2:10" ht="15" customHeight="1">
      <c r="B5208" s="35"/>
      <c r="C5208" s="35"/>
      <c r="D5208" s="35"/>
      <c r="J5208" s="36"/>
    </row>
    <row r="5209" spans="2:10" ht="15" customHeight="1">
      <c r="B5209" s="35"/>
      <c r="C5209" s="35"/>
      <c r="D5209" s="35"/>
      <c r="J5209" s="36"/>
    </row>
    <row r="5210" spans="2:10" ht="15" customHeight="1">
      <c r="B5210" s="35"/>
      <c r="C5210" s="35"/>
      <c r="D5210" s="35"/>
      <c r="J5210" s="36"/>
    </row>
    <row r="5211" spans="2:10" ht="15" customHeight="1">
      <c r="B5211" s="35"/>
      <c r="C5211" s="35"/>
      <c r="D5211" s="35"/>
      <c r="J5211" s="36"/>
    </row>
    <row r="5212" spans="2:10" ht="15" customHeight="1">
      <c r="B5212" s="35"/>
      <c r="C5212" s="35"/>
      <c r="D5212" s="35"/>
      <c r="J5212" s="36"/>
    </row>
    <row r="5213" spans="2:10" ht="15" customHeight="1">
      <c r="B5213" s="35"/>
      <c r="C5213" s="35"/>
      <c r="D5213" s="35"/>
      <c r="J5213" s="36"/>
    </row>
    <row r="5214" spans="2:10" ht="15" customHeight="1">
      <c r="B5214" s="35"/>
      <c r="C5214" s="35"/>
      <c r="D5214" s="35"/>
      <c r="J5214" s="36"/>
    </row>
    <row r="5215" spans="2:10" ht="15" customHeight="1">
      <c r="B5215" s="35"/>
      <c r="C5215" s="35"/>
      <c r="D5215" s="35"/>
      <c r="J5215" s="36"/>
    </row>
    <row r="5216" spans="2:10" ht="15" customHeight="1">
      <c r="B5216" s="35"/>
      <c r="C5216" s="35"/>
      <c r="D5216" s="35"/>
      <c r="J5216" s="36"/>
    </row>
    <row r="5217" spans="2:10" ht="15" customHeight="1">
      <c r="B5217" s="35"/>
      <c r="C5217" s="35"/>
      <c r="D5217" s="35"/>
      <c r="J5217" s="36"/>
    </row>
    <row r="5218" spans="2:10" ht="15" customHeight="1">
      <c r="B5218" s="35"/>
      <c r="C5218" s="35"/>
      <c r="D5218" s="35"/>
      <c r="J5218" s="36"/>
    </row>
    <row r="5219" spans="2:10" ht="15" customHeight="1">
      <c r="B5219" s="35"/>
      <c r="C5219" s="35"/>
      <c r="D5219" s="35"/>
      <c r="J5219" s="36"/>
    </row>
    <row r="5220" spans="2:10" ht="15" customHeight="1">
      <c r="B5220" s="35"/>
      <c r="C5220" s="35"/>
      <c r="D5220" s="35"/>
      <c r="J5220" s="36"/>
    </row>
    <row r="5221" spans="2:10" ht="15" customHeight="1">
      <c r="B5221" s="35"/>
      <c r="C5221" s="35"/>
      <c r="D5221" s="35"/>
      <c r="J5221" s="36"/>
    </row>
    <row r="5222" spans="2:10" ht="15" customHeight="1">
      <c r="B5222" s="35"/>
      <c r="C5222" s="35"/>
      <c r="D5222" s="35"/>
      <c r="J5222" s="36"/>
    </row>
    <row r="5223" spans="2:10" ht="15" customHeight="1">
      <c r="B5223" s="35"/>
      <c r="C5223" s="35"/>
      <c r="D5223" s="35"/>
      <c r="J5223" s="36"/>
    </row>
    <row r="5224" spans="2:10" ht="15" customHeight="1">
      <c r="B5224" s="35"/>
      <c r="C5224" s="35"/>
      <c r="D5224" s="35"/>
      <c r="J5224" s="36"/>
    </row>
    <row r="5225" spans="2:10" ht="15" customHeight="1">
      <c r="B5225" s="35"/>
      <c r="C5225" s="35"/>
      <c r="D5225" s="35"/>
      <c r="J5225" s="36"/>
    </row>
    <row r="5226" spans="2:10" ht="15" customHeight="1">
      <c r="B5226" s="35"/>
      <c r="C5226" s="35"/>
      <c r="D5226" s="35"/>
      <c r="J5226" s="36"/>
    </row>
    <row r="5227" spans="2:10" ht="15" customHeight="1">
      <c r="B5227" s="35"/>
      <c r="C5227" s="35"/>
      <c r="D5227" s="35"/>
      <c r="J5227" s="36"/>
    </row>
    <row r="5228" spans="2:10" ht="15" customHeight="1">
      <c r="B5228" s="35"/>
      <c r="C5228" s="35"/>
      <c r="D5228" s="35"/>
      <c r="J5228" s="36"/>
    </row>
    <row r="5229" spans="2:10" ht="15" customHeight="1">
      <c r="B5229" s="35"/>
      <c r="C5229" s="35"/>
      <c r="D5229" s="35"/>
      <c r="J5229" s="36"/>
    </row>
    <row r="5230" spans="2:10" ht="15" customHeight="1">
      <c r="B5230" s="35"/>
      <c r="C5230" s="35"/>
      <c r="D5230" s="35"/>
      <c r="J5230" s="36"/>
    </row>
    <row r="5231" spans="2:10" ht="15" customHeight="1">
      <c r="B5231" s="35"/>
      <c r="C5231" s="35"/>
      <c r="D5231" s="35"/>
      <c r="J5231" s="36"/>
    </row>
    <row r="5232" spans="2:10" ht="15" customHeight="1">
      <c r="B5232" s="35"/>
      <c r="C5232" s="35"/>
      <c r="D5232" s="35"/>
      <c r="J5232" s="36"/>
    </row>
    <row r="5233" spans="2:10" ht="15" customHeight="1">
      <c r="B5233" s="35"/>
      <c r="C5233" s="35"/>
      <c r="D5233" s="35"/>
      <c r="J5233" s="36"/>
    </row>
    <row r="5234" spans="2:10" ht="15" customHeight="1">
      <c r="B5234" s="35"/>
      <c r="C5234" s="35"/>
      <c r="D5234" s="35"/>
      <c r="J5234" s="36"/>
    </row>
    <row r="5235" spans="2:10" ht="15" customHeight="1">
      <c r="B5235" s="35"/>
      <c r="C5235" s="35"/>
      <c r="D5235" s="35"/>
      <c r="J5235" s="36"/>
    </row>
    <row r="5236" spans="2:10" ht="15" customHeight="1">
      <c r="B5236" s="35"/>
      <c r="C5236" s="35"/>
      <c r="D5236" s="35"/>
      <c r="J5236" s="36"/>
    </row>
    <row r="5237" spans="2:10" ht="15" customHeight="1">
      <c r="B5237" s="35"/>
      <c r="C5237" s="35"/>
      <c r="D5237" s="35"/>
      <c r="J5237" s="36"/>
    </row>
    <row r="5238" spans="2:10" ht="15" customHeight="1">
      <c r="B5238" s="35"/>
      <c r="C5238" s="35"/>
      <c r="D5238" s="35"/>
      <c r="J5238" s="36"/>
    </row>
    <row r="5239" spans="2:10" ht="15" customHeight="1">
      <c r="B5239" s="35"/>
      <c r="C5239" s="35"/>
      <c r="D5239" s="35"/>
      <c r="J5239" s="36"/>
    </row>
    <row r="5240" spans="2:10" ht="15" customHeight="1">
      <c r="B5240" s="35"/>
      <c r="C5240" s="35"/>
      <c r="D5240" s="35"/>
      <c r="J5240" s="36"/>
    </row>
    <row r="5241" spans="2:10" ht="15" customHeight="1">
      <c r="B5241" s="35"/>
      <c r="C5241" s="35"/>
      <c r="D5241" s="35"/>
      <c r="J5241" s="36"/>
    </row>
    <row r="5242" spans="2:10" ht="15" customHeight="1">
      <c r="B5242" s="35"/>
      <c r="C5242" s="35"/>
      <c r="D5242" s="35"/>
      <c r="J5242" s="36"/>
    </row>
    <row r="5243" spans="2:10" ht="15" customHeight="1">
      <c r="B5243" s="35"/>
      <c r="C5243" s="35"/>
      <c r="D5243" s="35"/>
      <c r="J5243" s="36"/>
    </row>
    <row r="5244" spans="2:10" ht="15" customHeight="1">
      <c r="B5244" s="35"/>
      <c r="C5244" s="35"/>
      <c r="D5244" s="35"/>
      <c r="J5244" s="36"/>
    </row>
    <row r="5245" spans="2:10" ht="15" customHeight="1">
      <c r="B5245" s="35"/>
      <c r="C5245" s="35"/>
      <c r="D5245" s="35"/>
      <c r="J5245" s="36"/>
    </row>
    <row r="5246" spans="2:10" ht="15" customHeight="1">
      <c r="B5246" s="35"/>
      <c r="C5246" s="35"/>
      <c r="D5246" s="35"/>
      <c r="J5246" s="36"/>
    </row>
    <row r="5247" spans="2:10" ht="15" customHeight="1">
      <c r="B5247" s="35"/>
      <c r="C5247" s="35"/>
      <c r="D5247" s="35"/>
      <c r="J5247" s="36"/>
    </row>
    <row r="5248" spans="2:10" ht="15" customHeight="1">
      <c r="B5248" s="35"/>
      <c r="C5248" s="35"/>
      <c r="D5248" s="35"/>
      <c r="J5248" s="36"/>
    </row>
    <row r="5249" spans="2:10" ht="15" customHeight="1">
      <c r="B5249" s="35"/>
      <c r="C5249" s="35"/>
      <c r="D5249" s="35"/>
      <c r="J5249" s="36"/>
    </row>
    <row r="5250" spans="2:10" ht="15" customHeight="1">
      <c r="B5250" s="35"/>
      <c r="C5250" s="35"/>
      <c r="D5250" s="35"/>
      <c r="J5250" s="36"/>
    </row>
    <row r="5251" spans="2:10" ht="15" customHeight="1">
      <c r="B5251" s="35"/>
      <c r="C5251" s="35"/>
      <c r="D5251" s="35"/>
      <c r="J5251" s="36"/>
    </row>
    <row r="5252" spans="2:10" ht="15" customHeight="1">
      <c r="B5252" s="35"/>
      <c r="C5252" s="35"/>
      <c r="D5252" s="35"/>
      <c r="J5252" s="36"/>
    </row>
    <row r="5253" spans="2:10" ht="15" customHeight="1">
      <c r="B5253" s="35"/>
      <c r="C5253" s="35"/>
      <c r="D5253" s="35"/>
      <c r="J5253" s="36"/>
    </row>
    <row r="5254" spans="2:10" ht="15" customHeight="1">
      <c r="B5254" s="35"/>
      <c r="C5254" s="35"/>
      <c r="D5254" s="35"/>
      <c r="J5254" s="36"/>
    </row>
    <row r="5255" spans="2:10" ht="15" customHeight="1">
      <c r="B5255" s="35"/>
      <c r="C5255" s="35"/>
      <c r="D5255" s="35"/>
      <c r="J5255" s="36"/>
    </row>
    <row r="5256" spans="2:10" ht="15" customHeight="1">
      <c r="B5256" s="35"/>
      <c r="C5256" s="35"/>
      <c r="D5256" s="35"/>
      <c r="J5256" s="36"/>
    </row>
    <row r="5257" spans="2:10" ht="15" customHeight="1">
      <c r="B5257" s="35"/>
      <c r="C5257" s="35"/>
      <c r="D5257" s="35"/>
      <c r="J5257" s="36"/>
    </row>
    <row r="5258" spans="2:10" ht="15" customHeight="1">
      <c r="B5258" s="35"/>
      <c r="C5258" s="35"/>
      <c r="D5258" s="35"/>
      <c r="J5258" s="36"/>
    </row>
    <row r="5259" spans="2:10" ht="15" customHeight="1">
      <c r="B5259" s="35"/>
      <c r="C5259" s="35"/>
      <c r="D5259" s="35"/>
      <c r="J5259" s="36"/>
    </row>
    <row r="5260" spans="2:10" ht="15" customHeight="1">
      <c r="B5260" s="35"/>
      <c r="C5260" s="35"/>
      <c r="D5260" s="35"/>
      <c r="J5260" s="36"/>
    </row>
    <row r="5261" spans="2:10" ht="15" customHeight="1">
      <c r="B5261" s="35"/>
      <c r="C5261" s="35"/>
      <c r="D5261" s="35"/>
      <c r="J5261" s="36"/>
    </row>
    <row r="5262" spans="2:10" ht="15" customHeight="1">
      <c r="B5262" s="35"/>
      <c r="C5262" s="35"/>
      <c r="D5262" s="35"/>
      <c r="J5262" s="36"/>
    </row>
    <row r="5263" spans="2:10" ht="15" customHeight="1">
      <c r="B5263" s="35"/>
      <c r="C5263" s="35"/>
      <c r="D5263" s="35"/>
      <c r="J5263" s="36"/>
    </row>
    <row r="5264" spans="2:10" ht="15" customHeight="1">
      <c r="B5264" s="35"/>
      <c r="C5264" s="35"/>
      <c r="D5264" s="35"/>
      <c r="J5264" s="36"/>
    </row>
    <row r="5265" spans="2:10" ht="15" customHeight="1">
      <c r="B5265" s="35"/>
      <c r="C5265" s="35"/>
      <c r="D5265" s="35"/>
      <c r="J5265" s="36"/>
    </row>
    <row r="5266" spans="2:10" ht="15" customHeight="1">
      <c r="B5266" s="35"/>
      <c r="C5266" s="35"/>
      <c r="D5266" s="35"/>
      <c r="J5266" s="36"/>
    </row>
    <row r="5267" spans="2:10" ht="15" customHeight="1">
      <c r="B5267" s="35"/>
      <c r="C5267" s="35"/>
      <c r="D5267" s="35"/>
      <c r="J5267" s="36"/>
    </row>
    <row r="5268" spans="2:10" ht="15" customHeight="1">
      <c r="B5268" s="35"/>
      <c r="C5268" s="35"/>
      <c r="D5268" s="35"/>
      <c r="J5268" s="36"/>
    </row>
    <row r="5269" spans="2:10" ht="15" customHeight="1">
      <c r="B5269" s="35"/>
      <c r="C5269" s="35"/>
      <c r="D5269" s="35"/>
      <c r="J5269" s="36"/>
    </row>
    <row r="5270" spans="2:10" ht="15" customHeight="1">
      <c r="B5270" s="35"/>
      <c r="C5270" s="35"/>
      <c r="D5270" s="35"/>
      <c r="J5270" s="36"/>
    </row>
    <row r="5271" spans="2:10" ht="15" customHeight="1">
      <c r="B5271" s="35"/>
      <c r="C5271" s="35"/>
      <c r="D5271" s="35"/>
      <c r="J5271" s="36"/>
    </row>
    <row r="5272" spans="2:10" ht="15" customHeight="1">
      <c r="B5272" s="35"/>
      <c r="C5272" s="35"/>
      <c r="D5272" s="35"/>
      <c r="J5272" s="36"/>
    </row>
    <row r="5273" spans="2:10" ht="15" customHeight="1">
      <c r="B5273" s="35"/>
      <c r="C5273" s="35"/>
      <c r="D5273" s="35"/>
      <c r="J5273" s="36"/>
    </row>
    <row r="5274" spans="2:10" ht="15" customHeight="1">
      <c r="B5274" s="35"/>
      <c r="C5274" s="35"/>
      <c r="D5274" s="35"/>
      <c r="J5274" s="36"/>
    </row>
    <row r="5275" spans="2:10" ht="15" customHeight="1">
      <c r="B5275" s="35"/>
      <c r="C5275" s="35"/>
      <c r="D5275" s="35"/>
      <c r="J5275" s="36"/>
    </row>
    <row r="5276" spans="2:10" ht="15" customHeight="1">
      <c r="B5276" s="35"/>
      <c r="C5276" s="35"/>
      <c r="D5276" s="35"/>
      <c r="J5276" s="36"/>
    </row>
    <row r="5277" spans="2:10" ht="15" customHeight="1">
      <c r="B5277" s="35"/>
      <c r="C5277" s="35"/>
      <c r="D5277" s="35"/>
      <c r="J5277" s="36"/>
    </row>
    <row r="5278" spans="2:10" ht="15" customHeight="1">
      <c r="B5278" s="35"/>
      <c r="C5278" s="35"/>
      <c r="D5278" s="35"/>
      <c r="J5278" s="36"/>
    </row>
    <row r="5279" spans="2:10" ht="15" customHeight="1">
      <c r="B5279" s="35"/>
      <c r="C5279" s="35"/>
      <c r="D5279" s="35"/>
      <c r="J5279" s="36"/>
    </row>
    <row r="5280" spans="2:10" ht="15" customHeight="1">
      <c r="B5280" s="35"/>
      <c r="C5280" s="35"/>
      <c r="D5280" s="35"/>
      <c r="J5280" s="36"/>
    </row>
    <row r="5281" spans="2:10" ht="15" customHeight="1">
      <c r="B5281" s="35"/>
      <c r="C5281" s="35"/>
      <c r="D5281" s="35"/>
      <c r="J5281" s="36"/>
    </row>
    <row r="5282" spans="2:10" ht="15" customHeight="1">
      <c r="B5282" s="35"/>
      <c r="C5282" s="35"/>
      <c r="D5282" s="35"/>
      <c r="J5282" s="36"/>
    </row>
    <row r="5283" spans="2:10" ht="15" customHeight="1">
      <c r="B5283" s="35"/>
      <c r="C5283" s="35"/>
      <c r="D5283" s="35"/>
      <c r="J5283" s="36"/>
    </row>
    <row r="5284" spans="2:10" ht="15" customHeight="1">
      <c r="B5284" s="35"/>
      <c r="C5284" s="35"/>
      <c r="D5284" s="35"/>
      <c r="J5284" s="36"/>
    </row>
    <row r="5285" spans="2:10" ht="15" customHeight="1">
      <c r="B5285" s="35"/>
      <c r="C5285" s="35"/>
      <c r="D5285" s="35"/>
      <c r="J5285" s="36"/>
    </row>
    <row r="5286" spans="2:10" ht="15" customHeight="1">
      <c r="B5286" s="35"/>
      <c r="C5286" s="35"/>
      <c r="D5286" s="35"/>
      <c r="J5286" s="36"/>
    </row>
    <row r="5287" spans="2:10" ht="15" customHeight="1">
      <c r="B5287" s="35"/>
      <c r="C5287" s="35"/>
      <c r="D5287" s="35"/>
      <c r="J5287" s="36"/>
    </row>
    <row r="5288" spans="2:10" ht="15" customHeight="1">
      <c r="B5288" s="35"/>
      <c r="C5288" s="35"/>
      <c r="D5288" s="35"/>
      <c r="J5288" s="36"/>
    </row>
    <row r="5289" spans="2:10" ht="15" customHeight="1">
      <c r="B5289" s="35"/>
      <c r="C5289" s="35"/>
      <c r="D5289" s="35"/>
      <c r="J5289" s="36"/>
    </row>
    <row r="5290" spans="2:10" ht="15" customHeight="1">
      <c r="B5290" s="35"/>
      <c r="C5290" s="35"/>
      <c r="D5290" s="35"/>
      <c r="J5290" s="36"/>
    </row>
    <row r="5291" spans="2:10" ht="15" customHeight="1">
      <c r="B5291" s="35"/>
      <c r="C5291" s="35"/>
      <c r="D5291" s="35"/>
      <c r="J5291" s="36"/>
    </row>
    <row r="5292" spans="2:10" ht="15" customHeight="1">
      <c r="B5292" s="35"/>
      <c r="C5292" s="35"/>
      <c r="D5292" s="35"/>
      <c r="J5292" s="36"/>
    </row>
    <row r="5293" spans="2:10" ht="15" customHeight="1">
      <c r="B5293" s="35"/>
      <c r="C5293" s="35"/>
      <c r="D5293" s="35"/>
      <c r="J5293" s="36"/>
    </row>
    <row r="5294" spans="2:10" ht="15" customHeight="1">
      <c r="B5294" s="35"/>
      <c r="C5294" s="35"/>
      <c r="D5294" s="35"/>
      <c r="J5294" s="36"/>
    </row>
    <row r="5295" spans="2:10" ht="15" customHeight="1">
      <c r="B5295" s="35"/>
      <c r="C5295" s="35"/>
      <c r="D5295" s="35"/>
      <c r="J5295" s="36"/>
    </row>
    <row r="5296" spans="2:10" ht="15" customHeight="1">
      <c r="B5296" s="35"/>
      <c r="C5296" s="35"/>
      <c r="D5296" s="35"/>
      <c r="J5296" s="36"/>
    </row>
    <row r="5297" spans="2:10" ht="15" customHeight="1">
      <c r="B5297" s="35"/>
      <c r="C5297" s="35"/>
      <c r="D5297" s="35"/>
      <c r="J5297" s="36"/>
    </row>
    <row r="5298" spans="2:10" ht="15" customHeight="1">
      <c r="B5298" s="35"/>
      <c r="C5298" s="35"/>
      <c r="D5298" s="35"/>
      <c r="J5298" s="36"/>
    </row>
    <row r="5299" spans="2:10" ht="15" customHeight="1">
      <c r="B5299" s="35"/>
      <c r="C5299" s="35"/>
      <c r="D5299" s="35"/>
      <c r="J5299" s="36"/>
    </row>
    <row r="5300" spans="2:10" ht="15" customHeight="1">
      <c r="B5300" s="35"/>
      <c r="C5300" s="35"/>
      <c r="D5300" s="35"/>
      <c r="J5300" s="36"/>
    </row>
    <row r="5301" spans="2:10" ht="15" customHeight="1">
      <c r="B5301" s="35"/>
      <c r="C5301" s="35"/>
      <c r="D5301" s="35"/>
      <c r="J5301" s="36"/>
    </row>
    <row r="5302" spans="2:10" ht="15" customHeight="1">
      <c r="B5302" s="35"/>
      <c r="C5302" s="35"/>
      <c r="D5302" s="35"/>
      <c r="J5302" s="36"/>
    </row>
    <row r="5303" spans="2:10" ht="15" customHeight="1">
      <c r="B5303" s="35"/>
      <c r="C5303" s="35"/>
      <c r="D5303" s="35"/>
      <c r="J5303" s="36"/>
    </row>
    <row r="5304" spans="2:10" ht="15" customHeight="1">
      <c r="B5304" s="35"/>
      <c r="C5304" s="35"/>
      <c r="D5304" s="35"/>
      <c r="J5304" s="36"/>
    </row>
    <row r="5305" spans="2:10" ht="15" customHeight="1">
      <c r="B5305" s="35"/>
      <c r="C5305" s="35"/>
      <c r="D5305" s="35"/>
      <c r="J5305" s="36"/>
    </row>
    <row r="5306" spans="2:10" ht="15" customHeight="1">
      <c r="B5306" s="35"/>
      <c r="C5306" s="35"/>
      <c r="D5306" s="35"/>
      <c r="J5306" s="36"/>
    </row>
    <row r="5307" spans="2:10" ht="15" customHeight="1">
      <c r="B5307" s="35"/>
      <c r="C5307" s="35"/>
      <c r="D5307" s="35"/>
      <c r="J5307" s="36"/>
    </row>
    <row r="5308" spans="2:10" ht="15" customHeight="1">
      <c r="B5308" s="35"/>
      <c r="C5308" s="35"/>
      <c r="D5308" s="35"/>
      <c r="J5308" s="36"/>
    </row>
    <row r="5309" spans="2:10" ht="15" customHeight="1">
      <c r="B5309" s="35"/>
      <c r="C5309" s="35"/>
      <c r="D5309" s="35"/>
      <c r="J5309" s="36"/>
    </row>
    <row r="5310" spans="2:10" ht="15" customHeight="1">
      <c r="B5310" s="35"/>
      <c r="C5310" s="35"/>
      <c r="D5310" s="35"/>
      <c r="J5310" s="36"/>
    </row>
    <row r="5311" spans="2:10" ht="15" customHeight="1">
      <c r="B5311" s="35"/>
      <c r="C5311" s="35"/>
      <c r="D5311" s="35"/>
      <c r="J5311" s="36"/>
    </row>
    <row r="5312" spans="2:10" ht="15" customHeight="1">
      <c r="B5312" s="35"/>
      <c r="C5312" s="35"/>
      <c r="D5312" s="35"/>
      <c r="J5312" s="36"/>
    </row>
    <row r="5313" spans="2:10" ht="15" customHeight="1">
      <c r="B5313" s="35"/>
      <c r="C5313" s="35"/>
      <c r="D5313" s="35"/>
      <c r="J5313" s="36"/>
    </row>
    <row r="5314" spans="2:10" ht="15" customHeight="1">
      <c r="B5314" s="35"/>
      <c r="C5314" s="35"/>
      <c r="D5314" s="35"/>
      <c r="J5314" s="36"/>
    </row>
    <row r="5315" spans="2:10" ht="15" customHeight="1">
      <c r="B5315" s="35"/>
      <c r="C5315" s="35"/>
      <c r="D5315" s="35"/>
      <c r="J5315" s="36"/>
    </row>
    <row r="5316" spans="2:10" ht="15" customHeight="1">
      <c r="B5316" s="35"/>
      <c r="C5316" s="35"/>
      <c r="D5316" s="35"/>
      <c r="J5316" s="36"/>
    </row>
    <row r="5317" spans="2:10" ht="15" customHeight="1">
      <c r="B5317" s="35"/>
      <c r="C5317" s="35"/>
      <c r="D5317" s="35"/>
      <c r="J5317" s="36"/>
    </row>
    <row r="5318" spans="2:10" ht="15" customHeight="1">
      <c r="B5318" s="35"/>
      <c r="C5318" s="35"/>
      <c r="D5318" s="35"/>
      <c r="J5318" s="36"/>
    </row>
    <row r="5319" spans="2:10" ht="15" customHeight="1">
      <c r="B5319" s="35"/>
      <c r="C5319" s="35"/>
      <c r="D5319" s="35"/>
      <c r="J5319" s="36"/>
    </row>
    <row r="5320" spans="2:10" ht="15" customHeight="1">
      <c r="B5320" s="35"/>
      <c r="C5320" s="35"/>
      <c r="D5320" s="35"/>
      <c r="J5320" s="36"/>
    </row>
    <row r="5321" spans="2:10" ht="15" customHeight="1">
      <c r="B5321" s="35"/>
      <c r="C5321" s="35"/>
      <c r="D5321" s="35"/>
      <c r="J5321" s="36"/>
    </row>
    <row r="5322" spans="2:10" ht="15" customHeight="1">
      <c r="B5322" s="35"/>
      <c r="C5322" s="35"/>
      <c r="D5322" s="35"/>
      <c r="J5322" s="36"/>
    </row>
    <row r="5323" spans="2:10" ht="15" customHeight="1">
      <c r="B5323" s="35"/>
      <c r="C5323" s="35"/>
      <c r="D5323" s="35"/>
      <c r="J5323" s="36"/>
    </row>
    <row r="5324" spans="2:10" ht="15" customHeight="1">
      <c r="B5324" s="35"/>
      <c r="C5324" s="35"/>
      <c r="D5324" s="35"/>
      <c r="J5324" s="36"/>
    </row>
    <row r="5325" spans="2:10" ht="15" customHeight="1">
      <c r="B5325" s="35"/>
      <c r="C5325" s="35"/>
      <c r="D5325" s="35"/>
      <c r="J5325" s="36"/>
    </row>
    <row r="5326" spans="2:10" ht="15" customHeight="1">
      <c r="B5326" s="35"/>
      <c r="C5326" s="35"/>
      <c r="D5326" s="35"/>
      <c r="J5326" s="36"/>
    </row>
    <row r="5327" spans="2:10" ht="15" customHeight="1">
      <c r="B5327" s="35"/>
      <c r="C5327" s="35"/>
      <c r="D5327" s="35"/>
      <c r="J5327" s="36"/>
    </row>
    <row r="5328" spans="2:10" ht="15" customHeight="1">
      <c r="B5328" s="35"/>
      <c r="C5328" s="35"/>
      <c r="D5328" s="35"/>
      <c r="J5328" s="36"/>
    </row>
    <row r="5329" spans="2:10" ht="15" customHeight="1">
      <c r="B5329" s="35"/>
      <c r="C5329" s="35"/>
      <c r="D5329" s="35"/>
      <c r="J5329" s="36"/>
    </row>
    <row r="5330" spans="2:10" ht="15" customHeight="1">
      <c r="B5330" s="35"/>
      <c r="C5330" s="35"/>
      <c r="D5330" s="35"/>
      <c r="J5330" s="36"/>
    </row>
    <row r="5331" spans="2:10" ht="15" customHeight="1">
      <c r="B5331" s="35"/>
      <c r="C5331" s="35"/>
      <c r="D5331" s="35"/>
      <c r="J5331" s="36"/>
    </row>
    <row r="5332" spans="2:10" ht="15" customHeight="1">
      <c r="B5332" s="35"/>
      <c r="C5332" s="35"/>
      <c r="D5332" s="35"/>
      <c r="J5332" s="36"/>
    </row>
    <row r="5333" spans="2:10" ht="15" customHeight="1">
      <c r="B5333" s="35"/>
      <c r="C5333" s="35"/>
      <c r="D5333" s="35"/>
      <c r="J5333" s="36"/>
    </row>
    <row r="5334" spans="2:10" ht="15" customHeight="1">
      <c r="B5334" s="35"/>
      <c r="C5334" s="35"/>
      <c r="D5334" s="35"/>
      <c r="J5334" s="36"/>
    </row>
    <row r="5335" spans="2:10" ht="15" customHeight="1">
      <c r="B5335" s="35"/>
      <c r="C5335" s="35"/>
      <c r="D5335" s="35"/>
      <c r="J5335" s="36"/>
    </row>
    <row r="5336" spans="2:10" ht="15" customHeight="1">
      <c r="B5336" s="35"/>
      <c r="C5336" s="35"/>
      <c r="D5336" s="35"/>
      <c r="J5336" s="36"/>
    </row>
    <row r="5337" spans="2:10" ht="15" customHeight="1">
      <c r="B5337" s="35"/>
      <c r="C5337" s="35"/>
      <c r="D5337" s="35"/>
      <c r="J5337" s="36"/>
    </row>
    <row r="5338" spans="2:10" ht="15" customHeight="1">
      <c r="B5338" s="35"/>
      <c r="C5338" s="35"/>
      <c r="D5338" s="35"/>
      <c r="J5338" s="36"/>
    </row>
    <row r="5339" spans="2:10" ht="15" customHeight="1">
      <c r="B5339" s="35"/>
      <c r="C5339" s="35"/>
      <c r="D5339" s="35"/>
      <c r="J5339" s="36"/>
    </row>
    <row r="5340" spans="2:10" ht="15" customHeight="1">
      <c r="B5340" s="35"/>
      <c r="C5340" s="35"/>
      <c r="D5340" s="35"/>
      <c r="J5340" s="36"/>
    </row>
    <row r="5341" spans="2:10" ht="15" customHeight="1">
      <c r="B5341" s="35"/>
      <c r="C5341" s="35"/>
      <c r="D5341" s="35"/>
      <c r="J5341" s="36"/>
    </row>
    <row r="5342" spans="2:10" ht="15" customHeight="1">
      <c r="B5342" s="35"/>
      <c r="C5342" s="35"/>
      <c r="D5342" s="35"/>
      <c r="J5342" s="36"/>
    </row>
    <row r="5343" spans="2:10" ht="15" customHeight="1">
      <c r="B5343" s="35"/>
      <c r="C5343" s="35"/>
      <c r="D5343" s="35"/>
      <c r="J5343" s="36"/>
    </row>
    <row r="5344" spans="2:10" ht="15" customHeight="1">
      <c r="B5344" s="35"/>
      <c r="C5344" s="35"/>
      <c r="D5344" s="35"/>
      <c r="J5344" s="36"/>
    </row>
    <row r="5345" spans="2:10" ht="15" customHeight="1">
      <c r="B5345" s="35"/>
      <c r="C5345" s="35"/>
      <c r="D5345" s="35"/>
      <c r="J5345" s="36"/>
    </row>
    <row r="5346" spans="2:10" ht="15" customHeight="1">
      <c r="B5346" s="35"/>
      <c r="C5346" s="35"/>
      <c r="D5346" s="35"/>
      <c r="J5346" s="36"/>
    </row>
    <row r="5347" spans="2:10" ht="15" customHeight="1">
      <c r="B5347" s="35"/>
      <c r="C5347" s="35"/>
      <c r="D5347" s="35"/>
      <c r="J5347" s="36"/>
    </row>
    <row r="5348" spans="2:10" ht="15" customHeight="1">
      <c r="B5348" s="35"/>
      <c r="C5348" s="35"/>
      <c r="D5348" s="35"/>
      <c r="J5348" s="36"/>
    </row>
    <row r="5349" spans="2:10" ht="15" customHeight="1">
      <c r="B5349" s="35"/>
      <c r="C5349" s="35"/>
      <c r="D5349" s="35"/>
      <c r="J5349" s="36"/>
    </row>
    <row r="5350" spans="2:10" ht="15" customHeight="1">
      <c r="B5350" s="35"/>
      <c r="C5350" s="35"/>
      <c r="D5350" s="35"/>
      <c r="J5350" s="36"/>
    </row>
    <row r="5351" spans="2:10" ht="15" customHeight="1">
      <c r="B5351" s="35"/>
      <c r="C5351" s="35"/>
      <c r="D5351" s="35"/>
      <c r="J5351" s="36"/>
    </row>
    <row r="5352" spans="2:10" ht="15" customHeight="1">
      <c r="B5352" s="35"/>
      <c r="C5352" s="35"/>
      <c r="D5352" s="35"/>
      <c r="J5352" s="36"/>
    </row>
    <row r="5353" spans="2:10" ht="15" customHeight="1">
      <c r="B5353" s="35"/>
      <c r="C5353" s="35"/>
      <c r="D5353" s="35"/>
      <c r="J5353" s="36"/>
    </row>
    <row r="5354" spans="2:10" ht="15" customHeight="1">
      <c r="B5354" s="35"/>
      <c r="C5354" s="35"/>
      <c r="D5354" s="35"/>
      <c r="J5354" s="36"/>
    </row>
    <row r="5355" spans="2:10" ht="15" customHeight="1">
      <c r="B5355" s="35"/>
      <c r="C5355" s="35"/>
      <c r="D5355" s="35"/>
      <c r="J5355" s="36"/>
    </row>
    <row r="5356" spans="2:10" ht="15" customHeight="1">
      <c r="B5356" s="35"/>
      <c r="C5356" s="35"/>
      <c r="D5356" s="35"/>
      <c r="J5356" s="36"/>
    </row>
    <row r="5357" spans="2:10" ht="15" customHeight="1">
      <c r="B5357" s="35"/>
      <c r="C5357" s="35"/>
      <c r="D5357" s="35"/>
      <c r="J5357" s="36"/>
    </row>
    <row r="5358" spans="2:10" ht="15" customHeight="1">
      <c r="B5358" s="35"/>
      <c r="C5358" s="35"/>
      <c r="D5358" s="35"/>
      <c r="J5358" s="36"/>
    </row>
    <row r="5359" spans="2:10" ht="15" customHeight="1">
      <c r="B5359" s="35"/>
      <c r="C5359" s="35"/>
      <c r="D5359" s="35"/>
      <c r="J5359" s="36"/>
    </row>
    <row r="5360" spans="2:10" ht="15" customHeight="1">
      <c r="B5360" s="35"/>
      <c r="C5360" s="35"/>
      <c r="D5360" s="35"/>
      <c r="J5360" s="36"/>
    </row>
    <row r="5361" spans="2:10" ht="15" customHeight="1">
      <c r="B5361" s="35"/>
      <c r="C5361" s="35"/>
      <c r="D5361" s="35"/>
      <c r="J5361" s="36"/>
    </row>
    <row r="5362" spans="2:10" ht="15" customHeight="1">
      <c r="B5362" s="35"/>
      <c r="C5362" s="35"/>
      <c r="D5362" s="35"/>
      <c r="J5362" s="36"/>
    </row>
    <row r="5363" spans="2:10" ht="15" customHeight="1">
      <c r="B5363" s="35"/>
      <c r="C5363" s="35"/>
      <c r="D5363" s="35"/>
      <c r="J5363" s="36"/>
    </row>
    <row r="5364" spans="2:10" ht="15" customHeight="1">
      <c r="B5364" s="35"/>
      <c r="C5364" s="35"/>
      <c r="D5364" s="35"/>
      <c r="J5364" s="36"/>
    </row>
    <row r="5365" spans="2:10" ht="15" customHeight="1">
      <c r="B5365" s="35"/>
      <c r="C5365" s="35"/>
      <c r="D5365" s="35"/>
      <c r="J5365" s="36"/>
    </row>
    <row r="5366" spans="2:10" ht="15" customHeight="1">
      <c r="B5366" s="35"/>
      <c r="C5366" s="35"/>
      <c r="D5366" s="35"/>
      <c r="J5366" s="36"/>
    </row>
    <row r="5367" spans="2:10" ht="15" customHeight="1">
      <c r="B5367" s="35"/>
      <c r="C5367" s="35"/>
      <c r="D5367" s="35"/>
      <c r="J5367" s="36"/>
    </row>
    <row r="5368" spans="2:10" ht="15" customHeight="1">
      <c r="B5368" s="35"/>
      <c r="C5368" s="35"/>
      <c r="D5368" s="35"/>
      <c r="J5368" s="36"/>
    </row>
    <row r="5369" spans="2:10" ht="15" customHeight="1">
      <c r="B5369" s="35"/>
      <c r="C5369" s="35"/>
      <c r="D5369" s="35"/>
      <c r="J5369" s="36"/>
    </row>
    <row r="5370" spans="2:10" ht="15" customHeight="1">
      <c r="B5370" s="35"/>
      <c r="C5370" s="35"/>
      <c r="D5370" s="35"/>
      <c r="J5370" s="36"/>
    </row>
    <row r="5371" spans="2:10" ht="15" customHeight="1">
      <c r="B5371" s="35"/>
      <c r="C5371" s="35"/>
      <c r="D5371" s="35"/>
      <c r="J5371" s="36"/>
    </row>
    <row r="5372" spans="2:10" ht="15" customHeight="1">
      <c r="B5372" s="35"/>
      <c r="C5372" s="35"/>
      <c r="D5372" s="35"/>
      <c r="J5372" s="36"/>
    </row>
    <row r="5373" spans="2:10" ht="15" customHeight="1">
      <c r="B5373" s="35"/>
      <c r="C5373" s="35"/>
      <c r="D5373" s="35"/>
      <c r="J5373" s="36"/>
    </row>
    <row r="5374" spans="2:10" ht="15" customHeight="1">
      <c r="B5374" s="35"/>
      <c r="C5374" s="35"/>
      <c r="D5374" s="35"/>
      <c r="J5374" s="36"/>
    </row>
    <row r="5375" spans="2:10" ht="15" customHeight="1">
      <c r="B5375" s="35"/>
      <c r="C5375" s="35"/>
      <c r="D5375" s="35"/>
      <c r="J5375" s="36"/>
    </row>
    <row r="5376" spans="2:10" ht="15" customHeight="1">
      <c r="B5376" s="35"/>
      <c r="C5376" s="35"/>
      <c r="D5376" s="35"/>
      <c r="J5376" s="36"/>
    </row>
    <row r="5377" spans="2:10" ht="15" customHeight="1">
      <c r="B5377" s="35"/>
      <c r="C5377" s="35"/>
      <c r="D5377" s="35"/>
      <c r="J5377" s="36"/>
    </row>
    <row r="5378" spans="2:10" ht="15" customHeight="1">
      <c r="B5378" s="35"/>
      <c r="C5378" s="35"/>
      <c r="D5378" s="35"/>
      <c r="J5378" s="36"/>
    </row>
    <row r="5379" spans="2:10" ht="15" customHeight="1">
      <c r="B5379" s="35"/>
      <c r="C5379" s="35"/>
      <c r="D5379" s="35"/>
      <c r="J5379" s="36"/>
    </row>
    <row r="5380" spans="2:10" ht="15" customHeight="1">
      <c r="B5380" s="35"/>
      <c r="C5380" s="35"/>
      <c r="D5380" s="35"/>
      <c r="J5380" s="36"/>
    </row>
    <row r="5381" spans="2:10" ht="15" customHeight="1">
      <c r="B5381" s="35"/>
      <c r="C5381" s="35"/>
      <c r="D5381" s="35"/>
      <c r="J5381" s="36"/>
    </row>
    <row r="5382" spans="2:10" ht="15" customHeight="1">
      <c r="B5382" s="35"/>
      <c r="C5382" s="35"/>
      <c r="D5382" s="35"/>
      <c r="J5382" s="36"/>
    </row>
    <row r="5383" spans="2:10" ht="15" customHeight="1">
      <c r="B5383" s="35"/>
      <c r="C5383" s="35"/>
      <c r="D5383" s="35"/>
      <c r="J5383" s="36"/>
    </row>
    <row r="5384" spans="2:10" ht="15" customHeight="1">
      <c r="B5384" s="35"/>
      <c r="C5384" s="35"/>
      <c r="D5384" s="35"/>
      <c r="J5384" s="36"/>
    </row>
    <row r="5385" spans="2:10" ht="15" customHeight="1">
      <c r="B5385" s="35"/>
      <c r="C5385" s="35"/>
      <c r="D5385" s="35"/>
      <c r="J5385" s="36"/>
    </row>
    <row r="5386" spans="2:10" ht="15" customHeight="1">
      <c r="B5386" s="35"/>
      <c r="C5386" s="35"/>
      <c r="D5386" s="35"/>
      <c r="J5386" s="36"/>
    </row>
    <row r="5387" spans="2:10" ht="15" customHeight="1">
      <c r="B5387" s="35"/>
      <c r="C5387" s="35"/>
      <c r="D5387" s="35"/>
      <c r="J5387" s="36"/>
    </row>
    <row r="5388" spans="2:10" ht="15" customHeight="1">
      <c r="B5388" s="35"/>
      <c r="C5388" s="35"/>
      <c r="D5388" s="35"/>
      <c r="J5388" s="36"/>
    </row>
    <row r="5389" spans="2:10" ht="15" customHeight="1">
      <c r="B5389" s="35"/>
      <c r="C5389" s="35"/>
      <c r="D5389" s="35"/>
      <c r="J5389" s="36"/>
    </row>
    <row r="5390" spans="2:10" ht="15" customHeight="1">
      <c r="B5390" s="35"/>
      <c r="C5390" s="35"/>
      <c r="D5390" s="35"/>
      <c r="J5390" s="36"/>
    </row>
    <row r="5391" spans="2:10" ht="15" customHeight="1">
      <c r="B5391" s="35"/>
      <c r="C5391" s="35"/>
      <c r="D5391" s="35"/>
      <c r="J5391" s="36"/>
    </row>
    <row r="5392" spans="2:10" ht="15" customHeight="1">
      <c r="B5392" s="35"/>
      <c r="C5392" s="35"/>
      <c r="D5392" s="35"/>
      <c r="J5392" s="36"/>
    </row>
    <row r="5393" spans="2:10" ht="15" customHeight="1">
      <c r="B5393" s="35"/>
      <c r="C5393" s="35"/>
      <c r="D5393" s="35"/>
      <c r="J5393" s="36"/>
    </row>
    <row r="5394" spans="2:10" ht="15" customHeight="1">
      <c r="B5394" s="35"/>
      <c r="C5394" s="35"/>
      <c r="D5394" s="35"/>
      <c r="J5394" s="36"/>
    </row>
    <row r="5395" spans="2:10" ht="15" customHeight="1">
      <c r="B5395" s="35"/>
      <c r="C5395" s="35"/>
      <c r="D5395" s="35"/>
      <c r="J5395" s="36"/>
    </row>
    <row r="5396" spans="2:10" ht="15" customHeight="1">
      <c r="B5396" s="35"/>
      <c r="C5396" s="35"/>
      <c r="D5396" s="35"/>
      <c r="J5396" s="36"/>
    </row>
    <row r="5397" spans="2:10" ht="15" customHeight="1">
      <c r="B5397" s="35"/>
      <c r="C5397" s="35"/>
      <c r="D5397" s="35"/>
      <c r="J5397" s="36"/>
    </row>
    <row r="5398" spans="2:10" ht="15" customHeight="1">
      <c r="B5398" s="35"/>
      <c r="C5398" s="35"/>
      <c r="D5398" s="35"/>
      <c r="J5398" s="36"/>
    </row>
    <row r="5399" spans="2:10" ht="15" customHeight="1">
      <c r="B5399" s="35"/>
      <c r="C5399" s="35"/>
      <c r="D5399" s="35"/>
      <c r="J5399" s="36"/>
    </row>
    <row r="5400" spans="2:10" ht="15" customHeight="1">
      <c r="B5400" s="35"/>
      <c r="C5400" s="35"/>
      <c r="D5400" s="35"/>
      <c r="J5400" s="36"/>
    </row>
    <row r="5401" spans="2:10" ht="15" customHeight="1">
      <c r="B5401" s="35"/>
      <c r="C5401" s="35"/>
      <c r="D5401" s="35"/>
      <c r="J5401" s="36"/>
    </row>
    <row r="5402" spans="2:10" ht="15" customHeight="1">
      <c r="B5402" s="35"/>
      <c r="C5402" s="35"/>
      <c r="D5402" s="35"/>
      <c r="J5402" s="36"/>
    </row>
    <row r="5403" spans="2:10" ht="15" customHeight="1">
      <c r="B5403" s="35"/>
      <c r="C5403" s="35"/>
      <c r="D5403" s="35"/>
      <c r="J5403" s="36"/>
    </row>
    <row r="5404" spans="2:10" ht="15" customHeight="1">
      <c r="B5404" s="35"/>
      <c r="C5404" s="35"/>
      <c r="D5404" s="35"/>
      <c r="J5404" s="36"/>
    </row>
    <row r="5405" spans="2:10" ht="15" customHeight="1">
      <c r="B5405" s="35"/>
      <c r="C5405" s="35"/>
      <c r="D5405" s="35"/>
      <c r="J5405" s="36"/>
    </row>
    <row r="5406" spans="2:10" ht="15" customHeight="1">
      <c r="B5406" s="35"/>
      <c r="C5406" s="35"/>
      <c r="D5406" s="35"/>
      <c r="J5406" s="36"/>
    </row>
    <row r="5407" spans="2:10" ht="15" customHeight="1">
      <c r="B5407" s="35"/>
      <c r="C5407" s="35"/>
      <c r="D5407" s="35"/>
      <c r="J5407" s="36"/>
    </row>
    <row r="5408" spans="2:10" ht="15" customHeight="1">
      <c r="B5408" s="35"/>
      <c r="C5408" s="35"/>
      <c r="D5408" s="35"/>
      <c r="J5408" s="36"/>
    </row>
    <row r="5409" spans="2:10" ht="15" customHeight="1">
      <c r="B5409" s="35"/>
      <c r="C5409" s="35"/>
      <c r="D5409" s="35"/>
      <c r="J5409" s="36"/>
    </row>
    <row r="5410" spans="2:10" ht="15" customHeight="1">
      <c r="B5410" s="35"/>
      <c r="C5410" s="35"/>
      <c r="D5410" s="35"/>
      <c r="J5410" s="36"/>
    </row>
    <row r="5411" spans="2:10" ht="15" customHeight="1">
      <c r="B5411" s="35"/>
      <c r="C5411" s="35"/>
      <c r="D5411" s="35"/>
      <c r="J5411" s="36"/>
    </row>
    <row r="5412" spans="2:10" ht="15" customHeight="1">
      <c r="B5412" s="35"/>
      <c r="C5412" s="35"/>
      <c r="D5412" s="35"/>
      <c r="J5412" s="36"/>
    </row>
    <row r="5413" spans="2:10" ht="15" customHeight="1">
      <c r="B5413" s="35"/>
      <c r="C5413" s="35"/>
      <c r="D5413" s="35"/>
      <c r="J5413" s="36"/>
    </row>
    <row r="5414" spans="2:10" ht="15" customHeight="1">
      <c r="B5414" s="35"/>
      <c r="C5414" s="35"/>
      <c r="D5414" s="35"/>
      <c r="J5414" s="36"/>
    </row>
    <row r="5415" spans="2:10" ht="15" customHeight="1">
      <c r="B5415" s="35"/>
      <c r="C5415" s="35"/>
      <c r="D5415" s="35"/>
      <c r="J5415" s="36"/>
    </row>
    <row r="5416" spans="2:10" ht="15" customHeight="1">
      <c r="B5416" s="35"/>
      <c r="C5416" s="35"/>
      <c r="D5416" s="35"/>
      <c r="J5416" s="36"/>
    </row>
    <row r="5417" spans="2:10" ht="15" customHeight="1">
      <c r="B5417" s="35"/>
      <c r="C5417" s="35"/>
      <c r="D5417" s="35"/>
      <c r="J5417" s="36"/>
    </row>
    <row r="5418" spans="2:10" ht="15" customHeight="1">
      <c r="B5418" s="35"/>
      <c r="C5418" s="35"/>
      <c r="D5418" s="35"/>
      <c r="J5418" s="36"/>
    </row>
    <row r="5419" spans="2:10" ht="15" customHeight="1">
      <c r="B5419" s="35"/>
      <c r="C5419" s="35"/>
      <c r="D5419" s="35"/>
      <c r="J5419" s="36"/>
    </row>
    <row r="5420" spans="2:10" ht="15" customHeight="1">
      <c r="B5420" s="35"/>
      <c r="C5420" s="35"/>
      <c r="D5420" s="35"/>
      <c r="J5420" s="36"/>
    </row>
    <row r="5421" spans="2:10" ht="15" customHeight="1">
      <c r="B5421" s="35"/>
      <c r="C5421" s="35"/>
      <c r="D5421" s="35"/>
      <c r="J5421" s="36"/>
    </row>
    <row r="5422" spans="2:10" ht="15" customHeight="1">
      <c r="B5422" s="35"/>
      <c r="C5422" s="35"/>
      <c r="D5422" s="35"/>
      <c r="J5422" s="36"/>
    </row>
    <row r="5423" spans="2:10" ht="15" customHeight="1">
      <c r="B5423" s="35"/>
      <c r="C5423" s="35"/>
      <c r="D5423" s="35"/>
      <c r="J5423" s="36"/>
    </row>
    <row r="5424" spans="2:10" ht="15" customHeight="1">
      <c r="B5424" s="35"/>
      <c r="C5424" s="35"/>
      <c r="D5424" s="35"/>
      <c r="J5424" s="36"/>
    </row>
    <row r="5425" spans="2:10" ht="15" customHeight="1">
      <c r="B5425" s="35"/>
      <c r="C5425" s="35"/>
      <c r="D5425" s="35"/>
      <c r="J5425" s="36"/>
    </row>
    <row r="5426" spans="2:10" ht="15" customHeight="1">
      <c r="B5426" s="35"/>
      <c r="C5426" s="35"/>
      <c r="D5426" s="35"/>
      <c r="J5426" s="36"/>
    </row>
    <row r="5427" spans="2:10" ht="15" customHeight="1">
      <c r="B5427" s="35"/>
      <c r="C5427" s="35"/>
      <c r="D5427" s="35"/>
      <c r="J5427" s="36"/>
    </row>
    <row r="5428" spans="2:10" ht="15" customHeight="1">
      <c r="B5428" s="35"/>
      <c r="C5428" s="35"/>
      <c r="D5428" s="35"/>
      <c r="J5428" s="36"/>
    </row>
    <row r="5429" spans="2:10" ht="15" customHeight="1">
      <c r="B5429" s="35"/>
      <c r="C5429" s="35"/>
      <c r="D5429" s="35"/>
      <c r="J5429" s="36"/>
    </row>
    <row r="5430" spans="2:10" ht="15" customHeight="1">
      <c r="B5430" s="35"/>
      <c r="C5430" s="35"/>
      <c r="D5430" s="35"/>
      <c r="J5430" s="36"/>
    </row>
    <row r="5431" spans="2:10" ht="15" customHeight="1">
      <c r="B5431" s="35"/>
      <c r="C5431" s="35"/>
      <c r="D5431" s="35"/>
      <c r="J5431" s="36"/>
    </row>
    <row r="5432" spans="2:10" ht="15" customHeight="1">
      <c r="B5432" s="35"/>
      <c r="C5432" s="35"/>
      <c r="D5432" s="35"/>
      <c r="J5432" s="36"/>
    </row>
    <row r="5433" spans="2:10" ht="15" customHeight="1">
      <c r="B5433" s="35"/>
      <c r="C5433" s="35"/>
      <c r="D5433" s="35"/>
      <c r="J5433" s="36"/>
    </row>
    <row r="5434" spans="2:10" ht="15" customHeight="1">
      <c r="B5434" s="35"/>
      <c r="C5434" s="35"/>
      <c r="D5434" s="35"/>
      <c r="J5434" s="36"/>
    </row>
    <row r="5435" spans="2:10" ht="15" customHeight="1">
      <c r="B5435" s="35"/>
      <c r="C5435" s="35"/>
      <c r="D5435" s="35"/>
      <c r="J5435" s="36"/>
    </row>
    <row r="5436" spans="2:10" ht="15" customHeight="1">
      <c r="B5436" s="35"/>
      <c r="C5436" s="35"/>
      <c r="D5436" s="35"/>
      <c r="J5436" s="36"/>
    </row>
    <row r="5437" spans="2:10" ht="15" customHeight="1">
      <c r="B5437" s="35"/>
      <c r="C5437" s="35"/>
      <c r="D5437" s="35"/>
      <c r="J5437" s="36"/>
    </row>
    <row r="5438" spans="2:10" ht="15" customHeight="1">
      <c r="B5438" s="35"/>
      <c r="C5438" s="35"/>
      <c r="D5438" s="35"/>
      <c r="J5438" s="36"/>
    </row>
    <row r="5439" spans="2:10" ht="15" customHeight="1">
      <c r="B5439" s="35"/>
      <c r="C5439" s="35"/>
      <c r="D5439" s="35"/>
      <c r="J5439" s="36"/>
    </row>
    <row r="5440" spans="2:10" ht="15" customHeight="1">
      <c r="B5440" s="35"/>
      <c r="C5440" s="35"/>
      <c r="D5440" s="35"/>
      <c r="J5440" s="36"/>
    </row>
    <row r="5441" spans="2:10" ht="15" customHeight="1">
      <c r="B5441" s="35"/>
      <c r="C5441" s="35"/>
      <c r="D5441" s="35"/>
      <c r="J5441" s="36"/>
    </row>
    <row r="5442" spans="2:10" ht="15" customHeight="1">
      <c r="B5442" s="35"/>
      <c r="C5442" s="35"/>
      <c r="D5442" s="35"/>
      <c r="J5442" s="36"/>
    </row>
    <row r="5443" spans="2:10" ht="15" customHeight="1">
      <c r="B5443" s="35"/>
      <c r="C5443" s="35"/>
      <c r="D5443" s="35"/>
      <c r="J5443" s="36"/>
    </row>
    <row r="5444" spans="2:10" ht="15" customHeight="1">
      <c r="B5444" s="35"/>
      <c r="C5444" s="35"/>
      <c r="D5444" s="35"/>
      <c r="J5444" s="36"/>
    </row>
    <row r="5445" spans="2:10" ht="15" customHeight="1">
      <c r="B5445" s="35"/>
      <c r="C5445" s="35"/>
      <c r="D5445" s="35"/>
      <c r="J5445" s="36"/>
    </row>
    <row r="5446" spans="2:10" ht="15" customHeight="1">
      <c r="B5446" s="35"/>
      <c r="C5446" s="35"/>
      <c r="D5446" s="35"/>
      <c r="J5446" s="36"/>
    </row>
    <row r="5447" spans="2:10" ht="15" customHeight="1">
      <c r="B5447" s="35"/>
      <c r="C5447" s="35"/>
      <c r="D5447" s="35"/>
      <c r="J5447" s="36"/>
    </row>
    <row r="5448" spans="2:10" ht="15" customHeight="1">
      <c r="B5448" s="35"/>
      <c r="C5448" s="35"/>
      <c r="D5448" s="35"/>
      <c r="J5448" s="36"/>
    </row>
    <row r="5449" spans="2:10" ht="15" customHeight="1">
      <c r="B5449" s="35"/>
      <c r="C5449" s="35"/>
      <c r="D5449" s="35"/>
      <c r="J5449" s="36"/>
    </row>
    <row r="5450" spans="2:10" ht="15" customHeight="1">
      <c r="B5450" s="35"/>
      <c r="C5450" s="35"/>
      <c r="D5450" s="35"/>
      <c r="J5450" s="36"/>
    </row>
    <row r="5451" spans="2:10" ht="15" customHeight="1">
      <c r="B5451" s="35"/>
      <c r="C5451" s="35"/>
      <c r="D5451" s="35"/>
      <c r="J5451" s="36"/>
    </row>
    <row r="5452" spans="2:10" ht="15" customHeight="1">
      <c r="B5452" s="35"/>
      <c r="C5452" s="35"/>
      <c r="D5452" s="35"/>
      <c r="J5452" s="36"/>
    </row>
    <row r="5453" spans="2:10" ht="15" customHeight="1">
      <c r="B5453" s="35"/>
      <c r="C5453" s="35"/>
      <c r="D5453" s="35"/>
      <c r="J5453" s="36"/>
    </row>
    <row r="5454" spans="2:10" ht="15" customHeight="1">
      <c r="B5454" s="35"/>
      <c r="C5454" s="35"/>
      <c r="D5454" s="35"/>
      <c r="J5454" s="36"/>
    </row>
    <row r="5455" spans="2:10" ht="15" customHeight="1">
      <c r="B5455" s="35"/>
      <c r="C5455" s="35"/>
      <c r="D5455" s="35"/>
      <c r="J5455" s="36"/>
    </row>
    <row r="5456" spans="2:10" ht="15" customHeight="1">
      <c r="B5456" s="35"/>
      <c r="C5456" s="35"/>
      <c r="D5456" s="35"/>
      <c r="J5456" s="36"/>
    </row>
    <row r="5457" spans="2:10" ht="15" customHeight="1">
      <c r="B5457" s="35"/>
      <c r="C5457" s="35"/>
      <c r="D5457" s="35"/>
      <c r="J5457" s="36"/>
    </row>
    <row r="5458" spans="2:10" ht="15" customHeight="1">
      <c r="B5458" s="35"/>
      <c r="C5458" s="35"/>
      <c r="D5458" s="35"/>
      <c r="J5458" s="36"/>
    </row>
    <row r="5459" spans="2:10" ht="15" customHeight="1">
      <c r="B5459" s="35"/>
      <c r="C5459" s="35"/>
      <c r="D5459" s="35"/>
      <c r="J5459" s="36"/>
    </row>
    <row r="5460" spans="2:10" ht="15" customHeight="1">
      <c r="B5460" s="35"/>
      <c r="C5460" s="35"/>
      <c r="D5460" s="35"/>
      <c r="J5460" s="36"/>
    </row>
    <row r="5461" spans="2:10" ht="15" customHeight="1">
      <c r="B5461" s="35"/>
      <c r="C5461" s="35"/>
      <c r="D5461" s="35"/>
      <c r="J5461" s="36"/>
    </row>
    <row r="5462" spans="2:10" ht="15" customHeight="1">
      <c r="B5462" s="35"/>
      <c r="C5462" s="35"/>
      <c r="D5462" s="35"/>
      <c r="J5462" s="36"/>
    </row>
    <row r="5463" spans="2:10" ht="15" customHeight="1">
      <c r="B5463" s="35"/>
      <c r="C5463" s="35"/>
      <c r="D5463" s="35"/>
      <c r="J5463" s="36"/>
    </row>
    <row r="5464" spans="2:10" ht="15" customHeight="1">
      <c r="B5464" s="35"/>
      <c r="C5464" s="35"/>
      <c r="D5464" s="35"/>
      <c r="J5464" s="36"/>
    </row>
    <row r="5465" spans="2:10" ht="15" customHeight="1">
      <c r="B5465" s="35"/>
      <c r="C5465" s="35"/>
      <c r="D5465" s="35"/>
      <c r="J5465" s="36"/>
    </row>
    <row r="5466" spans="2:10" ht="15" customHeight="1">
      <c r="B5466" s="35"/>
      <c r="C5466" s="35"/>
      <c r="D5466" s="35"/>
      <c r="J5466" s="36"/>
    </row>
    <row r="5467" spans="2:10" ht="15" customHeight="1">
      <c r="B5467" s="35"/>
      <c r="C5467" s="35"/>
      <c r="D5467" s="35"/>
      <c r="J5467" s="36"/>
    </row>
    <row r="5468" spans="2:10" ht="15" customHeight="1">
      <c r="B5468" s="35"/>
      <c r="C5468" s="35"/>
      <c r="D5468" s="35"/>
      <c r="J5468" s="36"/>
    </row>
    <row r="5469" spans="2:10" ht="15" customHeight="1">
      <c r="B5469" s="35"/>
      <c r="C5469" s="35"/>
      <c r="D5469" s="35"/>
      <c r="J5469" s="36"/>
    </row>
    <row r="5470" spans="2:10" ht="15" customHeight="1">
      <c r="B5470" s="35"/>
      <c r="C5470" s="35"/>
      <c r="D5470" s="35"/>
      <c r="J5470" s="36"/>
    </row>
    <row r="5471" spans="2:10" ht="15" customHeight="1">
      <c r="B5471" s="35"/>
      <c r="C5471" s="35"/>
      <c r="D5471" s="35"/>
      <c r="J5471" s="36"/>
    </row>
    <row r="5472" spans="2:10" ht="15" customHeight="1">
      <c r="B5472" s="35"/>
      <c r="C5472" s="35"/>
      <c r="D5472" s="35"/>
      <c r="J5472" s="36"/>
    </row>
    <row r="5473" spans="2:10" ht="15" customHeight="1">
      <c r="B5473" s="35"/>
      <c r="C5473" s="35"/>
      <c r="D5473" s="35"/>
      <c r="J5473" s="36"/>
    </row>
    <row r="5474" spans="2:10" ht="15" customHeight="1">
      <c r="B5474" s="35"/>
      <c r="C5474" s="35"/>
      <c r="D5474" s="35"/>
      <c r="J5474" s="36"/>
    </row>
    <row r="5475" spans="2:10" ht="15" customHeight="1">
      <c r="B5475" s="35"/>
      <c r="C5475" s="35"/>
      <c r="D5475" s="35"/>
      <c r="J5475" s="36"/>
    </row>
    <row r="5476" spans="2:10" ht="15" customHeight="1">
      <c r="B5476" s="35"/>
      <c r="C5476" s="35"/>
      <c r="D5476" s="35"/>
      <c r="J5476" s="36"/>
    </row>
    <row r="5477" spans="2:10" ht="15" customHeight="1">
      <c r="B5477" s="35"/>
      <c r="C5477" s="35"/>
      <c r="D5477" s="35"/>
      <c r="J5477" s="36"/>
    </row>
    <row r="5478" spans="2:10" ht="15" customHeight="1">
      <c r="B5478" s="35"/>
      <c r="C5478" s="35"/>
      <c r="D5478" s="35"/>
      <c r="J5478" s="36"/>
    </row>
    <row r="5479" spans="2:10" ht="15" customHeight="1">
      <c r="B5479" s="35"/>
      <c r="C5479" s="35"/>
      <c r="D5479" s="35"/>
      <c r="J5479" s="36"/>
    </row>
    <row r="5480" spans="2:10" ht="15" customHeight="1">
      <c r="B5480" s="35"/>
      <c r="C5480" s="35"/>
      <c r="D5480" s="35"/>
      <c r="J5480" s="36"/>
    </row>
    <row r="5481" spans="2:10" ht="15" customHeight="1">
      <c r="B5481" s="35"/>
      <c r="C5481" s="35"/>
      <c r="D5481" s="35"/>
      <c r="J5481" s="36"/>
    </row>
    <row r="5482" spans="2:10" ht="15" customHeight="1">
      <c r="B5482" s="35"/>
      <c r="C5482" s="35"/>
      <c r="D5482" s="35"/>
      <c r="J5482" s="36"/>
    </row>
    <row r="5483" spans="2:10" ht="15" customHeight="1">
      <c r="B5483" s="35"/>
      <c r="C5483" s="35"/>
      <c r="D5483" s="35"/>
      <c r="J5483" s="36"/>
    </row>
    <row r="5484" spans="2:10" ht="15" customHeight="1">
      <c r="B5484" s="35"/>
      <c r="C5484" s="35"/>
      <c r="D5484" s="35"/>
      <c r="J5484" s="36"/>
    </row>
    <row r="5485" spans="2:10" ht="15" customHeight="1">
      <c r="B5485" s="35"/>
      <c r="C5485" s="35"/>
      <c r="D5485" s="35"/>
      <c r="J5485" s="36"/>
    </row>
    <row r="5486" spans="2:10" ht="15" customHeight="1">
      <c r="B5486" s="35"/>
      <c r="C5486" s="35"/>
      <c r="D5486" s="35"/>
      <c r="J5486" s="36"/>
    </row>
    <row r="5487" spans="2:10" ht="15" customHeight="1">
      <c r="B5487" s="35"/>
      <c r="C5487" s="35"/>
      <c r="D5487" s="35"/>
      <c r="J5487" s="36"/>
    </row>
    <row r="5488" spans="2:10" ht="15" customHeight="1">
      <c r="B5488" s="35"/>
      <c r="C5488" s="35"/>
      <c r="D5488" s="35"/>
      <c r="J5488" s="36"/>
    </row>
    <row r="5489" spans="2:10" ht="15" customHeight="1">
      <c r="B5489" s="35"/>
      <c r="C5489" s="35"/>
      <c r="D5489" s="35"/>
      <c r="J5489" s="36"/>
    </row>
    <row r="5490" spans="2:10" ht="15" customHeight="1">
      <c r="B5490" s="35"/>
      <c r="C5490" s="35"/>
      <c r="D5490" s="35"/>
      <c r="J5490" s="36"/>
    </row>
    <row r="5491" spans="2:10" ht="15" customHeight="1">
      <c r="B5491" s="35"/>
      <c r="C5491" s="35"/>
      <c r="D5491" s="35"/>
      <c r="J5491" s="36"/>
    </row>
    <row r="5492" spans="2:10" ht="15" customHeight="1">
      <c r="B5492" s="35"/>
      <c r="C5492" s="35"/>
      <c r="D5492" s="35"/>
      <c r="J5492" s="36"/>
    </row>
    <row r="5493" spans="2:10" ht="15" customHeight="1">
      <c r="B5493" s="35"/>
      <c r="C5493" s="35"/>
      <c r="D5493" s="35"/>
      <c r="J5493" s="36"/>
    </row>
    <row r="5494" spans="2:10" ht="15" customHeight="1">
      <c r="B5494" s="35"/>
      <c r="C5494" s="35"/>
      <c r="D5494" s="35"/>
      <c r="J5494" s="36"/>
    </row>
    <row r="5495" spans="2:10" ht="15" customHeight="1">
      <c r="B5495" s="35"/>
      <c r="C5495" s="35"/>
      <c r="D5495" s="35"/>
      <c r="J5495" s="36"/>
    </row>
    <row r="5496" spans="2:10" ht="15" customHeight="1">
      <c r="B5496" s="35"/>
      <c r="C5496" s="35"/>
      <c r="D5496" s="35"/>
      <c r="J5496" s="36"/>
    </row>
    <row r="5497" spans="2:10" ht="15" customHeight="1">
      <c r="B5497" s="35"/>
      <c r="C5497" s="35"/>
      <c r="D5497" s="35"/>
      <c r="J5497" s="36"/>
    </row>
    <row r="5498" spans="2:10" ht="15" customHeight="1">
      <c r="B5498" s="35"/>
      <c r="C5498" s="35"/>
      <c r="D5498" s="35"/>
      <c r="J5498" s="36"/>
    </row>
    <row r="5499" spans="2:10" ht="15" customHeight="1">
      <c r="B5499" s="35"/>
      <c r="C5499" s="35"/>
      <c r="D5499" s="35"/>
      <c r="J5499" s="36"/>
    </row>
    <row r="5500" spans="2:10" ht="15" customHeight="1">
      <c r="B5500" s="35"/>
      <c r="C5500" s="35"/>
      <c r="D5500" s="35"/>
      <c r="J5500" s="36"/>
    </row>
    <row r="5501" spans="2:10" ht="15" customHeight="1">
      <c r="B5501" s="35"/>
      <c r="C5501" s="35"/>
      <c r="D5501" s="35"/>
      <c r="J5501" s="36"/>
    </row>
    <row r="5502" spans="2:10" ht="15" customHeight="1">
      <c r="B5502" s="35"/>
      <c r="C5502" s="35"/>
      <c r="D5502" s="35"/>
      <c r="J5502" s="36"/>
    </row>
    <row r="5503" spans="2:10" ht="15" customHeight="1">
      <c r="B5503" s="35"/>
      <c r="C5503" s="35"/>
      <c r="D5503" s="35"/>
      <c r="J5503" s="36"/>
    </row>
    <row r="5504" spans="2:10" ht="15" customHeight="1">
      <c r="B5504" s="35"/>
      <c r="C5504" s="35"/>
      <c r="D5504" s="35"/>
      <c r="J5504" s="36"/>
    </row>
    <row r="5505" spans="2:10" ht="15" customHeight="1">
      <c r="B5505" s="35"/>
      <c r="C5505" s="35"/>
      <c r="D5505" s="35"/>
      <c r="J5505" s="36"/>
    </row>
    <row r="5506" spans="2:10" ht="15" customHeight="1">
      <c r="B5506" s="35"/>
      <c r="C5506" s="35"/>
      <c r="D5506" s="35"/>
      <c r="J5506" s="36"/>
    </row>
    <row r="5507" spans="2:10" ht="15" customHeight="1">
      <c r="B5507" s="35"/>
      <c r="C5507" s="35"/>
      <c r="D5507" s="35"/>
      <c r="J5507" s="36"/>
    </row>
    <row r="5508" spans="2:10" ht="15" customHeight="1">
      <c r="B5508" s="35"/>
      <c r="C5508" s="35"/>
      <c r="D5508" s="35"/>
      <c r="J5508" s="36"/>
    </row>
    <row r="5509" spans="2:10" ht="15" customHeight="1">
      <c r="B5509" s="35"/>
      <c r="C5509" s="35"/>
      <c r="D5509" s="35"/>
      <c r="J5509" s="36"/>
    </row>
    <row r="5510" spans="2:10" ht="15" customHeight="1">
      <c r="B5510" s="35"/>
      <c r="C5510" s="35"/>
      <c r="D5510" s="35"/>
      <c r="J5510" s="36"/>
    </row>
    <row r="5511" spans="2:10" ht="15" customHeight="1">
      <c r="B5511" s="35"/>
      <c r="C5511" s="35"/>
      <c r="D5511" s="35"/>
      <c r="J5511" s="36"/>
    </row>
    <row r="5512" spans="2:10" ht="15" customHeight="1">
      <c r="B5512" s="35"/>
      <c r="C5512" s="35"/>
      <c r="D5512" s="35"/>
      <c r="J5512" s="36"/>
    </row>
    <row r="5513" spans="2:10" ht="15" customHeight="1">
      <c r="B5513" s="35"/>
      <c r="C5513" s="35"/>
      <c r="D5513" s="35"/>
      <c r="J5513" s="36"/>
    </row>
    <row r="5514" spans="2:10" ht="15" customHeight="1">
      <c r="B5514" s="35"/>
      <c r="C5514" s="35"/>
      <c r="D5514" s="35"/>
      <c r="J5514" s="36"/>
    </row>
    <row r="5515" spans="2:10" ht="15" customHeight="1">
      <c r="B5515" s="35"/>
      <c r="C5515" s="35"/>
      <c r="D5515" s="35"/>
      <c r="J5515" s="36"/>
    </row>
    <row r="5516" spans="2:10" ht="15" customHeight="1">
      <c r="B5516" s="35"/>
      <c r="C5516" s="35"/>
      <c r="D5516" s="35"/>
      <c r="J5516" s="36"/>
    </row>
    <row r="5517" spans="2:10" ht="15" customHeight="1">
      <c r="B5517" s="35"/>
      <c r="C5517" s="35"/>
      <c r="D5517" s="35"/>
      <c r="J5517" s="36"/>
    </row>
    <row r="5518" spans="2:10" ht="15" customHeight="1">
      <c r="B5518" s="35"/>
      <c r="C5518" s="35"/>
      <c r="D5518" s="35"/>
      <c r="J5518" s="36"/>
    </row>
    <row r="5519" spans="2:10" ht="15" customHeight="1">
      <c r="B5519" s="35"/>
      <c r="C5519" s="35"/>
      <c r="D5519" s="35"/>
      <c r="J5519" s="36"/>
    </row>
    <row r="5520" spans="2:10" ht="15" customHeight="1">
      <c r="B5520" s="35"/>
      <c r="C5520" s="35"/>
      <c r="D5520" s="35"/>
      <c r="J5520" s="36"/>
    </row>
    <row r="5521" spans="2:10" ht="15" customHeight="1">
      <c r="B5521" s="35"/>
      <c r="C5521" s="35"/>
      <c r="D5521" s="35"/>
      <c r="J5521" s="36"/>
    </row>
    <row r="5522" spans="2:10" ht="15" customHeight="1">
      <c r="B5522" s="35"/>
      <c r="C5522" s="35"/>
      <c r="D5522" s="35"/>
      <c r="J5522" s="36"/>
    </row>
    <row r="5523" spans="2:10" ht="15" customHeight="1">
      <c r="B5523" s="35"/>
      <c r="C5523" s="35"/>
      <c r="D5523" s="35"/>
      <c r="J5523" s="36"/>
    </row>
    <row r="5524" spans="2:10" ht="15" customHeight="1">
      <c r="B5524" s="35"/>
      <c r="C5524" s="35"/>
      <c r="D5524" s="35"/>
      <c r="J5524" s="36"/>
    </row>
    <row r="5525" spans="2:10" ht="15" customHeight="1">
      <c r="B5525" s="35"/>
      <c r="C5525" s="35"/>
      <c r="D5525" s="35"/>
      <c r="J5525" s="36"/>
    </row>
    <row r="5526" spans="2:10" ht="15" customHeight="1">
      <c r="B5526" s="35"/>
      <c r="C5526" s="35"/>
      <c r="D5526" s="35"/>
      <c r="J5526" s="36"/>
    </row>
    <row r="5527" spans="2:10" ht="15" customHeight="1">
      <c r="B5527" s="35"/>
      <c r="C5527" s="35"/>
      <c r="D5527" s="35"/>
      <c r="J5527" s="36"/>
    </row>
    <row r="5528" spans="2:10" ht="15" customHeight="1">
      <c r="B5528" s="35"/>
      <c r="C5528" s="35"/>
      <c r="D5528" s="35"/>
      <c r="J5528" s="36"/>
    </row>
    <row r="5529" spans="2:10" ht="15" customHeight="1">
      <c r="B5529" s="35"/>
      <c r="C5529" s="35"/>
      <c r="D5529" s="35"/>
      <c r="J5529" s="36"/>
    </row>
    <row r="5530" spans="2:10" ht="15" customHeight="1">
      <c r="B5530" s="35"/>
      <c r="C5530" s="35"/>
      <c r="D5530" s="35"/>
      <c r="J5530" s="36"/>
    </row>
    <row r="5531" spans="2:10" ht="15" customHeight="1">
      <c r="B5531" s="35"/>
      <c r="C5531" s="35"/>
      <c r="D5531" s="35"/>
      <c r="J5531" s="36"/>
    </row>
    <row r="5532" spans="2:10" ht="15" customHeight="1">
      <c r="B5532" s="35"/>
      <c r="C5532" s="35"/>
      <c r="D5532" s="35"/>
      <c r="J5532" s="36"/>
    </row>
    <row r="5533" spans="2:10" ht="15" customHeight="1">
      <c r="B5533" s="35"/>
      <c r="C5533" s="35"/>
      <c r="D5533" s="35"/>
      <c r="J5533" s="36"/>
    </row>
    <row r="5534" spans="2:10" ht="15" customHeight="1">
      <c r="B5534" s="35"/>
      <c r="C5534" s="35"/>
      <c r="D5534" s="35"/>
      <c r="J5534" s="36"/>
    </row>
    <row r="5535" spans="2:10" ht="15" customHeight="1">
      <c r="B5535" s="35"/>
      <c r="C5535" s="35"/>
      <c r="D5535" s="35"/>
      <c r="J5535" s="36"/>
    </row>
    <row r="5536" spans="2:10" ht="15" customHeight="1">
      <c r="B5536" s="35"/>
      <c r="C5536" s="35"/>
      <c r="D5536" s="35"/>
      <c r="J5536" s="36"/>
    </row>
    <row r="5537" spans="2:10" ht="15" customHeight="1">
      <c r="B5537" s="35"/>
      <c r="C5537" s="35"/>
      <c r="D5537" s="35"/>
      <c r="J5537" s="36"/>
    </row>
    <row r="5538" spans="2:10" ht="15" customHeight="1">
      <c r="B5538" s="35"/>
      <c r="C5538" s="35"/>
      <c r="D5538" s="35"/>
      <c r="J5538" s="36"/>
    </row>
    <row r="5539" spans="2:10" ht="15" customHeight="1">
      <c r="B5539" s="35"/>
      <c r="C5539" s="35"/>
      <c r="D5539" s="35"/>
      <c r="J5539" s="36"/>
    </row>
    <row r="5540" spans="2:10" ht="15" customHeight="1">
      <c r="B5540" s="35"/>
      <c r="C5540" s="35"/>
      <c r="D5540" s="35"/>
      <c r="J5540" s="36"/>
    </row>
    <row r="5541" spans="2:10" ht="15" customHeight="1">
      <c r="B5541" s="35"/>
      <c r="C5541" s="35"/>
      <c r="D5541" s="35"/>
      <c r="J5541" s="36"/>
    </row>
    <row r="5542" spans="2:10" ht="15" customHeight="1">
      <c r="B5542" s="35"/>
      <c r="C5542" s="35"/>
      <c r="D5542" s="35"/>
      <c r="J5542" s="36"/>
    </row>
    <row r="5543" spans="2:10" ht="15" customHeight="1">
      <c r="B5543" s="35"/>
      <c r="C5543" s="35"/>
      <c r="D5543" s="35"/>
      <c r="J5543" s="36"/>
    </row>
    <row r="5544" spans="2:10" ht="15" customHeight="1">
      <c r="B5544" s="35"/>
      <c r="C5544" s="35"/>
      <c r="D5544" s="35"/>
      <c r="J5544" s="36"/>
    </row>
    <row r="5545" spans="2:10" ht="15" customHeight="1">
      <c r="B5545" s="35"/>
      <c r="C5545" s="35"/>
      <c r="D5545" s="35"/>
      <c r="J5545" s="36"/>
    </row>
    <row r="5546" spans="2:10" ht="15" customHeight="1">
      <c r="B5546" s="35"/>
      <c r="C5546" s="35"/>
      <c r="D5546" s="35"/>
      <c r="J5546" s="36"/>
    </row>
    <row r="5547" spans="2:10" ht="15" customHeight="1">
      <c r="B5547" s="35"/>
      <c r="C5547" s="35"/>
      <c r="D5547" s="35"/>
      <c r="J5547" s="36"/>
    </row>
    <row r="5548" spans="2:10" ht="15" customHeight="1">
      <c r="B5548" s="35"/>
      <c r="C5548" s="35"/>
      <c r="D5548" s="35"/>
      <c r="J5548" s="36"/>
    </row>
    <row r="5549" spans="2:10" ht="15" customHeight="1">
      <c r="B5549" s="35"/>
      <c r="C5549" s="35"/>
      <c r="D5549" s="35"/>
      <c r="J5549" s="36"/>
    </row>
    <row r="5550" spans="2:10" ht="15" customHeight="1">
      <c r="B5550" s="35"/>
      <c r="C5550" s="35"/>
      <c r="D5550" s="35"/>
      <c r="J5550" s="36"/>
    </row>
    <row r="5551" spans="2:10" ht="15" customHeight="1">
      <c r="B5551" s="35"/>
      <c r="C5551" s="35"/>
      <c r="D5551" s="35"/>
      <c r="J5551" s="36"/>
    </row>
    <row r="5552" spans="2:10" ht="15" customHeight="1">
      <c r="B5552" s="35"/>
      <c r="C5552" s="35"/>
      <c r="D5552" s="35"/>
      <c r="J5552" s="36"/>
    </row>
    <row r="5553" spans="2:10" ht="15" customHeight="1">
      <c r="B5553" s="35"/>
      <c r="C5553" s="35"/>
      <c r="D5553" s="35"/>
      <c r="J5553" s="36"/>
    </row>
    <row r="5554" spans="2:10" ht="15" customHeight="1">
      <c r="B5554" s="35"/>
      <c r="C5554" s="35"/>
      <c r="D5554" s="35"/>
      <c r="J5554" s="36"/>
    </row>
    <row r="5555" spans="2:10" ht="15" customHeight="1">
      <c r="B5555" s="35"/>
      <c r="C5555" s="35"/>
      <c r="D5555" s="35"/>
      <c r="J5555" s="36"/>
    </row>
    <row r="5556" spans="2:10" ht="15" customHeight="1">
      <c r="B5556" s="35"/>
      <c r="C5556" s="35"/>
      <c r="D5556" s="35"/>
      <c r="J5556" s="36"/>
    </row>
    <row r="5557" spans="2:10" ht="15" customHeight="1">
      <c r="B5557" s="35"/>
      <c r="C5557" s="35"/>
      <c r="D5557" s="35"/>
      <c r="J5557" s="36"/>
    </row>
    <row r="5558" spans="2:10" ht="15" customHeight="1">
      <c r="B5558" s="35"/>
      <c r="C5558" s="35"/>
      <c r="D5558" s="35"/>
      <c r="J5558" s="36"/>
    </row>
    <row r="5559" spans="2:10" ht="15" customHeight="1">
      <c r="B5559" s="35"/>
      <c r="C5559" s="35"/>
      <c r="D5559" s="35"/>
      <c r="J5559" s="36"/>
    </row>
    <row r="5560" spans="2:10" ht="15" customHeight="1">
      <c r="B5560" s="35"/>
      <c r="C5560" s="35"/>
      <c r="D5560" s="35"/>
      <c r="J5560" s="36"/>
    </row>
    <row r="5561" spans="2:10" ht="15" customHeight="1">
      <c r="B5561" s="35"/>
      <c r="C5561" s="35"/>
      <c r="D5561" s="35"/>
      <c r="J5561" s="36"/>
    </row>
    <row r="5562" spans="2:10" ht="15" customHeight="1">
      <c r="B5562" s="35"/>
      <c r="C5562" s="35"/>
      <c r="D5562" s="35"/>
      <c r="J5562" s="36"/>
    </row>
    <row r="5563" spans="2:10" ht="15" customHeight="1">
      <c r="B5563" s="35"/>
      <c r="C5563" s="35"/>
      <c r="D5563" s="35"/>
      <c r="J5563" s="36"/>
    </row>
    <row r="5564" spans="2:10" ht="15" customHeight="1">
      <c r="B5564" s="35"/>
      <c r="C5564" s="35"/>
      <c r="D5564" s="35"/>
      <c r="J5564" s="36"/>
    </row>
    <row r="5565" spans="2:10" ht="15" customHeight="1">
      <c r="B5565" s="35"/>
      <c r="C5565" s="35"/>
      <c r="D5565" s="35"/>
      <c r="J5565" s="36"/>
    </row>
    <row r="5566" spans="2:10" ht="15" customHeight="1">
      <c r="B5566" s="35"/>
      <c r="C5566" s="35"/>
      <c r="D5566" s="35"/>
      <c r="J5566" s="36"/>
    </row>
    <row r="5567" spans="2:10" ht="15" customHeight="1">
      <c r="B5567" s="35"/>
      <c r="C5567" s="35"/>
      <c r="D5567" s="35"/>
      <c r="J5567" s="36"/>
    </row>
    <row r="5568" spans="2:10" ht="15" customHeight="1">
      <c r="B5568" s="35"/>
      <c r="C5568" s="35"/>
      <c r="D5568" s="35"/>
      <c r="J5568" s="36"/>
    </row>
    <row r="5569" spans="2:10" ht="15" customHeight="1">
      <c r="B5569" s="35"/>
      <c r="C5569" s="35"/>
      <c r="D5569" s="35"/>
      <c r="J5569" s="36"/>
    </row>
    <row r="5570" spans="2:10" ht="15" customHeight="1">
      <c r="B5570" s="35"/>
      <c r="C5570" s="35"/>
      <c r="D5570" s="35"/>
      <c r="J5570" s="36"/>
    </row>
    <row r="5571" spans="2:10" ht="15" customHeight="1">
      <c r="J5571" s="36"/>
    </row>
  </sheetData>
  <autoFilter ref="A1:J5571" xr:uid="{B11F7B1D-C1B0-4479-9117-40D25C3A129F}">
    <sortState xmlns:xlrd2="http://schemas.microsoft.com/office/spreadsheetml/2017/richdata2" ref="A2:J5571">
      <sortCondition ref="B1:B5571"/>
    </sortState>
  </autoFilter>
  <pageMargins left="0.511811024" right="0.511811024" top="0.78740157499999996" bottom="0.78740157499999996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0F279-CC07-4AA7-B616-E26012A32A7C}">
  <dimension ref="A1:E5575"/>
  <sheetViews>
    <sheetView workbookViewId="0">
      <selection activeCell="B2" sqref="B2"/>
    </sheetView>
  </sheetViews>
  <sheetFormatPr defaultRowHeight="14.25"/>
  <cols>
    <col min="1" max="1" width="9" style="12"/>
    <col min="2" max="2" width="29.875" bestFit="1" customWidth="1"/>
    <col min="3" max="3" width="29.875" style="23" customWidth="1"/>
    <col min="4" max="4" width="9" style="12"/>
    <col min="5" max="5" width="18.5" style="12" bestFit="1" customWidth="1"/>
  </cols>
  <sheetData>
    <row r="1" spans="1:5" ht="15">
      <c r="A1" s="38" t="s">
        <v>6176</v>
      </c>
      <c r="B1" s="14" t="s">
        <v>4975</v>
      </c>
      <c r="C1" s="19" t="s">
        <v>6210</v>
      </c>
      <c r="D1" s="38" t="s">
        <v>6176</v>
      </c>
      <c r="E1" s="13" t="s">
        <v>6177</v>
      </c>
    </row>
    <row r="2" spans="1:5" ht="15">
      <c r="A2" s="12" t="s">
        <v>6178</v>
      </c>
      <c r="B2" s="16" t="s">
        <v>2</v>
      </c>
      <c r="C2" s="20">
        <v>8958</v>
      </c>
      <c r="D2" s="12" t="s">
        <v>6178</v>
      </c>
      <c r="E2" s="15" t="s">
        <v>6179</v>
      </c>
    </row>
    <row r="3" spans="1:5" ht="15">
      <c r="A3" s="12" t="s">
        <v>6180</v>
      </c>
      <c r="B3" s="17" t="s">
        <v>3</v>
      </c>
      <c r="C3" s="20">
        <v>7006</v>
      </c>
      <c r="D3" s="12" t="s">
        <v>6180</v>
      </c>
      <c r="E3" s="15" t="s">
        <v>6181</v>
      </c>
    </row>
    <row r="4" spans="1:5" ht="15">
      <c r="A4" s="12" t="s">
        <v>6178</v>
      </c>
      <c r="B4" s="17" t="s">
        <v>4</v>
      </c>
      <c r="C4" s="20">
        <v>20461</v>
      </c>
      <c r="D4" s="12" t="s">
        <v>6178</v>
      </c>
      <c r="E4" s="15" t="s">
        <v>6179</v>
      </c>
    </row>
    <row r="5" spans="1:5" ht="15">
      <c r="A5" s="12" t="s">
        <v>6180</v>
      </c>
      <c r="B5" s="17" t="s">
        <v>5</v>
      </c>
      <c r="C5" s="20">
        <v>23250</v>
      </c>
      <c r="D5" s="12" t="s">
        <v>6180</v>
      </c>
      <c r="E5" s="15" t="s">
        <v>6181</v>
      </c>
    </row>
    <row r="6" spans="1:5" ht="15">
      <c r="A6" s="12" t="s">
        <v>6182</v>
      </c>
      <c r="B6" s="17" t="s">
        <v>6</v>
      </c>
      <c r="C6" s="20">
        <v>159080</v>
      </c>
      <c r="D6" s="12" t="s">
        <v>6182</v>
      </c>
      <c r="E6" s="15" t="s">
        <v>6183</v>
      </c>
    </row>
    <row r="7" spans="1:5" ht="15">
      <c r="A7" s="12" t="s">
        <v>6184</v>
      </c>
      <c r="B7" s="17" t="s">
        <v>7</v>
      </c>
      <c r="C7" s="20">
        <v>11853</v>
      </c>
      <c r="D7" s="12" t="s">
        <v>6184</v>
      </c>
      <c r="E7" s="15" t="s">
        <v>6185</v>
      </c>
    </row>
    <row r="8" spans="1:5" ht="15">
      <c r="A8" s="12" t="s">
        <v>6186</v>
      </c>
      <c r="B8" s="17" t="s">
        <v>8</v>
      </c>
      <c r="C8" s="20">
        <v>8710</v>
      </c>
      <c r="D8" s="12" t="s">
        <v>6186</v>
      </c>
      <c r="E8" s="15" t="s">
        <v>6185</v>
      </c>
    </row>
    <row r="9" spans="1:5" ht="15">
      <c r="A9" s="12" t="s">
        <v>6186</v>
      </c>
      <c r="B9" s="17" t="s">
        <v>9</v>
      </c>
      <c r="C9" s="20">
        <v>20347</v>
      </c>
      <c r="D9" s="12" t="s">
        <v>6186</v>
      </c>
      <c r="E9" s="15" t="s">
        <v>6185</v>
      </c>
    </row>
    <row r="10" spans="1:5" ht="15">
      <c r="A10" s="12" t="s">
        <v>6187</v>
      </c>
      <c r="B10" s="17" t="s">
        <v>10</v>
      </c>
      <c r="C10" s="20">
        <v>7408</v>
      </c>
      <c r="D10" s="12" t="s">
        <v>6187</v>
      </c>
      <c r="E10" s="15" t="s">
        <v>6188</v>
      </c>
    </row>
    <row r="11" spans="1:5" ht="15">
      <c r="A11" s="12" t="s">
        <v>6189</v>
      </c>
      <c r="B11" s="17" t="s">
        <v>11</v>
      </c>
      <c r="C11" s="20">
        <v>2548</v>
      </c>
      <c r="D11" s="12" t="s">
        <v>6189</v>
      </c>
      <c r="E11" s="15" t="s">
        <v>6188</v>
      </c>
    </row>
    <row r="12" spans="1:5" ht="15">
      <c r="A12" s="12" t="s">
        <v>6182</v>
      </c>
      <c r="B12" s="17" t="s">
        <v>12</v>
      </c>
      <c r="C12" s="20">
        <v>7486</v>
      </c>
      <c r="D12" s="12" t="s">
        <v>6182</v>
      </c>
      <c r="E12" s="15" t="s">
        <v>6183</v>
      </c>
    </row>
    <row r="13" spans="1:5" ht="15">
      <c r="A13" s="12" t="s">
        <v>6189</v>
      </c>
      <c r="B13" s="17" t="s">
        <v>13</v>
      </c>
      <c r="C13" s="20">
        <v>17960</v>
      </c>
      <c r="D13" s="12" t="s">
        <v>6189</v>
      </c>
      <c r="E13" s="15" t="s">
        <v>6188</v>
      </c>
    </row>
    <row r="14" spans="1:5" ht="15">
      <c r="A14" s="12" t="s">
        <v>6180</v>
      </c>
      <c r="B14" s="17" t="s">
        <v>14</v>
      </c>
      <c r="C14" s="20">
        <v>13444</v>
      </c>
      <c r="D14" s="12" t="s">
        <v>6180</v>
      </c>
      <c r="E14" s="15" t="s">
        <v>6181</v>
      </c>
    </row>
    <row r="15" spans="1:5" ht="15">
      <c r="A15" s="12" t="s">
        <v>6190</v>
      </c>
      <c r="B15" s="17" t="s">
        <v>15</v>
      </c>
      <c r="C15" s="20">
        <v>100346</v>
      </c>
      <c r="D15" s="12" t="s">
        <v>6190</v>
      </c>
      <c r="E15" s="15" t="s">
        <v>6185</v>
      </c>
    </row>
    <row r="16" spans="1:5" ht="15">
      <c r="A16" s="12" t="s">
        <v>6191</v>
      </c>
      <c r="B16" s="17" t="s">
        <v>16</v>
      </c>
      <c r="C16" s="20">
        <v>2594</v>
      </c>
      <c r="D16" s="12" t="s">
        <v>6191</v>
      </c>
      <c r="E16" s="15" t="s">
        <v>6183</v>
      </c>
    </row>
    <row r="17" spans="1:5" ht="15">
      <c r="A17" s="12" t="s">
        <v>6180</v>
      </c>
      <c r="B17" s="17" t="s">
        <v>17</v>
      </c>
      <c r="C17" s="20">
        <v>3994</v>
      </c>
      <c r="D17" s="12" t="s">
        <v>6180</v>
      </c>
      <c r="E17" s="15" t="s">
        <v>6181</v>
      </c>
    </row>
    <row r="18" spans="1:5" ht="15">
      <c r="A18" s="12" t="s">
        <v>6192</v>
      </c>
      <c r="B18" s="17" t="s">
        <v>18</v>
      </c>
      <c r="C18" s="20">
        <v>113121</v>
      </c>
      <c r="D18" s="12" t="s">
        <v>6192</v>
      </c>
      <c r="E18" s="15" t="s">
        <v>6185</v>
      </c>
    </row>
    <row r="19" spans="1:5" ht="15">
      <c r="A19" s="12" t="s">
        <v>6186</v>
      </c>
      <c r="B19" s="17" t="s">
        <v>19</v>
      </c>
      <c r="C19" s="20">
        <v>15187</v>
      </c>
      <c r="D19" s="12" t="s">
        <v>6186</v>
      </c>
      <c r="E19" s="15" t="s">
        <v>6185</v>
      </c>
    </row>
    <row r="20" spans="1:5" ht="15">
      <c r="A20" s="12" t="s">
        <v>6182</v>
      </c>
      <c r="B20" s="17" t="s">
        <v>20</v>
      </c>
      <c r="C20" s="20">
        <v>55669</v>
      </c>
      <c r="D20" s="12" t="s">
        <v>6182</v>
      </c>
      <c r="E20" s="15" t="s">
        <v>6183</v>
      </c>
    </row>
    <row r="21" spans="1:5" ht="15">
      <c r="A21" s="12" t="s">
        <v>6184</v>
      </c>
      <c r="B21" s="17" t="s">
        <v>21</v>
      </c>
      <c r="C21" s="20">
        <v>15036</v>
      </c>
      <c r="D21" s="12" t="s">
        <v>6184</v>
      </c>
      <c r="E21" s="15" t="s">
        <v>6185</v>
      </c>
    </row>
    <row r="22" spans="1:5" ht="15">
      <c r="A22" s="12" t="s">
        <v>6184</v>
      </c>
      <c r="B22" s="17" t="s">
        <v>22</v>
      </c>
      <c r="C22" s="20">
        <v>63104</v>
      </c>
      <c r="D22" s="12" t="s">
        <v>6184</v>
      </c>
      <c r="E22" s="15" t="s">
        <v>6185</v>
      </c>
    </row>
    <row r="23" spans="1:5" ht="15">
      <c r="A23" s="12" t="s">
        <v>6193</v>
      </c>
      <c r="B23" s="17" t="s">
        <v>23</v>
      </c>
      <c r="C23" s="20">
        <v>11121</v>
      </c>
      <c r="D23" s="12" t="s">
        <v>6193</v>
      </c>
      <c r="E23" s="15" t="s">
        <v>6185</v>
      </c>
    </row>
    <row r="24" spans="1:5" ht="15">
      <c r="A24" s="12" t="s">
        <v>6194</v>
      </c>
      <c r="B24" s="17" t="s">
        <v>24</v>
      </c>
      <c r="C24" s="20">
        <v>7102</v>
      </c>
      <c r="D24" s="12" t="s">
        <v>6194</v>
      </c>
      <c r="E24" s="15" t="s">
        <v>6185</v>
      </c>
    </row>
    <row r="25" spans="1:5" ht="15">
      <c r="A25" s="12" t="s">
        <v>6195</v>
      </c>
      <c r="B25" s="17" t="s">
        <v>25</v>
      </c>
      <c r="C25" s="20">
        <v>4942</v>
      </c>
      <c r="D25" s="12" t="s">
        <v>6195</v>
      </c>
      <c r="E25" s="15" t="s">
        <v>6188</v>
      </c>
    </row>
    <row r="26" spans="1:5" ht="15">
      <c r="A26" s="12" t="s">
        <v>6184</v>
      </c>
      <c r="B26" s="17" t="s">
        <v>26</v>
      </c>
      <c r="C26" s="20">
        <v>54481</v>
      </c>
      <c r="D26" s="12" t="s">
        <v>6184</v>
      </c>
      <c r="E26" s="15" t="s">
        <v>6185</v>
      </c>
    </row>
    <row r="27" spans="1:5" ht="15">
      <c r="A27" s="12" t="s">
        <v>6196</v>
      </c>
      <c r="B27" s="17" t="s">
        <v>27</v>
      </c>
      <c r="C27" s="20">
        <v>5334</v>
      </c>
      <c r="D27" s="12" t="s">
        <v>6196</v>
      </c>
      <c r="E27" s="15" t="s">
        <v>6179</v>
      </c>
    </row>
    <row r="28" spans="1:5" ht="15">
      <c r="A28" s="12" t="s">
        <v>6197</v>
      </c>
      <c r="B28" s="17" t="s">
        <v>28</v>
      </c>
      <c r="C28" s="20">
        <v>15490</v>
      </c>
      <c r="D28" s="12" t="s">
        <v>6197</v>
      </c>
      <c r="E28" s="15" t="s">
        <v>6183</v>
      </c>
    </row>
    <row r="29" spans="1:5" ht="15">
      <c r="A29" s="12" t="s">
        <v>6178</v>
      </c>
      <c r="B29" s="17" t="s">
        <v>29</v>
      </c>
      <c r="C29" s="20">
        <v>22546</v>
      </c>
      <c r="D29" s="12" t="s">
        <v>6178</v>
      </c>
      <c r="E29" s="15" t="s">
        <v>6179</v>
      </c>
    </row>
    <row r="30" spans="1:5" ht="15">
      <c r="A30" s="12" t="s">
        <v>6193</v>
      </c>
      <c r="B30" s="17" t="s">
        <v>30</v>
      </c>
      <c r="C30" s="20">
        <v>58384</v>
      </c>
      <c r="D30" s="12" t="s">
        <v>6193</v>
      </c>
      <c r="E30" s="15" t="s">
        <v>6185</v>
      </c>
    </row>
    <row r="31" spans="1:5" ht="15">
      <c r="A31" s="12" t="s">
        <v>6180</v>
      </c>
      <c r="B31" s="17" t="s">
        <v>31</v>
      </c>
      <c r="C31" s="20">
        <v>9368</v>
      </c>
      <c r="D31" s="12" t="s">
        <v>6180</v>
      </c>
      <c r="E31" s="15" t="s">
        <v>6181</v>
      </c>
    </row>
    <row r="32" spans="1:5" ht="15">
      <c r="A32" s="12" t="s">
        <v>6198</v>
      </c>
      <c r="B32" s="17" t="s">
        <v>32</v>
      </c>
      <c r="C32" s="20">
        <v>35111</v>
      </c>
      <c r="D32" s="12" t="s">
        <v>6198</v>
      </c>
      <c r="E32" s="15" t="s">
        <v>6181</v>
      </c>
    </row>
    <row r="33" spans="1:5" ht="15">
      <c r="A33" s="12" t="s">
        <v>6178</v>
      </c>
      <c r="B33" s="17" t="s">
        <v>33</v>
      </c>
      <c r="C33" s="20">
        <v>2516</v>
      </c>
      <c r="D33" s="12" t="s">
        <v>6178</v>
      </c>
      <c r="E33" s="15" t="s">
        <v>6179</v>
      </c>
    </row>
    <row r="34" spans="1:5" ht="15">
      <c r="A34" s="12" t="s">
        <v>6198</v>
      </c>
      <c r="B34" s="17" t="s">
        <v>34</v>
      </c>
      <c r="C34" s="20">
        <v>3554</v>
      </c>
      <c r="D34" s="12" t="s">
        <v>6198</v>
      </c>
      <c r="E34" s="15" t="s">
        <v>6181</v>
      </c>
    </row>
    <row r="35" spans="1:5" ht="15">
      <c r="A35" s="12" t="s">
        <v>6187</v>
      </c>
      <c r="B35" s="17" t="s">
        <v>35</v>
      </c>
      <c r="C35" s="20">
        <v>5857</v>
      </c>
      <c r="D35" s="12" t="s">
        <v>6187</v>
      </c>
      <c r="E35" s="15" t="s">
        <v>6188</v>
      </c>
    </row>
    <row r="36" spans="1:5" ht="15">
      <c r="A36" s="12" t="s">
        <v>6186</v>
      </c>
      <c r="B36" s="17" t="s">
        <v>36</v>
      </c>
      <c r="C36" s="20">
        <v>17126</v>
      </c>
      <c r="D36" s="12" t="s">
        <v>6186</v>
      </c>
      <c r="E36" s="15" t="s">
        <v>6185</v>
      </c>
    </row>
    <row r="37" spans="1:5" ht="15">
      <c r="A37" s="12" t="s">
        <v>6190</v>
      </c>
      <c r="B37" s="17" t="s">
        <v>37</v>
      </c>
      <c r="C37" s="20">
        <v>37404</v>
      </c>
      <c r="D37" s="12" t="s">
        <v>6190</v>
      </c>
      <c r="E37" s="15" t="s">
        <v>6185</v>
      </c>
    </row>
    <row r="38" spans="1:5" ht="15">
      <c r="A38" s="12" t="s">
        <v>6193</v>
      </c>
      <c r="B38" s="17" t="s">
        <v>38</v>
      </c>
      <c r="C38" s="20">
        <v>11029</v>
      </c>
      <c r="D38" s="12" t="s">
        <v>6193</v>
      </c>
      <c r="E38" s="15" t="s">
        <v>6185</v>
      </c>
    </row>
    <row r="39" spans="1:5" ht="15">
      <c r="A39" s="12" t="s">
        <v>6199</v>
      </c>
      <c r="B39" s="17" t="s">
        <v>39</v>
      </c>
      <c r="C39" s="20">
        <v>30455</v>
      </c>
      <c r="D39" s="12" t="s">
        <v>6199</v>
      </c>
      <c r="E39" s="15" t="s">
        <v>6181</v>
      </c>
    </row>
    <row r="40" spans="1:5" ht="15">
      <c r="A40" s="12" t="s">
        <v>6192</v>
      </c>
      <c r="B40" s="17" t="s">
        <v>40</v>
      </c>
      <c r="C40" s="20">
        <v>6578</v>
      </c>
      <c r="D40" s="12" t="s">
        <v>6192</v>
      </c>
      <c r="E40" s="15" t="s">
        <v>6185</v>
      </c>
    </row>
    <row r="41" spans="1:5" ht="15">
      <c r="A41" s="12" t="s">
        <v>6190</v>
      </c>
      <c r="B41" s="17" t="s">
        <v>41</v>
      </c>
      <c r="C41" s="20">
        <v>19810</v>
      </c>
      <c r="D41" s="12" t="s">
        <v>6190</v>
      </c>
      <c r="E41" s="15" t="s">
        <v>6185</v>
      </c>
    </row>
    <row r="42" spans="1:5" ht="15">
      <c r="A42" s="12" t="s">
        <v>6182</v>
      </c>
      <c r="B42" s="17" t="s">
        <v>42</v>
      </c>
      <c r="C42" s="20">
        <v>39567</v>
      </c>
      <c r="D42" s="12" t="s">
        <v>6182</v>
      </c>
      <c r="E42" s="15" t="s">
        <v>6183</v>
      </c>
    </row>
    <row r="43" spans="1:5" ht="15">
      <c r="A43" s="12" t="s">
        <v>6190</v>
      </c>
      <c r="B43" s="17" t="s">
        <v>43</v>
      </c>
      <c r="C43" s="20">
        <v>25065</v>
      </c>
      <c r="D43" s="12" t="s">
        <v>6190</v>
      </c>
      <c r="E43" s="15" t="s">
        <v>6185</v>
      </c>
    </row>
    <row r="44" spans="1:5" ht="15">
      <c r="A44" s="12" t="s">
        <v>6194</v>
      </c>
      <c r="B44" s="17" t="s">
        <v>44</v>
      </c>
      <c r="C44" s="20">
        <v>5131</v>
      </c>
      <c r="D44" s="12" t="s">
        <v>6194</v>
      </c>
      <c r="E44" s="15" t="s">
        <v>6185</v>
      </c>
    </row>
    <row r="45" spans="1:5" ht="15">
      <c r="A45" s="12" t="s">
        <v>6189</v>
      </c>
      <c r="B45" s="17" t="s">
        <v>45</v>
      </c>
      <c r="C45" s="20">
        <v>11013</v>
      </c>
      <c r="D45" s="12" t="s">
        <v>6189</v>
      </c>
      <c r="E45" s="15" t="s">
        <v>6188</v>
      </c>
    </row>
    <row r="46" spans="1:5" ht="15">
      <c r="A46" s="12" t="s">
        <v>6189</v>
      </c>
      <c r="B46" s="17" t="s">
        <v>46</v>
      </c>
      <c r="C46" s="20">
        <v>5509</v>
      </c>
      <c r="D46" s="12" t="s">
        <v>6189</v>
      </c>
      <c r="E46" s="15" t="s">
        <v>6188</v>
      </c>
    </row>
    <row r="47" spans="1:5" ht="15">
      <c r="A47" s="12" t="s">
        <v>6182</v>
      </c>
      <c r="B47" s="17" t="s">
        <v>47</v>
      </c>
      <c r="C47" s="20">
        <v>27615</v>
      </c>
      <c r="D47" s="12" t="s">
        <v>6182</v>
      </c>
      <c r="E47" s="15" t="s">
        <v>6183</v>
      </c>
    </row>
    <row r="48" spans="1:5" ht="15">
      <c r="A48" s="12" t="s">
        <v>6180</v>
      </c>
      <c r="B48" s="17" t="s">
        <v>48</v>
      </c>
      <c r="C48" s="20">
        <v>13523</v>
      </c>
      <c r="D48" s="12" t="s">
        <v>6180</v>
      </c>
      <c r="E48" s="15" t="s">
        <v>6181</v>
      </c>
    </row>
    <row r="49" spans="1:5" ht="15">
      <c r="A49" s="12" t="s">
        <v>6196</v>
      </c>
      <c r="B49" s="17" t="s">
        <v>49</v>
      </c>
      <c r="C49" s="20">
        <v>26204</v>
      </c>
      <c r="D49" s="12" t="s">
        <v>6196</v>
      </c>
      <c r="E49" s="15" t="s">
        <v>6179</v>
      </c>
    </row>
    <row r="50" spans="1:5" ht="15">
      <c r="A50" s="12" t="s">
        <v>6194</v>
      </c>
      <c r="B50" s="17" t="s">
        <v>50</v>
      </c>
      <c r="C50" s="20">
        <v>10306</v>
      </c>
      <c r="D50" s="12" t="s">
        <v>6194</v>
      </c>
      <c r="E50" s="15" t="s">
        <v>6185</v>
      </c>
    </row>
    <row r="51" spans="1:5" ht="15">
      <c r="A51" s="12" t="s">
        <v>6200</v>
      </c>
      <c r="B51" s="17" t="s">
        <v>51</v>
      </c>
      <c r="C51" s="20">
        <v>17470</v>
      </c>
      <c r="D51" s="12" t="s">
        <v>6200</v>
      </c>
      <c r="E51" s="15" t="s">
        <v>6185</v>
      </c>
    </row>
    <row r="52" spans="1:5" ht="15">
      <c r="A52" s="12" t="s">
        <v>6201</v>
      </c>
      <c r="B52" s="17" t="s">
        <v>52</v>
      </c>
      <c r="C52" s="20">
        <v>20230</v>
      </c>
      <c r="D52" s="12" t="s">
        <v>6201</v>
      </c>
      <c r="E52" s="15" t="s">
        <v>6185</v>
      </c>
    </row>
    <row r="53" spans="1:5" ht="15">
      <c r="A53" s="12" t="s">
        <v>6202</v>
      </c>
      <c r="B53" s="17" t="s">
        <v>53</v>
      </c>
      <c r="C53" s="20">
        <v>15776</v>
      </c>
      <c r="D53" s="12" t="s">
        <v>6202</v>
      </c>
      <c r="E53" s="15" t="s">
        <v>6179</v>
      </c>
    </row>
    <row r="54" spans="1:5" ht="15">
      <c r="A54" s="12" t="s">
        <v>6180</v>
      </c>
      <c r="B54" s="17" t="s">
        <v>54</v>
      </c>
      <c r="C54" s="20">
        <v>1992</v>
      </c>
      <c r="D54" s="12" t="s">
        <v>6180</v>
      </c>
      <c r="E54" s="15" t="s">
        <v>6181</v>
      </c>
    </row>
    <row r="55" spans="1:5" ht="15">
      <c r="A55" s="12" t="s">
        <v>6189</v>
      </c>
      <c r="B55" s="17" t="s">
        <v>55</v>
      </c>
      <c r="C55" s="20">
        <v>7152</v>
      </c>
      <c r="D55" s="12" t="s">
        <v>6189</v>
      </c>
      <c r="E55" s="15" t="s">
        <v>6188</v>
      </c>
    </row>
    <row r="56" spans="1:5" ht="15">
      <c r="A56" s="12" t="s">
        <v>6192</v>
      </c>
      <c r="B56" s="17" t="s">
        <v>56</v>
      </c>
      <c r="C56" s="20">
        <v>12652</v>
      </c>
      <c r="D56" s="12" t="s">
        <v>6192</v>
      </c>
      <c r="E56" s="15" t="s">
        <v>6185</v>
      </c>
    </row>
    <row r="57" spans="1:5" ht="15">
      <c r="A57" s="12" t="s">
        <v>6199</v>
      </c>
      <c r="B57" s="17" t="s">
        <v>57</v>
      </c>
      <c r="C57" s="20">
        <v>10909</v>
      </c>
      <c r="D57" s="12" t="s">
        <v>6199</v>
      </c>
      <c r="E57" s="15" t="s">
        <v>6181</v>
      </c>
    </row>
    <row r="58" spans="1:5" ht="15">
      <c r="A58" s="12" t="s">
        <v>6186</v>
      </c>
      <c r="B58" s="17" t="s">
        <v>58</v>
      </c>
      <c r="C58" s="20">
        <v>17033</v>
      </c>
      <c r="D58" s="12" t="s">
        <v>6186</v>
      </c>
      <c r="E58" s="15" t="s">
        <v>6185</v>
      </c>
    </row>
    <row r="59" spans="1:5" ht="15">
      <c r="A59" s="12" t="s">
        <v>6178</v>
      </c>
      <c r="B59" s="17" t="s">
        <v>59</v>
      </c>
      <c r="C59" s="20">
        <v>5793</v>
      </c>
      <c r="D59" s="12" t="s">
        <v>6178</v>
      </c>
      <c r="E59" s="15" t="s">
        <v>6179</v>
      </c>
    </row>
    <row r="60" spans="1:5" ht="15">
      <c r="A60" s="12" t="s">
        <v>6178</v>
      </c>
      <c r="B60" s="17" t="s">
        <v>60</v>
      </c>
      <c r="C60" s="20">
        <v>1830</v>
      </c>
      <c r="D60" s="12" t="s">
        <v>6178</v>
      </c>
      <c r="E60" s="15" t="s">
        <v>6179</v>
      </c>
    </row>
    <row r="61" spans="1:5" ht="15">
      <c r="A61" s="12" t="s">
        <v>6193</v>
      </c>
      <c r="B61" s="17" t="s">
        <v>61</v>
      </c>
      <c r="C61" s="20">
        <v>3272</v>
      </c>
      <c r="D61" s="12" t="s">
        <v>6193</v>
      </c>
      <c r="E61" s="15" t="s">
        <v>6185</v>
      </c>
    </row>
    <row r="62" spans="1:5" ht="15">
      <c r="A62" s="12" t="s">
        <v>6190</v>
      </c>
      <c r="B62" s="17" t="s">
        <v>62</v>
      </c>
      <c r="C62" s="20">
        <v>37082</v>
      </c>
      <c r="D62" s="12" t="s">
        <v>6190</v>
      </c>
      <c r="E62" s="15" t="s">
        <v>6185</v>
      </c>
    </row>
    <row r="63" spans="1:5" ht="15">
      <c r="A63" s="12" t="s">
        <v>6195</v>
      </c>
      <c r="B63" s="17" t="s">
        <v>63</v>
      </c>
      <c r="C63" s="20">
        <v>3743</v>
      </c>
      <c r="D63" s="12" t="s">
        <v>6195</v>
      </c>
      <c r="E63" s="15" t="s">
        <v>6188</v>
      </c>
    </row>
    <row r="64" spans="1:5" ht="15">
      <c r="A64" s="12" t="s">
        <v>6198</v>
      </c>
      <c r="B64" s="17" t="s">
        <v>64</v>
      </c>
      <c r="C64" s="20">
        <v>36648</v>
      </c>
      <c r="D64" s="12" t="s">
        <v>6198</v>
      </c>
      <c r="E64" s="15" t="s">
        <v>6181</v>
      </c>
    </row>
    <row r="65" spans="1:5" ht="15">
      <c r="A65" s="12" t="s">
        <v>6180</v>
      </c>
      <c r="B65" s="17" t="s">
        <v>65</v>
      </c>
      <c r="C65" s="20">
        <v>4522</v>
      </c>
      <c r="D65" s="12" t="s">
        <v>6180</v>
      </c>
      <c r="E65" s="15" t="s">
        <v>6181</v>
      </c>
    </row>
    <row r="66" spans="1:5" ht="15">
      <c r="A66" s="12" t="s">
        <v>6190</v>
      </c>
      <c r="B66" s="17" t="s">
        <v>66</v>
      </c>
      <c r="C66" s="20">
        <v>43686</v>
      </c>
      <c r="D66" s="12" t="s">
        <v>6190</v>
      </c>
      <c r="E66" s="15" t="s">
        <v>6185</v>
      </c>
    </row>
    <row r="67" spans="1:5" ht="15">
      <c r="A67" s="12" t="s">
        <v>6198</v>
      </c>
      <c r="B67" s="17" t="s">
        <v>67</v>
      </c>
      <c r="C67" s="20">
        <v>8221</v>
      </c>
      <c r="D67" s="12" t="s">
        <v>6198</v>
      </c>
      <c r="E67" s="15" t="s">
        <v>6181</v>
      </c>
    </row>
    <row r="68" spans="1:5" ht="15">
      <c r="A68" s="12" t="s">
        <v>6189</v>
      </c>
      <c r="B68" s="17" t="s">
        <v>68</v>
      </c>
      <c r="C68" s="20">
        <v>6515</v>
      </c>
      <c r="D68" s="12" t="s">
        <v>6189</v>
      </c>
      <c r="E68" s="15" t="s">
        <v>6188</v>
      </c>
    </row>
    <row r="69" spans="1:5" ht="15">
      <c r="A69" s="12" t="s">
        <v>6198</v>
      </c>
      <c r="B69" s="17" t="s">
        <v>69</v>
      </c>
      <c r="C69" s="20">
        <v>18808</v>
      </c>
      <c r="D69" s="12" t="s">
        <v>6198</v>
      </c>
      <c r="E69" s="15" t="s">
        <v>6181</v>
      </c>
    </row>
    <row r="70" spans="1:5" ht="15">
      <c r="A70" s="12" t="s">
        <v>6198</v>
      </c>
      <c r="B70" s="17" t="s">
        <v>70</v>
      </c>
      <c r="C70" s="20">
        <v>6109</v>
      </c>
      <c r="D70" s="12" t="s">
        <v>6198</v>
      </c>
      <c r="E70" s="15" t="s">
        <v>6181</v>
      </c>
    </row>
    <row r="71" spans="1:5" ht="15">
      <c r="A71" s="12" t="s">
        <v>6198</v>
      </c>
      <c r="B71" s="17" t="s">
        <v>71</v>
      </c>
      <c r="C71" s="20">
        <v>3521</v>
      </c>
      <c r="D71" s="12" t="s">
        <v>6198</v>
      </c>
      <c r="E71" s="15" t="s">
        <v>6181</v>
      </c>
    </row>
    <row r="72" spans="1:5" ht="15">
      <c r="A72" s="12" t="s">
        <v>6180</v>
      </c>
      <c r="B72" s="17" t="s">
        <v>72</v>
      </c>
      <c r="C72" s="20">
        <v>19247</v>
      </c>
      <c r="D72" s="12" t="s">
        <v>6180</v>
      </c>
      <c r="E72" s="15" t="s">
        <v>6181</v>
      </c>
    </row>
    <row r="73" spans="1:5" ht="15">
      <c r="A73" s="12" t="s">
        <v>6189</v>
      </c>
      <c r="B73" s="17" t="s">
        <v>73</v>
      </c>
      <c r="C73" s="20">
        <v>2354</v>
      </c>
      <c r="D73" s="12" t="s">
        <v>6189</v>
      </c>
      <c r="E73" s="15" t="s">
        <v>6188</v>
      </c>
    </row>
    <row r="74" spans="1:5" ht="15">
      <c r="A74" s="12" t="s">
        <v>6178</v>
      </c>
      <c r="B74" s="17" t="s">
        <v>74</v>
      </c>
      <c r="C74" s="20">
        <v>217698</v>
      </c>
      <c r="D74" s="12" t="s">
        <v>6178</v>
      </c>
      <c r="E74" s="15" t="s">
        <v>6179</v>
      </c>
    </row>
    <row r="75" spans="1:5" ht="15">
      <c r="A75" s="12" t="s">
        <v>6189</v>
      </c>
      <c r="B75" s="17" t="s">
        <v>75</v>
      </c>
      <c r="C75" s="20">
        <v>6559</v>
      </c>
      <c r="D75" s="12" t="s">
        <v>6189</v>
      </c>
      <c r="E75" s="15" t="s">
        <v>6188</v>
      </c>
    </row>
    <row r="76" spans="1:5" ht="15">
      <c r="A76" s="12" t="s">
        <v>6180</v>
      </c>
      <c r="B76" s="17" t="s">
        <v>76</v>
      </c>
      <c r="C76" s="20">
        <v>13599</v>
      </c>
      <c r="D76" s="12" t="s">
        <v>6180</v>
      </c>
      <c r="E76" s="15" t="s">
        <v>6181</v>
      </c>
    </row>
    <row r="77" spans="1:5" ht="15">
      <c r="A77" s="12" t="s">
        <v>6195</v>
      </c>
      <c r="B77" s="17" t="s">
        <v>77</v>
      </c>
      <c r="C77" s="20">
        <v>16401</v>
      </c>
      <c r="D77" s="12" t="s">
        <v>6195</v>
      </c>
      <c r="E77" s="15" t="s">
        <v>6188</v>
      </c>
    </row>
    <row r="78" spans="1:5" ht="15">
      <c r="A78" s="12" t="s">
        <v>6198</v>
      </c>
      <c r="B78" s="17" t="s">
        <v>78</v>
      </c>
      <c r="C78" s="20">
        <v>37401</v>
      </c>
      <c r="D78" s="12" t="s">
        <v>6198</v>
      </c>
      <c r="E78" s="15" t="s">
        <v>6181</v>
      </c>
    </row>
    <row r="79" spans="1:5" ht="15">
      <c r="A79" s="12" t="s">
        <v>6187</v>
      </c>
      <c r="B79" s="17" t="s">
        <v>79</v>
      </c>
      <c r="C79" s="20">
        <v>9470</v>
      </c>
      <c r="D79" s="12" t="s">
        <v>6187</v>
      </c>
      <c r="E79" s="15" t="s">
        <v>6188</v>
      </c>
    </row>
    <row r="80" spans="1:5" ht="15">
      <c r="A80" s="12" t="s">
        <v>6199</v>
      </c>
      <c r="B80" s="17" t="s">
        <v>80</v>
      </c>
      <c r="C80" s="20">
        <v>9631</v>
      </c>
      <c r="D80" s="12" t="s">
        <v>6199</v>
      </c>
      <c r="E80" s="15" t="s">
        <v>6181</v>
      </c>
    </row>
    <row r="81" spans="1:5" ht="15">
      <c r="A81" s="12" t="s">
        <v>6200</v>
      </c>
      <c r="B81" s="17" t="s">
        <v>81</v>
      </c>
      <c r="C81" s="20">
        <v>5630</v>
      </c>
      <c r="D81" s="12" t="s">
        <v>6200</v>
      </c>
      <c r="E81" s="15" t="s">
        <v>6185</v>
      </c>
    </row>
    <row r="82" spans="1:5" ht="15">
      <c r="A82" s="12" t="s">
        <v>6191</v>
      </c>
      <c r="B82" s="17" t="s">
        <v>82</v>
      </c>
      <c r="C82" s="20">
        <v>6892</v>
      </c>
      <c r="D82" s="12" t="s">
        <v>6191</v>
      </c>
      <c r="E82" s="15" t="s">
        <v>6183</v>
      </c>
    </row>
    <row r="83" spans="1:5" ht="15">
      <c r="A83" s="12" t="s">
        <v>6180</v>
      </c>
      <c r="B83" s="17" t="s">
        <v>83</v>
      </c>
      <c r="C83" s="20">
        <v>25141</v>
      </c>
      <c r="D83" s="12" t="s">
        <v>6180</v>
      </c>
      <c r="E83" s="15" t="s">
        <v>6181</v>
      </c>
    </row>
    <row r="84" spans="1:5" ht="15">
      <c r="A84" s="12" t="s">
        <v>6186</v>
      </c>
      <c r="B84" s="17" t="s">
        <v>84</v>
      </c>
      <c r="C84" s="20">
        <v>4416</v>
      </c>
      <c r="D84" s="12" t="s">
        <v>6186</v>
      </c>
      <c r="E84" s="15" t="s">
        <v>6185</v>
      </c>
    </row>
    <row r="85" spans="1:5" ht="15">
      <c r="A85" s="12" t="s">
        <v>6184</v>
      </c>
      <c r="B85" s="17" t="s">
        <v>85</v>
      </c>
      <c r="C85" s="20">
        <v>17493</v>
      </c>
      <c r="D85" s="12" t="s">
        <v>6184</v>
      </c>
      <c r="E85" s="15" t="s">
        <v>6185</v>
      </c>
    </row>
    <row r="86" spans="1:5" ht="15">
      <c r="A86" s="12" t="s">
        <v>6180</v>
      </c>
      <c r="B86" s="17" t="s">
        <v>86</v>
      </c>
      <c r="C86" s="20">
        <v>5976</v>
      </c>
      <c r="D86" s="12" t="s">
        <v>6180</v>
      </c>
      <c r="E86" s="15" t="s">
        <v>6181</v>
      </c>
    </row>
    <row r="87" spans="1:5" ht="15">
      <c r="A87" s="12" t="s">
        <v>6195</v>
      </c>
      <c r="B87" s="17" t="s">
        <v>87</v>
      </c>
      <c r="C87" s="20">
        <v>6987</v>
      </c>
      <c r="D87" s="12" t="s">
        <v>6195</v>
      </c>
      <c r="E87" s="15" t="s">
        <v>6188</v>
      </c>
    </row>
    <row r="88" spans="1:5" ht="15">
      <c r="A88" s="12" t="s">
        <v>6180</v>
      </c>
      <c r="B88" s="17" t="s">
        <v>88</v>
      </c>
      <c r="C88" s="20">
        <v>2665</v>
      </c>
      <c r="D88" s="12" t="s">
        <v>6180</v>
      </c>
      <c r="E88" s="15" t="s">
        <v>6181</v>
      </c>
    </row>
    <row r="89" spans="1:5" ht="15">
      <c r="A89" s="12" t="s">
        <v>6200</v>
      </c>
      <c r="B89" s="17" t="s">
        <v>89</v>
      </c>
      <c r="C89" s="20">
        <v>28439</v>
      </c>
      <c r="D89" s="12" t="s">
        <v>6200</v>
      </c>
      <c r="E89" s="15" t="s">
        <v>6185</v>
      </c>
    </row>
    <row r="90" spans="1:5" ht="15">
      <c r="A90" s="12" t="s">
        <v>6200</v>
      </c>
      <c r="B90" s="17" t="s">
        <v>90</v>
      </c>
      <c r="C90" s="20">
        <v>20921</v>
      </c>
      <c r="D90" s="12" t="s">
        <v>6200</v>
      </c>
      <c r="E90" s="15" t="s">
        <v>6185</v>
      </c>
    </row>
    <row r="91" spans="1:5" ht="15">
      <c r="A91" s="12" t="s">
        <v>6200</v>
      </c>
      <c r="B91" s="17" t="s">
        <v>91</v>
      </c>
      <c r="C91" s="20">
        <v>14560</v>
      </c>
      <c r="D91" s="12" t="s">
        <v>6200</v>
      </c>
      <c r="E91" s="15" t="s">
        <v>6185</v>
      </c>
    </row>
    <row r="92" spans="1:5" ht="15">
      <c r="A92" s="12" t="s">
        <v>6190</v>
      </c>
      <c r="B92" s="17" t="s">
        <v>92</v>
      </c>
      <c r="C92" s="20">
        <v>14718</v>
      </c>
      <c r="D92" s="12" t="s">
        <v>6190</v>
      </c>
      <c r="E92" s="15" t="s">
        <v>6185</v>
      </c>
    </row>
    <row r="93" spans="1:5" ht="15">
      <c r="A93" s="12" t="s">
        <v>6194</v>
      </c>
      <c r="B93" s="17" t="s">
        <v>93</v>
      </c>
      <c r="C93" s="20">
        <v>7665</v>
      </c>
      <c r="D93" s="12" t="s">
        <v>6194</v>
      </c>
      <c r="E93" s="15" t="s">
        <v>6185</v>
      </c>
    </row>
    <row r="94" spans="1:5" ht="15">
      <c r="A94" s="12" t="s">
        <v>6186</v>
      </c>
      <c r="B94" s="17" t="s">
        <v>94</v>
      </c>
      <c r="C94" s="20">
        <v>152327</v>
      </c>
      <c r="D94" s="12" t="s">
        <v>6186</v>
      </c>
      <c r="E94" s="15" t="s">
        <v>6185</v>
      </c>
    </row>
    <row r="95" spans="1:5" ht="15">
      <c r="A95" s="12" t="s">
        <v>6198</v>
      </c>
      <c r="B95" s="17" t="s">
        <v>95</v>
      </c>
      <c r="C95" s="20">
        <v>6129</v>
      </c>
      <c r="D95" s="12" t="s">
        <v>6198</v>
      </c>
      <c r="E95" s="15" t="s">
        <v>6181</v>
      </c>
    </row>
    <row r="96" spans="1:5" ht="15">
      <c r="A96" s="12" t="s">
        <v>6180</v>
      </c>
      <c r="B96" s="17" t="s">
        <v>96</v>
      </c>
      <c r="C96" s="20">
        <v>3011</v>
      </c>
      <c r="D96" s="12" t="s">
        <v>6180</v>
      </c>
      <c r="E96" s="15" t="s">
        <v>6181</v>
      </c>
    </row>
    <row r="97" spans="1:5" ht="15">
      <c r="A97" s="12" t="s">
        <v>6192</v>
      </c>
      <c r="B97" s="17" t="s">
        <v>97</v>
      </c>
      <c r="C97" s="20">
        <v>22112</v>
      </c>
      <c r="D97" s="12" t="s">
        <v>6192</v>
      </c>
      <c r="E97" s="15" t="s">
        <v>6185</v>
      </c>
    </row>
    <row r="98" spans="1:5" ht="15">
      <c r="A98" s="12" t="s">
        <v>6184</v>
      </c>
      <c r="B98" s="17" t="s">
        <v>98</v>
      </c>
      <c r="C98" s="20">
        <v>11781</v>
      </c>
      <c r="D98" s="12" t="s">
        <v>6184</v>
      </c>
      <c r="E98" s="15" t="s">
        <v>6185</v>
      </c>
    </row>
    <row r="99" spans="1:5" ht="15">
      <c r="A99" s="12" t="s">
        <v>6200</v>
      </c>
      <c r="B99" s="17" t="s">
        <v>99</v>
      </c>
      <c r="C99" s="20">
        <v>5509</v>
      </c>
      <c r="D99" s="12" t="s">
        <v>6200</v>
      </c>
      <c r="E99" s="15" t="s">
        <v>6185</v>
      </c>
    </row>
    <row r="100" spans="1:5" ht="15">
      <c r="A100" s="12" t="s">
        <v>6202</v>
      </c>
      <c r="B100" s="17" t="s">
        <v>100</v>
      </c>
      <c r="C100" s="20">
        <v>5417</v>
      </c>
      <c r="D100" s="12" t="s">
        <v>6202</v>
      </c>
      <c r="E100" s="15" t="s">
        <v>6179</v>
      </c>
    </row>
    <row r="101" spans="1:5" ht="15">
      <c r="A101" s="12" t="s">
        <v>6186</v>
      </c>
      <c r="B101" s="17" t="s">
        <v>101</v>
      </c>
      <c r="C101" s="20">
        <v>22490</v>
      </c>
      <c r="D101" s="12" t="s">
        <v>6186</v>
      </c>
      <c r="E101" s="15" t="s">
        <v>6185</v>
      </c>
    </row>
    <row r="102" spans="1:5" ht="15">
      <c r="A102" s="12" t="s">
        <v>6192</v>
      </c>
      <c r="B102" s="17" t="s">
        <v>102</v>
      </c>
      <c r="C102" s="20">
        <v>26757</v>
      </c>
      <c r="D102" s="12" t="s">
        <v>6192</v>
      </c>
      <c r="E102" s="15" t="s">
        <v>6185</v>
      </c>
    </row>
    <row r="103" spans="1:5" ht="15">
      <c r="A103" s="12" t="s">
        <v>6195</v>
      </c>
      <c r="B103" s="17" t="s">
        <v>103</v>
      </c>
      <c r="C103" s="20">
        <v>5827</v>
      </c>
      <c r="D103" s="12" t="s">
        <v>6195</v>
      </c>
      <c r="E103" s="15" t="s">
        <v>6188</v>
      </c>
    </row>
    <row r="104" spans="1:5" ht="15">
      <c r="A104" s="12" t="s">
        <v>6199</v>
      </c>
      <c r="B104" s="17" t="s">
        <v>104</v>
      </c>
      <c r="C104" s="20">
        <v>29975</v>
      </c>
      <c r="D104" s="12" t="s">
        <v>6199</v>
      </c>
      <c r="E104" s="15" t="s">
        <v>6181</v>
      </c>
    </row>
    <row r="105" spans="1:5" ht="15">
      <c r="A105" s="12" t="s">
        <v>6195</v>
      </c>
      <c r="B105" s="17" t="s">
        <v>105</v>
      </c>
      <c r="C105" s="20">
        <v>73028</v>
      </c>
      <c r="D105" s="12" t="s">
        <v>6195</v>
      </c>
      <c r="E105" s="15" t="s">
        <v>6188</v>
      </c>
    </row>
    <row r="106" spans="1:5" ht="15">
      <c r="A106" s="12" t="s">
        <v>6194</v>
      </c>
      <c r="B106" s="17" t="s">
        <v>106</v>
      </c>
      <c r="C106" s="20">
        <v>4918</v>
      </c>
      <c r="D106" s="12" t="s">
        <v>6194</v>
      </c>
      <c r="E106" s="15" t="s">
        <v>6185</v>
      </c>
    </row>
    <row r="107" spans="1:5" ht="15">
      <c r="A107" s="12" t="s">
        <v>6195</v>
      </c>
      <c r="B107" s="17" t="s">
        <v>107</v>
      </c>
      <c r="C107" s="20">
        <v>3374</v>
      </c>
      <c r="D107" s="12" t="s">
        <v>6195</v>
      </c>
      <c r="E107" s="15" t="s">
        <v>6188</v>
      </c>
    </row>
    <row r="108" spans="1:5" ht="15">
      <c r="A108" s="12" t="s">
        <v>6180</v>
      </c>
      <c r="B108" s="17" t="s">
        <v>108</v>
      </c>
      <c r="C108" s="20">
        <v>35401</v>
      </c>
      <c r="D108" s="12" t="s">
        <v>6180</v>
      </c>
      <c r="E108" s="15" t="s">
        <v>6181</v>
      </c>
    </row>
    <row r="109" spans="1:5" ht="15">
      <c r="A109" s="12" t="s">
        <v>6182</v>
      </c>
      <c r="B109" s="17" t="s">
        <v>109</v>
      </c>
      <c r="C109" s="20">
        <v>57092</v>
      </c>
      <c r="D109" s="12" t="s">
        <v>6182</v>
      </c>
      <c r="E109" s="15" t="s">
        <v>6183</v>
      </c>
    </row>
    <row r="110" spans="1:5" ht="15">
      <c r="A110" s="12" t="s">
        <v>6193</v>
      </c>
      <c r="B110" s="17" t="s">
        <v>110</v>
      </c>
      <c r="C110" s="20">
        <v>13553</v>
      </c>
      <c r="D110" s="12" t="s">
        <v>6193</v>
      </c>
      <c r="E110" s="15" t="s">
        <v>6185</v>
      </c>
    </row>
    <row r="111" spans="1:5" ht="15">
      <c r="A111" s="12" t="s">
        <v>6178</v>
      </c>
      <c r="B111" s="17" t="s">
        <v>111</v>
      </c>
      <c r="C111" s="20">
        <v>28010</v>
      </c>
      <c r="D111" s="12" t="s">
        <v>6178</v>
      </c>
      <c r="E111" s="15" t="s">
        <v>6179</v>
      </c>
    </row>
    <row r="112" spans="1:5" ht="15">
      <c r="A112" s="12" t="s">
        <v>6180</v>
      </c>
      <c r="B112" s="17" t="s">
        <v>112</v>
      </c>
      <c r="C112" s="20">
        <v>80494</v>
      </c>
      <c r="D112" s="12" t="s">
        <v>6180</v>
      </c>
      <c r="E112" s="15" t="s">
        <v>6181</v>
      </c>
    </row>
    <row r="113" spans="1:5" ht="15">
      <c r="A113" s="12" t="s">
        <v>6199</v>
      </c>
      <c r="B113" s="17" t="s">
        <v>113</v>
      </c>
      <c r="C113" s="20">
        <v>14636</v>
      </c>
      <c r="D113" s="12" t="s">
        <v>6199</v>
      </c>
      <c r="E113" s="15" t="s">
        <v>6181</v>
      </c>
    </row>
    <row r="114" spans="1:5" ht="15">
      <c r="A114" s="12" t="s">
        <v>6198</v>
      </c>
      <c r="B114" s="17" t="s">
        <v>114</v>
      </c>
      <c r="C114" s="20">
        <v>4184</v>
      </c>
      <c r="D114" s="12" t="s">
        <v>6198</v>
      </c>
      <c r="E114" s="15" t="s">
        <v>6181</v>
      </c>
    </row>
    <row r="115" spans="1:5" ht="15">
      <c r="A115" s="12" t="s">
        <v>6180</v>
      </c>
      <c r="B115" s="17" t="s">
        <v>115</v>
      </c>
      <c r="C115" s="20">
        <v>6981</v>
      </c>
      <c r="D115" s="12" t="s">
        <v>6180</v>
      </c>
      <c r="E115" s="15" t="s">
        <v>6181</v>
      </c>
    </row>
    <row r="116" spans="1:5" ht="15">
      <c r="A116" s="12" t="s">
        <v>6189</v>
      </c>
      <c r="B116" s="17" t="s">
        <v>116</v>
      </c>
      <c r="C116" s="20">
        <v>10086</v>
      </c>
      <c r="D116" s="12" t="s">
        <v>6189</v>
      </c>
      <c r="E116" s="15" t="s">
        <v>6188</v>
      </c>
    </row>
    <row r="117" spans="1:5" ht="15">
      <c r="A117" s="12" t="s">
        <v>6200</v>
      </c>
      <c r="B117" s="17" t="s">
        <v>117</v>
      </c>
      <c r="C117" s="20">
        <v>2577</v>
      </c>
      <c r="D117" s="12" t="s">
        <v>6200</v>
      </c>
      <c r="E117" s="15" t="s">
        <v>6185</v>
      </c>
    </row>
    <row r="118" spans="1:5" ht="15">
      <c r="A118" s="12" t="s">
        <v>6200</v>
      </c>
      <c r="B118" s="17" t="s">
        <v>118</v>
      </c>
      <c r="C118" s="20">
        <v>19727</v>
      </c>
      <c r="D118" s="12" t="s">
        <v>6200</v>
      </c>
      <c r="E118" s="15" t="s">
        <v>6185</v>
      </c>
    </row>
    <row r="119" spans="1:5" ht="15">
      <c r="A119" s="12" t="s">
        <v>6190</v>
      </c>
      <c r="B119" s="17" t="s">
        <v>119</v>
      </c>
      <c r="C119" s="20">
        <v>38397</v>
      </c>
      <c r="D119" s="12" t="s">
        <v>6190</v>
      </c>
      <c r="E119" s="15" t="s">
        <v>6185</v>
      </c>
    </row>
    <row r="120" spans="1:5" ht="15">
      <c r="A120" s="12" t="s">
        <v>6191</v>
      </c>
      <c r="B120" s="17" t="s">
        <v>120</v>
      </c>
      <c r="C120" s="20">
        <v>5346</v>
      </c>
      <c r="D120" s="12" t="s">
        <v>6191</v>
      </c>
      <c r="E120" s="15" t="s">
        <v>6183</v>
      </c>
    </row>
    <row r="121" spans="1:5" ht="15">
      <c r="A121" s="12" t="s">
        <v>6186</v>
      </c>
      <c r="B121" s="17" t="s">
        <v>121</v>
      </c>
      <c r="C121" s="20">
        <v>5366</v>
      </c>
      <c r="D121" s="12" t="s">
        <v>6186</v>
      </c>
      <c r="E121" s="15" t="s">
        <v>6185</v>
      </c>
    </row>
    <row r="122" spans="1:5" ht="15">
      <c r="A122" s="12" t="s">
        <v>6191</v>
      </c>
      <c r="B122" s="17" t="s">
        <v>122</v>
      </c>
      <c r="C122" s="20">
        <v>6979</v>
      </c>
      <c r="D122" s="12" t="s">
        <v>6191</v>
      </c>
      <c r="E122" s="15" t="s">
        <v>6183</v>
      </c>
    </row>
    <row r="123" spans="1:5" ht="15">
      <c r="A123" s="12" t="s">
        <v>6182</v>
      </c>
      <c r="B123" s="17" t="s">
        <v>123</v>
      </c>
      <c r="C123" s="20">
        <v>34076</v>
      </c>
      <c r="D123" s="12" t="s">
        <v>6182</v>
      </c>
      <c r="E123" s="15" t="s">
        <v>6183</v>
      </c>
    </row>
    <row r="124" spans="1:5" ht="15">
      <c r="A124" s="12" t="s">
        <v>6180</v>
      </c>
      <c r="B124" s="17" t="s">
        <v>124</v>
      </c>
      <c r="C124" s="20">
        <v>42143</v>
      </c>
      <c r="D124" s="12" t="s">
        <v>6180</v>
      </c>
      <c r="E124" s="15" t="s">
        <v>6181</v>
      </c>
    </row>
    <row r="125" spans="1:5" ht="15">
      <c r="A125" s="12" t="s">
        <v>6193</v>
      </c>
      <c r="B125" s="17" t="s">
        <v>125</v>
      </c>
      <c r="C125" s="20">
        <v>4710</v>
      </c>
      <c r="D125" s="12" t="s">
        <v>6193</v>
      </c>
      <c r="E125" s="15" t="s">
        <v>6185</v>
      </c>
    </row>
    <row r="126" spans="1:5" ht="15">
      <c r="A126" s="12" t="s">
        <v>6187</v>
      </c>
      <c r="B126" s="17" t="s">
        <v>126</v>
      </c>
      <c r="C126" s="20">
        <v>120041</v>
      </c>
      <c r="D126" s="12" t="s">
        <v>6187</v>
      </c>
      <c r="E126" s="15" t="s">
        <v>6188</v>
      </c>
    </row>
    <row r="127" spans="1:5" ht="15">
      <c r="A127" s="12" t="s">
        <v>6195</v>
      </c>
      <c r="B127" s="17" t="s">
        <v>127</v>
      </c>
      <c r="C127" s="20">
        <v>1949</v>
      </c>
      <c r="D127" s="12" t="s">
        <v>6195</v>
      </c>
      <c r="E127" s="15" t="s">
        <v>6188</v>
      </c>
    </row>
    <row r="128" spans="1:5" ht="15">
      <c r="A128" s="12" t="s">
        <v>6178</v>
      </c>
      <c r="B128" s="17" t="s">
        <v>128</v>
      </c>
      <c r="C128" s="20">
        <v>1986</v>
      </c>
      <c r="D128" s="12" t="s">
        <v>6178</v>
      </c>
      <c r="E128" s="15" t="s">
        <v>6179</v>
      </c>
    </row>
    <row r="129" spans="1:5" ht="15">
      <c r="A129" s="12" t="s">
        <v>6180</v>
      </c>
      <c r="B129" s="17" t="s">
        <v>129</v>
      </c>
      <c r="C129" s="20">
        <v>7436</v>
      </c>
      <c r="D129" s="12" t="s">
        <v>6180</v>
      </c>
      <c r="E129" s="15" t="s">
        <v>6181</v>
      </c>
    </row>
    <row r="130" spans="1:5" ht="15">
      <c r="A130" s="12" t="s">
        <v>6195</v>
      </c>
      <c r="B130" s="17" t="s">
        <v>130</v>
      </c>
      <c r="C130" s="20">
        <v>6067</v>
      </c>
      <c r="D130" s="12" t="s">
        <v>6195</v>
      </c>
      <c r="E130" s="15" t="s">
        <v>6188</v>
      </c>
    </row>
    <row r="131" spans="1:5" ht="15">
      <c r="A131" s="12" t="s">
        <v>6180</v>
      </c>
      <c r="B131" s="17" t="s">
        <v>131</v>
      </c>
      <c r="C131" s="20">
        <v>19958</v>
      </c>
      <c r="D131" s="12" t="s">
        <v>6180</v>
      </c>
      <c r="E131" s="15" t="s">
        <v>6181</v>
      </c>
    </row>
    <row r="132" spans="1:5" ht="15">
      <c r="A132" s="12" t="s">
        <v>6196</v>
      </c>
      <c r="B132" s="17" t="s">
        <v>132</v>
      </c>
      <c r="C132" s="20">
        <v>51959</v>
      </c>
      <c r="D132" s="12" t="s">
        <v>6196</v>
      </c>
      <c r="E132" s="15" t="s">
        <v>6179</v>
      </c>
    </row>
    <row r="133" spans="1:5" ht="15">
      <c r="A133" s="12" t="s">
        <v>6203</v>
      </c>
      <c r="B133" s="17" t="s">
        <v>133</v>
      </c>
      <c r="C133" s="20">
        <v>22728</v>
      </c>
      <c r="D133" s="12" t="s">
        <v>6203</v>
      </c>
      <c r="E133" s="15" t="s">
        <v>6183</v>
      </c>
    </row>
    <row r="134" spans="1:5" ht="15">
      <c r="A134" s="12" t="s">
        <v>6198</v>
      </c>
      <c r="B134" s="17" t="s">
        <v>134</v>
      </c>
      <c r="C134" s="20">
        <v>4186</v>
      </c>
      <c r="D134" s="12" t="s">
        <v>6198</v>
      </c>
      <c r="E134" s="15" t="s">
        <v>6181</v>
      </c>
    </row>
    <row r="135" spans="1:5" ht="15">
      <c r="A135" s="12" t="s">
        <v>6182</v>
      </c>
      <c r="B135" s="17" t="s">
        <v>135</v>
      </c>
      <c r="C135" s="20">
        <v>115969</v>
      </c>
      <c r="D135" s="12" t="s">
        <v>6182</v>
      </c>
      <c r="E135" s="15" t="s">
        <v>6183</v>
      </c>
    </row>
    <row r="136" spans="1:5" ht="15">
      <c r="A136" s="12" t="s">
        <v>6192</v>
      </c>
      <c r="B136" s="17" t="s">
        <v>136</v>
      </c>
      <c r="C136" s="20">
        <v>8189</v>
      </c>
      <c r="D136" s="12" t="s">
        <v>6192</v>
      </c>
      <c r="E136" s="15" t="s">
        <v>6185</v>
      </c>
    </row>
    <row r="137" spans="1:5" ht="15">
      <c r="A137" s="12" t="s">
        <v>6187</v>
      </c>
      <c r="B137" s="17" t="s">
        <v>137</v>
      </c>
      <c r="C137" s="20">
        <v>1682</v>
      </c>
      <c r="D137" s="12" t="s">
        <v>6187</v>
      </c>
      <c r="E137" s="15" t="s">
        <v>6188</v>
      </c>
    </row>
    <row r="138" spans="1:5" ht="15">
      <c r="A138" s="12" t="s">
        <v>6184</v>
      </c>
      <c r="B138" s="17" t="s">
        <v>138</v>
      </c>
      <c r="C138" s="20">
        <v>7650</v>
      </c>
      <c r="D138" s="12" t="s">
        <v>6184</v>
      </c>
      <c r="E138" s="15" t="s">
        <v>6185</v>
      </c>
    </row>
    <row r="139" spans="1:5" ht="15">
      <c r="A139" s="12" t="s">
        <v>6180</v>
      </c>
      <c r="B139" s="17" t="s">
        <v>139</v>
      </c>
      <c r="C139" s="20">
        <v>14517</v>
      </c>
      <c r="D139" s="12" t="s">
        <v>6180</v>
      </c>
      <c r="E139" s="15" t="s">
        <v>6181</v>
      </c>
    </row>
    <row r="140" spans="1:5" ht="15">
      <c r="A140" s="12" t="s">
        <v>6190</v>
      </c>
      <c r="B140" s="17" t="s">
        <v>140</v>
      </c>
      <c r="C140" s="20">
        <v>22984</v>
      </c>
      <c r="D140" s="12" t="s">
        <v>6190</v>
      </c>
      <c r="E140" s="15" t="s">
        <v>6185</v>
      </c>
    </row>
    <row r="141" spans="1:5" ht="15">
      <c r="A141" s="12" t="s">
        <v>6198</v>
      </c>
      <c r="B141" s="17" t="s">
        <v>141</v>
      </c>
      <c r="C141" s="20">
        <v>16203</v>
      </c>
      <c r="D141" s="12" t="s">
        <v>6198</v>
      </c>
      <c r="E141" s="15" t="s">
        <v>6181</v>
      </c>
    </row>
    <row r="142" spans="1:5" ht="15">
      <c r="A142" s="12" t="s">
        <v>6204</v>
      </c>
      <c r="B142" s="17" t="s">
        <v>142</v>
      </c>
      <c r="C142" s="20">
        <v>1613</v>
      </c>
      <c r="D142" s="12" t="s">
        <v>6204</v>
      </c>
      <c r="E142" s="15" t="s">
        <v>6183</v>
      </c>
    </row>
    <row r="143" spans="1:5" ht="15">
      <c r="A143" s="12" t="s">
        <v>6198</v>
      </c>
      <c r="B143" s="17" t="s">
        <v>143</v>
      </c>
      <c r="C143" s="20">
        <v>4088</v>
      </c>
      <c r="D143" s="12" t="s">
        <v>6198</v>
      </c>
      <c r="E143" s="15" t="s">
        <v>6181</v>
      </c>
    </row>
    <row r="144" spans="1:5" ht="15">
      <c r="A144" s="12" t="s">
        <v>6195</v>
      </c>
      <c r="B144" s="17" t="s">
        <v>144</v>
      </c>
      <c r="C144" s="20">
        <v>15380</v>
      </c>
      <c r="D144" s="12" t="s">
        <v>6195</v>
      </c>
      <c r="E144" s="15" t="s">
        <v>6188</v>
      </c>
    </row>
    <row r="145" spans="1:5" ht="15">
      <c r="A145" s="12" t="s">
        <v>6192</v>
      </c>
      <c r="B145" s="17" t="s">
        <v>145</v>
      </c>
      <c r="C145" s="20">
        <v>27858</v>
      </c>
      <c r="D145" s="12" t="s">
        <v>6192</v>
      </c>
      <c r="E145" s="15" t="s">
        <v>6185</v>
      </c>
    </row>
    <row r="146" spans="1:5" ht="15">
      <c r="A146" s="12" t="s">
        <v>6192</v>
      </c>
      <c r="B146" s="17" t="s">
        <v>146</v>
      </c>
      <c r="C146" s="20">
        <v>31943</v>
      </c>
      <c r="D146" s="12" t="s">
        <v>6192</v>
      </c>
      <c r="E146" s="15" t="s">
        <v>6185</v>
      </c>
    </row>
    <row r="147" spans="1:5" ht="15">
      <c r="A147" s="12" t="s">
        <v>6203</v>
      </c>
      <c r="B147" s="17" t="s">
        <v>147</v>
      </c>
      <c r="C147" s="20">
        <v>13255</v>
      </c>
      <c r="D147" s="12" t="s">
        <v>6203</v>
      </c>
      <c r="E147" s="15" t="s">
        <v>6183</v>
      </c>
    </row>
    <row r="148" spans="1:5" ht="15">
      <c r="A148" s="12" t="s">
        <v>6196</v>
      </c>
      <c r="B148" s="17" t="s">
        <v>148</v>
      </c>
      <c r="C148" s="20">
        <v>19385</v>
      </c>
      <c r="D148" s="12" t="s">
        <v>6196</v>
      </c>
      <c r="E148" s="15" t="s">
        <v>6179</v>
      </c>
    </row>
    <row r="149" spans="1:5" ht="15">
      <c r="A149" s="12" t="s">
        <v>6189</v>
      </c>
      <c r="B149" s="17" t="s">
        <v>149</v>
      </c>
      <c r="C149" s="20">
        <v>1926</v>
      </c>
      <c r="D149" s="12" t="s">
        <v>6189</v>
      </c>
      <c r="E149" s="15" t="s">
        <v>6188</v>
      </c>
    </row>
    <row r="150" spans="1:5" ht="15">
      <c r="A150" s="12" t="s">
        <v>6196</v>
      </c>
      <c r="B150" s="17" t="s">
        <v>150</v>
      </c>
      <c r="C150" s="20">
        <v>6936</v>
      </c>
      <c r="D150" s="12" t="s">
        <v>6196</v>
      </c>
      <c r="E150" s="15" t="s">
        <v>6179</v>
      </c>
    </row>
    <row r="151" spans="1:5" ht="15">
      <c r="A151" s="12" t="s">
        <v>6180</v>
      </c>
      <c r="B151" s="17" t="s">
        <v>151</v>
      </c>
      <c r="C151" s="20">
        <v>5894</v>
      </c>
      <c r="D151" s="12" t="s">
        <v>6180</v>
      </c>
      <c r="E151" s="15" t="s">
        <v>6181</v>
      </c>
    </row>
    <row r="152" spans="1:5" ht="15">
      <c r="A152" s="12" t="s">
        <v>6193</v>
      </c>
      <c r="B152" s="17" t="s">
        <v>152</v>
      </c>
      <c r="C152" s="20">
        <v>14728</v>
      </c>
      <c r="D152" s="12" t="s">
        <v>6193</v>
      </c>
      <c r="E152" s="15" t="s">
        <v>6185</v>
      </c>
    </row>
    <row r="153" spans="1:5" ht="15">
      <c r="A153" s="12" t="s">
        <v>6195</v>
      </c>
      <c r="B153" s="17" t="s">
        <v>153</v>
      </c>
      <c r="C153" s="20">
        <v>3036</v>
      </c>
      <c r="D153" s="12" t="s">
        <v>6195</v>
      </c>
      <c r="E153" s="15" t="s">
        <v>6188</v>
      </c>
    </row>
    <row r="154" spans="1:5" ht="15">
      <c r="A154" s="12" t="s">
        <v>6196</v>
      </c>
      <c r="B154" s="17" t="s">
        <v>154</v>
      </c>
      <c r="C154" s="20">
        <v>12151</v>
      </c>
      <c r="D154" s="12" t="s">
        <v>6196</v>
      </c>
      <c r="E154" s="15" t="s">
        <v>6179</v>
      </c>
    </row>
    <row r="155" spans="1:5" ht="15">
      <c r="A155" s="12" t="s">
        <v>6178</v>
      </c>
      <c r="B155" s="17" t="s">
        <v>155</v>
      </c>
      <c r="C155" s="20">
        <v>6605</v>
      </c>
      <c r="D155" s="12" t="s">
        <v>6178</v>
      </c>
      <c r="E155" s="15" t="s">
        <v>6179</v>
      </c>
    </row>
    <row r="156" spans="1:5" ht="15">
      <c r="A156" s="12" t="s">
        <v>6180</v>
      </c>
      <c r="B156" s="17" t="s">
        <v>156</v>
      </c>
      <c r="C156" s="20">
        <v>8301</v>
      </c>
      <c r="D156" s="12" t="s">
        <v>6180</v>
      </c>
      <c r="E156" s="15" t="s">
        <v>6181</v>
      </c>
    </row>
    <row r="157" spans="1:5" ht="15">
      <c r="A157" s="12" t="s">
        <v>6194</v>
      </c>
      <c r="B157" s="17" t="s">
        <v>157</v>
      </c>
      <c r="C157" s="20">
        <v>14339</v>
      </c>
      <c r="D157" s="12" t="s">
        <v>6194</v>
      </c>
      <c r="E157" s="15" t="s">
        <v>6185</v>
      </c>
    </row>
    <row r="158" spans="1:5" ht="15">
      <c r="A158" s="12" t="s">
        <v>6196</v>
      </c>
      <c r="B158" s="17" t="s">
        <v>158</v>
      </c>
      <c r="C158" s="20">
        <v>11473</v>
      </c>
      <c r="D158" s="12" t="s">
        <v>6196</v>
      </c>
      <c r="E158" s="15" t="s">
        <v>6179</v>
      </c>
    </row>
    <row r="159" spans="1:5" ht="15">
      <c r="A159" s="12" t="s">
        <v>6203</v>
      </c>
      <c r="B159" s="17" t="s">
        <v>159</v>
      </c>
      <c r="C159" s="20">
        <v>2685</v>
      </c>
      <c r="D159" s="12" t="s">
        <v>6203</v>
      </c>
      <c r="E159" s="15" t="s">
        <v>6183</v>
      </c>
    </row>
    <row r="160" spans="1:5" ht="15">
      <c r="A160" s="12" t="s">
        <v>6178</v>
      </c>
      <c r="B160" s="17" t="s">
        <v>160</v>
      </c>
      <c r="C160" s="20">
        <v>21847</v>
      </c>
      <c r="D160" s="12" t="s">
        <v>6178</v>
      </c>
      <c r="E160" s="15" t="s">
        <v>6179</v>
      </c>
    </row>
    <row r="161" spans="1:5" ht="15">
      <c r="A161" s="12" t="s">
        <v>6187</v>
      </c>
      <c r="B161" s="17" t="s">
        <v>161</v>
      </c>
      <c r="C161" s="20">
        <v>7688</v>
      </c>
      <c r="D161" s="12" t="s">
        <v>6187</v>
      </c>
      <c r="E161" s="15" t="s">
        <v>6188</v>
      </c>
    </row>
    <row r="162" spans="1:5" ht="15">
      <c r="A162" s="12" t="s">
        <v>6192</v>
      </c>
      <c r="B162" s="17" t="s">
        <v>162</v>
      </c>
      <c r="C162" s="20">
        <v>14859</v>
      </c>
      <c r="D162" s="12" t="s">
        <v>6192</v>
      </c>
      <c r="E162" s="15" t="s">
        <v>6185</v>
      </c>
    </row>
    <row r="163" spans="1:5" ht="15">
      <c r="A163" s="12" t="s">
        <v>6187</v>
      </c>
      <c r="B163" s="17" t="s">
        <v>163</v>
      </c>
      <c r="C163" s="20">
        <v>11212</v>
      </c>
      <c r="D163" s="12" t="s">
        <v>6187</v>
      </c>
      <c r="E163" s="15" t="s">
        <v>6188</v>
      </c>
    </row>
    <row r="164" spans="1:5" ht="15">
      <c r="A164" s="12" t="s">
        <v>6180</v>
      </c>
      <c r="B164" s="17" t="s">
        <v>164</v>
      </c>
      <c r="C164" s="20">
        <v>9778</v>
      </c>
      <c r="D164" s="12" t="s">
        <v>6180</v>
      </c>
      <c r="E164" s="15" t="s">
        <v>6181</v>
      </c>
    </row>
    <row r="165" spans="1:5" ht="15">
      <c r="A165" s="12" t="s">
        <v>6199</v>
      </c>
      <c r="B165" s="17" t="s">
        <v>165</v>
      </c>
      <c r="C165" s="20">
        <v>10859</v>
      </c>
      <c r="D165" s="12" t="s">
        <v>6199</v>
      </c>
      <c r="E165" s="15" t="s">
        <v>6181</v>
      </c>
    </row>
    <row r="166" spans="1:5" ht="15">
      <c r="A166" s="12" t="s">
        <v>6184</v>
      </c>
      <c r="B166" s="17" t="s">
        <v>166</v>
      </c>
      <c r="C166" s="20">
        <v>7874</v>
      </c>
      <c r="D166" s="12" t="s">
        <v>6184</v>
      </c>
      <c r="E166" s="15" t="s">
        <v>6185</v>
      </c>
    </row>
    <row r="167" spans="1:5" ht="15">
      <c r="A167" s="12" t="s">
        <v>6196</v>
      </c>
      <c r="B167" s="17" t="s">
        <v>167</v>
      </c>
      <c r="C167" s="20">
        <v>17196</v>
      </c>
      <c r="D167" s="12" t="s">
        <v>6196</v>
      </c>
      <c r="E167" s="15" t="s">
        <v>6179</v>
      </c>
    </row>
    <row r="168" spans="1:5" ht="15">
      <c r="A168" s="12" t="s">
        <v>6187</v>
      </c>
      <c r="B168" s="17" t="s">
        <v>168</v>
      </c>
      <c r="C168" s="20">
        <v>11133</v>
      </c>
      <c r="D168" s="12" t="s">
        <v>6187</v>
      </c>
      <c r="E168" s="15" t="s">
        <v>6188</v>
      </c>
    </row>
    <row r="169" spans="1:5" ht="15">
      <c r="A169" s="12" t="s">
        <v>6194</v>
      </c>
      <c r="B169" s="17" t="s">
        <v>169</v>
      </c>
      <c r="C169" s="20">
        <v>22176</v>
      </c>
      <c r="D169" s="12" t="s">
        <v>6194</v>
      </c>
      <c r="E169" s="15" t="s">
        <v>6185</v>
      </c>
    </row>
    <row r="170" spans="1:5" ht="15">
      <c r="A170" s="12" t="s">
        <v>6198</v>
      </c>
      <c r="B170" s="17" t="s">
        <v>170</v>
      </c>
      <c r="C170" s="20">
        <v>40605</v>
      </c>
      <c r="D170" s="12" t="s">
        <v>6198</v>
      </c>
      <c r="E170" s="15" t="s">
        <v>6181</v>
      </c>
    </row>
    <row r="171" spans="1:5" ht="15">
      <c r="A171" s="12" t="s">
        <v>6205</v>
      </c>
      <c r="B171" s="17" t="s">
        <v>171</v>
      </c>
      <c r="C171" s="20">
        <v>18767</v>
      </c>
      <c r="D171" s="12" t="s">
        <v>6205</v>
      </c>
      <c r="E171" s="15" t="s">
        <v>6183</v>
      </c>
    </row>
    <row r="172" spans="1:5" ht="15">
      <c r="A172" s="12" t="s">
        <v>6180</v>
      </c>
      <c r="B172" s="17" t="s">
        <v>172</v>
      </c>
      <c r="C172" s="20">
        <v>16220</v>
      </c>
      <c r="D172" s="12" t="s">
        <v>6180</v>
      </c>
      <c r="E172" s="15" t="s">
        <v>6181</v>
      </c>
    </row>
    <row r="173" spans="1:5" ht="15">
      <c r="A173" s="12" t="s">
        <v>6198</v>
      </c>
      <c r="B173" s="17" t="s">
        <v>173</v>
      </c>
      <c r="C173" s="20">
        <v>3844</v>
      </c>
      <c r="D173" s="12" t="s">
        <v>6198</v>
      </c>
      <c r="E173" s="15" t="s">
        <v>6181</v>
      </c>
    </row>
    <row r="174" spans="1:5" ht="15">
      <c r="A174" s="12" t="s">
        <v>6198</v>
      </c>
      <c r="B174" s="17" t="s">
        <v>174</v>
      </c>
      <c r="C174" s="20">
        <v>3647</v>
      </c>
      <c r="D174" s="12" t="s">
        <v>6198</v>
      </c>
      <c r="E174" s="15" t="s">
        <v>6181</v>
      </c>
    </row>
    <row r="175" spans="1:5" ht="15">
      <c r="A175" s="12" t="s">
        <v>6198</v>
      </c>
      <c r="B175" s="17" t="s">
        <v>175</v>
      </c>
      <c r="C175" s="20">
        <v>24998</v>
      </c>
      <c r="D175" s="12" t="s">
        <v>6198</v>
      </c>
      <c r="E175" s="15" t="s">
        <v>6181</v>
      </c>
    </row>
    <row r="176" spans="1:5" ht="15">
      <c r="A176" s="12" t="s">
        <v>6198</v>
      </c>
      <c r="B176" s="17" t="s">
        <v>176</v>
      </c>
      <c r="C176" s="20">
        <v>5274</v>
      </c>
      <c r="D176" s="12" t="s">
        <v>6198</v>
      </c>
      <c r="E176" s="15" t="s">
        <v>6181</v>
      </c>
    </row>
    <row r="177" spans="1:5" ht="15">
      <c r="A177" s="12" t="s">
        <v>6180</v>
      </c>
      <c r="B177" s="17" t="s">
        <v>177</v>
      </c>
      <c r="C177" s="20">
        <v>3237</v>
      </c>
      <c r="D177" s="12" t="s">
        <v>6180</v>
      </c>
      <c r="E177" s="15" t="s">
        <v>6181</v>
      </c>
    </row>
    <row r="178" spans="1:5" ht="15">
      <c r="A178" s="12" t="s">
        <v>6191</v>
      </c>
      <c r="B178" s="17" t="s">
        <v>178</v>
      </c>
      <c r="C178" s="20">
        <v>15169</v>
      </c>
      <c r="D178" s="12" t="s">
        <v>6191</v>
      </c>
      <c r="E178" s="15" t="s">
        <v>6183</v>
      </c>
    </row>
    <row r="179" spans="1:5" ht="15">
      <c r="A179" s="12" t="s">
        <v>6195</v>
      </c>
      <c r="B179" s="17" t="s">
        <v>179</v>
      </c>
      <c r="C179" s="20">
        <v>8396</v>
      </c>
      <c r="D179" s="12" t="s">
        <v>6195</v>
      </c>
      <c r="E179" s="15" t="s">
        <v>6188</v>
      </c>
    </row>
    <row r="180" spans="1:5" ht="15">
      <c r="A180" s="12" t="s">
        <v>6203</v>
      </c>
      <c r="B180" s="17" t="s">
        <v>180</v>
      </c>
      <c r="C180" s="20">
        <v>211352</v>
      </c>
      <c r="D180" s="12" t="s">
        <v>6203</v>
      </c>
      <c r="E180" s="15" t="s">
        <v>6183</v>
      </c>
    </row>
    <row r="181" spans="1:5" ht="15">
      <c r="A181" s="12" t="s">
        <v>6180</v>
      </c>
      <c r="B181" s="17" t="s">
        <v>181</v>
      </c>
      <c r="C181" s="20">
        <v>3605</v>
      </c>
      <c r="D181" s="12" t="s">
        <v>6180</v>
      </c>
      <c r="E181" s="15" t="s">
        <v>6181</v>
      </c>
    </row>
    <row r="182" spans="1:5" ht="15">
      <c r="A182" s="12" t="s">
        <v>6194</v>
      </c>
      <c r="B182" s="17" t="s">
        <v>182</v>
      </c>
      <c r="C182" s="20">
        <v>5445</v>
      </c>
      <c r="D182" s="12" t="s">
        <v>6194</v>
      </c>
      <c r="E182" s="15" t="s">
        <v>6185</v>
      </c>
    </row>
    <row r="183" spans="1:5" ht="15">
      <c r="A183" s="12" t="s">
        <v>6178</v>
      </c>
      <c r="B183" s="17" t="s">
        <v>183</v>
      </c>
      <c r="C183" s="20">
        <v>8705</v>
      </c>
      <c r="D183" s="12" t="s">
        <v>6178</v>
      </c>
      <c r="E183" s="15" t="s">
        <v>6179</v>
      </c>
    </row>
    <row r="184" spans="1:5" ht="15">
      <c r="A184" s="12" t="s">
        <v>6187</v>
      </c>
      <c r="B184" s="17" t="s">
        <v>184</v>
      </c>
      <c r="C184" s="20">
        <v>11503</v>
      </c>
      <c r="D184" s="12" t="s">
        <v>6187</v>
      </c>
      <c r="E184" s="15" t="s">
        <v>6188</v>
      </c>
    </row>
    <row r="185" spans="1:5" ht="15">
      <c r="A185" s="12" t="s">
        <v>6204</v>
      </c>
      <c r="B185" s="17" t="s">
        <v>185</v>
      </c>
      <c r="C185" s="20">
        <v>14106</v>
      </c>
      <c r="D185" s="12" t="s">
        <v>6204</v>
      </c>
      <c r="E185" s="15" t="s">
        <v>6183</v>
      </c>
    </row>
    <row r="186" spans="1:5" ht="15">
      <c r="A186" s="12" t="s">
        <v>6202</v>
      </c>
      <c r="B186" s="17" t="s">
        <v>186</v>
      </c>
      <c r="C186" s="20">
        <v>13185</v>
      </c>
      <c r="D186" s="12" t="s">
        <v>6202</v>
      </c>
      <c r="E186" s="15" t="s">
        <v>6179</v>
      </c>
    </row>
    <row r="187" spans="1:5" ht="15">
      <c r="A187" s="12" t="s">
        <v>6206</v>
      </c>
      <c r="B187" s="17" t="s">
        <v>187</v>
      </c>
      <c r="C187" s="20">
        <v>39826</v>
      </c>
      <c r="D187" s="12" t="s">
        <v>6206</v>
      </c>
      <c r="E187" s="15" t="s">
        <v>6183</v>
      </c>
    </row>
    <row r="188" spans="1:5" ht="15">
      <c r="A188" s="12" t="s">
        <v>6192</v>
      </c>
      <c r="B188" s="17" t="s">
        <v>188</v>
      </c>
      <c r="C188" s="20">
        <v>9187</v>
      </c>
      <c r="D188" s="12" t="s">
        <v>6192</v>
      </c>
      <c r="E188" s="15" t="s">
        <v>6185</v>
      </c>
    </row>
    <row r="189" spans="1:5" ht="15">
      <c r="A189" s="12" t="s">
        <v>6187</v>
      </c>
      <c r="B189" s="17" t="s">
        <v>189</v>
      </c>
      <c r="C189" s="20">
        <v>7005</v>
      </c>
      <c r="D189" s="12" t="s">
        <v>6187</v>
      </c>
      <c r="E189" s="15" t="s">
        <v>6188</v>
      </c>
    </row>
    <row r="190" spans="1:5" ht="15">
      <c r="A190" s="12" t="s">
        <v>6190</v>
      </c>
      <c r="B190" s="17" t="s">
        <v>190</v>
      </c>
      <c r="C190" s="20">
        <v>6332</v>
      </c>
      <c r="D190" s="12" t="s">
        <v>6190</v>
      </c>
      <c r="E190" s="15" t="s">
        <v>6185</v>
      </c>
    </row>
    <row r="191" spans="1:5" ht="15">
      <c r="A191" s="12" t="s">
        <v>6195</v>
      </c>
      <c r="B191" s="17" t="s">
        <v>191</v>
      </c>
      <c r="C191" s="20">
        <v>22870</v>
      </c>
      <c r="D191" s="12" t="s">
        <v>6195</v>
      </c>
      <c r="E191" s="15" t="s">
        <v>6188</v>
      </c>
    </row>
    <row r="192" spans="1:5" ht="15">
      <c r="A192" s="12" t="s">
        <v>6178</v>
      </c>
      <c r="B192" s="17" t="s">
        <v>192</v>
      </c>
      <c r="C192" s="20">
        <v>7085</v>
      </c>
      <c r="D192" s="12" t="s">
        <v>6178</v>
      </c>
      <c r="E192" s="15" t="s">
        <v>6179</v>
      </c>
    </row>
    <row r="193" spans="1:5" ht="15">
      <c r="A193" s="12" t="s">
        <v>6194</v>
      </c>
      <c r="B193" s="17" t="s">
        <v>193</v>
      </c>
      <c r="C193" s="20">
        <v>3845</v>
      </c>
      <c r="D193" s="12" t="s">
        <v>6194</v>
      </c>
      <c r="E193" s="15" t="s">
        <v>6185</v>
      </c>
    </row>
    <row r="194" spans="1:5" ht="15">
      <c r="A194" s="12" t="s">
        <v>6192</v>
      </c>
      <c r="B194" s="17" t="s">
        <v>194</v>
      </c>
      <c r="C194" s="20">
        <v>17604</v>
      </c>
      <c r="D194" s="12" t="s">
        <v>6192</v>
      </c>
      <c r="E194" s="15" t="s">
        <v>6185</v>
      </c>
    </row>
    <row r="195" spans="1:5" ht="15">
      <c r="A195" s="12" t="s">
        <v>6186</v>
      </c>
      <c r="B195" s="17" t="s">
        <v>195</v>
      </c>
      <c r="C195" s="20">
        <v>41729</v>
      </c>
      <c r="D195" s="12" t="s">
        <v>6186</v>
      </c>
      <c r="E195" s="15" t="s">
        <v>6185</v>
      </c>
    </row>
    <row r="196" spans="1:5" ht="15">
      <c r="A196" s="12" t="s">
        <v>6205</v>
      </c>
      <c r="B196" s="17" t="s">
        <v>196</v>
      </c>
      <c r="C196" s="20">
        <v>37441</v>
      </c>
      <c r="D196" s="12" t="s">
        <v>6205</v>
      </c>
      <c r="E196" s="15" t="s">
        <v>6183</v>
      </c>
    </row>
    <row r="197" spans="1:5" ht="15">
      <c r="A197" s="12" t="s">
        <v>6186</v>
      </c>
      <c r="B197" s="17" t="s">
        <v>197</v>
      </c>
      <c r="C197" s="20">
        <v>11736</v>
      </c>
      <c r="D197" s="12" t="s">
        <v>6186</v>
      </c>
      <c r="E197" s="15" t="s">
        <v>6185</v>
      </c>
    </row>
    <row r="198" spans="1:5" ht="15">
      <c r="A198" s="12" t="s">
        <v>6186</v>
      </c>
      <c r="B198" s="17" t="s">
        <v>198</v>
      </c>
      <c r="C198" s="20">
        <v>25048</v>
      </c>
      <c r="D198" s="12" t="s">
        <v>6186</v>
      </c>
      <c r="E198" s="15" t="s">
        <v>6185</v>
      </c>
    </row>
    <row r="199" spans="1:5" ht="15">
      <c r="A199" s="12" t="s">
        <v>6198</v>
      </c>
      <c r="B199" s="17" t="s">
        <v>199</v>
      </c>
      <c r="C199" s="20">
        <v>16090</v>
      </c>
      <c r="D199" s="12" t="s">
        <v>6198</v>
      </c>
      <c r="E199" s="15" t="s">
        <v>6181</v>
      </c>
    </row>
    <row r="200" spans="1:5" ht="15">
      <c r="A200" s="12" t="s">
        <v>6178</v>
      </c>
      <c r="B200" s="17" t="s">
        <v>200</v>
      </c>
      <c r="C200" s="20">
        <v>242018</v>
      </c>
      <c r="D200" s="12" t="s">
        <v>6178</v>
      </c>
      <c r="E200" s="15" t="s">
        <v>6179</v>
      </c>
    </row>
    <row r="201" spans="1:5" ht="15">
      <c r="A201" s="12" t="s">
        <v>6198</v>
      </c>
      <c r="B201" s="17" t="s">
        <v>201</v>
      </c>
      <c r="C201" s="20">
        <v>6164</v>
      </c>
      <c r="D201" s="12" t="s">
        <v>6198</v>
      </c>
      <c r="E201" s="15" t="s">
        <v>6181</v>
      </c>
    </row>
    <row r="202" spans="1:5" ht="15">
      <c r="A202" s="12" t="s">
        <v>6198</v>
      </c>
      <c r="B202" s="17" t="s">
        <v>202</v>
      </c>
      <c r="C202" s="20">
        <v>41032</v>
      </c>
      <c r="D202" s="12" t="s">
        <v>6198</v>
      </c>
      <c r="E202" s="15" t="s">
        <v>6181</v>
      </c>
    </row>
    <row r="203" spans="1:5" ht="15">
      <c r="A203" s="12" t="s">
        <v>6195</v>
      </c>
      <c r="B203" s="17" t="s">
        <v>203</v>
      </c>
      <c r="C203" s="20">
        <v>5981</v>
      </c>
      <c r="D203" s="12" t="s">
        <v>6195</v>
      </c>
      <c r="E203" s="15" t="s">
        <v>6188</v>
      </c>
    </row>
    <row r="204" spans="1:5" ht="15">
      <c r="A204" s="12" t="s">
        <v>6184</v>
      </c>
      <c r="B204" s="17" t="s">
        <v>204</v>
      </c>
      <c r="C204" s="20">
        <v>7403</v>
      </c>
      <c r="D204" s="12" t="s">
        <v>6184</v>
      </c>
      <c r="E204" s="15" t="s">
        <v>6185</v>
      </c>
    </row>
    <row r="205" spans="1:5" ht="15">
      <c r="A205" s="12" t="s">
        <v>6178</v>
      </c>
      <c r="B205" s="17" t="s">
        <v>205</v>
      </c>
      <c r="C205" s="20">
        <v>43829</v>
      </c>
      <c r="D205" s="12" t="s">
        <v>6178</v>
      </c>
      <c r="E205" s="15" t="s">
        <v>6179</v>
      </c>
    </row>
    <row r="206" spans="1:5" ht="15">
      <c r="A206" s="12" t="s">
        <v>6200</v>
      </c>
      <c r="B206" s="17" t="s">
        <v>206</v>
      </c>
      <c r="C206" s="20">
        <v>3069</v>
      </c>
      <c r="D206" s="12" t="s">
        <v>6200</v>
      </c>
      <c r="E206" s="15" t="s">
        <v>6185</v>
      </c>
    </row>
    <row r="207" spans="1:5" ht="15">
      <c r="A207" s="12" t="s">
        <v>6198</v>
      </c>
      <c r="B207" s="17" t="s">
        <v>207</v>
      </c>
      <c r="C207" s="20">
        <v>2251</v>
      </c>
      <c r="D207" s="12" t="s">
        <v>6198</v>
      </c>
      <c r="E207" s="15" t="s">
        <v>6181</v>
      </c>
    </row>
    <row r="208" spans="1:5" ht="15">
      <c r="A208" s="12" t="s">
        <v>6207</v>
      </c>
      <c r="B208" s="17" t="s">
        <v>208</v>
      </c>
      <c r="C208" s="20">
        <v>72677</v>
      </c>
      <c r="D208" s="12" t="s">
        <v>6207</v>
      </c>
      <c r="E208" s="15" t="s">
        <v>6185</v>
      </c>
    </row>
    <row r="209" spans="1:5" ht="15">
      <c r="A209" s="12" t="s">
        <v>6180</v>
      </c>
      <c r="B209" s="17" t="s">
        <v>209</v>
      </c>
      <c r="C209" s="20">
        <v>2380</v>
      </c>
      <c r="D209" s="12" t="s">
        <v>6180</v>
      </c>
      <c r="E209" s="15" t="s">
        <v>6181</v>
      </c>
    </row>
    <row r="210" spans="1:5" ht="15">
      <c r="A210" s="12" t="s">
        <v>6187</v>
      </c>
      <c r="B210" s="17" t="s">
        <v>210</v>
      </c>
      <c r="C210" s="20">
        <v>4678</v>
      </c>
      <c r="D210" s="12" t="s">
        <v>6187</v>
      </c>
      <c r="E210" s="15" t="s">
        <v>6188</v>
      </c>
    </row>
    <row r="211" spans="1:5" ht="15">
      <c r="A211" s="12" t="s">
        <v>6201</v>
      </c>
      <c r="B211" s="17" t="s">
        <v>211</v>
      </c>
      <c r="C211" s="20">
        <v>19311</v>
      </c>
      <c r="D211" s="12" t="s">
        <v>6201</v>
      </c>
      <c r="E211" s="15" t="s">
        <v>6185</v>
      </c>
    </row>
    <row r="212" spans="1:5" ht="15">
      <c r="A212" s="12" t="s">
        <v>6186</v>
      </c>
      <c r="B212" s="17" t="s">
        <v>212</v>
      </c>
      <c r="C212" s="20">
        <v>17526</v>
      </c>
      <c r="D212" s="12" t="s">
        <v>6186</v>
      </c>
      <c r="E212" s="15" t="s">
        <v>6185</v>
      </c>
    </row>
    <row r="213" spans="1:5" ht="15">
      <c r="A213" s="12" t="s">
        <v>6187</v>
      </c>
      <c r="B213" s="17" t="s">
        <v>213</v>
      </c>
      <c r="C213" s="20">
        <v>21607</v>
      </c>
      <c r="D213" s="12" t="s">
        <v>6187</v>
      </c>
      <c r="E213" s="15" t="s">
        <v>6188</v>
      </c>
    </row>
    <row r="214" spans="1:5" ht="15">
      <c r="A214" s="12" t="s">
        <v>6182</v>
      </c>
      <c r="B214" s="17" t="s">
        <v>214</v>
      </c>
      <c r="C214" s="20">
        <v>2788</v>
      </c>
      <c r="D214" s="12" t="s">
        <v>6182</v>
      </c>
      <c r="E214" s="15" t="s">
        <v>6183</v>
      </c>
    </row>
    <row r="215" spans="1:5" ht="15">
      <c r="A215" s="12" t="s">
        <v>6192</v>
      </c>
      <c r="B215" s="17" t="s">
        <v>215</v>
      </c>
      <c r="C215" s="20">
        <v>29688</v>
      </c>
      <c r="D215" s="12" t="s">
        <v>6192</v>
      </c>
      <c r="E215" s="15" t="s">
        <v>6185</v>
      </c>
    </row>
    <row r="216" spans="1:5" ht="15">
      <c r="A216" s="12" t="s">
        <v>6198</v>
      </c>
      <c r="B216" s="17" t="s">
        <v>216</v>
      </c>
      <c r="C216" s="20">
        <v>26988</v>
      </c>
      <c r="D216" s="12" t="s">
        <v>6198</v>
      </c>
      <c r="E216" s="15" t="s">
        <v>6181</v>
      </c>
    </row>
    <row r="217" spans="1:5" ht="15">
      <c r="A217" s="12" t="s">
        <v>6205</v>
      </c>
      <c r="B217" s="17" t="s">
        <v>217</v>
      </c>
      <c r="C217" s="20">
        <v>5056</v>
      </c>
      <c r="D217" s="12" t="s">
        <v>6205</v>
      </c>
      <c r="E217" s="15" t="s">
        <v>6183</v>
      </c>
    </row>
    <row r="218" spans="1:5" ht="15">
      <c r="A218" s="12" t="s">
        <v>6191</v>
      </c>
      <c r="B218" s="17" t="s">
        <v>218</v>
      </c>
      <c r="C218" s="20">
        <v>13956</v>
      </c>
      <c r="D218" s="12" t="s">
        <v>6191</v>
      </c>
      <c r="E218" s="15" t="s">
        <v>6183</v>
      </c>
    </row>
    <row r="219" spans="1:5" ht="15">
      <c r="A219" s="12" t="s">
        <v>6182</v>
      </c>
      <c r="B219" s="17" t="s">
        <v>219</v>
      </c>
      <c r="C219" s="20">
        <v>9492</v>
      </c>
      <c r="D219" s="12" t="s">
        <v>6182</v>
      </c>
      <c r="E219" s="15" t="s">
        <v>6183</v>
      </c>
    </row>
    <row r="220" spans="1:5" ht="15">
      <c r="A220" s="12" t="s">
        <v>6178</v>
      </c>
      <c r="B220" s="17" t="s">
        <v>220</v>
      </c>
      <c r="C220" s="20">
        <v>535547</v>
      </c>
      <c r="D220" s="12" t="s">
        <v>6178</v>
      </c>
      <c r="E220" s="15" t="s">
        <v>6179</v>
      </c>
    </row>
    <row r="221" spans="1:5" ht="15">
      <c r="A221" s="12" t="s">
        <v>6182</v>
      </c>
      <c r="B221" s="17" t="s">
        <v>221</v>
      </c>
      <c r="C221" s="20">
        <v>391772</v>
      </c>
      <c r="D221" s="12" t="s">
        <v>6182</v>
      </c>
      <c r="E221" s="15" t="s">
        <v>6183</v>
      </c>
    </row>
    <row r="222" spans="1:5" ht="15">
      <c r="A222" s="12" t="s">
        <v>6192</v>
      </c>
      <c r="B222" s="17" t="s">
        <v>222</v>
      </c>
      <c r="C222" s="20">
        <v>28607</v>
      </c>
      <c r="D222" s="12" t="s">
        <v>6192</v>
      </c>
      <c r="E222" s="15" t="s">
        <v>6185</v>
      </c>
    </row>
    <row r="223" spans="1:5" ht="15">
      <c r="A223" s="12" t="s">
        <v>6202</v>
      </c>
      <c r="B223" s="17" t="s">
        <v>223</v>
      </c>
      <c r="C223" s="20">
        <v>15894</v>
      </c>
      <c r="D223" s="12" t="s">
        <v>6202</v>
      </c>
      <c r="E223" s="15" t="s">
        <v>6179</v>
      </c>
    </row>
    <row r="224" spans="1:5" ht="15">
      <c r="A224" s="12" t="s">
        <v>6202</v>
      </c>
      <c r="B224" s="17" t="s">
        <v>224</v>
      </c>
      <c r="C224" s="20">
        <v>25237</v>
      </c>
      <c r="D224" s="12" t="s">
        <v>6202</v>
      </c>
      <c r="E224" s="15" t="s">
        <v>6179</v>
      </c>
    </row>
    <row r="225" spans="1:5" ht="15">
      <c r="A225" s="12" t="s">
        <v>6199</v>
      </c>
      <c r="B225" s="17" t="s">
        <v>225</v>
      </c>
      <c r="C225" s="20">
        <v>9076</v>
      </c>
      <c r="D225" s="12" t="s">
        <v>6199</v>
      </c>
      <c r="E225" s="15" t="s">
        <v>6181</v>
      </c>
    </row>
    <row r="226" spans="1:5" ht="15">
      <c r="A226" s="12" t="s">
        <v>6189</v>
      </c>
      <c r="B226" s="17" t="s">
        <v>226</v>
      </c>
      <c r="C226" s="20">
        <v>5557</v>
      </c>
      <c r="D226" s="12" t="s">
        <v>6189</v>
      </c>
      <c r="E226" s="15" t="s">
        <v>6188</v>
      </c>
    </row>
    <row r="227" spans="1:5" ht="15">
      <c r="A227" s="12" t="s">
        <v>6186</v>
      </c>
      <c r="B227" s="17" t="s">
        <v>227</v>
      </c>
      <c r="C227" s="20">
        <v>29779</v>
      </c>
      <c r="D227" s="12" t="s">
        <v>6186</v>
      </c>
      <c r="E227" s="15" t="s">
        <v>6185</v>
      </c>
    </row>
    <row r="228" spans="1:5" ht="15">
      <c r="A228" s="12" t="s">
        <v>6187</v>
      </c>
      <c r="B228" s="17" t="s">
        <v>228</v>
      </c>
      <c r="C228" s="20">
        <v>13132</v>
      </c>
      <c r="D228" s="12" t="s">
        <v>6187</v>
      </c>
      <c r="E228" s="15" t="s">
        <v>6188</v>
      </c>
    </row>
    <row r="229" spans="1:5" ht="15">
      <c r="A229" s="12" t="s">
        <v>6186</v>
      </c>
      <c r="B229" s="17" t="s">
        <v>229</v>
      </c>
      <c r="C229" s="20">
        <v>19926</v>
      </c>
      <c r="D229" s="12" t="s">
        <v>6186</v>
      </c>
      <c r="E229" s="15" t="s">
        <v>6185</v>
      </c>
    </row>
    <row r="230" spans="1:5" ht="15">
      <c r="A230" s="12" t="s">
        <v>6180</v>
      </c>
      <c r="B230" s="17" t="s">
        <v>230</v>
      </c>
      <c r="C230" s="20">
        <v>14503</v>
      </c>
      <c r="D230" s="12" t="s">
        <v>6180</v>
      </c>
      <c r="E230" s="15" t="s">
        <v>6181</v>
      </c>
    </row>
    <row r="231" spans="1:5" ht="15">
      <c r="A231" s="12" t="s">
        <v>6198</v>
      </c>
      <c r="B231" s="17" t="s">
        <v>231</v>
      </c>
      <c r="C231" s="20">
        <v>41396</v>
      </c>
      <c r="D231" s="12" t="s">
        <v>6198</v>
      </c>
      <c r="E231" s="15" t="s">
        <v>6181</v>
      </c>
    </row>
    <row r="232" spans="1:5" ht="15">
      <c r="A232" s="12" t="s">
        <v>6195</v>
      </c>
      <c r="B232" s="17" t="s">
        <v>232</v>
      </c>
      <c r="C232" s="20">
        <v>57202</v>
      </c>
      <c r="D232" s="12" t="s">
        <v>6195</v>
      </c>
      <c r="E232" s="15" t="s">
        <v>6188</v>
      </c>
    </row>
    <row r="233" spans="1:5" ht="15">
      <c r="A233" s="12" t="s">
        <v>6180</v>
      </c>
      <c r="B233" s="17" t="s">
        <v>233</v>
      </c>
      <c r="C233" s="20">
        <v>1343</v>
      </c>
      <c r="D233" s="12" t="s">
        <v>6180</v>
      </c>
      <c r="E233" s="15" t="s">
        <v>6181</v>
      </c>
    </row>
    <row r="234" spans="1:5" ht="15">
      <c r="A234" s="12" t="s">
        <v>6198</v>
      </c>
      <c r="B234" s="17" t="s">
        <v>234</v>
      </c>
      <c r="C234" s="20">
        <v>12206</v>
      </c>
      <c r="D234" s="12" t="s">
        <v>6198</v>
      </c>
      <c r="E234" s="15" t="s">
        <v>6181</v>
      </c>
    </row>
    <row r="235" spans="1:5" ht="15">
      <c r="A235" s="12" t="s">
        <v>6180</v>
      </c>
      <c r="B235" s="17" t="s">
        <v>235</v>
      </c>
      <c r="C235" s="20">
        <v>25479</v>
      </c>
      <c r="D235" s="12" t="s">
        <v>6180</v>
      </c>
      <c r="E235" s="15" t="s">
        <v>6181</v>
      </c>
    </row>
    <row r="236" spans="1:5" ht="15">
      <c r="A236" s="12" t="s">
        <v>6202</v>
      </c>
      <c r="B236" s="17" t="s">
        <v>236</v>
      </c>
      <c r="C236" s="20">
        <v>8557</v>
      </c>
      <c r="D236" s="12" t="s">
        <v>6202</v>
      </c>
      <c r="E236" s="15" t="s">
        <v>6179</v>
      </c>
    </row>
    <row r="237" spans="1:5" ht="15">
      <c r="A237" s="12" t="s">
        <v>6190</v>
      </c>
      <c r="B237" s="17" t="s">
        <v>237</v>
      </c>
      <c r="C237" s="20">
        <v>10932</v>
      </c>
      <c r="D237" s="12" t="s">
        <v>6190</v>
      </c>
      <c r="E237" s="15" t="s">
        <v>6185</v>
      </c>
    </row>
    <row r="238" spans="1:5" ht="15">
      <c r="A238" s="12" t="s">
        <v>6189</v>
      </c>
      <c r="B238" s="17" t="s">
        <v>238</v>
      </c>
      <c r="C238" s="20">
        <v>11226</v>
      </c>
      <c r="D238" s="12" t="s">
        <v>6189</v>
      </c>
      <c r="E238" s="15" t="s">
        <v>6188</v>
      </c>
    </row>
    <row r="239" spans="1:5" ht="15">
      <c r="A239" s="12" t="s">
        <v>6186</v>
      </c>
      <c r="B239" s="17" t="s">
        <v>239</v>
      </c>
      <c r="C239" s="20">
        <v>4743</v>
      </c>
      <c r="D239" s="12" t="s">
        <v>6186</v>
      </c>
      <c r="E239" s="15" t="s">
        <v>6185</v>
      </c>
    </row>
    <row r="240" spans="1:5" ht="15">
      <c r="A240" s="12" t="s">
        <v>6194</v>
      </c>
      <c r="B240" s="17" t="s">
        <v>240</v>
      </c>
      <c r="C240" s="20">
        <v>13938</v>
      </c>
      <c r="D240" s="12" t="s">
        <v>6194</v>
      </c>
      <c r="E240" s="15" t="s">
        <v>6185</v>
      </c>
    </row>
    <row r="241" spans="1:5" ht="15">
      <c r="A241" s="12" t="s">
        <v>6191</v>
      </c>
      <c r="B241" s="17" t="s">
        <v>241</v>
      </c>
      <c r="C241" s="20">
        <v>6783</v>
      </c>
      <c r="D241" s="12" t="s">
        <v>6191</v>
      </c>
      <c r="E241" s="15" t="s">
        <v>6183</v>
      </c>
    </row>
    <row r="242" spans="1:5" ht="15">
      <c r="A242" s="12" t="s">
        <v>6193</v>
      </c>
      <c r="B242" s="17" t="s">
        <v>242</v>
      </c>
      <c r="C242" s="20">
        <v>3454</v>
      </c>
      <c r="D242" s="12" t="s">
        <v>6193</v>
      </c>
      <c r="E242" s="15" t="s">
        <v>6185</v>
      </c>
    </row>
    <row r="243" spans="1:5" ht="15">
      <c r="A243" s="12" t="s">
        <v>6208</v>
      </c>
      <c r="B243" s="17" t="s">
        <v>243</v>
      </c>
      <c r="C243" s="20">
        <v>11705</v>
      </c>
      <c r="D243" s="12" t="s">
        <v>6208</v>
      </c>
      <c r="E243" s="15" t="s">
        <v>6181</v>
      </c>
    </row>
    <row r="244" spans="1:5" ht="15">
      <c r="A244" s="12" t="s">
        <v>6186</v>
      </c>
      <c r="B244" s="17" t="s">
        <v>244</v>
      </c>
      <c r="C244" s="20">
        <v>207044</v>
      </c>
      <c r="D244" s="12" t="s">
        <v>6186</v>
      </c>
      <c r="E244" s="15" t="s">
        <v>6185</v>
      </c>
    </row>
    <row r="245" spans="1:5" ht="15">
      <c r="A245" s="12" t="s">
        <v>6187</v>
      </c>
      <c r="B245" s="17" t="s">
        <v>245</v>
      </c>
      <c r="C245" s="20">
        <v>11297</v>
      </c>
      <c r="D245" s="12" t="s">
        <v>6187</v>
      </c>
      <c r="E245" s="15" t="s">
        <v>6188</v>
      </c>
    </row>
    <row r="246" spans="1:5" ht="15">
      <c r="A246" s="12" t="s">
        <v>6178</v>
      </c>
      <c r="B246" s="17" t="s">
        <v>246</v>
      </c>
      <c r="C246" s="20">
        <v>2930</v>
      </c>
      <c r="D246" s="12" t="s">
        <v>6178</v>
      </c>
      <c r="E246" s="15" t="s">
        <v>6179</v>
      </c>
    </row>
    <row r="247" spans="1:5" ht="15">
      <c r="A247" s="12" t="s">
        <v>6198</v>
      </c>
      <c r="B247" s="17" t="s">
        <v>247</v>
      </c>
      <c r="C247" s="20">
        <v>1160</v>
      </c>
      <c r="D247" s="12" t="s">
        <v>6198</v>
      </c>
      <c r="E247" s="15" t="s">
        <v>6181</v>
      </c>
    </row>
    <row r="248" spans="1:5" ht="15">
      <c r="A248" s="12" t="s">
        <v>6198</v>
      </c>
      <c r="B248" s="17" t="s">
        <v>248</v>
      </c>
      <c r="C248" s="20">
        <v>6819</v>
      </c>
      <c r="D248" s="12" t="s">
        <v>6198</v>
      </c>
      <c r="E248" s="15" t="s">
        <v>6181</v>
      </c>
    </row>
    <row r="249" spans="1:5" ht="15">
      <c r="A249" s="12" t="s">
        <v>6178</v>
      </c>
      <c r="B249" s="17" t="s">
        <v>249</v>
      </c>
      <c r="C249" s="20">
        <v>4144</v>
      </c>
      <c r="D249" s="12" t="s">
        <v>6178</v>
      </c>
      <c r="E249" s="15" t="s">
        <v>6179</v>
      </c>
    </row>
    <row r="250" spans="1:5" ht="15">
      <c r="A250" s="12" t="s">
        <v>6194</v>
      </c>
      <c r="B250" s="17" t="s">
        <v>250</v>
      </c>
      <c r="C250" s="20">
        <v>21981</v>
      </c>
      <c r="D250" s="12" t="s">
        <v>6194</v>
      </c>
      <c r="E250" s="15" t="s">
        <v>6185</v>
      </c>
    </row>
    <row r="251" spans="1:5" ht="15">
      <c r="A251" s="12" t="s">
        <v>6189</v>
      </c>
      <c r="B251" s="17" t="s">
        <v>251</v>
      </c>
      <c r="C251" s="20">
        <v>9938</v>
      </c>
      <c r="D251" s="12" t="s">
        <v>6189</v>
      </c>
      <c r="E251" s="15" t="s">
        <v>6188</v>
      </c>
    </row>
    <row r="252" spans="1:5" ht="15">
      <c r="A252" s="12" t="s">
        <v>6189</v>
      </c>
      <c r="B252" s="17" t="s">
        <v>252</v>
      </c>
      <c r="C252" s="20">
        <v>6957</v>
      </c>
      <c r="D252" s="12" t="s">
        <v>6189</v>
      </c>
      <c r="E252" s="15" t="s">
        <v>6188</v>
      </c>
    </row>
    <row r="253" spans="1:5" ht="15">
      <c r="A253" s="12" t="s">
        <v>6205</v>
      </c>
      <c r="B253" s="17" t="s">
        <v>253</v>
      </c>
      <c r="C253" s="20">
        <v>3228</v>
      </c>
      <c r="D253" s="12" t="s">
        <v>6205</v>
      </c>
      <c r="E253" s="15" t="s">
        <v>6183</v>
      </c>
    </row>
    <row r="254" spans="1:5" ht="15">
      <c r="A254" s="12" t="s">
        <v>6195</v>
      </c>
      <c r="B254" s="17" t="s">
        <v>254</v>
      </c>
      <c r="C254" s="20">
        <v>21477</v>
      </c>
      <c r="D254" s="12" t="s">
        <v>6195</v>
      </c>
      <c r="E254" s="15" t="s">
        <v>6188</v>
      </c>
    </row>
    <row r="255" spans="1:5" ht="15">
      <c r="A255" s="12" t="s">
        <v>6186</v>
      </c>
      <c r="B255" s="17" t="s">
        <v>255</v>
      </c>
      <c r="C255" s="20">
        <v>5961</v>
      </c>
      <c r="D255" s="12" t="s">
        <v>6186</v>
      </c>
      <c r="E255" s="15" t="s">
        <v>6185</v>
      </c>
    </row>
    <row r="256" spans="1:5" ht="15">
      <c r="A256" s="12" t="s">
        <v>6187</v>
      </c>
      <c r="B256" s="17" t="s">
        <v>256</v>
      </c>
      <c r="C256" s="20">
        <v>19479</v>
      </c>
      <c r="D256" s="12" t="s">
        <v>6187</v>
      </c>
      <c r="E256" s="15" t="s">
        <v>6188</v>
      </c>
    </row>
    <row r="257" spans="1:5" ht="15">
      <c r="A257" s="12" t="s">
        <v>6184</v>
      </c>
      <c r="B257" s="17" t="s">
        <v>257</v>
      </c>
      <c r="C257" s="20">
        <v>18949</v>
      </c>
      <c r="D257" s="12" t="s">
        <v>6184</v>
      </c>
      <c r="E257" s="15" t="s">
        <v>6185</v>
      </c>
    </row>
    <row r="258" spans="1:5" ht="15">
      <c r="A258" s="12" t="s">
        <v>6194</v>
      </c>
      <c r="B258" s="17" t="s">
        <v>258</v>
      </c>
      <c r="C258" s="20">
        <v>7378</v>
      </c>
      <c r="D258" s="12" t="s">
        <v>6194</v>
      </c>
      <c r="E258" s="15" t="s">
        <v>6185</v>
      </c>
    </row>
    <row r="259" spans="1:5" ht="15">
      <c r="A259" s="12" t="s">
        <v>6186</v>
      </c>
      <c r="B259" s="17" t="s">
        <v>259</v>
      </c>
      <c r="C259" s="20">
        <v>3170</v>
      </c>
      <c r="D259" s="12" t="s">
        <v>6186</v>
      </c>
      <c r="E259" s="15" t="s">
        <v>6185</v>
      </c>
    </row>
    <row r="260" spans="1:5" ht="15">
      <c r="A260" s="12" t="s">
        <v>6180</v>
      </c>
      <c r="B260" s="17" t="s">
        <v>260</v>
      </c>
      <c r="C260" s="20">
        <v>11677</v>
      </c>
      <c r="D260" s="12" t="s">
        <v>6180</v>
      </c>
      <c r="E260" s="15" t="s">
        <v>6181</v>
      </c>
    </row>
    <row r="261" spans="1:5" ht="15">
      <c r="A261" s="12" t="s">
        <v>6189</v>
      </c>
      <c r="B261" s="17" t="s">
        <v>261</v>
      </c>
      <c r="C261" s="20">
        <v>8613</v>
      </c>
      <c r="D261" s="12" t="s">
        <v>6189</v>
      </c>
      <c r="E261" s="15" t="s">
        <v>6188</v>
      </c>
    </row>
    <row r="262" spans="1:5" ht="15">
      <c r="A262" s="12" t="s">
        <v>6180</v>
      </c>
      <c r="B262" s="17" t="s">
        <v>262</v>
      </c>
      <c r="C262" s="20">
        <v>11459</v>
      </c>
      <c r="D262" s="12" t="s">
        <v>6180</v>
      </c>
      <c r="E262" s="15" t="s">
        <v>6181</v>
      </c>
    </row>
    <row r="263" spans="1:5" ht="15">
      <c r="A263" s="12" t="s">
        <v>6186</v>
      </c>
      <c r="B263" s="17" t="s">
        <v>263</v>
      </c>
      <c r="C263" s="20">
        <v>9275</v>
      </c>
      <c r="D263" s="12" t="s">
        <v>6186</v>
      </c>
      <c r="E263" s="15" t="s">
        <v>6185</v>
      </c>
    </row>
    <row r="264" spans="1:5" ht="15">
      <c r="A264" s="12" t="s">
        <v>6202</v>
      </c>
      <c r="B264" s="17" t="s">
        <v>264</v>
      </c>
      <c r="C264" s="20">
        <v>11878</v>
      </c>
      <c r="D264" s="12" t="s">
        <v>6202</v>
      </c>
      <c r="E264" s="15" t="s">
        <v>6179</v>
      </c>
    </row>
    <row r="265" spans="1:5" ht="15">
      <c r="A265" s="12" t="s">
        <v>6193</v>
      </c>
      <c r="B265" s="17" t="s">
        <v>265</v>
      </c>
      <c r="C265" s="20">
        <v>9020</v>
      </c>
      <c r="D265" s="12" t="s">
        <v>6193</v>
      </c>
      <c r="E265" s="15" t="s">
        <v>6185</v>
      </c>
    </row>
    <row r="266" spans="1:5" ht="15">
      <c r="A266" s="12" t="s">
        <v>6187</v>
      </c>
      <c r="B266" s="17" t="s">
        <v>266</v>
      </c>
      <c r="C266" s="20">
        <v>7154</v>
      </c>
      <c r="D266" s="12" t="s">
        <v>6187</v>
      </c>
      <c r="E266" s="15" t="s">
        <v>6188</v>
      </c>
    </row>
    <row r="267" spans="1:5" ht="15">
      <c r="A267" s="12" t="s">
        <v>6195</v>
      </c>
      <c r="B267" s="17" t="s">
        <v>267</v>
      </c>
      <c r="C267" s="20">
        <v>7427</v>
      </c>
      <c r="D267" s="12" t="s">
        <v>6195</v>
      </c>
      <c r="E267" s="15" t="s">
        <v>6188</v>
      </c>
    </row>
    <row r="268" spans="1:5" ht="15">
      <c r="A268" s="12" t="s">
        <v>6180</v>
      </c>
      <c r="B268" s="17" t="s">
        <v>268</v>
      </c>
      <c r="C268" s="20">
        <v>13045</v>
      </c>
      <c r="D268" s="12" t="s">
        <v>6180</v>
      </c>
      <c r="E268" s="15" t="s">
        <v>6181</v>
      </c>
    </row>
    <row r="269" spans="1:5" ht="15">
      <c r="A269" s="12" t="s">
        <v>6200</v>
      </c>
      <c r="B269" s="17" t="s">
        <v>269</v>
      </c>
      <c r="C269" s="20">
        <v>1587</v>
      </c>
      <c r="D269" s="12" t="s">
        <v>6200</v>
      </c>
      <c r="E269" s="15" t="s">
        <v>6185</v>
      </c>
    </row>
    <row r="270" spans="1:5" ht="15">
      <c r="A270" s="12" t="s">
        <v>6198</v>
      </c>
      <c r="B270" s="17" t="s">
        <v>270</v>
      </c>
      <c r="C270" s="20">
        <v>8416</v>
      </c>
      <c r="D270" s="12" t="s">
        <v>6198</v>
      </c>
      <c r="E270" s="15" t="s">
        <v>6181</v>
      </c>
    </row>
    <row r="271" spans="1:5" ht="15">
      <c r="A271" s="12" t="s">
        <v>6198</v>
      </c>
      <c r="B271" s="17" t="s">
        <v>271</v>
      </c>
      <c r="C271" s="20">
        <v>36185</v>
      </c>
      <c r="D271" s="12" t="s">
        <v>6198</v>
      </c>
      <c r="E271" s="15" t="s">
        <v>6181</v>
      </c>
    </row>
    <row r="272" spans="1:5" ht="15">
      <c r="A272" s="12" t="s">
        <v>6178</v>
      </c>
      <c r="B272" s="17" t="s">
        <v>272</v>
      </c>
      <c r="C272" s="20">
        <v>590146</v>
      </c>
      <c r="D272" s="12" t="s">
        <v>6178</v>
      </c>
      <c r="E272" s="15" t="s">
        <v>6179</v>
      </c>
    </row>
    <row r="273" spans="1:5" ht="15">
      <c r="A273" s="12" t="s">
        <v>6178</v>
      </c>
      <c r="B273" s="17" t="s">
        <v>273</v>
      </c>
      <c r="C273" s="20">
        <v>2474</v>
      </c>
      <c r="D273" s="12" t="s">
        <v>6178</v>
      </c>
      <c r="E273" s="15" t="s">
        <v>6179</v>
      </c>
    </row>
    <row r="274" spans="1:5" ht="15">
      <c r="A274" s="12" t="s">
        <v>6191</v>
      </c>
      <c r="B274" s="17" t="s">
        <v>274</v>
      </c>
      <c r="C274" s="20">
        <v>4848</v>
      </c>
      <c r="D274" s="12" t="s">
        <v>6191</v>
      </c>
      <c r="E274" s="15" t="s">
        <v>6183</v>
      </c>
    </row>
    <row r="275" spans="1:5" ht="15">
      <c r="A275" s="12" t="s">
        <v>6202</v>
      </c>
      <c r="B275" s="17" t="s">
        <v>275</v>
      </c>
      <c r="C275" s="20">
        <v>26069</v>
      </c>
      <c r="D275" s="12" t="s">
        <v>6202</v>
      </c>
      <c r="E275" s="15" t="s">
        <v>6179</v>
      </c>
    </row>
    <row r="276" spans="1:5" ht="15">
      <c r="A276" s="12" t="s">
        <v>6208</v>
      </c>
      <c r="B276" s="17" t="s">
        <v>276</v>
      </c>
      <c r="C276" s="20">
        <v>4158</v>
      </c>
      <c r="D276" s="12" t="s">
        <v>6208</v>
      </c>
      <c r="E276" s="15" t="s">
        <v>6181</v>
      </c>
    </row>
    <row r="277" spans="1:5" ht="15">
      <c r="A277" s="12" t="s">
        <v>6199</v>
      </c>
      <c r="B277" s="17" t="s">
        <v>277</v>
      </c>
      <c r="C277" s="20">
        <v>11901</v>
      </c>
      <c r="D277" s="12" t="s">
        <v>6199</v>
      </c>
      <c r="E277" s="15" t="s">
        <v>6181</v>
      </c>
    </row>
    <row r="278" spans="1:5" ht="15">
      <c r="A278" s="12" t="s">
        <v>6196</v>
      </c>
      <c r="B278" s="17" t="s">
        <v>278</v>
      </c>
      <c r="C278" s="20">
        <v>7554</v>
      </c>
      <c r="D278" s="12" t="s">
        <v>6196</v>
      </c>
      <c r="E278" s="15" t="s">
        <v>6179</v>
      </c>
    </row>
    <row r="279" spans="1:5" ht="15">
      <c r="A279" s="12" t="s">
        <v>6198</v>
      </c>
      <c r="B279" s="17" t="s">
        <v>279</v>
      </c>
      <c r="C279" s="20">
        <v>10283</v>
      </c>
      <c r="D279" s="12" t="s">
        <v>6198</v>
      </c>
      <c r="E279" s="15" t="s">
        <v>6181</v>
      </c>
    </row>
    <row r="280" spans="1:5" ht="15">
      <c r="A280" s="12" t="s">
        <v>6192</v>
      </c>
      <c r="B280" s="17" t="s">
        <v>280</v>
      </c>
      <c r="C280" s="20">
        <v>24226</v>
      </c>
      <c r="D280" s="12" t="s">
        <v>6192</v>
      </c>
      <c r="E280" s="15" t="s">
        <v>6185</v>
      </c>
    </row>
    <row r="281" spans="1:5" ht="15">
      <c r="A281" s="12" t="s">
        <v>6189</v>
      </c>
      <c r="B281" s="17" t="s">
        <v>281</v>
      </c>
      <c r="C281" s="20">
        <v>17413</v>
      </c>
      <c r="D281" s="12" t="s">
        <v>6189</v>
      </c>
      <c r="E281" s="15" t="s">
        <v>6188</v>
      </c>
    </row>
    <row r="282" spans="1:5" ht="15">
      <c r="A282" s="12" t="s">
        <v>6193</v>
      </c>
      <c r="B282" s="17" t="s">
        <v>282</v>
      </c>
      <c r="C282" s="20">
        <v>10848</v>
      </c>
      <c r="D282" s="12" t="s">
        <v>6193</v>
      </c>
      <c r="E282" s="15" t="s">
        <v>6185</v>
      </c>
    </row>
    <row r="283" spans="1:5" ht="15">
      <c r="A283" s="12" t="s">
        <v>6186</v>
      </c>
      <c r="B283" s="17" t="s">
        <v>283</v>
      </c>
      <c r="C283" s="20">
        <v>35874</v>
      </c>
      <c r="D283" s="12" t="s">
        <v>6186</v>
      </c>
      <c r="E283" s="15" t="s">
        <v>6185</v>
      </c>
    </row>
    <row r="284" spans="1:5" ht="15">
      <c r="A284" s="12" t="s">
        <v>6178</v>
      </c>
      <c r="B284" s="17" t="s">
        <v>284</v>
      </c>
      <c r="C284" s="20">
        <v>17788</v>
      </c>
      <c r="D284" s="12" t="s">
        <v>6178</v>
      </c>
      <c r="E284" s="15" t="s">
        <v>6179</v>
      </c>
    </row>
    <row r="285" spans="1:5" ht="15">
      <c r="A285" s="12" t="s">
        <v>6186</v>
      </c>
      <c r="B285" s="17" t="s">
        <v>285</v>
      </c>
      <c r="C285" s="20">
        <v>4232</v>
      </c>
      <c r="D285" s="12" t="s">
        <v>6186</v>
      </c>
      <c r="E285" s="15" t="s">
        <v>6185</v>
      </c>
    </row>
    <row r="286" spans="1:5" ht="15">
      <c r="A286" s="12" t="s">
        <v>6187</v>
      </c>
      <c r="B286" s="17" t="s">
        <v>286</v>
      </c>
      <c r="C286" s="20">
        <v>7302</v>
      </c>
      <c r="D286" s="12" t="s">
        <v>6187</v>
      </c>
      <c r="E286" s="15" t="s">
        <v>6188</v>
      </c>
    </row>
    <row r="287" spans="1:5" ht="15">
      <c r="A287" s="12" t="s">
        <v>6205</v>
      </c>
      <c r="B287" s="17" t="s">
        <v>287</v>
      </c>
      <c r="C287" s="20">
        <v>136234</v>
      </c>
      <c r="D287" s="12" t="s">
        <v>6205</v>
      </c>
      <c r="E287" s="15" t="s">
        <v>6183</v>
      </c>
    </row>
    <row r="288" spans="1:5" ht="15">
      <c r="A288" s="12" t="s">
        <v>6184</v>
      </c>
      <c r="B288" s="17" t="s">
        <v>288</v>
      </c>
      <c r="C288" s="20">
        <v>22359</v>
      </c>
      <c r="D288" s="12" t="s">
        <v>6184</v>
      </c>
      <c r="E288" s="15" t="s">
        <v>6185</v>
      </c>
    </row>
    <row r="289" spans="1:5" ht="15">
      <c r="A289" s="12" t="s">
        <v>6207</v>
      </c>
      <c r="B289" s="17" t="s">
        <v>289</v>
      </c>
      <c r="C289" s="20">
        <v>14672</v>
      </c>
      <c r="D289" s="12" t="s">
        <v>6207</v>
      </c>
      <c r="E289" s="15" t="s">
        <v>6185</v>
      </c>
    </row>
    <row r="290" spans="1:5" ht="15">
      <c r="A290" s="12" t="s">
        <v>6202</v>
      </c>
      <c r="B290" s="17" t="s">
        <v>290</v>
      </c>
      <c r="C290" s="20">
        <v>21681</v>
      </c>
      <c r="D290" s="12" t="s">
        <v>6202</v>
      </c>
      <c r="E290" s="15" t="s">
        <v>6179</v>
      </c>
    </row>
    <row r="291" spans="1:5" ht="15">
      <c r="A291" s="12" t="s">
        <v>6184</v>
      </c>
      <c r="B291" s="17" t="s">
        <v>291</v>
      </c>
      <c r="C291" s="20">
        <v>48029</v>
      </c>
      <c r="D291" s="12" t="s">
        <v>6184</v>
      </c>
      <c r="E291" s="15" t="s">
        <v>6185</v>
      </c>
    </row>
    <row r="292" spans="1:5" ht="15">
      <c r="A292" s="12" t="s">
        <v>6189</v>
      </c>
      <c r="B292" s="17" t="s">
        <v>292</v>
      </c>
      <c r="C292" s="20">
        <v>80935</v>
      </c>
      <c r="D292" s="12" t="s">
        <v>6189</v>
      </c>
      <c r="E292" s="15" t="s">
        <v>6188</v>
      </c>
    </row>
    <row r="293" spans="1:5" ht="15">
      <c r="A293" s="12" t="s">
        <v>6200</v>
      </c>
      <c r="B293" s="17" t="s">
        <v>293</v>
      </c>
      <c r="C293" s="20">
        <v>4267</v>
      </c>
      <c r="D293" s="12" t="s">
        <v>6200</v>
      </c>
      <c r="E293" s="15" t="s">
        <v>6185</v>
      </c>
    </row>
    <row r="294" spans="1:5" ht="15">
      <c r="A294" s="12" t="s">
        <v>6180</v>
      </c>
      <c r="B294" s="17" t="s">
        <v>294</v>
      </c>
      <c r="C294" s="20">
        <v>16921</v>
      </c>
      <c r="D294" s="12" t="s">
        <v>6180</v>
      </c>
      <c r="E294" s="15" t="s">
        <v>6181</v>
      </c>
    </row>
    <row r="295" spans="1:5" ht="15">
      <c r="A295" s="12" t="s">
        <v>6207</v>
      </c>
      <c r="B295" s="17" t="s">
        <v>295</v>
      </c>
      <c r="C295" s="20">
        <v>2354</v>
      </c>
      <c r="D295" s="12" t="s">
        <v>6207</v>
      </c>
      <c r="E295" s="15" t="s">
        <v>6185</v>
      </c>
    </row>
    <row r="296" spans="1:5" ht="15">
      <c r="A296" s="12" t="s">
        <v>6198</v>
      </c>
      <c r="B296" s="17" t="s">
        <v>296</v>
      </c>
      <c r="C296" s="20">
        <v>664908</v>
      </c>
      <c r="D296" s="12" t="s">
        <v>6198</v>
      </c>
      <c r="E296" s="15" t="s">
        <v>6181</v>
      </c>
    </row>
    <row r="297" spans="1:5" ht="15">
      <c r="A297" s="12" t="s">
        <v>6186</v>
      </c>
      <c r="B297" s="17" t="s">
        <v>297</v>
      </c>
      <c r="C297" s="20">
        <v>22860</v>
      </c>
      <c r="D297" s="12" t="s">
        <v>6186</v>
      </c>
      <c r="E297" s="15" t="s">
        <v>6185</v>
      </c>
    </row>
    <row r="298" spans="1:5" ht="15">
      <c r="A298" s="12" t="s">
        <v>6184</v>
      </c>
      <c r="B298" s="17" t="s">
        <v>298</v>
      </c>
      <c r="C298" s="20">
        <v>12208</v>
      </c>
      <c r="D298" s="12" t="s">
        <v>6184</v>
      </c>
      <c r="E298" s="15" t="s">
        <v>6185</v>
      </c>
    </row>
    <row r="299" spans="1:5" ht="15">
      <c r="A299" s="12" t="s">
        <v>6186</v>
      </c>
      <c r="B299" s="17" t="s">
        <v>299</v>
      </c>
      <c r="C299" s="20">
        <v>74975</v>
      </c>
      <c r="D299" s="12" t="s">
        <v>6186</v>
      </c>
      <c r="E299" s="15" t="s">
        <v>6185</v>
      </c>
    </row>
    <row r="300" spans="1:5" ht="15">
      <c r="A300" s="12" t="s">
        <v>6198</v>
      </c>
      <c r="B300" s="17" t="s">
        <v>300</v>
      </c>
      <c r="C300" s="20">
        <v>13045</v>
      </c>
      <c r="D300" s="12" t="s">
        <v>6198</v>
      </c>
      <c r="E300" s="15" t="s">
        <v>6181</v>
      </c>
    </row>
    <row r="301" spans="1:5" ht="15">
      <c r="A301" s="12" t="s">
        <v>6186</v>
      </c>
      <c r="B301" s="17" t="s">
        <v>301</v>
      </c>
      <c r="C301" s="20">
        <v>198129</v>
      </c>
      <c r="D301" s="12" t="s">
        <v>6186</v>
      </c>
      <c r="E301" s="15" t="s">
        <v>6185</v>
      </c>
    </row>
    <row r="302" spans="1:5" ht="15">
      <c r="A302" s="12" t="s">
        <v>6180</v>
      </c>
      <c r="B302" s="17" t="s">
        <v>302</v>
      </c>
      <c r="C302" s="20">
        <v>54648</v>
      </c>
      <c r="D302" s="12" t="s">
        <v>6180</v>
      </c>
      <c r="E302" s="15" t="s">
        <v>6181</v>
      </c>
    </row>
    <row r="303" spans="1:5" ht="15">
      <c r="A303" s="12" t="s">
        <v>6184</v>
      </c>
      <c r="B303" s="17" t="s">
        <v>303</v>
      </c>
      <c r="C303" s="20">
        <v>2059</v>
      </c>
      <c r="D303" s="12" t="s">
        <v>6184</v>
      </c>
      <c r="E303" s="15" t="s">
        <v>6185</v>
      </c>
    </row>
    <row r="304" spans="1:5" ht="15">
      <c r="A304" s="12" t="s">
        <v>6190</v>
      </c>
      <c r="B304" s="17" t="s">
        <v>304</v>
      </c>
      <c r="C304" s="20">
        <v>26535</v>
      </c>
      <c r="D304" s="12" t="s">
        <v>6190</v>
      </c>
      <c r="E304" s="15" t="s">
        <v>6185</v>
      </c>
    </row>
    <row r="305" spans="1:5" ht="15">
      <c r="A305" s="12" t="s">
        <v>6198</v>
      </c>
      <c r="B305" s="17" t="s">
        <v>305</v>
      </c>
      <c r="C305" s="20">
        <v>20733</v>
      </c>
      <c r="D305" s="12" t="s">
        <v>6198</v>
      </c>
      <c r="E305" s="15" t="s">
        <v>6181</v>
      </c>
    </row>
    <row r="306" spans="1:5" ht="15">
      <c r="A306" s="12" t="s">
        <v>6199</v>
      </c>
      <c r="B306" s="17" t="s">
        <v>306</v>
      </c>
      <c r="C306" s="20">
        <v>34776</v>
      </c>
      <c r="D306" s="12" t="s">
        <v>6199</v>
      </c>
      <c r="E306" s="15" t="s">
        <v>6181</v>
      </c>
    </row>
    <row r="307" spans="1:5" ht="15">
      <c r="A307" s="12" t="s">
        <v>6178</v>
      </c>
      <c r="B307" s="17" t="s">
        <v>307</v>
      </c>
      <c r="C307" s="20">
        <v>103101</v>
      </c>
      <c r="D307" s="12" t="s">
        <v>6178</v>
      </c>
      <c r="E307" s="15" t="s">
        <v>6179</v>
      </c>
    </row>
    <row r="308" spans="1:5" ht="15">
      <c r="A308" s="12" t="s">
        <v>6180</v>
      </c>
      <c r="B308" s="17" t="s">
        <v>308</v>
      </c>
      <c r="C308" s="20">
        <v>3486</v>
      </c>
      <c r="D308" s="12" t="s">
        <v>6180</v>
      </c>
      <c r="E308" s="15" t="s">
        <v>6181</v>
      </c>
    </row>
    <row r="309" spans="1:5" ht="15">
      <c r="A309" s="12" t="s">
        <v>6178</v>
      </c>
      <c r="B309" s="17" t="s">
        <v>309</v>
      </c>
      <c r="C309" s="20">
        <v>36712</v>
      </c>
      <c r="D309" s="12" t="s">
        <v>6178</v>
      </c>
      <c r="E309" s="15" t="s">
        <v>6179</v>
      </c>
    </row>
    <row r="310" spans="1:5" ht="15">
      <c r="A310" s="12" t="s">
        <v>6178</v>
      </c>
      <c r="B310" s="17" t="s">
        <v>310</v>
      </c>
      <c r="C310" s="20">
        <v>20273</v>
      </c>
      <c r="D310" s="12" t="s">
        <v>6178</v>
      </c>
      <c r="E310" s="15" t="s">
        <v>6179</v>
      </c>
    </row>
    <row r="311" spans="1:5" ht="15">
      <c r="A311" s="12" t="s">
        <v>6191</v>
      </c>
      <c r="B311" s="17" t="s">
        <v>311</v>
      </c>
      <c r="C311" s="20">
        <v>10496</v>
      </c>
      <c r="D311" s="12" t="s">
        <v>6191</v>
      </c>
      <c r="E311" s="15" t="s">
        <v>6183</v>
      </c>
    </row>
    <row r="312" spans="1:5" ht="15">
      <c r="A312" s="12" t="s">
        <v>6191</v>
      </c>
      <c r="B312" s="17" t="s">
        <v>312</v>
      </c>
      <c r="C312" s="20">
        <v>5731</v>
      </c>
      <c r="D312" s="12" t="s">
        <v>6191</v>
      </c>
      <c r="E312" s="15" t="s">
        <v>6183</v>
      </c>
    </row>
    <row r="313" spans="1:5" ht="15">
      <c r="A313" s="12" t="s">
        <v>6191</v>
      </c>
      <c r="B313" s="17" t="s">
        <v>313</v>
      </c>
      <c r="C313" s="20">
        <v>7155</v>
      </c>
      <c r="D313" s="12" t="s">
        <v>6191</v>
      </c>
      <c r="E313" s="15" t="s">
        <v>6183</v>
      </c>
    </row>
    <row r="314" spans="1:5" ht="15">
      <c r="A314" s="12" t="s">
        <v>6196</v>
      </c>
      <c r="B314" s="17" t="s">
        <v>314</v>
      </c>
      <c r="C314" s="20">
        <v>8467</v>
      </c>
      <c r="D314" s="12" t="s">
        <v>6196</v>
      </c>
      <c r="E314" s="15" t="s">
        <v>6179</v>
      </c>
    </row>
    <row r="315" spans="1:5" ht="15">
      <c r="A315" s="12" t="s">
        <v>6191</v>
      </c>
      <c r="B315" s="17" t="s">
        <v>315</v>
      </c>
      <c r="C315" s="20">
        <v>3109</v>
      </c>
      <c r="D315" s="12" t="s">
        <v>6191</v>
      </c>
      <c r="E315" s="15" t="s">
        <v>6183</v>
      </c>
    </row>
    <row r="316" spans="1:5" ht="15">
      <c r="A316" s="12" t="s">
        <v>6196</v>
      </c>
      <c r="B316" s="17" t="s">
        <v>316</v>
      </c>
      <c r="C316" s="20">
        <v>183381</v>
      </c>
      <c r="D316" s="12" t="s">
        <v>6196</v>
      </c>
      <c r="E316" s="15" t="s">
        <v>6179</v>
      </c>
    </row>
    <row r="317" spans="1:5" ht="15">
      <c r="A317" s="12" t="s">
        <v>6191</v>
      </c>
      <c r="B317" s="17" t="s">
        <v>317</v>
      </c>
      <c r="C317" s="20">
        <v>946</v>
      </c>
      <c r="D317" s="12" t="s">
        <v>6191</v>
      </c>
      <c r="E317" s="15" t="s">
        <v>6183</v>
      </c>
    </row>
    <row r="318" spans="1:5" ht="15">
      <c r="A318" s="12" t="s">
        <v>6192</v>
      </c>
      <c r="B318" s="17" t="s">
        <v>318</v>
      </c>
      <c r="C318" s="20">
        <v>5793</v>
      </c>
      <c r="D318" s="12" t="s">
        <v>6192</v>
      </c>
      <c r="E318" s="15" t="s">
        <v>6185</v>
      </c>
    </row>
    <row r="319" spans="1:5" ht="15">
      <c r="A319" s="12" t="s">
        <v>6178</v>
      </c>
      <c r="B319" s="17" t="s">
        <v>319</v>
      </c>
      <c r="C319" s="20">
        <v>15551</v>
      </c>
      <c r="D319" s="12" t="s">
        <v>6178</v>
      </c>
      <c r="E319" s="15" t="s">
        <v>6179</v>
      </c>
    </row>
    <row r="320" spans="1:5" ht="15">
      <c r="A320" s="12" t="s">
        <v>6180</v>
      </c>
      <c r="B320" s="17" t="s">
        <v>320</v>
      </c>
      <c r="C320" s="20">
        <v>7783</v>
      </c>
      <c r="D320" s="12" t="s">
        <v>6180</v>
      </c>
      <c r="E320" s="15" t="s">
        <v>6181</v>
      </c>
    </row>
    <row r="321" spans="1:5" ht="15">
      <c r="A321" s="12" t="s">
        <v>6191</v>
      </c>
      <c r="B321" s="17" t="s">
        <v>321</v>
      </c>
      <c r="C321" s="20">
        <v>117825</v>
      </c>
      <c r="D321" s="12" t="s">
        <v>6191</v>
      </c>
      <c r="E321" s="15" t="s">
        <v>6183</v>
      </c>
    </row>
    <row r="322" spans="1:5" ht="15">
      <c r="A322" s="12" t="s">
        <v>6192</v>
      </c>
      <c r="B322" s="17" t="s">
        <v>322</v>
      </c>
      <c r="C322" s="20">
        <v>36170</v>
      </c>
      <c r="D322" s="12" t="s">
        <v>6192</v>
      </c>
      <c r="E322" s="15" t="s">
        <v>6185</v>
      </c>
    </row>
    <row r="323" spans="1:5" ht="15">
      <c r="A323" s="12" t="s">
        <v>6202</v>
      </c>
      <c r="B323" s="17" t="s">
        <v>323</v>
      </c>
      <c r="C323" s="20">
        <v>46771</v>
      </c>
      <c r="D323" s="12" t="s">
        <v>6202</v>
      </c>
      <c r="E323" s="15" t="s">
        <v>6179</v>
      </c>
    </row>
    <row r="324" spans="1:5" ht="15">
      <c r="A324" s="12" t="s">
        <v>6186</v>
      </c>
      <c r="B324" s="17" t="s">
        <v>324</v>
      </c>
      <c r="C324" s="20">
        <v>12332</v>
      </c>
      <c r="D324" s="12" t="s">
        <v>6186</v>
      </c>
      <c r="E324" s="15" t="s">
        <v>6185</v>
      </c>
    </row>
    <row r="325" spans="1:5" ht="15">
      <c r="A325" s="12" t="s">
        <v>6195</v>
      </c>
      <c r="B325" s="17" t="s">
        <v>325</v>
      </c>
      <c r="C325" s="20">
        <v>11461</v>
      </c>
      <c r="D325" s="12" t="s">
        <v>6195</v>
      </c>
      <c r="E325" s="15" t="s">
        <v>6188</v>
      </c>
    </row>
    <row r="326" spans="1:5" ht="15">
      <c r="A326" s="12" t="s">
        <v>6192</v>
      </c>
      <c r="B326" s="17" t="s">
        <v>326</v>
      </c>
      <c r="C326" s="20">
        <v>3562</v>
      </c>
      <c r="D326" s="12" t="s">
        <v>6192</v>
      </c>
      <c r="E326" s="15" t="s">
        <v>6185</v>
      </c>
    </row>
    <row r="327" spans="1:5" ht="15">
      <c r="A327" s="12" t="s">
        <v>6198</v>
      </c>
      <c r="B327" s="17" t="s">
        <v>327</v>
      </c>
      <c r="C327" s="20">
        <v>32764</v>
      </c>
      <c r="D327" s="12" t="s">
        <v>6198</v>
      </c>
      <c r="E327" s="15" t="s">
        <v>6181</v>
      </c>
    </row>
    <row r="328" spans="1:5" ht="15">
      <c r="A328" s="12" t="s">
        <v>6198</v>
      </c>
      <c r="B328" s="17" t="s">
        <v>328</v>
      </c>
      <c r="C328" s="20">
        <v>5655</v>
      </c>
      <c r="D328" s="12" t="s">
        <v>6198</v>
      </c>
      <c r="E328" s="15" t="s">
        <v>6181</v>
      </c>
    </row>
    <row r="329" spans="1:5" ht="15">
      <c r="A329" s="12" t="s">
        <v>6180</v>
      </c>
      <c r="B329" s="17" t="s">
        <v>329</v>
      </c>
      <c r="C329" s="20">
        <v>6365</v>
      </c>
      <c r="D329" s="12" t="s">
        <v>6180</v>
      </c>
      <c r="E329" s="15" t="s">
        <v>6181</v>
      </c>
    </row>
    <row r="330" spans="1:5" ht="15">
      <c r="A330" s="12" t="s">
        <v>6198</v>
      </c>
      <c r="B330" s="17" t="s">
        <v>330</v>
      </c>
      <c r="C330" s="20">
        <v>2787</v>
      </c>
      <c r="D330" s="12" t="s">
        <v>6198</v>
      </c>
      <c r="E330" s="15" t="s">
        <v>6181</v>
      </c>
    </row>
    <row r="331" spans="1:5" ht="15">
      <c r="A331" s="12" t="s">
        <v>6201</v>
      </c>
      <c r="B331" s="17" t="s">
        <v>331</v>
      </c>
      <c r="C331" s="20">
        <v>2460</v>
      </c>
      <c r="D331" s="12" t="s">
        <v>6201</v>
      </c>
      <c r="E331" s="15" t="s">
        <v>6185</v>
      </c>
    </row>
    <row r="332" spans="1:5" ht="15">
      <c r="A332" s="12" t="s">
        <v>6191</v>
      </c>
      <c r="B332" s="17" t="s">
        <v>332</v>
      </c>
      <c r="C332" s="20">
        <v>233047</v>
      </c>
      <c r="D332" s="12" t="s">
        <v>6191</v>
      </c>
      <c r="E332" s="15" t="s">
        <v>6183</v>
      </c>
    </row>
    <row r="333" spans="1:5" ht="15">
      <c r="A333" s="12" t="s">
        <v>6180</v>
      </c>
      <c r="B333" s="17" t="s">
        <v>333</v>
      </c>
      <c r="C333" s="20">
        <v>6616</v>
      </c>
      <c r="D333" s="12" t="s">
        <v>6180</v>
      </c>
      <c r="E333" s="15" t="s">
        <v>6181</v>
      </c>
    </row>
    <row r="334" spans="1:5" ht="15">
      <c r="A334" s="12" t="s">
        <v>6187</v>
      </c>
      <c r="B334" s="17" t="s">
        <v>334</v>
      </c>
      <c r="C334" s="20">
        <v>8453</v>
      </c>
      <c r="D334" s="12" t="s">
        <v>6187</v>
      </c>
      <c r="E334" s="15" t="s">
        <v>6188</v>
      </c>
    </row>
    <row r="335" spans="1:5" ht="15">
      <c r="A335" s="12" t="s">
        <v>6180</v>
      </c>
      <c r="B335" s="17" t="s">
        <v>335</v>
      </c>
      <c r="C335" s="20">
        <v>124810</v>
      </c>
      <c r="D335" s="12" t="s">
        <v>6180</v>
      </c>
      <c r="E335" s="15" t="s">
        <v>6181</v>
      </c>
    </row>
    <row r="336" spans="1:5" ht="15">
      <c r="A336" s="12" t="s">
        <v>6187</v>
      </c>
      <c r="B336" s="17" t="s">
        <v>336</v>
      </c>
      <c r="C336" s="20">
        <v>6931</v>
      </c>
      <c r="D336" s="12" t="s">
        <v>6187</v>
      </c>
      <c r="E336" s="15" t="s">
        <v>6188</v>
      </c>
    </row>
    <row r="337" spans="1:5" ht="15">
      <c r="A337" s="12" t="s">
        <v>6180</v>
      </c>
      <c r="B337" s="17" t="s">
        <v>337</v>
      </c>
      <c r="C337" s="20">
        <v>28300</v>
      </c>
      <c r="D337" s="12" t="s">
        <v>6180</v>
      </c>
      <c r="E337" s="15" t="s">
        <v>6181</v>
      </c>
    </row>
    <row r="338" spans="1:5" ht="15">
      <c r="A338" s="12" t="s">
        <v>6187</v>
      </c>
      <c r="B338" s="17" t="s">
        <v>338</v>
      </c>
      <c r="C338" s="20">
        <v>2835</v>
      </c>
      <c r="D338" s="12" t="s">
        <v>6187</v>
      </c>
      <c r="E338" s="15" t="s">
        <v>6188</v>
      </c>
    </row>
    <row r="339" spans="1:5" ht="15">
      <c r="A339" s="12" t="s">
        <v>6196</v>
      </c>
      <c r="B339" s="17" t="s">
        <v>339</v>
      </c>
      <c r="C339" s="20">
        <v>3009</v>
      </c>
      <c r="D339" s="12" t="s">
        <v>6196</v>
      </c>
      <c r="E339" s="15" t="s">
        <v>6179</v>
      </c>
    </row>
    <row r="340" spans="1:5" ht="15">
      <c r="A340" s="12" t="s">
        <v>6189</v>
      </c>
      <c r="B340" s="17" t="s">
        <v>340</v>
      </c>
      <c r="C340" s="20">
        <v>16951</v>
      </c>
      <c r="D340" s="12" t="s">
        <v>6189</v>
      </c>
      <c r="E340" s="15" t="s">
        <v>6188</v>
      </c>
    </row>
    <row r="341" spans="1:5" ht="15">
      <c r="A341" s="12" t="s">
        <v>6200</v>
      </c>
      <c r="B341" s="17" t="s">
        <v>341</v>
      </c>
      <c r="C341" s="20">
        <v>39524</v>
      </c>
      <c r="D341" s="12" t="s">
        <v>6200</v>
      </c>
      <c r="E341" s="15" t="s">
        <v>6185</v>
      </c>
    </row>
    <row r="342" spans="1:5" ht="15">
      <c r="A342" s="12" t="s">
        <v>6189</v>
      </c>
      <c r="B342" s="17" t="s">
        <v>342</v>
      </c>
      <c r="C342" s="20">
        <v>13542</v>
      </c>
      <c r="D342" s="12" t="s">
        <v>6189</v>
      </c>
      <c r="E342" s="15" t="s">
        <v>6188</v>
      </c>
    </row>
    <row r="343" spans="1:5" ht="15">
      <c r="A343" s="12" t="s">
        <v>6198</v>
      </c>
      <c r="B343" s="17" t="s">
        <v>343</v>
      </c>
      <c r="C343" s="20">
        <v>68867</v>
      </c>
      <c r="D343" s="12" t="s">
        <v>6198</v>
      </c>
      <c r="E343" s="15" t="s">
        <v>6181</v>
      </c>
    </row>
    <row r="344" spans="1:5" ht="15">
      <c r="A344" s="12" t="s">
        <v>6198</v>
      </c>
      <c r="B344" s="17" t="s">
        <v>344</v>
      </c>
      <c r="C344" s="20">
        <v>238339</v>
      </c>
      <c r="D344" s="12" t="s">
        <v>6198</v>
      </c>
      <c r="E344" s="15" t="s">
        <v>6181</v>
      </c>
    </row>
    <row r="345" spans="1:5" ht="15">
      <c r="A345" s="12" t="s">
        <v>6184</v>
      </c>
      <c r="B345" s="17" t="s">
        <v>345</v>
      </c>
      <c r="C345" s="20">
        <v>135506</v>
      </c>
      <c r="D345" s="12" t="s">
        <v>6184</v>
      </c>
      <c r="E345" s="15" t="s">
        <v>6185</v>
      </c>
    </row>
    <row r="346" spans="1:5" ht="15">
      <c r="A346" s="12" t="s">
        <v>6192</v>
      </c>
      <c r="B346" s="17" t="s">
        <v>346</v>
      </c>
      <c r="C346" s="20">
        <v>10959</v>
      </c>
      <c r="D346" s="12" t="s">
        <v>6192</v>
      </c>
      <c r="E346" s="15" t="s">
        <v>6185</v>
      </c>
    </row>
    <row r="347" spans="1:5" ht="15">
      <c r="A347" s="12" t="s">
        <v>6195</v>
      </c>
      <c r="B347" s="17" t="s">
        <v>347</v>
      </c>
      <c r="C347" s="20">
        <v>29932</v>
      </c>
      <c r="D347" s="12" t="s">
        <v>6195</v>
      </c>
      <c r="E347" s="15" t="s">
        <v>6188</v>
      </c>
    </row>
    <row r="348" spans="1:5" ht="15">
      <c r="A348" s="12" t="s">
        <v>6184</v>
      </c>
      <c r="B348" s="17" t="s">
        <v>348</v>
      </c>
      <c r="C348" s="20">
        <v>5771</v>
      </c>
      <c r="D348" s="12" t="s">
        <v>6184</v>
      </c>
      <c r="E348" s="15" t="s">
        <v>6185</v>
      </c>
    </row>
    <row r="349" spans="1:5" ht="15">
      <c r="A349" s="12" t="s">
        <v>6190</v>
      </c>
      <c r="B349" s="17" t="s">
        <v>349</v>
      </c>
      <c r="C349" s="20">
        <v>21654</v>
      </c>
      <c r="D349" s="12" t="s">
        <v>6190</v>
      </c>
      <c r="E349" s="15" t="s">
        <v>6185</v>
      </c>
    </row>
    <row r="350" spans="1:5" ht="15">
      <c r="A350" s="12" t="s">
        <v>6208</v>
      </c>
      <c r="B350" s="17" t="s">
        <v>350</v>
      </c>
      <c r="C350" s="20">
        <v>84864</v>
      </c>
      <c r="D350" s="12" t="s">
        <v>6208</v>
      </c>
      <c r="E350" s="15" t="s">
        <v>6181</v>
      </c>
    </row>
    <row r="351" spans="1:5" ht="15">
      <c r="A351" s="12" t="s">
        <v>6200</v>
      </c>
      <c r="B351" s="17" t="s">
        <v>351</v>
      </c>
      <c r="C351" s="20">
        <v>134293</v>
      </c>
      <c r="D351" s="12" t="s">
        <v>6200</v>
      </c>
      <c r="E351" s="15" t="s">
        <v>6185</v>
      </c>
    </row>
    <row r="352" spans="1:5" ht="15">
      <c r="A352" s="12" t="s">
        <v>6187</v>
      </c>
      <c r="B352" s="17" t="s">
        <v>352</v>
      </c>
      <c r="C352" s="20">
        <v>14000</v>
      </c>
      <c r="D352" s="12" t="s">
        <v>6187</v>
      </c>
      <c r="E352" s="15" t="s">
        <v>6188</v>
      </c>
    </row>
    <row r="353" spans="1:5" ht="15">
      <c r="A353" s="12" t="s">
        <v>6186</v>
      </c>
      <c r="B353" s="17" t="s">
        <v>353</v>
      </c>
      <c r="C353" s="20">
        <v>20463</v>
      </c>
      <c r="D353" s="12" t="s">
        <v>6186</v>
      </c>
      <c r="E353" s="15" t="s">
        <v>6185</v>
      </c>
    </row>
    <row r="354" spans="1:5" ht="15">
      <c r="A354" s="12" t="s">
        <v>6195</v>
      </c>
      <c r="B354" s="17" t="s">
        <v>354</v>
      </c>
      <c r="C354" s="20">
        <v>10961</v>
      </c>
      <c r="D354" s="12" t="s">
        <v>6195</v>
      </c>
      <c r="E354" s="15" t="s">
        <v>6188</v>
      </c>
    </row>
    <row r="355" spans="1:5" ht="15">
      <c r="A355" s="12" t="s">
        <v>6184</v>
      </c>
      <c r="B355" s="17" t="s">
        <v>355</v>
      </c>
      <c r="C355" s="20">
        <v>6189</v>
      </c>
      <c r="D355" s="12" t="s">
        <v>6184</v>
      </c>
      <c r="E355" s="15" t="s">
        <v>6185</v>
      </c>
    </row>
    <row r="356" spans="1:5" ht="15">
      <c r="A356" s="12" t="s">
        <v>6186</v>
      </c>
      <c r="B356" s="17" t="s">
        <v>356</v>
      </c>
      <c r="C356" s="20">
        <v>11802</v>
      </c>
      <c r="D356" s="12" t="s">
        <v>6186</v>
      </c>
      <c r="E356" s="15" t="s">
        <v>6185</v>
      </c>
    </row>
    <row r="357" spans="1:5" ht="15">
      <c r="A357" s="12" t="s">
        <v>6207</v>
      </c>
      <c r="B357" s="17" t="s">
        <v>357</v>
      </c>
      <c r="C357" s="20">
        <v>8837</v>
      </c>
      <c r="D357" s="12" t="s">
        <v>6207</v>
      </c>
      <c r="E357" s="15" t="s">
        <v>6185</v>
      </c>
    </row>
    <row r="358" spans="1:5" ht="15">
      <c r="A358" s="12" t="s">
        <v>6187</v>
      </c>
      <c r="B358" s="17" t="s">
        <v>358</v>
      </c>
      <c r="C358" s="20">
        <v>9947</v>
      </c>
      <c r="D358" s="12" t="s">
        <v>6187</v>
      </c>
      <c r="E358" s="15" t="s">
        <v>6188</v>
      </c>
    </row>
    <row r="359" spans="1:5" ht="15">
      <c r="A359" s="12" t="s">
        <v>6180</v>
      </c>
      <c r="B359" s="17" t="s">
        <v>359</v>
      </c>
      <c r="C359" s="20">
        <v>146214</v>
      </c>
      <c r="D359" s="12" t="s">
        <v>6180</v>
      </c>
      <c r="E359" s="15" t="s">
        <v>6181</v>
      </c>
    </row>
    <row r="360" spans="1:5" ht="15">
      <c r="A360" s="12" t="s">
        <v>6180</v>
      </c>
      <c r="B360" s="17" t="s">
        <v>360</v>
      </c>
      <c r="C360" s="20">
        <v>9401</v>
      </c>
      <c r="D360" s="12" t="s">
        <v>6180</v>
      </c>
      <c r="E360" s="15" t="s">
        <v>6181</v>
      </c>
    </row>
    <row r="361" spans="1:5" ht="15">
      <c r="A361" s="12" t="s">
        <v>6180</v>
      </c>
      <c r="B361" s="17" t="s">
        <v>361</v>
      </c>
      <c r="C361" s="20">
        <v>107337</v>
      </c>
      <c r="D361" s="12" t="s">
        <v>6180</v>
      </c>
      <c r="E361" s="15" t="s">
        <v>6181</v>
      </c>
    </row>
    <row r="362" spans="1:5" ht="15">
      <c r="A362" s="12" t="s">
        <v>6198</v>
      </c>
      <c r="B362" s="17" t="s">
        <v>362</v>
      </c>
      <c r="C362" s="20">
        <v>10883</v>
      </c>
      <c r="D362" s="12" t="s">
        <v>6198</v>
      </c>
      <c r="E362" s="15" t="s">
        <v>6181</v>
      </c>
    </row>
    <row r="363" spans="1:5" ht="15">
      <c r="A363" s="12" t="s">
        <v>6180</v>
      </c>
      <c r="B363" s="17" t="s">
        <v>363</v>
      </c>
      <c r="C363" s="20">
        <v>1773</v>
      </c>
      <c r="D363" s="12" t="s">
        <v>6180</v>
      </c>
      <c r="E363" s="15" t="s">
        <v>6181</v>
      </c>
    </row>
    <row r="364" spans="1:5" ht="15">
      <c r="A364" s="12" t="s">
        <v>6190</v>
      </c>
      <c r="B364" s="17" t="s">
        <v>364</v>
      </c>
      <c r="C364" s="20">
        <v>40380</v>
      </c>
      <c r="D364" s="12" t="s">
        <v>6190</v>
      </c>
      <c r="E364" s="15" t="s">
        <v>6185</v>
      </c>
    </row>
    <row r="365" spans="1:5" ht="15">
      <c r="A365" s="12" t="s">
        <v>6180</v>
      </c>
      <c r="B365" s="17" t="s">
        <v>365</v>
      </c>
      <c r="C365" s="20">
        <v>74822</v>
      </c>
      <c r="D365" s="12" t="s">
        <v>6180</v>
      </c>
      <c r="E365" s="15" t="s">
        <v>6181</v>
      </c>
    </row>
    <row r="366" spans="1:5" ht="15">
      <c r="A366" s="12" t="s">
        <v>6208</v>
      </c>
      <c r="B366" s="17" t="s">
        <v>366</v>
      </c>
      <c r="C366" s="20">
        <v>15181</v>
      </c>
      <c r="D366" s="12" t="s">
        <v>6208</v>
      </c>
      <c r="E366" s="15" t="s">
        <v>6181</v>
      </c>
    </row>
    <row r="367" spans="1:5" ht="15">
      <c r="A367" s="12" t="s">
        <v>6198</v>
      </c>
      <c r="B367" s="17" t="s">
        <v>367</v>
      </c>
      <c r="C367" s="20">
        <v>12669</v>
      </c>
      <c r="D367" s="12" t="s">
        <v>6198</v>
      </c>
      <c r="E367" s="15" t="s">
        <v>6181</v>
      </c>
    </row>
    <row r="368" spans="1:5" ht="15">
      <c r="A368" s="12" t="s">
        <v>6200</v>
      </c>
      <c r="B368" s="17" t="s">
        <v>368</v>
      </c>
      <c r="C368" s="20">
        <v>8613</v>
      </c>
      <c r="D368" s="12" t="s">
        <v>6200</v>
      </c>
      <c r="E368" s="15" t="s">
        <v>6185</v>
      </c>
    </row>
    <row r="369" spans="1:5" ht="15">
      <c r="A369" s="12" t="s">
        <v>6193</v>
      </c>
      <c r="B369" s="17" t="s">
        <v>369</v>
      </c>
      <c r="C369" s="20">
        <v>22656</v>
      </c>
      <c r="D369" s="12" t="s">
        <v>6193</v>
      </c>
      <c r="E369" s="15" t="s">
        <v>6185</v>
      </c>
    </row>
    <row r="370" spans="1:5" ht="15">
      <c r="A370" s="12" t="s">
        <v>6207</v>
      </c>
      <c r="B370" s="17" t="s">
        <v>370</v>
      </c>
      <c r="C370" s="20">
        <v>18686</v>
      </c>
      <c r="D370" s="12" t="s">
        <v>6207</v>
      </c>
      <c r="E370" s="15" t="s">
        <v>6185</v>
      </c>
    </row>
    <row r="371" spans="1:5" ht="15">
      <c r="A371" s="12" t="s">
        <v>6200</v>
      </c>
      <c r="B371" s="17" t="s">
        <v>371</v>
      </c>
      <c r="C371" s="20">
        <v>27967</v>
      </c>
      <c r="D371" s="12" t="s">
        <v>6200</v>
      </c>
      <c r="E371" s="15" t="s">
        <v>6185</v>
      </c>
    </row>
    <row r="372" spans="1:5" ht="15">
      <c r="A372" s="12" t="s">
        <v>6200</v>
      </c>
      <c r="B372" s="17" t="s">
        <v>372</v>
      </c>
      <c r="C372" s="20">
        <v>2116</v>
      </c>
      <c r="D372" s="12" t="s">
        <v>6200</v>
      </c>
      <c r="E372" s="15" t="s">
        <v>6185</v>
      </c>
    </row>
    <row r="373" spans="1:5" ht="15">
      <c r="A373" s="12" t="s">
        <v>6198</v>
      </c>
      <c r="B373" s="17" t="s">
        <v>373</v>
      </c>
      <c r="C373" s="20">
        <v>7027</v>
      </c>
      <c r="D373" s="12" t="s">
        <v>6198</v>
      </c>
      <c r="E373" s="15" t="s">
        <v>6181</v>
      </c>
    </row>
    <row r="374" spans="1:5" ht="15">
      <c r="A374" s="12" t="s">
        <v>6198</v>
      </c>
      <c r="B374" s="17" t="s">
        <v>374</v>
      </c>
      <c r="C374" s="20">
        <v>3896</v>
      </c>
      <c r="D374" s="12" t="s">
        <v>6198</v>
      </c>
      <c r="E374" s="15" t="s">
        <v>6181</v>
      </c>
    </row>
    <row r="375" spans="1:5" ht="15">
      <c r="A375" s="12" t="s">
        <v>6196</v>
      </c>
      <c r="B375" s="17" t="s">
        <v>375</v>
      </c>
      <c r="C375" s="20">
        <v>11158</v>
      </c>
      <c r="D375" s="12" t="s">
        <v>6196</v>
      </c>
      <c r="E375" s="15" t="s">
        <v>6179</v>
      </c>
    </row>
    <row r="376" spans="1:5" ht="15">
      <c r="A376" s="12" t="s">
        <v>6178</v>
      </c>
      <c r="B376" s="17" t="s">
        <v>376</v>
      </c>
      <c r="C376" s="20">
        <v>9502</v>
      </c>
      <c r="D376" s="12" t="s">
        <v>6178</v>
      </c>
      <c r="E376" s="15" t="s">
        <v>6179</v>
      </c>
    </row>
    <row r="377" spans="1:5" ht="15">
      <c r="A377" s="12" t="s">
        <v>6193</v>
      </c>
      <c r="B377" s="17" t="s">
        <v>377</v>
      </c>
      <c r="C377" s="20">
        <v>2536</v>
      </c>
      <c r="D377" s="12" t="s">
        <v>6193</v>
      </c>
      <c r="E377" s="15" t="s">
        <v>6185</v>
      </c>
    </row>
    <row r="378" spans="1:5" ht="15">
      <c r="A378" s="12" t="s">
        <v>6180</v>
      </c>
      <c r="B378" s="17" t="s">
        <v>378</v>
      </c>
      <c r="C378" s="20">
        <v>14417</v>
      </c>
      <c r="D378" s="12" t="s">
        <v>6180</v>
      </c>
      <c r="E378" s="15" t="s">
        <v>6181</v>
      </c>
    </row>
    <row r="379" spans="1:5" ht="15">
      <c r="A379" s="12" t="s">
        <v>6180</v>
      </c>
      <c r="B379" s="17" t="s">
        <v>379</v>
      </c>
      <c r="C379" s="20">
        <v>2704</v>
      </c>
      <c r="D379" s="12" t="s">
        <v>6180</v>
      </c>
      <c r="E379" s="15" t="s">
        <v>6181</v>
      </c>
    </row>
    <row r="380" spans="1:5" ht="15">
      <c r="A380" s="12" t="s">
        <v>6180</v>
      </c>
      <c r="B380" s="17" t="s">
        <v>380</v>
      </c>
      <c r="C380" s="20">
        <v>5269</v>
      </c>
      <c r="D380" s="12" t="s">
        <v>6180</v>
      </c>
      <c r="E380" s="15" t="s">
        <v>6181</v>
      </c>
    </row>
    <row r="381" spans="1:5" ht="15">
      <c r="A381" s="12" t="s">
        <v>6196</v>
      </c>
      <c r="B381" s="17" t="s">
        <v>381</v>
      </c>
      <c r="C381" s="20">
        <v>17862</v>
      </c>
      <c r="D381" s="12" t="s">
        <v>6196</v>
      </c>
      <c r="E381" s="15" t="s">
        <v>6179</v>
      </c>
    </row>
    <row r="382" spans="1:5" ht="15">
      <c r="A382" s="12" t="s">
        <v>6203</v>
      </c>
      <c r="B382" s="17" t="s">
        <v>382</v>
      </c>
      <c r="C382" s="20">
        <v>22714</v>
      </c>
      <c r="D382" s="12" t="s">
        <v>6203</v>
      </c>
      <c r="E382" s="15" t="s">
        <v>6183</v>
      </c>
    </row>
    <row r="383" spans="1:5" ht="15">
      <c r="A383" s="12" t="s">
        <v>6198</v>
      </c>
      <c r="B383" s="17" t="s">
        <v>383</v>
      </c>
      <c r="C383" s="20">
        <v>109523</v>
      </c>
      <c r="D383" s="12" t="s">
        <v>6198</v>
      </c>
      <c r="E383" s="15" t="s">
        <v>6181</v>
      </c>
    </row>
    <row r="384" spans="1:5" ht="15">
      <c r="A384" s="12" t="s">
        <v>6187</v>
      </c>
      <c r="B384" s="17" t="s">
        <v>384</v>
      </c>
      <c r="C384" s="20">
        <v>9761</v>
      </c>
      <c r="D384" s="12" t="s">
        <v>6187</v>
      </c>
      <c r="E384" s="15" t="s">
        <v>6188</v>
      </c>
    </row>
    <row r="385" spans="1:5" ht="15">
      <c r="A385" s="12" t="s">
        <v>6208</v>
      </c>
      <c r="B385" s="17" t="s">
        <v>385</v>
      </c>
      <c r="C385" s="20">
        <v>2066</v>
      </c>
      <c r="D385" s="12" t="s">
        <v>6208</v>
      </c>
      <c r="E385" s="15" t="s">
        <v>6181</v>
      </c>
    </row>
    <row r="386" spans="1:5" ht="15">
      <c r="A386" s="12" t="s">
        <v>6189</v>
      </c>
      <c r="B386" s="17" t="s">
        <v>386</v>
      </c>
      <c r="C386" s="20">
        <v>34477</v>
      </c>
      <c r="D386" s="12" t="s">
        <v>6189</v>
      </c>
      <c r="E386" s="15" t="s">
        <v>6188</v>
      </c>
    </row>
    <row r="387" spans="1:5" ht="15">
      <c r="A387" s="12" t="s">
        <v>6184</v>
      </c>
      <c r="B387" s="17" t="s">
        <v>387</v>
      </c>
      <c r="C387" s="20">
        <v>8759</v>
      </c>
      <c r="D387" s="12" t="s">
        <v>6184</v>
      </c>
      <c r="E387" s="15" t="s">
        <v>6185</v>
      </c>
    </row>
    <row r="388" spans="1:5" ht="15">
      <c r="A388" s="12" t="s">
        <v>6194</v>
      </c>
      <c r="B388" s="17" t="s">
        <v>388</v>
      </c>
      <c r="C388" s="20">
        <v>7844</v>
      </c>
      <c r="D388" s="12" t="s">
        <v>6194</v>
      </c>
      <c r="E388" s="15" t="s">
        <v>6185</v>
      </c>
    </row>
    <row r="389" spans="1:5" ht="15">
      <c r="A389" s="12" t="s">
        <v>6200</v>
      </c>
      <c r="B389" s="17" t="s">
        <v>389</v>
      </c>
      <c r="C389" s="20">
        <v>5827</v>
      </c>
      <c r="D389" s="12" t="s">
        <v>6200</v>
      </c>
      <c r="E389" s="15" t="s">
        <v>6185</v>
      </c>
    </row>
    <row r="390" spans="1:5" ht="15">
      <c r="A390" s="12" t="s">
        <v>6194</v>
      </c>
      <c r="B390" s="17" t="s">
        <v>390</v>
      </c>
      <c r="C390" s="20">
        <v>19116</v>
      </c>
      <c r="D390" s="12" t="s">
        <v>6194</v>
      </c>
      <c r="E390" s="15" t="s">
        <v>6185</v>
      </c>
    </row>
    <row r="391" spans="1:5" ht="15">
      <c r="A391" s="12" t="s">
        <v>6194</v>
      </c>
      <c r="B391" s="17" t="s">
        <v>391</v>
      </c>
      <c r="C391" s="20">
        <v>2551</v>
      </c>
      <c r="D391" s="12" t="s">
        <v>6194</v>
      </c>
      <c r="E391" s="15" t="s">
        <v>6185</v>
      </c>
    </row>
    <row r="392" spans="1:5" ht="15">
      <c r="A392" s="12" t="s">
        <v>6208</v>
      </c>
      <c r="B392" s="17" t="s">
        <v>392</v>
      </c>
      <c r="C392" s="20">
        <v>4720</v>
      </c>
      <c r="D392" s="12" t="s">
        <v>6208</v>
      </c>
      <c r="E392" s="15" t="s">
        <v>6181</v>
      </c>
    </row>
    <row r="393" spans="1:5" ht="15">
      <c r="A393" s="12" t="s">
        <v>6191</v>
      </c>
      <c r="B393" s="17" t="s">
        <v>393</v>
      </c>
      <c r="C393" s="20">
        <v>30593</v>
      </c>
      <c r="D393" s="12" t="s">
        <v>6191</v>
      </c>
      <c r="E393" s="15" t="s">
        <v>6183</v>
      </c>
    </row>
    <row r="394" spans="1:5" ht="15">
      <c r="A394" s="12" t="s">
        <v>6195</v>
      </c>
      <c r="B394" s="17" t="s">
        <v>394</v>
      </c>
      <c r="C394" s="20">
        <v>10534</v>
      </c>
      <c r="D394" s="12" t="s">
        <v>6195</v>
      </c>
      <c r="E394" s="15" t="s">
        <v>6188</v>
      </c>
    </row>
    <row r="395" spans="1:5" ht="15">
      <c r="A395" s="12" t="s">
        <v>6195</v>
      </c>
      <c r="B395" s="17" t="s">
        <v>395</v>
      </c>
      <c r="C395" s="20">
        <v>20967</v>
      </c>
      <c r="D395" s="12" t="s">
        <v>6195</v>
      </c>
      <c r="E395" s="15" t="s">
        <v>6188</v>
      </c>
    </row>
    <row r="396" spans="1:5" ht="15">
      <c r="A396" s="12" t="s">
        <v>6195</v>
      </c>
      <c r="B396" s="17" t="s">
        <v>396</v>
      </c>
      <c r="C396" s="20">
        <v>2951</v>
      </c>
      <c r="D396" s="12" t="s">
        <v>6195</v>
      </c>
      <c r="E396" s="15" t="s">
        <v>6188</v>
      </c>
    </row>
    <row r="397" spans="1:5" ht="15">
      <c r="A397" s="12" t="s">
        <v>6195</v>
      </c>
      <c r="B397" s="17" t="s">
        <v>397</v>
      </c>
      <c r="C397" s="20">
        <v>10279</v>
      </c>
      <c r="D397" s="12" t="s">
        <v>6195</v>
      </c>
      <c r="E397" s="15" t="s">
        <v>6188</v>
      </c>
    </row>
    <row r="398" spans="1:5" ht="15">
      <c r="A398" s="12" t="s">
        <v>6195</v>
      </c>
      <c r="B398" s="17" t="s">
        <v>398</v>
      </c>
      <c r="C398" s="20">
        <v>13413</v>
      </c>
      <c r="D398" s="12" t="s">
        <v>6195</v>
      </c>
      <c r="E398" s="15" t="s">
        <v>6188</v>
      </c>
    </row>
    <row r="399" spans="1:5" ht="15">
      <c r="A399" s="12" t="s">
        <v>6195</v>
      </c>
      <c r="B399" s="17" t="s">
        <v>399</v>
      </c>
      <c r="C399" s="20">
        <v>14177</v>
      </c>
      <c r="D399" s="12" t="s">
        <v>6195</v>
      </c>
      <c r="E399" s="15" t="s">
        <v>6188</v>
      </c>
    </row>
    <row r="400" spans="1:5" ht="15">
      <c r="A400" s="12" t="s">
        <v>6189</v>
      </c>
      <c r="B400" s="17" t="s">
        <v>400</v>
      </c>
      <c r="C400" s="20">
        <v>18238</v>
      </c>
      <c r="D400" s="12" t="s">
        <v>6189</v>
      </c>
      <c r="E400" s="15" t="s">
        <v>6188</v>
      </c>
    </row>
    <row r="401" spans="1:5" ht="15">
      <c r="A401" s="12" t="s">
        <v>6198</v>
      </c>
      <c r="B401" s="17" t="s">
        <v>401</v>
      </c>
      <c r="C401" s="20">
        <v>3549</v>
      </c>
      <c r="D401" s="12" t="s">
        <v>6198</v>
      </c>
      <c r="E401" s="15" t="s">
        <v>6181</v>
      </c>
    </row>
    <row r="402" spans="1:5" ht="15">
      <c r="A402" s="12" t="s">
        <v>6178</v>
      </c>
      <c r="B402" s="17" t="s">
        <v>402</v>
      </c>
      <c r="C402" s="20">
        <v>55340</v>
      </c>
      <c r="D402" s="12" t="s">
        <v>6178</v>
      </c>
      <c r="E402" s="15" t="s">
        <v>6179</v>
      </c>
    </row>
    <row r="403" spans="1:5" ht="15">
      <c r="A403" s="12" t="s">
        <v>6198</v>
      </c>
      <c r="B403" s="17" t="s">
        <v>403</v>
      </c>
      <c r="C403" s="20">
        <v>10110</v>
      </c>
      <c r="D403" s="12" t="s">
        <v>6198</v>
      </c>
      <c r="E403" s="15" t="s">
        <v>6181</v>
      </c>
    </row>
    <row r="404" spans="1:5" ht="15">
      <c r="A404" s="12" t="s">
        <v>6189</v>
      </c>
      <c r="B404" s="17" t="s">
        <v>404</v>
      </c>
      <c r="C404" s="20">
        <v>91157</v>
      </c>
      <c r="D404" s="12" t="s">
        <v>6189</v>
      </c>
      <c r="E404" s="15" t="s">
        <v>6188</v>
      </c>
    </row>
    <row r="405" spans="1:5" ht="15">
      <c r="A405" s="12" t="s">
        <v>6195</v>
      </c>
      <c r="B405" s="17" t="s">
        <v>405</v>
      </c>
      <c r="C405" s="20">
        <v>2234</v>
      </c>
      <c r="D405" s="12" t="s">
        <v>6195</v>
      </c>
      <c r="E405" s="15" t="s">
        <v>6188</v>
      </c>
    </row>
    <row r="406" spans="1:5" ht="15">
      <c r="A406" s="12" t="s">
        <v>6189</v>
      </c>
      <c r="B406" s="17" t="s">
        <v>406</v>
      </c>
      <c r="C406" s="20">
        <v>10423</v>
      </c>
      <c r="D406" s="12" t="s">
        <v>6189</v>
      </c>
      <c r="E406" s="15" t="s">
        <v>6188</v>
      </c>
    </row>
    <row r="407" spans="1:5" ht="15">
      <c r="A407" s="12" t="s">
        <v>6198</v>
      </c>
      <c r="B407" s="17" t="s">
        <v>407</v>
      </c>
      <c r="C407" s="20">
        <v>7978</v>
      </c>
      <c r="D407" s="12" t="s">
        <v>6198</v>
      </c>
      <c r="E407" s="15" t="s">
        <v>6181</v>
      </c>
    </row>
    <row r="408" spans="1:5" ht="15">
      <c r="A408" s="12" t="s">
        <v>6187</v>
      </c>
      <c r="B408" s="17" t="s">
        <v>408</v>
      </c>
      <c r="C408" s="20">
        <v>1818</v>
      </c>
      <c r="D408" s="12" t="s">
        <v>6187</v>
      </c>
      <c r="E408" s="15" t="s">
        <v>6188</v>
      </c>
    </row>
    <row r="409" spans="1:5" ht="15">
      <c r="A409" s="12" t="s">
        <v>6184</v>
      </c>
      <c r="B409" s="17" t="s">
        <v>409</v>
      </c>
      <c r="C409" s="20">
        <v>14954</v>
      </c>
      <c r="D409" s="12" t="s">
        <v>6184</v>
      </c>
      <c r="E409" s="15" t="s">
        <v>6185</v>
      </c>
    </row>
    <row r="410" spans="1:5" ht="15">
      <c r="A410" s="12" t="s">
        <v>6198</v>
      </c>
      <c r="B410" s="17" t="s">
        <v>410</v>
      </c>
      <c r="C410" s="20">
        <v>23478</v>
      </c>
      <c r="D410" s="12" t="s">
        <v>6198</v>
      </c>
      <c r="E410" s="15" t="s">
        <v>6181</v>
      </c>
    </row>
    <row r="411" spans="1:5" ht="15">
      <c r="A411" s="12" t="s">
        <v>6197</v>
      </c>
      <c r="B411" s="17" t="s">
        <v>411</v>
      </c>
      <c r="C411" s="20">
        <v>105087</v>
      </c>
      <c r="D411" s="12" t="s">
        <v>6197</v>
      </c>
      <c r="E411" s="15" t="s">
        <v>6183</v>
      </c>
    </row>
    <row r="412" spans="1:5" ht="15">
      <c r="A412" s="12" t="s">
        <v>6187</v>
      </c>
      <c r="B412" s="17" t="s">
        <v>412</v>
      </c>
      <c r="C412" s="20">
        <v>7534</v>
      </c>
      <c r="D412" s="12" t="s">
        <v>6187</v>
      </c>
      <c r="E412" s="15" t="s">
        <v>6188</v>
      </c>
    </row>
    <row r="413" spans="1:5" ht="15">
      <c r="A413" s="12" t="s">
        <v>6200</v>
      </c>
      <c r="B413" s="17" t="s">
        <v>413</v>
      </c>
      <c r="C413" s="20">
        <v>33340</v>
      </c>
      <c r="D413" s="12" t="s">
        <v>6200</v>
      </c>
      <c r="E413" s="15" t="s">
        <v>6185</v>
      </c>
    </row>
    <row r="414" spans="1:5" ht="15">
      <c r="A414" s="12" t="s">
        <v>6194</v>
      </c>
      <c r="B414" s="17" t="s">
        <v>414</v>
      </c>
      <c r="C414" s="20">
        <v>4029</v>
      </c>
      <c r="D414" s="12" t="s">
        <v>6194</v>
      </c>
      <c r="E414" s="15" t="s">
        <v>6185</v>
      </c>
    </row>
    <row r="415" spans="1:5" ht="15">
      <c r="A415" s="12" t="s">
        <v>6180</v>
      </c>
      <c r="B415" s="17" t="s">
        <v>415</v>
      </c>
      <c r="C415" s="20">
        <v>7863</v>
      </c>
      <c r="D415" s="12" t="s">
        <v>6180</v>
      </c>
      <c r="E415" s="15" t="s">
        <v>6181</v>
      </c>
    </row>
    <row r="416" spans="1:5" ht="15">
      <c r="A416" s="12" t="s">
        <v>6187</v>
      </c>
      <c r="B416" s="17" t="s">
        <v>416</v>
      </c>
      <c r="C416" s="20">
        <v>14270</v>
      </c>
      <c r="D416" s="12" t="s">
        <v>6187</v>
      </c>
      <c r="E416" s="15" t="s">
        <v>6188</v>
      </c>
    </row>
    <row r="417" spans="1:5" ht="15">
      <c r="A417" s="12" t="s">
        <v>6201</v>
      </c>
      <c r="B417" s="17" t="s">
        <v>417</v>
      </c>
      <c r="C417" s="20">
        <v>26209</v>
      </c>
      <c r="D417" s="12" t="s">
        <v>6201</v>
      </c>
      <c r="E417" s="15" t="s">
        <v>6185</v>
      </c>
    </row>
    <row r="418" spans="1:5" ht="15">
      <c r="A418" s="12" t="s">
        <v>6187</v>
      </c>
      <c r="B418" s="17" t="s">
        <v>418</v>
      </c>
      <c r="C418" s="20">
        <v>3881</v>
      </c>
      <c r="D418" s="12" t="s">
        <v>6187</v>
      </c>
      <c r="E418" s="15" t="s">
        <v>6188</v>
      </c>
    </row>
    <row r="419" spans="1:5" ht="15">
      <c r="A419" s="12" t="s">
        <v>6205</v>
      </c>
      <c r="B419" s="17" t="s">
        <v>419</v>
      </c>
      <c r="C419" s="20">
        <v>47365</v>
      </c>
      <c r="D419" s="12" t="s">
        <v>6205</v>
      </c>
      <c r="E419" s="15" t="s">
        <v>6183</v>
      </c>
    </row>
    <row r="420" spans="1:5" ht="15">
      <c r="A420" s="12" t="s">
        <v>6189</v>
      </c>
      <c r="B420" s="17" t="s">
        <v>420</v>
      </c>
      <c r="C420" s="20">
        <v>20398</v>
      </c>
      <c r="D420" s="12" t="s">
        <v>6189</v>
      </c>
      <c r="E420" s="15" t="s">
        <v>6188</v>
      </c>
    </row>
    <row r="421" spans="1:5" ht="15">
      <c r="A421" s="12" t="s">
        <v>6180</v>
      </c>
      <c r="B421" s="17" t="s">
        <v>421</v>
      </c>
      <c r="C421" s="20">
        <v>3195</v>
      </c>
      <c r="D421" s="12" t="s">
        <v>6180</v>
      </c>
      <c r="E421" s="15" t="s">
        <v>6181</v>
      </c>
    </row>
    <row r="422" spans="1:5" ht="15">
      <c r="A422" s="12" t="s">
        <v>6198</v>
      </c>
      <c r="B422" s="17" t="s">
        <v>422</v>
      </c>
      <c r="C422" s="20">
        <v>12678</v>
      </c>
      <c r="D422" s="12" t="s">
        <v>6198</v>
      </c>
      <c r="E422" s="15" t="s">
        <v>6181</v>
      </c>
    </row>
    <row r="423" spans="1:5" ht="15">
      <c r="A423" s="12" t="s">
        <v>6199</v>
      </c>
      <c r="B423" s="17" t="s">
        <v>423</v>
      </c>
      <c r="C423" s="20">
        <v>144088</v>
      </c>
      <c r="D423" s="12" t="s">
        <v>6199</v>
      </c>
      <c r="E423" s="15" t="s">
        <v>6181</v>
      </c>
    </row>
    <row r="424" spans="1:5" ht="15">
      <c r="A424" s="12" t="s">
        <v>6191</v>
      </c>
      <c r="B424" s="17" t="s">
        <v>424</v>
      </c>
      <c r="C424" s="20">
        <v>12105</v>
      </c>
      <c r="D424" s="12" t="s">
        <v>6191</v>
      </c>
      <c r="E424" s="15" t="s">
        <v>6183</v>
      </c>
    </row>
    <row r="425" spans="1:5" ht="15">
      <c r="A425" s="12" t="s">
        <v>6182</v>
      </c>
      <c r="B425" s="17" t="s">
        <v>425</v>
      </c>
      <c r="C425" s="20">
        <v>18643</v>
      </c>
      <c r="D425" s="12" t="s">
        <v>6182</v>
      </c>
      <c r="E425" s="15" t="s">
        <v>6183</v>
      </c>
    </row>
    <row r="426" spans="1:5" ht="15">
      <c r="A426" s="12" t="s">
        <v>6180</v>
      </c>
      <c r="B426" s="17" t="s">
        <v>426</v>
      </c>
      <c r="C426" s="20">
        <v>46471</v>
      </c>
      <c r="D426" s="12" t="s">
        <v>6180</v>
      </c>
      <c r="E426" s="15" t="s">
        <v>6181</v>
      </c>
    </row>
    <row r="427" spans="1:5" ht="15">
      <c r="A427" s="12" t="s">
        <v>6195</v>
      </c>
      <c r="B427" s="17" t="s">
        <v>427</v>
      </c>
      <c r="C427" s="20">
        <v>4851</v>
      </c>
      <c r="D427" s="12" t="s">
        <v>6195</v>
      </c>
      <c r="E427" s="15" t="s">
        <v>6188</v>
      </c>
    </row>
    <row r="428" spans="1:5" ht="15">
      <c r="A428" s="12" t="s">
        <v>6193</v>
      </c>
      <c r="B428" s="17" t="s">
        <v>428</v>
      </c>
      <c r="C428" s="20">
        <v>6602</v>
      </c>
      <c r="D428" s="12" t="s">
        <v>6193</v>
      </c>
      <c r="E428" s="15" t="s">
        <v>6185</v>
      </c>
    </row>
    <row r="429" spans="1:5" ht="15">
      <c r="A429" s="12" t="s">
        <v>6195</v>
      </c>
      <c r="B429" s="17" t="s">
        <v>429</v>
      </c>
      <c r="C429" s="20">
        <v>9670</v>
      </c>
      <c r="D429" s="12" t="s">
        <v>6195</v>
      </c>
      <c r="E429" s="15" t="s">
        <v>6188</v>
      </c>
    </row>
    <row r="430" spans="1:5" ht="15">
      <c r="A430" s="12" t="s">
        <v>6186</v>
      </c>
      <c r="B430" s="17" t="s">
        <v>430</v>
      </c>
      <c r="C430" s="20">
        <v>3535</v>
      </c>
      <c r="D430" s="12" t="s">
        <v>6186</v>
      </c>
      <c r="E430" s="15" t="s">
        <v>6185</v>
      </c>
    </row>
    <row r="431" spans="1:5" ht="15">
      <c r="A431" s="12" t="s">
        <v>6198</v>
      </c>
      <c r="B431" s="17" t="s">
        <v>431</v>
      </c>
      <c r="C431" s="20">
        <v>11299</v>
      </c>
      <c r="D431" s="12" t="s">
        <v>6198</v>
      </c>
      <c r="E431" s="15" t="s">
        <v>6181</v>
      </c>
    </row>
    <row r="432" spans="1:5" ht="15">
      <c r="A432" s="12" t="s">
        <v>6178</v>
      </c>
      <c r="B432" s="17" t="s">
        <v>432</v>
      </c>
      <c r="C432" s="20">
        <v>15253</v>
      </c>
      <c r="D432" s="12" t="s">
        <v>6178</v>
      </c>
      <c r="E432" s="15" t="s">
        <v>6179</v>
      </c>
    </row>
    <row r="433" spans="1:5" ht="15">
      <c r="A433" s="12" t="s">
        <v>6184</v>
      </c>
      <c r="B433" s="17" t="s">
        <v>433</v>
      </c>
      <c r="C433" s="20">
        <v>3058</v>
      </c>
      <c r="D433" s="12" t="s">
        <v>6184</v>
      </c>
      <c r="E433" s="15" t="s">
        <v>6185</v>
      </c>
    </row>
    <row r="434" spans="1:5" ht="15">
      <c r="A434" s="12" t="s">
        <v>6189</v>
      </c>
      <c r="B434" s="17" t="s">
        <v>434</v>
      </c>
      <c r="C434" s="20">
        <v>5683</v>
      </c>
      <c r="D434" s="12" t="s">
        <v>6189</v>
      </c>
      <c r="E434" s="15" t="s">
        <v>6188</v>
      </c>
    </row>
    <row r="435" spans="1:5" ht="15">
      <c r="A435" s="12" t="s">
        <v>6182</v>
      </c>
      <c r="B435" s="17" t="s">
        <v>435</v>
      </c>
      <c r="C435" s="20">
        <v>24610</v>
      </c>
      <c r="D435" s="12" t="s">
        <v>6182</v>
      </c>
      <c r="E435" s="15" t="s">
        <v>6183</v>
      </c>
    </row>
    <row r="436" spans="1:5" ht="15">
      <c r="A436" s="12" t="s">
        <v>6191</v>
      </c>
      <c r="B436" s="17" t="s">
        <v>436</v>
      </c>
      <c r="C436" s="20">
        <v>31773</v>
      </c>
      <c r="D436" s="12" t="s">
        <v>6191</v>
      </c>
      <c r="E436" s="15" t="s">
        <v>6183</v>
      </c>
    </row>
    <row r="437" spans="1:5" ht="15">
      <c r="A437" s="12" t="s">
        <v>6205</v>
      </c>
      <c r="B437" s="17" t="s">
        <v>437</v>
      </c>
      <c r="C437" s="20">
        <v>3783</v>
      </c>
      <c r="D437" s="12" t="s">
        <v>6205</v>
      </c>
      <c r="E437" s="15" t="s">
        <v>6183</v>
      </c>
    </row>
    <row r="438" spans="1:5" ht="15">
      <c r="A438" s="12" t="s">
        <v>6198</v>
      </c>
      <c r="B438" s="17" t="s">
        <v>438</v>
      </c>
      <c r="C438" s="20">
        <v>40290</v>
      </c>
      <c r="D438" s="12" t="s">
        <v>6198</v>
      </c>
      <c r="E438" s="15" t="s">
        <v>6181</v>
      </c>
    </row>
    <row r="439" spans="1:5" ht="15">
      <c r="A439" s="12" t="s">
        <v>6198</v>
      </c>
      <c r="B439" s="17" t="s">
        <v>439</v>
      </c>
      <c r="C439" s="20">
        <v>5436</v>
      </c>
      <c r="D439" s="12" t="s">
        <v>6198</v>
      </c>
      <c r="E439" s="15" t="s">
        <v>6181</v>
      </c>
    </row>
    <row r="440" spans="1:5" ht="15">
      <c r="A440" s="12" t="s">
        <v>6198</v>
      </c>
      <c r="B440" s="17" t="s">
        <v>440</v>
      </c>
      <c r="C440" s="20">
        <v>13859</v>
      </c>
      <c r="D440" s="12" t="s">
        <v>6198</v>
      </c>
      <c r="E440" s="15" t="s">
        <v>6181</v>
      </c>
    </row>
    <row r="441" spans="1:5" ht="15">
      <c r="A441" s="12" t="s">
        <v>6182</v>
      </c>
      <c r="B441" s="17" t="s">
        <v>441</v>
      </c>
      <c r="C441" s="20">
        <v>91232</v>
      </c>
      <c r="D441" s="12" t="s">
        <v>6182</v>
      </c>
      <c r="E441" s="15" t="s">
        <v>6183</v>
      </c>
    </row>
    <row r="442" spans="1:5" ht="15">
      <c r="A442" s="12" t="s">
        <v>6194</v>
      </c>
      <c r="B442" s="17" t="s">
        <v>442</v>
      </c>
      <c r="C442" s="20">
        <v>16404</v>
      </c>
      <c r="D442" s="12" t="s">
        <v>6194</v>
      </c>
      <c r="E442" s="15" t="s">
        <v>6185</v>
      </c>
    </row>
    <row r="443" spans="1:5" ht="15">
      <c r="A443" s="12" t="s">
        <v>6178</v>
      </c>
      <c r="B443" s="17" t="s">
        <v>443</v>
      </c>
      <c r="C443" s="20">
        <v>11326</v>
      </c>
      <c r="D443" s="12" t="s">
        <v>6178</v>
      </c>
      <c r="E443" s="15" t="s">
        <v>6179</v>
      </c>
    </row>
    <row r="444" spans="1:5" ht="15">
      <c r="A444" s="12" t="s">
        <v>6192</v>
      </c>
      <c r="B444" s="17" t="s">
        <v>444</v>
      </c>
      <c r="C444" s="20">
        <v>2409</v>
      </c>
      <c r="D444" s="12" t="s">
        <v>6192</v>
      </c>
      <c r="E444" s="15" t="s">
        <v>6185</v>
      </c>
    </row>
    <row r="445" spans="1:5" ht="15">
      <c r="A445" s="12" t="s">
        <v>6191</v>
      </c>
      <c r="B445" s="17" t="s">
        <v>445</v>
      </c>
      <c r="C445" s="20">
        <v>12183</v>
      </c>
      <c r="D445" s="12" t="s">
        <v>6191</v>
      </c>
      <c r="E445" s="15" t="s">
        <v>6183</v>
      </c>
    </row>
    <row r="446" spans="1:5" ht="15">
      <c r="A446" s="12" t="s">
        <v>6191</v>
      </c>
      <c r="B446" s="17" t="s">
        <v>446</v>
      </c>
      <c r="C446" s="20">
        <v>9787</v>
      </c>
      <c r="D446" s="12" t="s">
        <v>6191</v>
      </c>
      <c r="E446" s="15" t="s">
        <v>6183</v>
      </c>
    </row>
    <row r="447" spans="1:5" ht="15">
      <c r="A447" s="12" t="s">
        <v>6192</v>
      </c>
      <c r="B447" s="17" t="s">
        <v>447</v>
      </c>
      <c r="C447" s="20">
        <v>10666</v>
      </c>
      <c r="D447" s="12" t="s">
        <v>6192</v>
      </c>
      <c r="E447" s="15" t="s">
        <v>6185</v>
      </c>
    </row>
    <row r="448" spans="1:5" ht="15">
      <c r="A448" s="12" t="s">
        <v>6192</v>
      </c>
      <c r="B448" s="17" t="s">
        <v>448</v>
      </c>
      <c r="C448" s="20">
        <v>104790</v>
      </c>
      <c r="D448" s="12" t="s">
        <v>6192</v>
      </c>
      <c r="E448" s="15" t="s">
        <v>6185</v>
      </c>
    </row>
    <row r="449" spans="1:5" ht="15">
      <c r="A449" s="12" t="s">
        <v>6192</v>
      </c>
      <c r="B449" s="17" t="s">
        <v>449</v>
      </c>
      <c r="C449" s="20">
        <v>17252</v>
      </c>
      <c r="D449" s="12" t="s">
        <v>6192</v>
      </c>
      <c r="E449" s="15" t="s">
        <v>6185</v>
      </c>
    </row>
    <row r="450" spans="1:5" ht="15">
      <c r="A450" s="12" t="s">
        <v>6192</v>
      </c>
      <c r="B450" s="17" t="s">
        <v>450</v>
      </c>
      <c r="C450" s="20">
        <v>18654</v>
      </c>
      <c r="D450" s="12" t="s">
        <v>6192</v>
      </c>
      <c r="E450" s="15" t="s">
        <v>6185</v>
      </c>
    </row>
    <row r="451" spans="1:5" ht="15">
      <c r="A451" s="12" t="s">
        <v>6198</v>
      </c>
      <c r="B451" s="17" t="s">
        <v>451</v>
      </c>
      <c r="C451" s="20">
        <v>5670</v>
      </c>
      <c r="D451" s="12" t="s">
        <v>6198</v>
      </c>
      <c r="E451" s="15" t="s">
        <v>6181</v>
      </c>
    </row>
    <row r="452" spans="1:5" ht="15">
      <c r="A452" s="12" t="s">
        <v>6180</v>
      </c>
      <c r="B452" s="17" t="s">
        <v>452</v>
      </c>
      <c r="C452" s="20">
        <v>17761</v>
      </c>
      <c r="D452" s="12" t="s">
        <v>6180</v>
      </c>
      <c r="E452" s="15" t="s">
        <v>6181</v>
      </c>
    </row>
    <row r="453" spans="1:5" ht="15">
      <c r="A453" s="12" t="s">
        <v>6195</v>
      </c>
      <c r="B453" s="17" t="s">
        <v>453</v>
      </c>
      <c r="C453" s="20">
        <v>19199</v>
      </c>
      <c r="D453" s="12" t="s">
        <v>6195</v>
      </c>
      <c r="E453" s="15" t="s">
        <v>6188</v>
      </c>
    </row>
    <row r="454" spans="1:5" ht="15">
      <c r="A454" s="12" t="s">
        <v>6182</v>
      </c>
      <c r="B454" s="17" t="s">
        <v>454</v>
      </c>
      <c r="C454" s="20">
        <v>121335</v>
      </c>
      <c r="D454" s="12" t="s">
        <v>6182</v>
      </c>
      <c r="E454" s="15" t="s">
        <v>6183</v>
      </c>
    </row>
    <row r="455" spans="1:5" ht="15">
      <c r="A455" s="12" t="s">
        <v>6200</v>
      </c>
      <c r="B455" s="17" t="s">
        <v>455</v>
      </c>
      <c r="C455" s="20">
        <v>31325</v>
      </c>
      <c r="D455" s="12" t="s">
        <v>6200</v>
      </c>
      <c r="E455" s="15" t="s">
        <v>6185</v>
      </c>
    </row>
    <row r="456" spans="1:5" ht="15">
      <c r="A456" s="12" t="s">
        <v>6193</v>
      </c>
      <c r="B456" s="17" t="s">
        <v>456</v>
      </c>
      <c r="C456" s="20">
        <v>9096</v>
      </c>
      <c r="D456" s="12" t="s">
        <v>6193</v>
      </c>
      <c r="E456" s="15" t="s">
        <v>6185</v>
      </c>
    </row>
    <row r="457" spans="1:5" ht="15">
      <c r="A457" s="12" t="s">
        <v>6186</v>
      </c>
      <c r="B457" s="17" t="s">
        <v>457</v>
      </c>
      <c r="C457" s="20">
        <v>9322</v>
      </c>
      <c r="D457" s="12" t="s">
        <v>6186</v>
      </c>
      <c r="E457" s="15" t="s">
        <v>6185</v>
      </c>
    </row>
    <row r="458" spans="1:5" ht="15">
      <c r="A458" s="12" t="s">
        <v>6182</v>
      </c>
      <c r="B458" s="17" t="s">
        <v>458</v>
      </c>
      <c r="C458" s="20">
        <v>13929</v>
      </c>
      <c r="D458" s="12" t="s">
        <v>6182</v>
      </c>
      <c r="E458" s="15" t="s">
        <v>6183</v>
      </c>
    </row>
    <row r="459" spans="1:5" ht="15">
      <c r="A459" s="12" t="s">
        <v>6186</v>
      </c>
      <c r="B459" s="17" t="s">
        <v>459</v>
      </c>
      <c r="C459" s="20">
        <v>48459</v>
      </c>
      <c r="D459" s="12" t="s">
        <v>6186</v>
      </c>
      <c r="E459" s="15" t="s">
        <v>6185</v>
      </c>
    </row>
    <row r="460" spans="1:5" ht="15">
      <c r="A460" s="12" t="s">
        <v>6194</v>
      </c>
      <c r="B460" s="17" t="s">
        <v>460</v>
      </c>
      <c r="C460" s="20">
        <v>20449</v>
      </c>
      <c r="D460" s="12" t="s">
        <v>6194</v>
      </c>
      <c r="E460" s="15" t="s">
        <v>6185</v>
      </c>
    </row>
    <row r="461" spans="1:5" ht="15">
      <c r="A461" s="12" t="s">
        <v>6184</v>
      </c>
      <c r="B461" s="17" t="s">
        <v>461</v>
      </c>
      <c r="C461" s="20">
        <v>11671</v>
      </c>
      <c r="D461" s="12" t="s">
        <v>6184</v>
      </c>
      <c r="E461" s="15" t="s">
        <v>6185</v>
      </c>
    </row>
    <row r="462" spans="1:5" ht="15">
      <c r="A462" s="12" t="s">
        <v>6199</v>
      </c>
      <c r="B462" s="17" t="s">
        <v>462</v>
      </c>
      <c r="C462" s="20">
        <v>6303</v>
      </c>
      <c r="D462" s="12" t="s">
        <v>6199</v>
      </c>
      <c r="E462" s="15" t="s">
        <v>6181</v>
      </c>
    </row>
    <row r="463" spans="1:5" ht="15">
      <c r="A463" s="12" t="s">
        <v>6198</v>
      </c>
      <c r="B463" s="17" t="s">
        <v>463</v>
      </c>
      <c r="C463" s="20">
        <v>31132</v>
      </c>
      <c r="D463" s="12" t="s">
        <v>6198</v>
      </c>
      <c r="E463" s="15" t="s">
        <v>6181</v>
      </c>
    </row>
    <row r="464" spans="1:5" ht="15">
      <c r="A464" s="12" t="s">
        <v>6180</v>
      </c>
      <c r="B464" s="17" t="s">
        <v>464</v>
      </c>
      <c r="C464" s="20">
        <v>5934</v>
      </c>
      <c r="D464" s="12" t="s">
        <v>6180</v>
      </c>
      <c r="E464" s="15" t="s">
        <v>6181</v>
      </c>
    </row>
    <row r="465" spans="1:5" ht="15">
      <c r="A465" s="12" t="s">
        <v>6178</v>
      </c>
      <c r="B465" s="17" t="s">
        <v>465</v>
      </c>
      <c r="C465" s="20">
        <v>7803</v>
      </c>
      <c r="D465" s="12" t="s">
        <v>6178</v>
      </c>
      <c r="E465" s="15" t="s">
        <v>6179</v>
      </c>
    </row>
    <row r="466" spans="1:5" ht="15">
      <c r="A466" s="12" t="s">
        <v>6189</v>
      </c>
      <c r="B466" s="17" t="s">
        <v>466</v>
      </c>
      <c r="C466" s="20">
        <v>5280</v>
      </c>
      <c r="D466" s="12" t="s">
        <v>6189</v>
      </c>
      <c r="E466" s="15" t="s">
        <v>6188</v>
      </c>
    </row>
    <row r="467" spans="1:5" ht="15">
      <c r="A467" s="12" t="s">
        <v>6189</v>
      </c>
      <c r="B467" s="17" t="s">
        <v>467</v>
      </c>
      <c r="C467" s="20">
        <v>13430</v>
      </c>
      <c r="D467" s="12" t="s">
        <v>6189</v>
      </c>
      <c r="E467" s="15" t="s">
        <v>6188</v>
      </c>
    </row>
    <row r="468" spans="1:5" ht="15">
      <c r="A468" s="12" t="s">
        <v>6189</v>
      </c>
      <c r="B468" s="17" t="s">
        <v>468</v>
      </c>
      <c r="C468" s="20">
        <v>11035</v>
      </c>
      <c r="D468" s="12" t="s">
        <v>6189</v>
      </c>
      <c r="E468" s="15" t="s">
        <v>6188</v>
      </c>
    </row>
    <row r="469" spans="1:5" ht="15">
      <c r="A469" s="12" t="s">
        <v>6189</v>
      </c>
      <c r="B469" s="17" t="s">
        <v>469</v>
      </c>
      <c r="C469" s="20">
        <v>145796</v>
      </c>
      <c r="D469" s="12" t="s">
        <v>6189</v>
      </c>
      <c r="E469" s="15" t="s">
        <v>6188</v>
      </c>
    </row>
    <row r="470" spans="1:5" ht="15">
      <c r="A470" s="12" t="s">
        <v>6195</v>
      </c>
      <c r="B470" s="17" t="s">
        <v>470</v>
      </c>
      <c r="C470" s="20">
        <v>11260</v>
      </c>
      <c r="D470" s="12" t="s">
        <v>6195</v>
      </c>
      <c r="E470" s="15" t="s">
        <v>6188</v>
      </c>
    </row>
    <row r="471" spans="1:5" ht="15">
      <c r="A471" s="12" t="s">
        <v>6189</v>
      </c>
      <c r="B471" s="17" t="s">
        <v>471</v>
      </c>
      <c r="C471" s="20">
        <v>23772</v>
      </c>
      <c r="D471" s="12" t="s">
        <v>6189</v>
      </c>
      <c r="E471" s="15" t="s">
        <v>6188</v>
      </c>
    </row>
    <row r="472" spans="1:5" ht="15">
      <c r="A472" s="12" t="s">
        <v>6187</v>
      </c>
      <c r="B472" s="17" t="s">
        <v>472</v>
      </c>
      <c r="C472" s="20">
        <v>14363</v>
      </c>
      <c r="D472" s="12" t="s">
        <v>6187</v>
      </c>
      <c r="E472" s="15" t="s">
        <v>6188</v>
      </c>
    </row>
    <row r="473" spans="1:5" ht="15">
      <c r="A473" s="12" t="s">
        <v>6198</v>
      </c>
      <c r="B473" s="17" t="s">
        <v>473</v>
      </c>
      <c r="C473" s="20">
        <v>12946</v>
      </c>
      <c r="D473" s="12" t="s">
        <v>6198</v>
      </c>
      <c r="E473" s="15" t="s">
        <v>6181</v>
      </c>
    </row>
    <row r="474" spans="1:5" ht="15">
      <c r="A474" s="12" t="s">
        <v>6192</v>
      </c>
      <c r="B474" s="17" t="s">
        <v>474</v>
      </c>
      <c r="C474" s="20">
        <v>13092</v>
      </c>
      <c r="D474" s="12" t="s">
        <v>6192</v>
      </c>
      <c r="E474" s="15" t="s">
        <v>6185</v>
      </c>
    </row>
    <row r="475" spans="1:5" ht="15">
      <c r="A475" s="12" t="s">
        <v>6180</v>
      </c>
      <c r="B475" s="17" t="s">
        <v>475</v>
      </c>
      <c r="C475" s="20">
        <v>9139</v>
      </c>
      <c r="D475" s="12" t="s">
        <v>6180</v>
      </c>
      <c r="E475" s="15" t="s">
        <v>6181</v>
      </c>
    </row>
    <row r="476" spans="1:5" ht="15">
      <c r="A476" s="12" t="s">
        <v>6184</v>
      </c>
      <c r="B476" s="17" t="s">
        <v>476</v>
      </c>
      <c r="C476" s="20">
        <v>95929</v>
      </c>
      <c r="D476" s="12" t="s">
        <v>6184</v>
      </c>
      <c r="E476" s="15" t="s">
        <v>6185</v>
      </c>
    </row>
    <row r="477" spans="1:5" ht="15">
      <c r="A477" s="12" t="s">
        <v>6198</v>
      </c>
      <c r="B477" s="17" t="s">
        <v>477</v>
      </c>
      <c r="C477" s="20">
        <v>23898</v>
      </c>
      <c r="D477" s="12" t="s">
        <v>6198</v>
      </c>
      <c r="E477" s="15" t="s">
        <v>6181</v>
      </c>
    </row>
    <row r="478" spans="1:5" ht="15">
      <c r="A478" s="12" t="s">
        <v>6200</v>
      </c>
      <c r="B478" s="17" t="s">
        <v>478</v>
      </c>
      <c r="C478" s="20">
        <v>18256</v>
      </c>
      <c r="D478" s="12" t="s">
        <v>6200</v>
      </c>
      <c r="E478" s="15" t="s">
        <v>6185</v>
      </c>
    </row>
    <row r="479" spans="1:5" ht="15">
      <c r="A479" s="12" t="s">
        <v>6180</v>
      </c>
      <c r="B479" s="17" t="s">
        <v>479</v>
      </c>
      <c r="C479" s="20">
        <v>10993</v>
      </c>
      <c r="D479" s="12" t="s">
        <v>6180</v>
      </c>
      <c r="E479" s="15" t="s">
        <v>6181</v>
      </c>
    </row>
    <row r="480" spans="1:5" ht="15">
      <c r="A480" s="12" t="s">
        <v>6180</v>
      </c>
      <c r="B480" s="17" t="s">
        <v>480</v>
      </c>
      <c r="C480" s="20">
        <v>21269</v>
      </c>
      <c r="D480" s="12" t="s">
        <v>6180</v>
      </c>
      <c r="E480" s="15" t="s">
        <v>6181</v>
      </c>
    </row>
    <row r="481" spans="1:5" ht="15">
      <c r="A481" s="12" t="s">
        <v>6189</v>
      </c>
      <c r="B481" s="17" t="s">
        <v>481</v>
      </c>
      <c r="C481" s="20">
        <v>4766</v>
      </c>
      <c r="D481" s="12" t="s">
        <v>6189</v>
      </c>
      <c r="E481" s="15" t="s">
        <v>6188</v>
      </c>
    </row>
    <row r="482" spans="1:5" ht="15">
      <c r="A482" s="12" t="s">
        <v>6187</v>
      </c>
      <c r="B482" s="17" t="s">
        <v>482</v>
      </c>
      <c r="C482" s="20">
        <v>5778</v>
      </c>
      <c r="D482" s="12" t="s">
        <v>6187</v>
      </c>
      <c r="E482" s="15" t="s">
        <v>6188</v>
      </c>
    </row>
    <row r="483" spans="1:5" ht="15">
      <c r="A483" s="12" t="s">
        <v>6202</v>
      </c>
      <c r="B483" s="17" t="s">
        <v>483</v>
      </c>
      <c r="C483" s="20">
        <v>2648</v>
      </c>
      <c r="D483" s="12" t="s">
        <v>6202</v>
      </c>
      <c r="E483" s="15" t="s">
        <v>6179</v>
      </c>
    </row>
    <row r="484" spans="1:5" ht="15">
      <c r="A484" s="12" t="s">
        <v>6191</v>
      </c>
      <c r="B484" s="17" t="s">
        <v>484</v>
      </c>
      <c r="C484" s="20">
        <v>7266</v>
      </c>
      <c r="D484" s="12" t="s">
        <v>6191</v>
      </c>
      <c r="E484" s="15" t="s">
        <v>6183</v>
      </c>
    </row>
    <row r="485" spans="1:5" ht="15">
      <c r="A485" s="12" t="s">
        <v>6182</v>
      </c>
      <c r="B485" s="17" t="s">
        <v>485</v>
      </c>
      <c r="C485" s="20">
        <v>31211</v>
      </c>
      <c r="D485" s="12" t="s">
        <v>6182</v>
      </c>
      <c r="E485" s="15" t="s">
        <v>6183</v>
      </c>
    </row>
    <row r="486" spans="1:5" ht="15">
      <c r="A486" s="12" t="s">
        <v>6186</v>
      </c>
      <c r="B486" s="17" t="s">
        <v>486</v>
      </c>
      <c r="C486" s="20">
        <v>3592</v>
      </c>
      <c r="D486" s="12" t="s">
        <v>6186</v>
      </c>
      <c r="E486" s="15" t="s">
        <v>6185</v>
      </c>
    </row>
    <row r="487" spans="1:5" ht="15">
      <c r="A487" s="12" t="s">
        <v>6195</v>
      </c>
      <c r="B487" s="17" t="s">
        <v>487</v>
      </c>
      <c r="C487" s="20">
        <v>3262</v>
      </c>
      <c r="D487" s="12" t="s">
        <v>6195</v>
      </c>
      <c r="E487" s="15" t="s">
        <v>6188</v>
      </c>
    </row>
    <row r="488" spans="1:5" ht="15">
      <c r="A488" s="12" t="s">
        <v>6198</v>
      </c>
      <c r="B488" s="17" t="s">
        <v>488</v>
      </c>
      <c r="C488" s="20">
        <v>13240</v>
      </c>
      <c r="D488" s="12" t="s">
        <v>6198</v>
      </c>
      <c r="E488" s="15" t="s">
        <v>6181</v>
      </c>
    </row>
    <row r="489" spans="1:5" ht="15">
      <c r="A489" s="12" t="s">
        <v>6180</v>
      </c>
      <c r="B489" s="17" t="s">
        <v>489</v>
      </c>
      <c r="C489" s="20">
        <v>6202</v>
      </c>
      <c r="D489" s="12" t="s">
        <v>6180</v>
      </c>
      <c r="E489" s="15" t="s">
        <v>6181</v>
      </c>
    </row>
    <row r="490" spans="1:5" ht="15">
      <c r="A490" s="12" t="s">
        <v>6195</v>
      </c>
      <c r="B490" s="17" t="s">
        <v>490</v>
      </c>
      <c r="C490" s="20">
        <v>3498</v>
      </c>
      <c r="D490" s="12" t="s">
        <v>6195</v>
      </c>
      <c r="E490" s="15" t="s">
        <v>6188</v>
      </c>
    </row>
    <row r="491" spans="1:5" ht="15">
      <c r="A491" s="12" t="s">
        <v>6192</v>
      </c>
      <c r="B491" s="17" t="s">
        <v>491</v>
      </c>
      <c r="C491" s="20">
        <v>32866</v>
      </c>
      <c r="D491" s="12" t="s">
        <v>6192</v>
      </c>
      <c r="E491" s="15" t="s">
        <v>6185</v>
      </c>
    </row>
    <row r="492" spans="1:5" ht="15">
      <c r="A492" s="12" t="s">
        <v>6196</v>
      </c>
      <c r="B492" s="17" t="s">
        <v>492</v>
      </c>
      <c r="C492" s="20">
        <v>6620</v>
      </c>
      <c r="D492" s="12" t="s">
        <v>6196</v>
      </c>
      <c r="E492" s="15" t="s">
        <v>6179</v>
      </c>
    </row>
    <row r="493" spans="1:5" ht="15">
      <c r="A493" s="12" t="s">
        <v>6180</v>
      </c>
      <c r="B493" s="17" t="s">
        <v>493</v>
      </c>
      <c r="C493" s="20">
        <v>18924</v>
      </c>
      <c r="D493" s="12" t="s">
        <v>6180</v>
      </c>
      <c r="E493" s="15" t="s">
        <v>6181</v>
      </c>
    </row>
    <row r="494" spans="1:5" ht="15">
      <c r="A494" s="12" t="s">
        <v>6195</v>
      </c>
      <c r="B494" s="17" t="s">
        <v>494</v>
      </c>
      <c r="C494" s="20">
        <v>8164</v>
      </c>
      <c r="D494" s="12" t="s">
        <v>6195</v>
      </c>
      <c r="E494" s="15" t="s">
        <v>6188</v>
      </c>
    </row>
    <row r="495" spans="1:5" ht="15">
      <c r="A495" s="12" t="s">
        <v>6193</v>
      </c>
      <c r="B495" s="17" t="s">
        <v>495</v>
      </c>
      <c r="C495" s="20">
        <v>5354</v>
      </c>
      <c r="D495" s="12" t="s">
        <v>6193</v>
      </c>
      <c r="E495" s="15" t="s">
        <v>6185</v>
      </c>
    </row>
    <row r="496" spans="1:5" ht="15">
      <c r="A496" s="12" t="s">
        <v>6200</v>
      </c>
      <c r="B496" s="17" t="s">
        <v>496</v>
      </c>
      <c r="C496" s="20">
        <v>7519</v>
      </c>
      <c r="D496" s="12" t="s">
        <v>6200</v>
      </c>
      <c r="E496" s="15" t="s">
        <v>6185</v>
      </c>
    </row>
    <row r="497" spans="1:5" ht="15">
      <c r="A497" s="12" t="s">
        <v>6180</v>
      </c>
      <c r="B497" s="17" t="s">
        <v>497</v>
      </c>
      <c r="C497" s="20">
        <v>4964</v>
      </c>
      <c r="D497" s="12" t="s">
        <v>6180</v>
      </c>
      <c r="E497" s="15" t="s">
        <v>6181</v>
      </c>
    </row>
    <row r="498" spans="1:5" ht="15">
      <c r="A498" s="12" t="s">
        <v>6184</v>
      </c>
      <c r="B498" s="17" t="s">
        <v>498</v>
      </c>
      <c r="C498" s="20">
        <v>28747</v>
      </c>
      <c r="D498" s="12" t="s">
        <v>6184</v>
      </c>
      <c r="E498" s="15" t="s">
        <v>6185</v>
      </c>
    </row>
    <row r="499" spans="1:5" ht="15">
      <c r="A499" s="12" t="s">
        <v>6198</v>
      </c>
      <c r="B499" s="17" t="s">
        <v>499</v>
      </c>
      <c r="C499" s="20">
        <v>138204</v>
      </c>
      <c r="D499" s="12" t="s">
        <v>6198</v>
      </c>
      <c r="E499" s="15" t="s">
        <v>6181</v>
      </c>
    </row>
    <row r="500" spans="1:5" ht="15">
      <c r="A500" s="12" t="s">
        <v>6187</v>
      </c>
      <c r="B500" s="17" t="s">
        <v>500</v>
      </c>
      <c r="C500" s="20">
        <v>61228</v>
      </c>
      <c r="D500" s="12" t="s">
        <v>6187</v>
      </c>
      <c r="E500" s="15" t="s">
        <v>6188</v>
      </c>
    </row>
    <row r="501" spans="1:5" ht="15">
      <c r="A501" s="12" t="s">
        <v>6182</v>
      </c>
      <c r="B501" s="17" t="s">
        <v>501</v>
      </c>
      <c r="C501" s="20">
        <v>7468</v>
      </c>
      <c r="D501" s="12" t="s">
        <v>6182</v>
      </c>
      <c r="E501" s="15" t="s">
        <v>6183</v>
      </c>
    </row>
    <row r="502" spans="1:5" ht="15">
      <c r="A502" s="12" t="s">
        <v>6193</v>
      </c>
      <c r="B502" s="17" t="s">
        <v>502</v>
      </c>
      <c r="C502" s="20">
        <v>11426</v>
      </c>
      <c r="D502" s="12" t="s">
        <v>6193</v>
      </c>
      <c r="E502" s="15" t="s">
        <v>6185</v>
      </c>
    </row>
    <row r="503" spans="1:5" ht="15">
      <c r="A503" s="12" t="s">
        <v>6205</v>
      </c>
      <c r="B503" s="17" t="s">
        <v>503</v>
      </c>
      <c r="C503" s="20">
        <v>127027</v>
      </c>
      <c r="D503" s="12" t="s">
        <v>6205</v>
      </c>
      <c r="E503" s="15" t="s">
        <v>6183</v>
      </c>
    </row>
    <row r="504" spans="1:5" ht="15">
      <c r="A504" s="12" t="s">
        <v>6198</v>
      </c>
      <c r="B504" s="17" t="s">
        <v>504</v>
      </c>
      <c r="C504" s="20">
        <v>3994</v>
      </c>
      <c r="D504" s="12" t="s">
        <v>6198</v>
      </c>
      <c r="E504" s="15" t="s">
        <v>6181</v>
      </c>
    </row>
    <row r="505" spans="1:5" ht="15">
      <c r="A505" s="12" t="s">
        <v>6186</v>
      </c>
      <c r="B505" s="17" t="s">
        <v>505</v>
      </c>
      <c r="C505" s="20">
        <v>27638</v>
      </c>
      <c r="D505" s="12" t="s">
        <v>6186</v>
      </c>
      <c r="E505" s="15" t="s">
        <v>6185</v>
      </c>
    </row>
    <row r="506" spans="1:5" ht="15">
      <c r="A506" s="12" t="s">
        <v>6198</v>
      </c>
      <c r="B506" s="17" t="s">
        <v>506</v>
      </c>
      <c r="C506" s="20">
        <v>35558</v>
      </c>
      <c r="D506" s="12" t="s">
        <v>6198</v>
      </c>
      <c r="E506" s="15" t="s">
        <v>6181</v>
      </c>
    </row>
    <row r="507" spans="1:5" ht="15">
      <c r="A507" s="12" t="s">
        <v>6189</v>
      </c>
      <c r="B507" s="17" t="s">
        <v>507</v>
      </c>
      <c r="C507" s="20">
        <v>53910</v>
      </c>
      <c r="D507" s="12" t="s">
        <v>6189</v>
      </c>
      <c r="E507" s="15" t="s">
        <v>6188</v>
      </c>
    </row>
    <row r="508" spans="1:5" ht="15">
      <c r="A508" s="12" t="s">
        <v>6194</v>
      </c>
      <c r="B508" s="17" t="s">
        <v>508</v>
      </c>
      <c r="C508" s="20">
        <v>1651</v>
      </c>
      <c r="D508" s="12" t="s">
        <v>6194</v>
      </c>
      <c r="E508" s="15" t="s">
        <v>6185</v>
      </c>
    </row>
    <row r="509" spans="1:5" ht="15">
      <c r="A509" s="12" t="s">
        <v>6186</v>
      </c>
      <c r="B509" s="17" t="s">
        <v>509</v>
      </c>
      <c r="C509" s="20">
        <v>36126</v>
      </c>
      <c r="D509" s="12" t="s">
        <v>6186</v>
      </c>
      <c r="E509" s="15" t="s">
        <v>6185</v>
      </c>
    </row>
    <row r="510" spans="1:5" ht="15">
      <c r="A510" s="12" t="s">
        <v>6190</v>
      </c>
      <c r="B510" s="17" t="s">
        <v>510</v>
      </c>
      <c r="C510" s="20">
        <v>20392</v>
      </c>
      <c r="D510" s="12" t="s">
        <v>6190</v>
      </c>
      <c r="E510" s="15" t="s">
        <v>6185</v>
      </c>
    </row>
    <row r="511" spans="1:5" ht="15">
      <c r="A511" s="12" t="s">
        <v>6200</v>
      </c>
      <c r="B511" s="17" t="s">
        <v>511</v>
      </c>
      <c r="C511" s="20">
        <v>3952</v>
      </c>
      <c r="D511" s="12" t="s">
        <v>6200</v>
      </c>
      <c r="E511" s="15" t="s">
        <v>6185</v>
      </c>
    </row>
    <row r="512" spans="1:5" ht="15">
      <c r="A512" s="12" t="s">
        <v>6200</v>
      </c>
      <c r="B512" s="17" t="s">
        <v>512</v>
      </c>
      <c r="C512" s="20">
        <v>14510</v>
      </c>
      <c r="D512" s="12" t="s">
        <v>6200</v>
      </c>
      <c r="E512" s="15" t="s">
        <v>6185</v>
      </c>
    </row>
    <row r="513" spans="1:5" ht="15">
      <c r="A513" s="12" t="s">
        <v>6201</v>
      </c>
      <c r="B513" s="17" t="s">
        <v>513</v>
      </c>
      <c r="C513" s="20">
        <v>15497</v>
      </c>
      <c r="D513" s="12" t="s">
        <v>6201</v>
      </c>
      <c r="E513" s="15" t="s">
        <v>6185</v>
      </c>
    </row>
    <row r="514" spans="1:5" ht="15">
      <c r="A514" s="12" t="s">
        <v>6199</v>
      </c>
      <c r="B514" s="17" t="s">
        <v>514</v>
      </c>
      <c r="C514" s="20">
        <v>8349</v>
      </c>
      <c r="D514" s="12" t="s">
        <v>6199</v>
      </c>
      <c r="E514" s="15" t="s">
        <v>6181</v>
      </c>
    </row>
    <row r="515" spans="1:5" ht="15">
      <c r="A515" s="12" t="s">
        <v>6200</v>
      </c>
      <c r="B515" s="17" t="s">
        <v>515</v>
      </c>
      <c r="C515" s="20">
        <v>16068</v>
      </c>
      <c r="D515" s="12" t="s">
        <v>6200</v>
      </c>
      <c r="E515" s="15" t="s">
        <v>6185</v>
      </c>
    </row>
    <row r="516" spans="1:5" ht="15">
      <c r="A516" s="12" t="s">
        <v>6201</v>
      </c>
      <c r="B516" s="17" t="s">
        <v>516</v>
      </c>
      <c r="C516" s="20">
        <v>44979</v>
      </c>
      <c r="D516" s="12" t="s">
        <v>6201</v>
      </c>
      <c r="E516" s="15" t="s">
        <v>6185</v>
      </c>
    </row>
    <row r="517" spans="1:5" ht="15">
      <c r="A517" s="12" t="s">
        <v>6196</v>
      </c>
      <c r="B517" s="17" t="s">
        <v>517</v>
      </c>
      <c r="C517" s="20">
        <v>6065</v>
      </c>
      <c r="D517" s="12" t="s">
        <v>6196</v>
      </c>
      <c r="E517" s="15" t="s">
        <v>6179</v>
      </c>
    </row>
    <row r="518" spans="1:5" ht="15">
      <c r="A518" s="12" t="s">
        <v>6198</v>
      </c>
      <c r="B518" s="17" t="s">
        <v>518</v>
      </c>
      <c r="C518" s="20">
        <v>8378</v>
      </c>
      <c r="D518" s="12" t="s">
        <v>6198</v>
      </c>
      <c r="E518" s="15" t="s">
        <v>6181</v>
      </c>
    </row>
    <row r="519" spans="1:5" ht="15">
      <c r="A519" s="12" t="s">
        <v>6186</v>
      </c>
      <c r="B519" s="17" t="s">
        <v>519</v>
      </c>
      <c r="C519" s="20">
        <v>35307</v>
      </c>
      <c r="D519" s="12" t="s">
        <v>6186</v>
      </c>
      <c r="E519" s="15" t="s">
        <v>6185</v>
      </c>
    </row>
    <row r="520" spans="1:5" ht="15">
      <c r="A520" s="12" t="s">
        <v>6192</v>
      </c>
      <c r="B520" s="17" t="s">
        <v>520</v>
      </c>
      <c r="C520" s="20">
        <v>5760</v>
      </c>
      <c r="D520" s="12" t="s">
        <v>6192</v>
      </c>
      <c r="E520" s="15" t="s">
        <v>6185</v>
      </c>
    </row>
    <row r="521" spans="1:5" ht="15">
      <c r="A521" s="12" t="s">
        <v>6196</v>
      </c>
      <c r="B521" s="17" t="s">
        <v>521</v>
      </c>
      <c r="C521" s="20">
        <v>31209</v>
      </c>
      <c r="D521" s="12" t="s">
        <v>6196</v>
      </c>
      <c r="E521" s="15" t="s">
        <v>6179</v>
      </c>
    </row>
    <row r="522" spans="1:5" ht="15">
      <c r="A522" s="12" t="s">
        <v>6195</v>
      </c>
      <c r="B522" s="17" t="s">
        <v>522</v>
      </c>
      <c r="C522" s="20">
        <v>88492</v>
      </c>
      <c r="D522" s="12" t="s">
        <v>6195</v>
      </c>
      <c r="E522" s="15" t="s">
        <v>6188</v>
      </c>
    </row>
    <row r="523" spans="1:5" ht="15">
      <c r="A523" s="12" t="s">
        <v>6187</v>
      </c>
      <c r="B523" s="17" t="s">
        <v>523</v>
      </c>
      <c r="C523" s="20">
        <v>61135</v>
      </c>
      <c r="D523" s="12" t="s">
        <v>6187</v>
      </c>
      <c r="E523" s="15" t="s">
        <v>6188</v>
      </c>
    </row>
    <row r="524" spans="1:5" ht="15">
      <c r="A524" s="12" t="s">
        <v>6186</v>
      </c>
      <c r="B524" s="17" t="s">
        <v>524</v>
      </c>
      <c r="C524" s="20">
        <v>3257</v>
      </c>
      <c r="D524" s="12" t="s">
        <v>6186</v>
      </c>
      <c r="E524" s="15" t="s">
        <v>6185</v>
      </c>
    </row>
    <row r="525" spans="1:5" ht="15">
      <c r="A525" s="12" t="s">
        <v>6191</v>
      </c>
      <c r="B525" s="17" t="s">
        <v>525</v>
      </c>
      <c r="C525" s="20">
        <v>2781</v>
      </c>
      <c r="D525" s="12" t="s">
        <v>6191</v>
      </c>
      <c r="E525" s="15" t="s">
        <v>6183</v>
      </c>
    </row>
    <row r="526" spans="1:5" ht="15">
      <c r="A526" s="12" t="s">
        <v>6208</v>
      </c>
      <c r="B526" s="17" t="s">
        <v>526</v>
      </c>
      <c r="C526" s="20">
        <v>13833</v>
      </c>
      <c r="D526" s="12" t="s">
        <v>6208</v>
      </c>
      <c r="E526" s="15" t="s">
        <v>6181</v>
      </c>
    </row>
    <row r="527" spans="1:5" ht="15">
      <c r="A527" s="12" t="s">
        <v>6195</v>
      </c>
      <c r="B527" s="17" t="s">
        <v>527</v>
      </c>
      <c r="C527" s="20">
        <v>4632</v>
      </c>
      <c r="D527" s="12" t="s">
        <v>6195</v>
      </c>
      <c r="E527" s="15" t="s">
        <v>6188</v>
      </c>
    </row>
    <row r="528" spans="1:5" ht="15">
      <c r="A528" s="12" t="s">
        <v>6195</v>
      </c>
      <c r="B528" s="17" t="s">
        <v>528</v>
      </c>
      <c r="C528" s="20">
        <v>100764</v>
      </c>
      <c r="D528" s="12" t="s">
        <v>6195</v>
      </c>
      <c r="E528" s="15" t="s">
        <v>6188</v>
      </c>
    </row>
    <row r="529" spans="1:5" ht="15">
      <c r="A529" s="12" t="s">
        <v>6195</v>
      </c>
      <c r="B529" s="17" t="s">
        <v>529</v>
      </c>
      <c r="C529" s="20">
        <v>4227</v>
      </c>
      <c r="D529" s="12" t="s">
        <v>6195</v>
      </c>
      <c r="E529" s="15" t="s">
        <v>6188</v>
      </c>
    </row>
    <row r="530" spans="1:5" ht="15">
      <c r="A530" s="12" t="s">
        <v>6186</v>
      </c>
      <c r="B530" s="17" t="s">
        <v>530</v>
      </c>
      <c r="C530" s="20">
        <v>13556</v>
      </c>
      <c r="D530" s="12" t="s">
        <v>6186</v>
      </c>
      <c r="E530" s="15" t="s">
        <v>6185</v>
      </c>
    </row>
    <row r="531" spans="1:5" ht="15">
      <c r="A531" s="12" t="s">
        <v>6198</v>
      </c>
      <c r="B531" s="17" t="s">
        <v>531</v>
      </c>
      <c r="C531" s="20">
        <v>1655</v>
      </c>
      <c r="D531" s="12" t="s">
        <v>6198</v>
      </c>
      <c r="E531" s="15" t="s">
        <v>6181</v>
      </c>
    </row>
    <row r="532" spans="1:5" ht="15">
      <c r="A532" s="12" t="s">
        <v>6207</v>
      </c>
      <c r="B532" s="17" t="s">
        <v>532</v>
      </c>
      <c r="C532" s="20">
        <v>5612</v>
      </c>
      <c r="D532" s="12" t="s">
        <v>6207</v>
      </c>
      <c r="E532" s="15" t="s">
        <v>6185</v>
      </c>
    </row>
    <row r="533" spans="1:5" ht="15">
      <c r="A533" s="12" t="s">
        <v>6195</v>
      </c>
      <c r="B533" s="17" t="s">
        <v>533</v>
      </c>
      <c r="C533" s="20">
        <v>7632</v>
      </c>
      <c r="D533" s="12" t="s">
        <v>6195</v>
      </c>
      <c r="E533" s="15" t="s">
        <v>6188</v>
      </c>
    </row>
    <row r="534" spans="1:5" ht="15">
      <c r="A534" s="12" t="s">
        <v>6180</v>
      </c>
      <c r="B534" s="17" t="s">
        <v>534</v>
      </c>
      <c r="C534" s="20">
        <v>30930</v>
      </c>
      <c r="D534" s="12" t="s">
        <v>6180</v>
      </c>
      <c r="E534" s="15" t="s">
        <v>6181</v>
      </c>
    </row>
    <row r="535" spans="1:5" ht="15">
      <c r="A535" s="12" t="s">
        <v>6208</v>
      </c>
      <c r="B535" s="17" t="s">
        <v>535</v>
      </c>
      <c r="C535" s="20">
        <v>2551</v>
      </c>
      <c r="D535" s="12" t="s">
        <v>6208</v>
      </c>
      <c r="E535" s="15" t="s">
        <v>6181</v>
      </c>
    </row>
    <row r="536" spans="1:5" ht="15">
      <c r="A536" s="12" t="s">
        <v>6189</v>
      </c>
      <c r="B536" s="17" t="s">
        <v>536</v>
      </c>
      <c r="C536" s="20">
        <v>5015</v>
      </c>
      <c r="D536" s="12" t="s">
        <v>6189</v>
      </c>
      <c r="E536" s="15" t="s">
        <v>6188</v>
      </c>
    </row>
    <row r="537" spans="1:5" ht="15">
      <c r="A537" s="12" t="s">
        <v>6187</v>
      </c>
      <c r="B537" s="17" t="s">
        <v>537</v>
      </c>
      <c r="C537" s="20">
        <v>184833</v>
      </c>
      <c r="D537" s="12" t="s">
        <v>6187</v>
      </c>
      <c r="E537" s="15" t="s">
        <v>6188</v>
      </c>
    </row>
    <row r="538" spans="1:5" ht="15">
      <c r="A538" s="12" t="s">
        <v>6195</v>
      </c>
      <c r="B538" s="17" t="s">
        <v>538</v>
      </c>
      <c r="C538" s="20">
        <v>29860</v>
      </c>
      <c r="D538" s="12" t="s">
        <v>6195</v>
      </c>
      <c r="E538" s="15" t="s">
        <v>6188</v>
      </c>
    </row>
    <row r="539" spans="1:5" ht="15">
      <c r="A539" s="12" t="s">
        <v>6194</v>
      </c>
      <c r="B539" s="17" t="s">
        <v>539</v>
      </c>
      <c r="C539" s="20">
        <v>5256</v>
      </c>
      <c r="D539" s="12" t="s">
        <v>6194</v>
      </c>
      <c r="E539" s="15" t="s">
        <v>6185</v>
      </c>
    </row>
    <row r="540" spans="1:5" ht="15">
      <c r="A540" s="12" t="s">
        <v>6184</v>
      </c>
      <c r="B540" s="17" t="s">
        <v>540</v>
      </c>
      <c r="C540" s="20">
        <v>10312</v>
      </c>
      <c r="D540" s="12" t="s">
        <v>6184</v>
      </c>
      <c r="E540" s="15" t="s">
        <v>6185</v>
      </c>
    </row>
    <row r="541" spans="1:5" ht="15">
      <c r="A541" s="12" t="s">
        <v>6186</v>
      </c>
      <c r="B541" s="17" t="s">
        <v>541</v>
      </c>
      <c r="C541" s="20">
        <v>47185</v>
      </c>
      <c r="D541" s="12" t="s">
        <v>6186</v>
      </c>
      <c r="E541" s="15" t="s">
        <v>6185</v>
      </c>
    </row>
    <row r="542" spans="1:5" ht="15">
      <c r="A542" s="12" t="s">
        <v>6194</v>
      </c>
      <c r="B542" s="17" t="s">
        <v>542</v>
      </c>
      <c r="C542" s="20">
        <v>22573</v>
      </c>
      <c r="D542" s="12" t="s">
        <v>6194</v>
      </c>
      <c r="E542" s="15" t="s">
        <v>6185</v>
      </c>
    </row>
    <row r="543" spans="1:5" ht="15">
      <c r="A543" s="12" t="s">
        <v>6205</v>
      </c>
      <c r="B543" s="17" t="s">
        <v>543</v>
      </c>
      <c r="C543" s="20">
        <v>156975</v>
      </c>
      <c r="D543" s="12" t="s">
        <v>6205</v>
      </c>
      <c r="E543" s="15" t="s">
        <v>6183</v>
      </c>
    </row>
    <row r="544" spans="1:5" ht="15">
      <c r="A544" s="12" t="s">
        <v>6192</v>
      </c>
      <c r="B544" s="17" t="s">
        <v>544</v>
      </c>
      <c r="C544" s="20">
        <v>3352</v>
      </c>
      <c r="D544" s="12" t="s">
        <v>6192</v>
      </c>
      <c r="E544" s="15" t="s">
        <v>6185</v>
      </c>
    </row>
    <row r="545" spans="1:5" ht="15">
      <c r="A545" s="12" t="s">
        <v>6190</v>
      </c>
      <c r="B545" s="17" t="s">
        <v>545</v>
      </c>
      <c r="C545" s="20">
        <v>32483</v>
      </c>
      <c r="D545" s="12" t="s">
        <v>6190</v>
      </c>
      <c r="E545" s="15" t="s">
        <v>6185</v>
      </c>
    </row>
    <row r="546" spans="1:5" ht="15">
      <c r="A546" s="12" t="s">
        <v>6198</v>
      </c>
      <c r="B546" s="17" t="s">
        <v>546</v>
      </c>
      <c r="C546" s="20">
        <v>63217</v>
      </c>
      <c r="D546" s="12" t="s">
        <v>6198</v>
      </c>
      <c r="E546" s="15" t="s">
        <v>6181</v>
      </c>
    </row>
    <row r="547" spans="1:5" ht="15">
      <c r="A547" s="12" t="s">
        <v>6198</v>
      </c>
      <c r="B547" s="17" t="s">
        <v>547</v>
      </c>
      <c r="C547" s="20">
        <v>42764</v>
      </c>
      <c r="D547" s="12" t="s">
        <v>6198</v>
      </c>
      <c r="E547" s="15" t="s">
        <v>6181</v>
      </c>
    </row>
    <row r="548" spans="1:5" ht="15">
      <c r="A548" s="12" t="s">
        <v>6184</v>
      </c>
      <c r="B548" s="17" t="s">
        <v>548</v>
      </c>
      <c r="C548" s="20">
        <v>122833</v>
      </c>
      <c r="D548" s="12" t="s">
        <v>6184</v>
      </c>
      <c r="E548" s="15" t="s">
        <v>6185</v>
      </c>
    </row>
    <row r="549" spans="1:5" ht="15">
      <c r="A549" s="12" t="s">
        <v>6186</v>
      </c>
      <c r="B549" s="17" t="s">
        <v>549</v>
      </c>
      <c r="C549" s="20">
        <v>33180</v>
      </c>
      <c r="D549" s="12" t="s">
        <v>6186</v>
      </c>
      <c r="E549" s="15" t="s">
        <v>6185</v>
      </c>
    </row>
    <row r="550" spans="1:5" ht="15">
      <c r="A550" s="12" t="s">
        <v>6178</v>
      </c>
      <c r="B550" s="17" t="s">
        <v>550</v>
      </c>
      <c r="C550" s="20">
        <v>22758</v>
      </c>
      <c r="D550" s="12" t="s">
        <v>6178</v>
      </c>
      <c r="E550" s="15" t="s">
        <v>6179</v>
      </c>
    </row>
    <row r="551" spans="1:5" ht="15">
      <c r="A551" s="12" t="s">
        <v>6194</v>
      </c>
      <c r="B551" s="17" t="s">
        <v>551</v>
      </c>
      <c r="C551" s="20">
        <v>11408</v>
      </c>
      <c r="D551" s="12" t="s">
        <v>6194</v>
      </c>
      <c r="E551" s="15" t="s">
        <v>6185</v>
      </c>
    </row>
    <row r="552" spans="1:5" ht="15">
      <c r="A552" s="12" t="s">
        <v>6186</v>
      </c>
      <c r="B552" s="17" t="s">
        <v>552</v>
      </c>
      <c r="C552" s="20">
        <v>15054</v>
      </c>
      <c r="D552" s="12" t="s">
        <v>6186</v>
      </c>
      <c r="E552" s="15" t="s">
        <v>6185</v>
      </c>
    </row>
    <row r="553" spans="1:5" ht="15">
      <c r="A553" s="12" t="s">
        <v>6191</v>
      </c>
      <c r="B553" s="17" t="s">
        <v>553</v>
      </c>
      <c r="C553" s="20">
        <v>7027</v>
      </c>
      <c r="D553" s="12" t="s">
        <v>6191</v>
      </c>
      <c r="E553" s="15" t="s">
        <v>6183</v>
      </c>
    </row>
    <row r="554" spans="1:5" ht="15">
      <c r="A554" s="12" t="s">
        <v>6184</v>
      </c>
      <c r="B554" s="17" t="s">
        <v>554</v>
      </c>
      <c r="C554" s="20">
        <v>5448</v>
      </c>
      <c r="D554" s="12" t="s">
        <v>6184</v>
      </c>
      <c r="E554" s="15" t="s">
        <v>6185</v>
      </c>
    </row>
    <row r="555" spans="1:5" ht="15">
      <c r="A555" s="12" t="s">
        <v>6195</v>
      </c>
      <c r="B555" s="17" t="s">
        <v>555</v>
      </c>
      <c r="C555" s="20">
        <v>16105</v>
      </c>
      <c r="D555" s="12" t="s">
        <v>6195</v>
      </c>
      <c r="E555" s="15" t="s">
        <v>6188</v>
      </c>
    </row>
    <row r="556" spans="1:5" ht="15">
      <c r="A556" s="12" t="s">
        <v>6180</v>
      </c>
      <c r="B556" s="17" t="s">
        <v>556</v>
      </c>
      <c r="C556" s="20">
        <v>5651</v>
      </c>
      <c r="D556" s="12" t="s">
        <v>6180</v>
      </c>
      <c r="E556" s="15" t="s">
        <v>6181</v>
      </c>
    </row>
    <row r="557" spans="1:5" ht="15">
      <c r="A557" s="12" t="s">
        <v>6198</v>
      </c>
      <c r="B557" s="17" t="s">
        <v>557</v>
      </c>
      <c r="C557" s="20">
        <v>15044</v>
      </c>
      <c r="D557" s="12" t="s">
        <v>6198</v>
      </c>
      <c r="E557" s="15" t="s">
        <v>6181</v>
      </c>
    </row>
    <row r="558" spans="1:5" ht="15">
      <c r="A558" s="12" t="s">
        <v>6198</v>
      </c>
      <c r="B558" s="17" t="s">
        <v>558</v>
      </c>
      <c r="C558" s="20">
        <v>11182</v>
      </c>
      <c r="D558" s="12" t="s">
        <v>6198</v>
      </c>
      <c r="E558" s="15" t="s">
        <v>6181</v>
      </c>
    </row>
    <row r="559" spans="1:5" ht="15">
      <c r="A559" s="12" t="s">
        <v>6202</v>
      </c>
      <c r="B559" s="17" t="s">
        <v>559</v>
      </c>
      <c r="C559" s="20">
        <v>20897</v>
      </c>
      <c r="D559" s="12" t="s">
        <v>6202</v>
      </c>
      <c r="E559" s="15" t="s">
        <v>6179</v>
      </c>
    </row>
    <row r="560" spans="1:5" ht="15">
      <c r="A560" s="12" t="s">
        <v>6194</v>
      </c>
      <c r="B560" s="17" t="s">
        <v>560</v>
      </c>
      <c r="C560" s="20">
        <v>276982</v>
      </c>
      <c r="D560" s="12" t="s">
        <v>6194</v>
      </c>
      <c r="E560" s="15" t="s">
        <v>6185</v>
      </c>
    </row>
    <row r="561" spans="1:5" ht="15">
      <c r="A561" s="12" t="s">
        <v>6201</v>
      </c>
      <c r="B561" s="17" t="s">
        <v>561</v>
      </c>
      <c r="C561" s="20">
        <v>20953</v>
      </c>
      <c r="D561" s="12" t="s">
        <v>6201</v>
      </c>
      <c r="E561" s="15" t="s">
        <v>6185</v>
      </c>
    </row>
    <row r="562" spans="1:5" ht="15">
      <c r="A562" s="12" t="s">
        <v>6198</v>
      </c>
      <c r="B562" s="17" t="s">
        <v>562</v>
      </c>
      <c r="C562" s="20">
        <v>23325</v>
      </c>
      <c r="D562" s="12" t="s">
        <v>6198</v>
      </c>
      <c r="E562" s="15" t="s">
        <v>6181</v>
      </c>
    </row>
    <row r="563" spans="1:5" ht="15">
      <c r="A563" s="12" t="s">
        <v>6202</v>
      </c>
      <c r="B563" s="17" t="s">
        <v>563</v>
      </c>
      <c r="C563" s="20">
        <v>18338</v>
      </c>
      <c r="D563" s="12" t="s">
        <v>6202</v>
      </c>
      <c r="E563" s="15" t="s">
        <v>6179</v>
      </c>
    </row>
    <row r="564" spans="1:5" ht="15">
      <c r="A564" s="12" t="s">
        <v>6184</v>
      </c>
      <c r="B564" s="17" t="s">
        <v>564</v>
      </c>
      <c r="C564" s="20">
        <v>26905</v>
      </c>
      <c r="D564" s="12" t="s">
        <v>6184</v>
      </c>
      <c r="E564" s="15" t="s">
        <v>6185</v>
      </c>
    </row>
    <row r="565" spans="1:5" ht="15">
      <c r="A565" s="12" t="s">
        <v>6198</v>
      </c>
      <c r="B565" s="17" t="s">
        <v>565</v>
      </c>
      <c r="C565" s="20">
        <v>62980</v>
      </c>
      <c r="D565" s="12" t="s">
        <v>6198</v>
      </c>
      <c r="E565" s="15" t="s">
        <v>6181</v>
      </c>
    </row>
    <row r="566" spans="1:5" ht="15">
      <c r="A566" s="12" t="s">
        <v>6200</v>
      </c>
      <c r="B566" s="17" t="s">
        <v>566</v>
      </c>
      <c r="C566" s="20">
        <v>11349</v>
      </c>
      <c r="D566" s="12" t="s">
        <v>6200</v>
      </c>
      <c r="E566" s="15" t="s">
        <v>6185</v>
      </c>
    </row>
    <row r="567" spans="1:5" ht="15">
      <c r="A567" s="12" t="s">
        <v>6198</v>
      </c>
      <c r="B567" s="17" t="s">
        <v>567</v>
      </c>
      <c r="C567" s="20">
        <v>35941</v>
      </c>
      <c r="D567" s="12" t="s">
        <v>6198</v>
      </c>
      <c r="E567" s="15" t="s">
        <v>6181</v>
      </c>
    </row>
    <row r="568" spans="1:5" ht="15">
      <c r="A568" s="12" t="s">
        <v>6184</v>
      </c>
      <c r="B568" s="17" t="s">
        <v>568</v>
      </c>
      <c r="C568" s="20">
        <v>379297</v>
      </c>
      <c r="D568" s="12" t="s">
        <v>6184</v>
      </c>
      <c r="E568" s="15" t="s">
        <v>6185</v>
      </c>
    </row>
    <row r="569" spans="1:5" ht="15">
      <c r="A569" s="12" t="s">
        <v>6184</v>
      </c>
      <c r="B569" s="17" t="s">
        <v>569</v>
      </c>
      <c r="C569" s="20">
        <v>97203</v>
      </c>
      <c r="D569" s="12" t="s">
        <v>6184</v>
      </c>
      <c r="E569" s="15" t="s">
        <v>6185</v>
      </c>
    </row>
    <row r="570" spans="1:5" ht="15">
      <c r="A570" s="12" t="s">
        <v>6202</v>
      </c>
      <c r="B570" s="17" t="s">
        <v>570</v>
      </c>
      <c r="C570" s="20">
        <v>77555</v>
      </c>
      <c r="D570" s="12" t="s">
        <v>6202</v>
      </c>
      <c r="E570" s="15" t="s">
        <v>6179</v>
      </c>
    </row>
    <row r="571" spans="1:5" ht="15">
      <c r="A571" s="12" t="s">
        <v>6187</v>
      </c>
      <c r="B571" s="17" t="s">
        <v>571</v>
      </c>
      <c r="C571" s="20">
        <v>53949</v>
      </c>
      <c r="D571" s="12" t="s">
        <v>6187</v>
      </c>
      <c r="E571" s="15" t="s">
        <v>6188</v>
      </c>
    </row>
    <row r="572" spans="1:5" ht="15">
      <c r="A572" s="12" t="s">
        <v>6178</v>
      </c>
      <c r="B572" s="17" t="s">
        <v>572</v>
      </c>
      <c r="C572" s="20">
        <v>32722</v>
      </c>
      <c r="D572" s="12" t="s">
        <v>6178</v>
      </c>
      <c r="E572" s="15" t="s">
        <v>6179</v>
      </c>
    </row>
    <row r="573" spans="1:5" ht="15">
      <c r="A573" s="12" t="s">
        <v>6180</v>
      </c>
      <c r="B573" s="17" t="s">
        <v>573</v>
      </c>
      <c r="C573" s="20">
        <v>24735</v>
      </c>
      <c r="D573" s="12" t="s">
        <v>6180</v>
      </c>
      <c r="E573" s="15" t="s">
        <v>6181</v>
      </c>
    </row>
    <row r="574" spans="1:5" ht="15">
      <c r="A574" s="12" t="s">
        <v>6192</v>
      </c>
      <c r="B574" s="17" t="s">
        <v>574</v>
      </c>
      <c r="C574" s="20">
        <v>3457</v>
      </c>
      <c r="D574" s="12" t="s">
        <v>6192</v>
      </c>
      <c r="E574" s="15" t="s">
        <v>6185</v>
      </c>
    </row>
    <row r="575" spans="1:5" ht="15">
      <c r="A575" s="12" t="s">
        <v>6187</v>
      </c>
      <c r="B575" s="17" t="s">
        <v>575</v>
      </c>
      <c r="C575" s="20">
        <v>30492</v>
      </c>
      <c r="D575" s="12" t="s">
        <v>6187</v>
      </c>
      <c r="E575" s="15" t="s">
        <v>6188</v>
      </c>
    </row>
    <row r="576" spans="1:5" ht="15">
      <c r="A576" s="12" t="s">
        <v>6194</v>
      </c>
      <c r="B576" s="17" t="s">
        <v>576</v>
      </c>
      <c r="C576" s="20">
        <v>10262</v>
      </c>
      <c r="D576" s="12" t="s">
        <v>6194</v>
      </c>
      <c r="E576" s="15" t="s">
        <v>6185</v>
      </c>
    </row>
    <row r="577" spans="1:5" ht="15">
      <c r="A577" s="12" t="s">
        <v>6189</v>
      </c>
      <c r="B577" s="17" t="s">
        <v>577</v>
      </c>
      <c r="C577" s="20">
        <v>11279</v>
      </c>
      <c r="D577" s="12" t="s">
        <v>6189</v>
      </c>
      <c r="E577" s="15" t="s">
        <v>6188</v>
      </c>
    </row>
    <row r="578" spans="1:5" ht="15">
      <c r="A578" s="12" t="s">
        <v>6192</v>
      </c>
      <c r="B578" s="17" t="s">
        <v>578</v>
      </c>
      <c r="C578" s="20">
        <v>15399</v>
      </c>
      <c r="D578" s="12" t="s">
        <v>6192</v>
      </c>
      <c r="E578" s="15" t="s">
        <v>6185</v>
      </c>
    </row>
    <row r="579" spans="1:5" ht="15">
      <c r="A579" s="12" t="s">
        <v>6182</v>
      </c>
      <c r="B579" s="17" t="s">
        <v>579</v>
      </c>
      <c r="C579" s="20">
        <v>4030</v>
      </c>
      <c r="D579" s="12" t="s">
        <v>6182</v>
      </c>
      <c r="E579" s="15" t="s">
        <v>6183</v>
      </c>
    </row>
    <row r="580" spans="1:5" ht="15">
      <c r="A580" s="12" t="s">
        <v>6200</v>
      </c>
      <c r="B580" s="17" t="s">
        <v>580</v>
      </c>
      <c r="C580" s="20">
        <v>6362</v>
      </c>
      <c r="D580" s="12" t="s">
        <v>6200</v>
      </c>
      <c r="E580" s="15" t="s">
        <v>6185</v>
      </c>
    </row>
    <row r="581" spans="1:5" ht="15">
      <c r="A581" s="12" t="s">
        <v>6201</v>
      </c>
      <c r="B581" s="17" t="s">
        <v>581</v>
      </c>
      <c r="C581" s="20">
        <v>7528</v>
      </c>
      <c r="D581" s="12" t="s">
        <v>6201</v>
      </c>
      <c r="E581" s="15" t="s">
        <v>6185</v>
      </c>
    </row>
    <row r="582" spans="1:5" ht="15">
      <c r="A582" s="12" t="s">
        <v>6190</v>
      </c>
      <c r="B582" s="17" t="s">
        <v>582</v>
      </c>
      <c r="C582" s="20">
        <v>4284</v>
      </c>
      <c r="D582" s="12" t="s">
        <v>6190</v>
      </c>
      <c r="E582" s="15" t="s">
        <v>6185</v>
      </c>
    </row>
    <row r="583" spans="1:5" ht="15">
      <c r="A583" s="12" t="s">
        <v>6190</v>
      </c>
      <c r="B583" s="17" t="s">
        <v>583</v>
      </c>
      <c r="C583" s="20">
        <v>17705</v>
      </c>
      <c r="D583" s="12" t="s">
        <v>6190</v>
      </c>
      <c r="E583" s="15" t="s">
        <v>6185</v>
      </c>
    </row>
    <row r="584" spans="1:5" ht="15">
      <c r="A584" s="12" t="s">
        <v>6200</v>
      </c>
      <c r="B584" s="17" t="s">
        <v>584</v>
      </c>
      <c r="C584" s="20">
        <v>1499641</v>
      </c>
      <c r="D584" s="12" t="s">
        <v>6200</v>
      </c>
      <c r="E584" s="15" t="s">
        <v>6185</v>
      </c>
    </row>
    <row r="585" spans="1:5" ht="15">
      <c r="A585" s="12" t="s">
        <v>6194</v>
      </c>
      <c r="B585" s="17" t="s">
        <v>585</v>
      </c>
      <c r="C585" s="20">
        <v>12122</v>
      </c>
      <c r="D585" s="12" t="s">
        <v>6194</v>
      </c>
      <c r="E585" s="15" t="s">
        <v>6185</v>
      </c>
    </row>
    <row r="586" spans="1:5" ht="15">
      <c r="A586" s="12" t="s">
        <v>6208</v>
      </c>
      <c r="B586" s="17" t="s">
        <v>586</v>
      </c>
      <c r="C586" s="20">
        <v>7349</v>
      </c>
      <c r="D586" s="12" t="s">
        <v>6208</v>
      </c>
      <c r="E586" s="15" t="s">
        <v>6181</v>
      </c>
    </row>
    <row r="587" spans="1:5" ht="15">
      <c r="A587" s="12" t="s">
        <v>6180</v>
      </c>
      <c r="B587" s="17" t="s">
        <v>587</v>
      </c>
      <c r="C587" s="20">
        <v>3587</v>
      </c>
      <c r="D587" s="12" t="s">
        <v>6180</v>
      </c>
      <c r="E587" s="15" t="s">
        <v>6181</v>
      </c>
    </row>
    <row r="588" spans="1:5" ht="15">
      <c r="A588" s="12" t="s">
        <v>6186</v>
      </c>
      <c r="B588" s="17" t="s">
        <v>588</v>
      </c>
      <c r="C588" s="20">
        <v>20730</v>
      </c>
      <c r="D588" s="12" t="s">
        <v>6186</v>
      </c>
      <c r="E588" s="15" t="s">
        <v>6185</v>
      </c>
    </row>
    <row r="589" spans="1:5" ht="15">
      <c r="A589" s="12" t="s">
        <v>6189</v>
      </c>
      <c r="B589" s="17" t="s">
        <v>589</v>
      </c>
      <c r="C589" s="20">
        <v>513118</v>
      </c>
      <c r="D589" s="12" t="s">
        <v>6189</v>
      </c>
      <c r="E589" s="15" t="s">
        <v>6188</v>
      </c>
    </row>
    <row r="590" spans="1:5" ht="15">
      <c r="A590" s="12" t="s">
        <v>6186</v>
      </c>
      <c r="B590" s="17" t="s">
        <v>590</v>
      </c>
      <c r="C590" s="20">
        <v>3425</v>
      </c>
      <c r="D590" s="12" t="s">
        <v>6186</v>
      </c>
      <c r="E590" s="15" t="s">
        <v>6185</v>
      </c>
    </row>
    <row r="591" spans="1:5" ht="15">
      <c r="A591" s="12" t="s">
        <v>6180</v>
      </c>
      <c r="B591" s="17" t="s">
        <v>591</v>
      </c>
      <c r="C591" s="20">
        <v>2709</v>
      </c>
      <c r="D591" s="12" t="s">
        <v>6180</v>
      </c>
      <c r="E591" s="15" t="s">
        <v>6181</v>
      </c>
    </row>
    <row r="592" spans="1:5" ht="15">
      <c r="A592" s="12" t="s">
        <v>6190</v>
      </c>
      <c r="B592" s="17" t="s">
        <v>592</v>
      </c>
      <c r="C592" s="20">
        <v>23437</v>
      </c>
      <c r="D592" s="12" t="s">
        <v>6190</v>
      </c>
      <c r="E592" s="15" t="s">
        <v>6185</v>
      </c>
    </row>
    <row r="593" spans="1:5" ht="15">
      <c r="A593" s="12" t="s">
        <v>6201</v>
      </c>
      <c r="B593" s="17" t="s">
        <v>593</v>
      </c>
      <c r="C593" s="20">
        <v>17109</v>
      </c>
      <c r="D593" s="12" t="s">
        <v>6201</v>
      </c>
      <c r="E593" s="15" t="s">
        <v>6185</v>
      </c>
    </row>
    <row r="594" spans="1:5" ht="15">
      <c r="A594" s="12" t="s">
        <v>6180</v>
      </c>
      <c r="B594" s="17" t="s">
        <v>594</v>
      </c>
      <c r="C594" s="20">
        <v>2521564</v>
      </c>
      <c r="D594" s="12" t="s">
        <v>6180</v>
      </c>
      <c r="E594" s="15" t="s">
        <v>6181</v>
      </c>
    </row>
    <row r="595" spans="1:5" ht="15">
      <c r="A595" s="12" t="s">
        <v>6180</v>
      </c>
      <c r="B595" s="17" t="s">
        <v>595</v>
      </c>
      <c r="C595" s="20">
        <v>76687</v>
      </c>
      <c r="D595" s="12" t="s">
        <v>6180</v>
      </c>
      <c r="E595" s="15" t="s">
        <v>6181</v>
      </c>
    </row>
    <row r="596" spans="1:5" ht="15">
      <c r="A596" s="12" t="s">
        <v>6182</v>
      </c>
      <c r="B596" s="17" t="s">
        <v>596</v>
      </c>
      <c r="C596" s="20">
        <v>6710</v>
      </c>
      <c r="D596" s="12" t="s">
        <v>6182</v>
      </c>
      <c r="E596" s="15" t="s">
        <v>6183</v>
      </c>
    </row>
    <row r="597" spans="1:5" ht="15">
      <c r="A597" s="12" t="s">
        <v>6194</v>
      </c>
      <c r="B597" s="17" t="s">
        <v>597</v>
      </c>
      <c r="C597" s="20">
        <v>26994</v>
      </c>
      <c r="D597" s="12" t="s">
        <v>6194</v>
      </c>
      <c r="E597" s="15" t="s">
        <v>6185</v>
      </c>
    </row>
    <row r="598" spans="1:5" ht="15">
      <c r="A598" s="12" t="s">
        <v>6192</v>
      </c>
      <c r="B598" s="17" t="s">
        <v>598</v>
      </c>
      <c r="C598" s="20">
        <v>7719</v>
      </c>
      <c r="D598" s="12" t="s">
        <v>6192</v>
      </c>
      <c r="E598" s="15" t="s">
        <v>6185</v>
      </c>
    </row>
    <row r="599" spans="1:5" ht="15">
      <c r="A599" s="12" t="s">
        <v>6189</v>
      </c>
      <c r="B599" s="17" t="s">
        <v>599</v>
      </c>
      <c r="C599" s="20">
        <v>17839</v>
      </c>
      <c r="D599" s="12" t="s">
        <v>6189</v>
      </c>
      <c r="E599" s="15" t="s">
        <v>6188</v>
      </c>
    </row>
    <row r="600" spans="1:5" ht="15">
      <c r="A600" s="12" t="s">
        <v>6182</v>
      </c>
      <c r="B600" s="17" t="s">
        <v>600</v>
      </c>
      <c r="C600" s="20">
        <v>10473</v>
      </c>
      <c r="D600" s="12" t="s">
        <v>6182</v>
      </c>
      <c r="E600" s="15" t="s">
        <v>6183</v>
      </c>
    </row>
    <row r="601" spans="1:5" ht="15">
      <c r="A601" s="12" t="s">
        <v>6205</v>
      </c>
      <c r="B601" s="17" t="s">
        <v>601</v>
      </c>
      <c r="C601" s="20">
        <v>5638</v>
      </c>
      <c r="D601" s="12" t="s">
        <v>6205</v>
      </c>
      <c r="E601" s="15" t="s">
        <v>6183</v>
      </c>
    </row>
    <row r="602" spans="1:5" ht="15">
      <c r="A602" s="12" t="s">
        <v>6195</v>
      </c>
      <c r="B602" s="17" t="s">
        <v>602</v>
      </c>
      <c r="C602" s="20">
        <v>11775</v>
      </c>
      <c r="D602" s="12" t="s">
        <v>6195</v>
      </c>
      <c r="E602" s="15" t="s">
        <v>6188</v>
      </c>
    </row>
    <row r="603" spans="1:5" ht="15">
      <c r="A603" s="12" t="s">
        <v>6198</v>
      </c>
      <c r="B603" s="17" t="s">
        <v>603</v>
      </c>
      <c r="C603" s="20">
        <v>63768</v>
      </c>
      <c r="D603" s="12" t="s">
        <v>6198</v>
      </c>
      <c r="E603" s="15" t="s">
        <v>6181</v>
      </c>
    </row>
    <row r="604" spans="1:5" ht="15">
      <c r="A604" s="12" t="s">
        <v>6193</v>
      </c>
      <c r="B604" s="17" t="s">
        <v>604</v>
      </c>
      <c r="C604" s="20">
        <v>43935</v>
      </c>
      <c r="D604" s="12" t="s">
        <v>6193</v>
      </c>
      <c r="E604" s="15" t="s">
        <v>6185</v>
      </c>
    </row>
    <row r="605" spans="1:5" ht="15">
      <c r="A605" s="12" t="s">
        <v>6195</v>
      </c>
      <c r="B605" s="17" t="s">
        <v>605</v>
      </c>
      <c r="C605" s="20">
        <v>1958</v>
      </c>
      <c r="D605" s="12" t="s">
        <v>6195</v>
      </c>
      <c r="E605" s="15" t="s">
        <v>6188</v>
      </c>
    </row>
    <row r="606" spans="1:5" ht="15">
      <c r="A606" s="12" t="s">
        <v>6192</v>
      </c>
      <c r="B606" s="17" t="s">
        <v>606</v>
      </c>
      <c r="C606" s="20">
        <v>3005</v>
      </c>
      <c r="D606" s="12" t="s">
        <v>6192</v>
      </c>
      <c r="E606" s="15" t="s">
        <v>6185</v>
      </c>
    </row>
    <row r="607" spans="1:5" ht="15">
      <c r="A607" s="12" t="s">
        <v>6180</v>
      </c>
      <c r="B607" s="17" t="s">
        <v>607</v>
      </c>
      <c r="C607" s="20">
        <v>5525</v>
      </c>
      <c r="D607" s="12" t="s">
        <v>6180</v>
      </c>
      <c r="E607" s="15" t="s">
        <v>6181</v>
      </c>
    </row>
    <row r="608" spans="1:5" ht="15">
      <c r="A608" s="12" t="s">
        <v>6180</v>
      </c>
      <c r="B608" s="17" t="s">
        <v>608</v>
      </c>
      <c r="C608" s="20">
        <v>121803</v>
      </c>
      <c r="D608" s="12" t="s">
        <v>6180</v>
      </c>
      <c r="E608" s="15" t="s">
        <v>6181</v>
      </c>
    </row>
    <row r="609" spans="1:5" ht="15">
      <c r="A609" s="12" t="s">
        <v>6200</v>
      </c>
      <c r="B609" s="17" t="s">
        <v>609</v>
      </c>
      <c r="C609" s="20">
        <v>21299</v>
      </c>
      <c r="D609" s="12" t="s">
        <v>6200</v>
      </c>
      <c r="E609" s="15" t="s">
        <v>6185</v>
      </c>
    </row>
    <row r="610" spans="1:5" ht="15">
      <c r="A610" s="12" t="s">
        <v>6198</v>
      </c>
      <c r="B610" s="17" t="s">
        <v>610</v>
      </c>
      <c r="C610" s="20">
        <v>11872</v>
      </c>
      <c r="D610" s="12" t="s">
        <v>6198</v>
      </c>
      <c r="E610" s="15" t="s">
        <v>6181</v>
      </c>
    </row>
    <row r="611" spans="1:5" ht="15">
      <c r="A611" s="12" t="s">
        <v>6192</v>
      </c>
      <c r="B611" s="17" t="s">
        <v>611</v>
      </c>
      <c r="C611" s="20">
        <v>4764</v>
      </c>
      <c r="D611" s="12" t="s">
        <v>6192</v>
      </c>
      <c r="E611" s="15" t="s">
        <v>6185</v>
      </c>
    </row>
    <row r="612" spans="1:5" ht="15">
      <c r="A612" s="12" t="s">
        <v>6191</v>
      </c>
      <c r="B612" s="17" t="s">
        <v>612</v>
      </c>
      <c r="C612" s="20">
        <v>3536</v>
      </c>
      <c r="D612" s="12" t="s">
        <v>6191</v>
      </c>
      <c r="E612" s="15" t="s">
        <v>6183</v>
      </c>
    </row>
    <row r="613" spans="1:5" ht="15">
      <c r="A613" s="12" t="s">
        <v>6198</v>
      </c>
      <c r="B613" s="17" t="s">
        <v>613</v>
      </c>
      <c r="C613" s="20">
        <v>11158</v>
      </c>
      <c r="D613" s="12" t="s">
        <v>6198</v>
      </c>
      <c r="E613" s="15" t="s">
        <v>6181</v>
      </c>
    </row>
    <row r="614" spans="1:5" ht="15">
      <c r="A614" s="12" t="s">
        <v>6194</v>
      </c>
      <c r="B614" s="17" t="s">
        <v>614</v>
      </c>
      <c r="C614" s="20">
        <v>6073</v>
      </c>
      <c r="D614" s="12" t="s">
        <v>6194</v>
      </c>
      <c r="E614" s="15" t="s">
        <v>6185</v>
      </c>
    </row>
    <row r="615" spans="1:5" ht="15">
      <c r="A615" s="12" t="s">
        <v>6180</v>
      </c>
      <c r="B615" s="17" t="s">
        <v>615</v>
      </c>
      <c r="C615" s="20">
        <v>4448</v>
      </c>
      <c r="D615" s="12" t="s">
        <v>6180</v>
      </c>
      <c r="E615" s="15" t="s">
        <v>6181</v>
      </c>
    </row>
    <row r="616" spans="1:5" ht="15">
      <c r="A616" s="12" t="s">
        <v>6205</v>
      </c>
      <c r="B616" s="17" t="s">
        <v>616</v>
      </c>
      <c r="C616" s="20">
        <v>64723</v>
      </c>
      <c r="D616" s="12" t="s">
        <v>6205</v>
      </c>
      <c r="E616" s="15" t="s">
        <v>6183</v>
      </c>
    </row>
    <row r="617" spans="1:5" ht="15">
      <c r="A617" s="12" t="s">
        <v>6190</v>
      </c>
      <c r="B617" s="17" t="s">
        <v>617</v>
      </c>
      <c r="C617" s="20">
        <v>5507</v>
      </c>
      <c r="D617" s="12" t="s">
        <v>6190</v>
      </c>
      <c r="E617" s="15" t="s">
        <v>6185</v>
      </c>
    </row>
    <row r="618" spans="1:5" ht="15">
      <c r="A618" s="12" t="s">
        <v>6194</v>
      </c>
      <c r="B618" s="17" t="s">
        <v>618</v>
      </c>
      <c r="C618" s="20">
        <v>4607</v>
      </c>
      <c r="D618" s="12" t="s">
        <v>6194</v>
      </c>
      <c r="E618" s="15" t="s">
        <v>6185</v>
      </c>
    </row>
    <row r="619" spans="1:5" ht="15">
      <c r="A619" s="12" t="s">
        <v>6180</v>
      </c>
      <c r="B619" s="17" t="s">
        <v>619</v>
      </c>
      <c r="C619" s="20">
        <v>20093</v>
      </c>
      <c r="D619" s="12" t="s">
        <v>6180</v>
      </c>
      <c r="E619" s="15" t="s">
        <v>6181</v>
      </c>
    </row>
    <row r="620" spans="1:5" ht="15">
      <c r="A620" s="12" t="s">
        <v>6190</v>
      </c>
      <c r="B620" s="17" t="s">
        <v>620</v>
      </c>
      <c r="C620" s="20">
        <v>12765</v>
      </c>
      <c r="D620" s="12" t="s">
        <v>6190</v>
      </c>
      <c r="E620" s="15" t="s">
        <v>6185</v>
      </c>
    </row>
    <row r="621" spans="1:5" ht="15">
      <c r="A621" s="12" t="s">
        <v>6180</v>
      </c>
      <c r="B621" s="17" t="s">
        <v>621</v>
      </c>
      <c r="C621" s="20">
        <v>6210</v>
      </c>
      <c r="D621" s="12" t="s">
        <v>6180</v>
      </c>
      <c r="E621" s="15" t="s">
        <v>6181</v>
      </c>
    </row>
    <row r="622" spans="1:5" ht="15">
      <c r="A622" s="12" t="s">
        <v>6180</v>
      </c>
      <c r="B622" s="17" t="s">
        <v>622</v>
      </c>
      <c r="C622" s="20">
        <v>444784</v>
      </c>
      <c r="D622" s="12" t="s">
        <v>6180</v>
      </c>
      <c r="E622" s="15" t="s">
        <v>6181</v>
      </c>
    </row>
    <row r="623" spans="1:5" ht="15">
      <c r="A623" s="12" t="s">
        <v>6189</v>
      </c>
      <c r="B623" s="17" t="s">
        <v>623</v>
      </c>
      <c r="C623" s="20">
        <v>60880</v>
      </c>
      <c r="D623" s="12" t="s">
        <v>6189</v>
      </c>
      <c r="E623" s="15" t="s">
        <v>6188</v>
      </c>
    </row>
    <row r="624" spans="1:5" ht="15">
      <c r="A624" s="12" t="s">
        <v>6198</v>
      </c>
      <c r="B624" s="17" t="s">
        <v>624</v>
      </c>
      <c r="C624" s="20">
        <v>3329</v>
      </c>
      <c r="D624" s="12" t="s">
        <v>6198</v>
      </c>
      <c r="E624" s="15" t="s">
        <v>6181</v>
      </c>
    </row>
    <row r="625" spans="1:5" ht="15">
      <c r="A625" s="12" t="s">
        <v>6180</v>
      </c>
      <c r="B625" s="17" t="s">
        <v>625</v>
      </c>
      <c r="C625" s="20">
        <v>14554</v>
      </c>
      <c r="D625" s="12" t="s">
        <v>6180</v>
      </c>
      <c r="E625" s="15" t="s">
        <v>6181</v>
      </c>
    </row>
    <row r="626" spans="1:5" ht="15">
      <c r="A626" s="12" t="s">
        <v>6198</v>
      </c>
      <c r="B626" s="17" t="s">
        <v>626</v>
      </c>
      <c r="C626" s="20">
        <v>69486</v>
      </c>
      <c r="D626" s="12" t="s">
        <v>6198</v>
      </c>
      <c r="E626" s="15" t="s">
        <v>6181</v>
      </c>
    </row>
    <row r="627" spans="1:5" ht="15">
      <c r="A627" s="12" t="s">
        <v>6198</v>
      </c>
      <c r="B627" s="17" t="s">
        <v>627</v>
      </c>
      <c r="C627" s="20">
        <v>8117</v>
      </c>
      <c r="D627" s="12" t="s">
        <v>6198</v>
      </c>
      <c r="E627" s="15" t="s">
        <v>6181</v>
      </c>
    </row>
    <row r="628" spans="1:5" ht="15">
      <c r="A628" s="12" t="s">
        <v>6186</v>
      </c>
      <c r="B628" s="17" t="s">
        <v>628</v>
      </c>
      <c r="C628" s="20">
        <v>2498</v>
      </c>
      <c r="D628" s="12" t="s">
        <v>6186</v>
      </c>
      <c r="E628" s="15" t="s">
        <v>6185</v>
      </c>
    </row>
    <row r="629" spans="1:5" ht="15">
      <c r="A629" s="12" t="s">
        <v>6187</v>
      </c>
      <c r="B629" s="17" t="s">
        <v>629</v>
      </c>
      <c r="C629" s="20">
        <v>124883</v>
      </c>
      <c r="D629" s="12" t="s">
        <v>6187</v>
      </c>
      <c r="E629" s="15" t="s">
        <v>6188</v>
      </c>
    </row>
    <row r="630" spans="1:5" ht="15">
      <c r="A630" s="12" t="s">
        <v>6189</v>
      </c>
      <c r="B630" s="17" t="s">
        <v>630</v>
      </c>
      <c r="C630" s="20">
        <v>32936</v>
      </c>
      <c r="D630" s="12" t="s">
        <v>6189</v>
      </c>
      <c r="E630" s="15" t="s">
        <v>6188</v>
      </c>
    </row>
    <row r="631" spans="1:5" ht="15">
      <c r="A631" s="12" t="s">
        <v>6180</v>
      </c>
      <c r="B631" s="17" t="s">
        <v>631</v>
      </c>
      <c r="C631" s="20">
        <v>15984</v>
      </c>
      <c r="D631" s="12" t="s">
        <v>6180</v>
      </c>
      <c r="E631" s="15" t="s">
        <v>6181</v>
      </c>
    </row>
    <row r="632" spans="1:5" ht="15">
      <c r="A632" s="12" t="s">
        <v>6199</v>
      </c>
      <c r="B632" s="17" t="s">
        <v>632</v>
      </c>
      <c r="C632" s="20">
        <v>16400</v>
      </c>
      <c r="D632" s="12" t="s">
        <v>6199</v>
      </c>
      <c r="E632" s="15" t="s">
        <v>6181</v>
      </c>
    </row>
    <row r="633" spans="1:5" ht="15">
      <c r="A633" s="12" t="s">
        <v>6187</v>
      </c>
      <c r="B633" s="17" t="s">
        <v>633</v>
      </c>
      <c r="C633" s="20">
        <v>361855</v>
      </c>
      <c r="D633" s="12" t="s">
        <v>6187</v>
      </c>
      <c r="E633" s="15" t="s">
        <v>6188</v>
      </c>
    </row>
    <row r="634" spans="1:5" ht="15">
      <c r="A634" s="12" t="s">
        <v>6187</v>
      </c>
      <c r="B634" s="17" t="s">
        <v>634</v>
      </c>
      <c r="C634" s="20">
        <v>4047</v>
      </c>
      <c r="D634" s="12" t="s">
        <v>6187</v>
      </c>
      <c r="E634" s="15" t="s">
        <v>6188</v>
      </c>
    </row>
    <row r="635" spans="1:5" ht="15">
      <c r="A635" s="12" t="s">
        <v>6198</v>
      </c>
      <c r="B635" s="17" t="s">
        <v>635</v>
      </c>
      <c r="C635" s="20">
        <v>15092</v>
      </c>
      <c r="D635" s="12" t="s">
        <v>6198</v>
      </c>
      <c r="E635" s="15" t="s">
        <v>6181</v>
      </c>
    </row>
    <row r="636" spans="1:5" ht="15">
      <c r="A636" s="12" t="s">
        <v>6194</v>
      </c>
      <c r="B636" s="17" t="s">
        <v>636</v>
      </c>
      <c r="C636" s="20">
        <v>40219</v>
      </c>
      <c r="D636" s="12" t="s">
        <v>6194</v>
      </c>
      <c r="E636" s="15" t="s">
        <v>6185</v>
      </c>
    </row>
    <row r="637" spans="1:5" ht="15">
      <c r="A637" s="12" t="s">
        <v>6186</v>
      </c>
      <c r="B637" s="17" t="s">
        <v>637</v>
      </c>
      <c r="C637" s="20">
        <v>2470</v>
      </c>
      <c r="D637" s="12" t="s">
        <v>6186</v>
      </c>
      <c r="E637" s="15" t="s">
        <v>6185</v>
      </c>
    </row>
    <row r="638" spans="1:5" ht="15">
      <c r="A638" s="12" t="s">
        <v>6200</v>
      </c>
      <c r="B638" s="17" t="s">
        <v>638</v>
      </c>
      <c r="C638" s="20">
        <v>15018</v>
      </c>
      <c r="D638" s="12" t="s">
        <v>6200</v>
      </c>
      <c r="E638" s="15" t="s">
        <v>6185</v>
      </c>
    </row>
    <row r="639" spans="1:5" ht="15">
      <c r="A639" s="12" t="s">
        <v>6187</v>
      </c>
      <c r="B639" s="17" t="s">
        <v>639</v>
      </c>
      <c r="C639" s="20">
        <v>6815</v>
      </c>
      <c r="D639" s="12" t="s">
        <v>6187</v>
      </c>
      <c r="E639" s="15" t="s">
        <v>6188</v>
      </c>
    </row>
    <row r="640" spans="1:5" ht="15">
      <c r="A640" s="12" t="s">
        <v>6184</v>
      </c>
      <c r="B640" s="17" t="s">
        <v>640</v>
      </c>
      <c r="C640" s="20">
        <v>12329</v>
      </c>
      <c r="D640" s="12" t="s">
        <v>6184</v>
      </c>
      <c r="E640" s="15" t="s">
        <v>6185</v>
      </c>
    </row>
    <row r="641" spans="1:5" ht="15">
      <c r="A641" s="12" t="s">
        <v>6204</v>
      </c>
      <c r="B641" s="17" t="s">
        <v>641</v>
      </c>
      <c r="C641" s="20">
        <v>5307</v>
      </c>
      <c r="D641" s="12" t="s">
        <v>6204</v>
      </c>
      <c r="E641" s="15" t="s">
        <v>6183</v>
      </c>
    </row>
    <row r="642" spans="1:5" ht="15">
      <c r="A642" s="12" t="s">
        <v>6200</v>
      </c>
      <c r="B642" s="17" t="s">
        <v>642</v>
      </c>
      <c r="C642" s="20">
        <v>6365</v>
      </c>
      <c r="D642" s="12" t="s">
        <v>6200</v>
      </c>
      <c r="E642" s="15" t="s">
        <v>6185</v>
      </c>
    </row>
    <row r="643" spans="1:5" ht="15">
      <c r="A643" s="12" t="s">
        <v>6187</v>
      </c>
      <c r="B643" s="17" t="s">
        <v>643</v>
      </c>
      <c r="C643" s="20">
        <v>54577</v>
      </c>
      <c r="D643" s="12" t="s">
        <v>6187</v>
      </c>
      <c r="E643" s="15" t="s">
        <v>6188</v>
      </c>
    </row>
    <row r="644" spans="1:5" ht="15">
      <c r="A644" s="12" t="s">
        <v>6195</v>
      </c>
      <c r="B644" s="17" t="s">
        <v>644</v>
      </c>
      <c r="C644" s="20">
        <v>7136</v>
      </c>
      <c r="D644" s="12" t="s">
        <v>6195</v>
      </c>
      <c r="E644" s="15" t="s">
        <v>6188</v>
      </c>
    </row>
    <row r="645" spans="1:5" ht="15">
      <c r="A645" s="12" t="s">
        <v>6195</v>
      </c>
      <c r="B645" s="17" t="s">
        <v>645</v>
      </c>
      <c r="C645" s="20">
        <v>419652</v>
      </c>
      <c r="D645" s="12" t="s">
        <v>6195</v>
      </c>
      <c r="E645" s="15" t="s">
        <v>6188</v>
      </c>
    </row>
    <row r="646" spans="1:5" ht="15">
      <c r="A646" s="12" t="s">
        <v>6195</v>
      </c>
      <c r="B646" s="17" t="s">
        <v>646</v>
      </c>
      <c r="C646" s="20">
        <v>7540</v>
      </c>
      <c r="D646" s="12" t="s">
        <v>6195</v>
      </c>
      <c r="E646" s="15" t="s">
        <v>6188</v>
      </c>
    </row>
    <row r="647" spans="1:5" ht="15">
      <c r="A647" s="12" t="s">
        <v>6192</v>
      </c>
      <c r="B647" s="17" t="s">
        <v>647</v>
      </c>
      <c r="C647" s="20">
        <v>2092</v>
      </c>
      <c r="D647" s="12" t="s">
        <v>6192</v>
      </c>
      <c r="E647" s="15" t="s">
        <v>6185</v>
      </c>
    </row>
    <row r="648" spans="1:5" ht="15">
      <c r="A648" s="12" t="s">
        <v>6195</v>
      </c>
      <c r="B648" s="17" t="s">
        <v>648</v>
      </c>
      <c r="C648" s="20">
        <v>6712</v>
      </c>
      <c r="D648" s="12" t="s">
        <v>6195</v>
      </c>
      <c r="E648" s="15" t="s">
        <v>6188</v>
      </c>
    </row>
    <row r="649" spans="1:5" ht="15">
      <c r="A649" s="12" t="s">
        <v>6205</v>
      </c>
      <c r="B649" s="17" t="s">
        <v>649</v>
      </c>
      <c r="C649" s="20">
        <v>2468</v>
      </c>
      <c r="D649" s="12" t="s">
        <v>6205</v>
      </c>
      <c r="E649" s="15" t="s">
        <v>6183</v>
      </c>
    </row>
    <row r="650" spans="1:5" ht="15">
      <c r="A650" s="12" t="s">
        <v>6195</v>
      </c>
      <c r="B650" s="17" t="s">
        <v>650</v>
      </c>
      <c r="C650" s="20">
        <v>8382</v>
      </c>
      <c r="D650" s="12" t="s">
        <v>6195</v>
      </c>
      <c r="E650" s="15" t="s">
        <v>6188</v>
      </c>
    </row>
    <row r="651" spans="1:5" ht="15">
      <c r="A651" s="12" t="s">
        <v>6186</v>
      </c>
      <c r="B651" s="17" t="s">
        <v>651</v>
      </c>
      <c r="C651" s="20">
        <v>2616</v>
      </c>
      <c r="D651" s="12" t="s">
        <v>6186</v>
      </c>
      <c r="E651" s="15" t="s">
        <v>6185</v>
      </c>
    </row>
    <row r="652" spans="1:5" ht="15">
      <c r="A652" s="12" t="s">
        <v>6201</v>
      </c>
      <c r="B652" s="17" t="s">
        <v>652</v>
      </c>
      <c r="C652" s="20">
        <v>19626</v>
      </c>
      <c r="D652" s="12" t="s">
        <v>6201</v>
      </c>
      <c r="E652" s="15" t="s">
        <v>6185</v>
      </c>
    </row>
    <row r="653" spans="1:5" ht="15">
      <c r="A653" s="12" t="s">
        <v>6205</v>
      </c>
      <c r="B653" s="17" t="s">
        <v>653</v>
      </c>
      <c r="C653" s="20">
        <v>2778</v>
      </c>
      <c r="D653" s="12" t="s">
        <v>6205</v>
      </c>
      <c r="E653" s="15" t="s">
        <v>6183</v>
      </c>
    </row>
    <row r="654" spans="1:5" ht="15">
      <c r="A654" s="12" t="s">
        <v>6194</v>
      </c>
      <c r="B654" s="17" t="s">
        <v>654</v>
      </c>
      <c r="C654" s="20">
        <v>18531</v>
      </c>
      <c r="D654" s="12" t="s">
        <v>6194</v>
      </c>
      <c r="E654" s="15" t="s">
        <v>6185</v>
      </c>
    </row>
    <row r="655" spans="1:5" ht="15">
      <c r="A655" s="12" t="s">
        <v>6198</v>
      </c>
      <c r="B655" s="17" t="s">
        <v>655</v>
      </c>
      <c r="C655" s="20">
        <v>27356</v>
      </c>
      <c r="D655" s="12" t="s">
        <v>6198</v>
      </c>
      <c r="E655" s="15" t="s">
        <v>6181</v>
      </c>
    </row>
    <row r="656" spans="1:5" ht="15">
      <c r="A656" s="12" t="s">
        <v>6180</v>
      </c>
      <c r="B656" s="17" t="s">
        <v>656</v>
      </c>
      <c r="C656" s="20">
        <v>34635</v>
      </c>
      <c r="D656" s="12" t="s">
        <v>6180</v>
      </c>
      <c r="E656" s="15" t="s">
        <v>6181</v>
      </c>
    </row>
    <row r="657" spans="1:5" ht="15">
      <c r="A657" s="12" t="s">
        <v>6189</v>
      </c>
      <c r="B657" s="17" t="s">
        <v>657</v>
      </c>
      <c r="C657" s="20">
        <v>4505</v>
      </c>
      <c r="D657" s="12" t="s">
        <v>6189</v>
      </c>
      <c r="E657" s="15" t="s">
        <v>6188</v>
      </c>
    </row>
    <row r="658" spans="1:5" ht="15">
      <c r="A658" s="12" t="s">
        <v>6180</v>
      </c>
      <c r="B658" s="17" t="s">
        <v>658</v>
      </c>
      <c r="C658" s="20">
        <v>12452</v>
      </c>
      <c r="D658" s="12" t="s">
        <v>6180</v>
      </c>
      <c r="E658" s="15" t="s">
        <v>6181</v>
      </c>
    </row>
    <row r="659" spans="1:5" ht="15">
      <c r="A659" s="12" t="s">
        <v>6187</v>
      </c>
      <c r="B659" s="17" t="s">
        <v>659</v>
      </c>
      <c r="C659" s="20">
        <v>5089</v>
      </c>
      <c r="D659" s="12" t="s">
        <v>6187</v>
      </c>
      <c r="E659" s="15" t="s">
        <v>6188</v>
      </c>
    </row>
    <row r="660" spans="1:5" ht="15">
      <c r="A660" s="12" t="s">
        <v>6193</v>
      </c>
      <c r="B660" s="17" t="s">
        <v>660</v>
      </c>
      <c r="C660" s="20">
        <v>3488</v>
      </c>
      <c r="D660" s="12" t="s">
        <v>6193</v>
      </c>
      <c r="E660" s="15" t="s">
        <v>6185</v>
      </c>
    </row>
    <row r="661" spans="1:5" ht="15">
      <c r="A661" s="12" t="s">
        <v>6190</v>
      </c>
      <c r="B661" s="17" t="s">
        <v>661</v>
      </c>
      <c r="C661" s="20">
        <v>50256</v>
      </c>
      <c r="D661" s="12" t="s">
        <v>6190</v>
      </c>
      <c r="E661" s="15" t="s">
        <v>6185</v>
      </c>
    </row>
    <row r="662" spans="1:5" ht="15">
      <c r="A662" s="12" t="s">
        <v>6202</v>
      </c>
      <c r="B662" s="17" t="s">
        <v>662</v>
      </c>
      <c r="C662" s="20">
        <v>13129</v>
      </c>
      <c r="D662" s="12" t="s">
        <v>6202</v>
      </c>
      <c r="E662" s="15" t="s">
        <v>6179</v>
      </c>
    </row>
    <row r="663" spans="1:5" ht="15">
      <c r="A663" s="12" t="s">
        <v>6198</v>
      </c>
      <c r="B663" s="17" t="s">
        <v>663</v>
      </c>
      <c r="C663" s="20">
        <v>2197</v>
      </c>
      <c r="D663" s="12" t="s">
        <v>6198</v>
      </c>
      <c r="E663" s="15" t="s">
        <v>6181</v>
      </c>
    </row>
    <row r="664" spans="1:5" ht="15">
      <c r="A664" s="12" t="s">
        <v>6198</v>
      </c>
      <c r="B664" s="17" t="s">
        <v>664</v>
      </c>
      <c r="C664" s="20">
        <v>38378</v>
      </c>
      <c r="D664" s="12" t="s">
        <v>6198</v>
      </c>
      <c r="E664" s="15" t="s">
        <v>6181</v>
      </c>
    </row>
    <row r="665" spans="1:5" ht="15">
      <c r="A665" s="12" t="s">
        <v>6190</v>
      </c>
      <c r="B665" s="17" t="s">
        <v>665</v>
      </c>
      <c r="C665" s="20">
        <v>7838</v>
      </c>
      <c r="D665" s="12" t="s">
        <v>6190</v>
      </c>
      <c r="E665" s="15" t="s">
        <v>6185</v>
      </c>
    </row>
    <row r="666" spans="1:5" ht="15">
      <c r="A666" s="12" t="s">
        <v>6180</v>
      </c>
      <c r="B666" s="17" t="s">
        <v>666</v>
      </c>
      <c r="C666" s="20">
        <v>11921</v>
      </c>
      <c r="D666" s="12" t="s">
        <v>6180</v>
      </c>
      <c r="E666" s="15" t="s">
        <v>6181</v>
      </c>
    </row>
    <row r="667" spans="1:5" ht="15">
      <c r="A667" s="12" t="s">
        <v>6192</v>
      </c>
      <c r="B667" s="17" t="s">
        <v>667</v>
      </c>
      <c r="C667" s="20">
        <v>62170</v>
      </c>
      <c r="D667" s="12" t="s">
        <v>6192</v>
      </c>
      <c r="E667" s="15" t="s">
        <v>6185</v>
      </c>
    </row>
    <row r="668" spans="1:5" ht="15">
      <c r="A668" s="12" t="s">
        <v>6190</v>
      </c>
      <c r="B668" s="17" t="s">
        <v>668</v>
      </c>
      <c r="C668" s="20">
        <v>48767</v>
      </c>
      <c r="D668" s="12" t="s">
        <v>6190</v>
      </c>
      <c r="E668" s="15" t="s">
        <v>6185</v>
      </c>
    </row>
    <row r="669" spans="1:5" ht="15">
      <c r="A669" s="12" t="s">
        <v>6208</v>
      </c>
      <c r="B669" s="17" t="s">
        <v>669</v>
      </c>
      <c r="C669" s="20">
        <v>51028</v>
      </c>
      <c r="D669" s="12" t="s">
        <v>6208</v>
      </c>
      <c r="E669" s="15" t="s">
        <v>6181</v>
      </c>
    </row>
    <row r="670" spans="1:5" ht="15">
      <c r="A670" s="12" t="s">
        <v>6189</v>
      </c>
      <c r="B670" s="17" t="s">
        <v>670</v>
      </c>
      <c r="C670" s="20">
        <v>27616</v>
      </c>
      <c r="D670" s="12" t="s">
        <v>6189</v>
      </c>
      <c r="E670" s="15" t="s">
        <v>6188</v>
      </c>
    </row>
    <row r="671" spans="1:5" ht="15">
      <c r="A671" s="12" t="s">
        <v>6178</v>
      </c>
      <c r="B671" s="17" t="s">
        <v>671</v>
      </c>
      <c r="C671" s="20">
        <v>39983</v>
      </c>
      <c r="D671" s="12" t="s">
        <v>6178</v>
      </c>
      <c r="E671" s="15" t="s">
        <v>6179</v>
      </c>
    </row>
    <row r="672" spans="1:5" ht="15">
      <c r="A672" s="12" t="s">
        <v>6180</v>
      </c>
      <c r="B672" s="17" t="s">
        <v>672</v>
      </c>
      <c r="C672" s="20">
        <v>41822</v>
      </c>
      <c r="D672" s="12" t="s">
        <v>6180</v>
      </c>
      <c r="E672" s="15" t="s">
        <v>6181</v>
      </c>
    </row>
    <row r="673" spans="1:5" ht="15">
      <c r="A673" s="12" t="s">
        <v>6194</v>
      </c>
      <c r="B673" s="17" t="s">
        <v>673</v>
      </c>
      <c r="C673" s="20">
        <v>4772</v>
      </c>
      <c r="D673" s="12" t="s">
        <v>6194</v>
      </c>
      <c r="E673" s="15" t="s">
        <v>6185</v>
      </c>
    </row>
    <row r="674" spans="1:5" ht="15">
      <c r="A674" s="12" t="s">
        <v>6193</v>
      </c>
      <c r="B674" s="17" t="s">
        <v>674</v>
      </c>
      <c r="C674" s="20">
        <v>8869</v>
      </c>
      <c r="D674" s="12" t="s">
        <v>6193</v>
      </c>
      <c r="E674" s="15" t="s">
        <v>6185</v>
      </c>
    </row>
    <row r="675" spans="1:5" ht="15">
      <c r="A675" s="12" t="s">
        <v>6200</v>
      </c>
      <c r="B675" s="17" t="s">
        <v>675</v>
      </c>
      <c r="C675" s="20">
        <v>6459</v>
      </c>
      <c r="D675" s="12" t="s">
        <v>6200</v>
      </c>
      <c r="E675" s="15" t="s">
        <v>6185</v>
      </c>
    </row>
    <row r="676" spans="1:5" ht="15">
      <c r="A676" s="12" t="s">
        <v>6189</v>
      </c>
      <c r="B676" s="17" t="s">
        <v>676</v>
      </c>
      <c r="C676" s="20">
        <v>2575</v>
      </c>
      <c r="D676" s="12" t="s">
        <v>6189</v>
      </c>
      <c r="E676" s="15" t="s">
        <v>6188</v>
      </c>
    </row>
    <row r="677" spans="1:5" ht="15">
      <c r="A677" s="12" t="s">
        <v>6195</v>
      </c>
      <c r="B677" s="17" t="s">
        <v>677</v>
      </c>
      <c r="C677" s="20">
        <v>3057</v>
      </c>
      <c r="D677" s="12" t="s">
        <v>6195</v>
      </c>
      <c r="E677" s="15" t="s">
        <v>6188</v>
      </c>
    </row>
    <row r="678" spans="1:5" ht="15">
      <c r="A678" s="12" t="s">
        <v>6186</v>
      </c>
      <c r="B678" s="17" t="s">
        <v>678</v>
      </c>
      <c r="C678" s="20">
        <v>10267</v>
      </c>
      <c r="D678" s="12" t="s">
        <v>6186</v>
      </c>
      <c r="E678" s="15" t="s">
        <v>6185</v>
      </c>
    </row>
    <row r="679" spans="1:5" ht="15">
      <c r="A679" s="12" t="s">
        <v>6180</v>
      </c>
      <c r="B679" s="17" t="s">
        <v>679</v>
      </c>
      <c r="C679" s="20">
        <v>11309</v>
      </c>
      <c r="D679" s="12" t="s">
        <v>6180</v>
      </c>
      <c r="E679" s="15" t="s">
        <v>6181</v>
      </c>
    </row>
    <row r="680" spans="1:5" ht="15">
      <c r="A680" s="12" t="s">
        <v>6186</v>
      </c>
      <c r="B680" s="17" t="s">
        <v>680</v>
      </c>
      <c r="C680" s="20">
        <v>25387</v>
      </c>
      <c r="D680" s="12" t="s">
        <v>6186</v>
      </c>
      <c r="E680" s="15" t="s">
        <v>6185</v>
      </c>
    </row>
    <row r="681" spans="1:5" ht="15">
      <c r="A681" s="12" t="s">
        <v>6192</v>
      </c>
      <c r="B681" s="17" t="s">
        <v>681</v>
      </c>
      <c r="C681" s="20">
        <v>69662</v>
      </c>
      <c r="D681" s="12" t="s">
        <v>6192</v>
      </c>
      <c r="E681" s="15" t="s">
        <v>6185</v>
      </c>
    </row>
    <row r="682" spans="1:5" ht="15">
      <c r="A682" s="12" t="s">
        <v>6178</v>
      </c>
      <c r="B682" s="17" t="s">
        <v>682</v>
      </c>
      <c r="C682" s="20">
        <v>4244</v>
      </c>
      <c r="D682" s="12" t="s">
        <v>6178</v>
      </c>
      <c r="E682" s="15" t="s">
        <v>6179</v>
      </c>
    </row>
    <row r="683" spans="1:5" ht="15">
      <c r="A683" s="12" t="s">
        <v>6180</v>
      </c>
      <c r="B683" s="17" t="s">
        <v>683</v>
      </c>
      <c r="C683" s="20">
        <v>9823</v>
      </c>
      <c r="D683" s="12" t="s">
        <v>6180</v>
      </c>
      <c r="E683" s="15" t="s">
        <v>6181</v>
      </c>
    </row>
    <row r="684" spans="1:5" ht="15">
      <c r="A684" s="12" t="s">
        <v>6196</v>
      </c>
      <c r="B684" s="17" t="s">
        <v>684</v>
      </c>
      <c r="C684" s="20">
        <v>34567</v>
      </c>
      <c r="D684" s="12" t="s">
        <v>6196</v>
      </c>
      <c r="E684" s="15" t="s">
        <v>6179</v>
      </c>
    </row>
    <row r="685" spans="1:5" ht="15">
      <c r="A685" s="12" t="s">
        <v>6180</v>
      </c>
      <c r="B685" s="17" t="s">
        <v>685</v>
      </c>
      <c r="C685" s="20">
        <v>25648</v>
      </c>
      <c r="D685" s="12" t="s">
        <v>6180</v>
      </c>
      <c r="E685" s="15" t="s">
        <v>6181</v>
      </c>
    </row>
    <row r="686" spans="1:5" ht="15">
      <c r="A686" s="12" t="s">
        <v>6208</v>
      </c>
      <c r="B686" s="17" t="s">
        <v>686</v>
      </c>
      <c r="C686" s="20">
        <v>6133</v>
      </c>
      <c r="D686" s="12" t="s">
        <v>6208</v>
      </c>
      <c r="E686" s="15" t="s">
        <v>6181</v>
      </c>
    </row>
    <row r="687" spans="1:5" ht="15">
      <c r="A687" s="12" t="s">
        <v>6199</v>
      </c>
      <c r="B687" s="17" t="s">
        <v>687</v>
      </c>
      <c r="C687" s="20">
        <v>6706</v>
      </c>
      <c r="D687" s="12" t="s">
        <v>6199</v>
      </c>
      <c r="E687" s="15" t="s">
        <v>6181</v>
      </c>
    </row>
    <row r="688" spans="1:5" ht="15">
      <c r="A688" s="12" t="s">
        <v>6189</v>
      </c>
      <c r="B688" s="17" t="s">
        <v>688</v>
      </c>
      <c r="C688" s="20">
        <v>14862</v>
      </c>
      <c r="D688" s="12" t="s">
        <v>6189</v>
      </c>
      <c r="E688" s="15" t="s">
        <v>6188</v>
      </c>
    </row>
    <row r="689" spans="1:5" ht="15">
      <c r="A689" s="12" t="s">
        <v>6187</v>
      </c>
      <c r="B689" s="17" t="s">
        <v>689</v>
      </c>
      <c r="C689" s="20">
        <v>37203</v>
      </c>
      <c r="D689" s="12" t="s">
        <v>6187</v>
      </c>
      <c r="E689" s="15" t="s">
        <v>6188</v>
      </c>
    </row>
    <row r="690" spans="1:5" ht="15">
      <c r="A690" s="12" t="s">
        <v>6182</v>
      </c>
      <c r="B690" s="17" t="s">
        <v>690</v>
      </c>
      <c r="C690" s="20">
        <v>9962</v>
      </c>
      <c r="D690" s="12" t="s">
        <v>6182</v>
      </c>
      <c r="E690" s="15" t="s">
        <v>6183</v>
      </c>
    </row>
    <row r="691" spans="1:5" ht="15">
      <c r="A691" s="12" t="s">
        <v>6191</v>
      </c>
      <c r="B691" s="17" t="s">
        <v>691</v>
      </c>
      <c r="C691" s="20">
        <v>2139</v>
      </c>
      <c r="D691" s="12" t="s">
        <v>6191</v>
      </c>
      <c r="E691" s="15" t="s">
        <v>6183</v>
      </c>
    </row>
    <row r="692" spans="1:5" ht="15">
      <c r="A692" s="12" t="s">
        <v>6198</v>
      </c>
      <c r="B692" s="17" t="s">
        <v>692</v>
      </c>
      <c r="C692" s="20">
        <v>3506</v>
      </c>
      <c r="D692" s="12" t="s">
        <v>6198</v>
      </c>
      <c r="E692" s="15" t="s">
        <v>6181</v>
      </c>
    </row>
    <row r="693" spans="1:5" ht="15">
      <c r="A693" s="12" t="s">
        <v>6192</v>
      </c>
      <c r="B693" s="17" t="s">
        <v>693</v>
      </c>
      <c r="C693" s="20">
        <v>5008</v>
      </c>
      <c r="D693" s="12" t="s">
        <v>6192</v>
      </c>
      <c r="E693" s="15" t="s">
        <v>6185</v>
      </c>
    </row>
    <row r="694" spans="1:5" ht="15">
      <c r="A694" s="12" t="s">
        <v>6195</v>
      </c>
      <c r="B694" s="17" t="s">
        <v>694</v>
      </c>
      <c r="C694" s="20">
        <v>17118</v>
      </c>
      <c r="D694" s="12" t="s">
        <v>6195</v>
      </c>
      <c r="E694" s="15" t="s">
        <v>6188</v>
      </c>
    </row>
    <row r="695" spans="1:5" ht="15">
      <c r="A695" s="12" t="s">
        <v>6194</v>
      </c>
      <c r="B695" s="17" t="s">
        <v>695</v>
      </c>
      <c r="C695" s="20">
        <v>25985</v>
      </c>
      <c r="D695" s="12" t="s">
        <v>6194</v>
      </c>
      <c r="E695" s="15" t="s">
        <v>6185</v>
      </c>
    </row>
    <row r="696" spans="1:5" ht="15">
      <c r="A696" s="12" t="s">
        <v>6195</v>
      </c>
      <c r="B696" s="17" t="s">
        <v>696</v>
      </c>
      <c r="C696" s="20">
        <v>16438</v>
      </c>
      <c r="D696" s="12" t="s">
        <v>6195</v>
      </c>
      <c r="E696" s="15" t="s">
        <v>6188</v>
      </c>
    </row>
    <row r="697" spans="1:5" ht="15">
      <c r="A697" s="12" t="s">
        <v>6180</v>
      </c>
      <c r="B697" s="17" t="s">
        <v>697</v>
      </c>
      <c r="C697" s="20">
        <v>14255</v>
      </c>
      <c r="D697" s="12" t="s">
        <v>6180</v>
      </c>
      <c r="E697" s="15" t="s">
        <v>6181</v>
      </c>
    </row>
    <row r="698" spans="1:5" ht="15">
      <c r="A698" s="12" t="s">
        <v>6189</v>
      </c>
      <c r="B698" s="17" t="s">
        <v>698</v>
      </c>
      <c r="C698" s="20">
        <v>5651</v>
      </c>
      <c r="D698" s="12" t="s">
        <v>6189</v>
      </c>
      <c r="E698" s="15" t="s">
        <v>6188</v>
      </c>
    </row>
    <row r="699" spans="1:5" ht="15">
      <c r="A699" s="12" t="s">
        <v>6195</v>
      </c>
      <c r="B699" s="17" t="s">
        <v>699</v>
      </c>
      <c r="C699" s="20">
        <v>1899</v>
      </c>
      <c r="D699" s="12" t="s">
        <v>6195</v>
      </c>
      <c r="E699" s="15" t="s">
        <v>6188</v>
      </c>
    </row>
    <row r="700" spans="1:5" ht="15">
      <c r="A700" s="12" t="s">
        <v>6200</v>
      </c>
      <c r="B700" s="17" t="s">
        <v>700</v>
      </c>
      <c r="C700" s="20">
        <v>10537</v>
      </c>
      <c r="D700" s="12" t="s">
        <v>6200</v>
      </c>
      <c r="E700" s="15" t="s">
        <v>6185</v>
      </c>
    </row>
    <row r="701" spans="1:5" ht="15">
      <c r="A701" s="12" t="s">
        <v>6180</v>
      </c>
      <c r="B701" s="17" t="s">
        <v>701</v>
      </c>
      <c r="C701" s="20">
        <v>10060</v>
      </c>
      <c r="D701" s="12" t="s">
        <v>6180</v>
      </c>
      <c r="E701" s="15" t="s">
        <v>6181</v>
      </c>
    </row>
    <row r="702" spans="1:5" ht="15">
      <c r="A702" s="12" t="s">
        <v>6187</v>
      </c>
      <c r="B702" s="17" t="s">
        <v>702</v>
      </c>
      <c r="C702" s="20">
        <v>12390</v>
      </c>
      <c r="D702" s="12" t="s">
        <v>6187</v>
      </c>
      <c r="E702" s="15" t="s">
        <v>6188</v>
      </c>
    </row>
    <row r="703" spans="1:5" ht="15">
      <c r="A703" s="12" t="s">
        <v>6198</v>
      </c>
      <c r="B703" s="17" t="s">
        <v>703</v>
      </c>
      <c r="C703" s="20">
        <v>4956</v>
      </c>
      <c r="D703" s="12" t="s">
        <v>6198</v>
      </c>
      <c r="E703" s="15" t="s">
        <v>6181</v>
      </c>
    </row>
    <row r="704" spans="1:5" ht="15">
      <c r="A704" s="12" t="s">
        <v>6187</v>
      </c>
      <c r="B704" s="17" t="s">
        <v>704</v>
      </c>
      <c r="C704" s="20">
        <v>7068</v>
      </c>
      <c r="D704" s="12" t="s">
        <v>6187</v>
      </c>
      <c r="E704" s="15" t="s">
        <v>6188</v>
      </c>
    </row>
    <row r="705" spans="1:5" ht="15">
      <c r="A705" s="12" t="s">
        <v>6189</v>
      </c>
      <c r="B705" s="17" t="s">
        <v>705</v>
      </c>
      <c r="C705" s="20">
        <v>17607</v>
      </c>
      <c r="D705" s="12" t="s">
        <v>6189</v>
      </c>
      <c r="E705" s="15" t="s">
        <v>6188</v>
      </c>
    </row>
    <row r="706" spans="1:5" ht="15">
      <c r="A706" s="12" t="s">
        <v>6204</v>
      </c>
      <c r="B706" s="17" t="s">
        <v>706</v>
      </c>
      <c r="C706" s="20">
        <v>3984</v>
      </c>
      <c r="D706" s="12" t="s">
        <v>6204</v>
      </c>
      <c r="E706" s="15" t="s">
        <v>6183</v>
      </c>
    </row>
    <row r="707" spans="1:5" ht="15">
      <c r="A707" s="12" t="s">
        <v>6180</v>
      </c>
      <c r="B707" s="17" t="s">
        <v>707</v>
      </c>
      <c r="C707" s="20">
        <v>3254</v>
      </c>
      <c r="D707" s="12" t="s">
        <v>6180</v>
      </c>
      <c r="E707" s="15" t="s">
        <v>6181</v>
      </c>
    </row>
    <row r="708" spans="1:5" ht="15">
      <c r="A708" s="12" t="s">
        <v>6194</v>
      </c>
      <c r="B708" s="17" t="s">
        <v>708</v>
      </c>
      <c r="C708" s="20">
        <v>20335</v>
      </c>
      <c r="D708" s="12" t="s">
        <v>6194</v>
      </c>
      <c r="E708" s="15" t="s">
        <v>6185</v>
      </c>
    </row>
    <row r="709" spans="1:5" ht="15">
      <c r="A709" s="12" t="s">
        <v>6178</v>
      </c>
      <c r="B709" s="17" t="s">
        <v>709</v>
      </c>
      <c r="C709" s="20">
        <v>6860</v>
      </c>
      <c r="D709" s="12" t="s">
        <v>6178</v>
      </c>
      <c r="E709" s="15" t="s">
        <v>6179</v>
      </c>
    </row>
    <row r="710" spans="1:5" ht="15">
      <c r="A710" s="12" t="s">
        <v>6180</v>
      </c>
      <c r="B710" s="17" t="s">
        <v>710</v>
      </c>
      <c r="C710" s="20">
        <v>12557</v>
      </c>
      <c r="D710" s="12" t="s">
        <v>6180</v>
      </c>
      <c r="E710" s="15" t="s">
        <v>6181</v>
      </c>
    </row>
    <row r="711" spans="1:5" ht="15">
      <c r="A711" s="12" t="s">
        <v>6186</v>
      </c>
      <c r="B711" s="17" t="s">
        <v>711</v>
      </c>
      <c r="C711" s="20">
        <v>5685</v>
      </c>
      <c r="D711" s="12" t="s">
        <v>6186</v>
      </c>
      <c r="E711" s="15" t="s">
        <v>6185</v>
      </c>
    </row>
    <row r="712" spans="1:5" ht="15">
      <c r="A712" s="12" t="s">
        <v>6182</v>
      </c>
      <c r="B712" s="17" t="s">
        <v>712</v>
      </c>
      <c r="C712" s="20">
        <v>9919</v>
      </c>
      <c r="D712" s="12" t="s">
        <v>6182</v>
      </c>
      <c r="E712" s="15" t="s">
        <v>6183</v>
      </c>
    </row>
    <row r="713" spans="1:5" ht="15">
      <c r="A713" s="12" t="s">
        <v>6190</v>
      </c>
      <c r="B713" s="17" t="s">
        <v>713</v>
      </c>
      <c r="C713" s="20">
        <v>5444</v>
      </c>
      <c r="D713" s="12" t="s">
        <v>6190</v>
      </c>
      <c r="E713" s="15" t="s">
        <v>6185</v>
      </c>
    </row>
    <row r="714" spans="1:5" ht="15">
      <c r="A714" s="12" t="s">
        <v>6186</v>
      </c>
      <c r="B714" s="17" t="s">
        <v>714</v>
      </c>
      <c r="C714" s="20">
        <v>14446</v>
      </c>
      <c r="D714" s="12" t="s">
        <v>6186</v>
      </c>
      <c r="E714" s="15" t="s">
        <v>6185</v>
      </c>
    </row>
    <row r="715" spans="1:5" ht="15">
      <c r="A715" s="12" t="s">
        <v>6202</v>
      </c>
      <c r="B715" s="17" t="s">
        <v>715</v>
      </c>
      <c r="C715" s="20">
        <v>16530</v>
      </c>
      <c r="D715" s="12" t="s">
        <v>6202</v>
      </c>
      <c r="E715" s="15" t="s">
        <v>6179</v>
      </c>
    </row>
    <row r="716" spans="1:5" ht="15">
      <c r="A716" s="12" t="s">
        <v>6180</v>
      </c>
      <c r="B716" s="17" t="s">
        <v>716</v>
      </c>
      <c r="C716" s="20">
        <v>16884</v>
      </c>
      <c r="D716" s="12" t="s">
        <v>6180</v>
      </c>
      <c r="E716" s="15" t="s">
        <v>6181</v>
      </c>
    </row>
    <row r="717" spans="1:5" ht="15">
      <c r="A717" s="12" t="s">
        <v>6200</v>
      </c>
      <c r="B717" s="17" t="s">
        <v>717</v>
      </c>
      <c r="C717" s="20">
        <v>22190</v>
      </c>
      <c r="D717" s="12" t="s">
        <v>6200</v>
      </c>
      <c r="E717" s="15" t="s">
        <v>6185</v>
      </c>
    </row>
    <row r="718" spans="1:5" ht="15">
      <c r="A718" s="12" t="s">
        <v>6178</v>
      </c>
      <c r="B718" s="17" t="s">
        <v>718</v>
      </c>
      <c r="C718" s="20">
        <v>38117</v>
      </c>
      <c r="D718" s="12" t="s">
        <v>6178</v>
      </c>
      <c r="E718" s="15" t="s">
        <v>6179</v>
      </c>
    </row>
    <row r="719" spans="1:5" ht="15">
      <c r="A719" s="12" t="s">
        <v>6200</v>
      </c>
      <c r="B719" s="17" t="s">
        <v>719</v>
      </c>
      <c r="C719" s="20">
        <v>11369</v>
      </c>
      <c r="D719" s="12" t="s">
        <v>6200</v>
      </c>
      <c r="E719" s="15" t="s">
        <v>6185</v>
      </c>
    </row>
    <row r="720" spans="1:5" ht="15">
      <c r="A720" s="12" t="s">
        <v>6195</v>
      </c>
      <c r="B720" s="17" t="s">
        <v>720</v>
      </c>
      <c r="C720" s="20">
        <v>12022</v>
      </c>
      <c r="D720" s="12" t="s">
        <v>6195</v>
      </c>
      <c r="E720" s="15" t="s">
        <v>6188</v>
      </c>
    </row>
    <row r="721" spans="1:5" ht="15">
      <c r="A721" s="12" t="s">
        <v>6194</v>
      </c>
      <c r="B721" s="17" t="s">
        <v>721</v>
      </c>
      <c r="C721" s="20">
        <v>4493</v>
      </c>
      <c r="D721" s="12" t="s">
        <v>6194</v>
      </c>
      <c r="E721" s="15" t="s">
        <v>6185</v>
      </c>
    </row>
    <row r="722" spans="1:5" ht="15">
      <c r="A722" s="12" t="s">
        <v>6207</v>
      </c>
      <c r="B722" s="17" t="s">
        <v>722</v>
      </c>
      <c r="C722" s="20">
        <v>17870</v>
      </c>
      <c r="D722" s="12" t="s">
        <v>6207</v>
      </c>
      <c r="E722" s="15" t="s">
        <v>6185</v>
      </c>
    </row>
    <row r="723" spans="1:5" ht="15">
      <c r="A723" s="12" t="s">
        <v>6186</v>
      </c>
      <c r="B723" s="17" t="s">
        <v>723</v>
      </c>
      <c r="C723" s="20">
        <v>7702</v>
      </c>
      <c r="D723" s="12" t="s">
        <v>6186</v>
      </c>
      <c r="E723" s="15" t="s">
        <v>6185</v>
      </c>
    </row>
    <row r="724" spans="1:5" ht="15">
      <c r="A724" s="12" t="s">
        <v>6198</v>
      </c>
      <c r="B724" s="17" t="s">
        <v>724</v>
      </c>
      <c r="C724" s="20">
        <v>6426</v>
      </c>
      <c r="D724" s="12" t="s">
        <v>6198</v>
      </c>
      <c r="E724" s="15" t="s">
        <v>6181</v>
      </c>
    </row>
    <row r="725" spans="1:5" ht="15">
      <c r="A725" s="12" t="s">
        <v>6198</v>
      </c>
      <c r="B725" s="17" t="s">
        <v>725</v>
      </c>
      <c r="C725" s="20">
        <v>26899</v>
      </c>
      <c r="D725" s="12" t="s">
        <v>6198</v>
      </c>
      <c r="E725" s="15" t="s">
        <v>6181</v>
      </c>
    </row>
    <row r="726" spans="1:5" ht="15">
      <c r="A726" s="12" t="s">
        <v>6205</v>
      </c>
      <c r="B726" s="17" t="s">
        <v>726</v>
      </c>
      <c r="C726" s="20">
        <v>21497</v>
      </c>
      <c r="D726" s="12" t="s">
        <v>6205</v>
      </c>
      <c r="E726" s="15" t="s">
        <v>6183</v>
      </c>
    </row>
    <row r="727" spans="1:5" ht="15">
      <c r="A727" s="12" t="s">
        <v>6200</v>
      </c>
      <c r="B727" s="17" t="s">
        <v>727</v>
      </c>
      <c r="C727" s="20">
        <v>838</v>
      </c>
      <c r="D727" s="12" t="s">
        <v>6200</v>
      </c>
      <c r="E727" s="15" t="s">
        <v>6185</v>
      </c>
    </row>
    <row r="728" spans="1:5" ht="15">
      <c r="A728" s="12" t="s">
        <v>6198</v>
      </c>
      <c r="B728" s="17" t="s">
        <v>728</v>
      </c>
      <c r="C728" s="20">
        <v>4868</v>
      </c>
      <c r="D728" s="12" t="s">
        <v>6198</v>
      </c>
      <c r="E728" s="15" t="s">
        <v>6181</v>
      </c>
    </row>
    <row r="729" spans="1:5" ht="15">
      <c r="A729" s="12" t="s">
        <v>6180</v>
      </c>
      <c r="B729" s="17" t="s">
        <v>729</v>
      </c>
      <c r="C729" s="20">
        <v>41748</v>
      </c>
      <c r="D729" s="12" t="s">
        <v>6180</v>
      </c>
      <c r="E729" s="15" t="s">
        <v>6181</v>
      </c>
    </row>
    <row r="730" spans="1:5" ht="15">
      <c r="A730" s="12" t="s">
        <v>6198</v>
      </c>
      <c r="B730" s="17" t="s">
        <v>730</v>
      </c>
      <c r="C730" s="20">
        <v>5287</v>
      </c>
      <c r="D730" s="12" t="s">
        <v>6198</v>
      </c>
      <c r="E730" s="15" t="s">
        <v>6181</v>
      </c>
    </row>
    <row r="731" spans="1:5" ht="15">
      <c r="A731" s="12" t="s">
        <v>6187</v>
      </c>
      <c r="B731" s="17" t="s">
        <v>731</v>
      </c>
      <c r="C731" s="20">
        <v>16164</v>
      </c>
      <c r="D731" s="12" t="s">
        <v>6187</v>
      </c>
      <c r="E731" s="15" t="s">
        <v>6188</v>
      </c>
    </row>
    <row r="732" spans="1:5" ht="15">
      <c r="A732" s="12" t="s">
        <v>6195</v>
      </c>
      <c r="B732" s="17" t="s">
        <v>732</v>
      </c>
      <c r="C732" s="20">
        <v>19614</v>
      </c>
      <c r="D732" s="12" t="s">
        <v>6195</v>
      </c>
      <c r="E732" s="15" t="s">
        <v>6188</v>
      </c>
    </row>
    <row r="733" spans="1:5" ht="15">
      <c r="A733" s="12" t="s">
        <v>6180</v>
      </c>
      <c r="B733" s="17" t="s">
        <v>733</v>
      </c>
      <c r="C733" s="20">
        <v>2683</v>
      </c>
      <c r="D733" s="12" t="s">
        <v>6180</v>
      </c>
      <c r="E733" s="15" t="s">
        <v>6181</v>
      </c>
    </row>
    <row r="734" spans="1:5" ht="15">
      <c r="A734" s="12" t="s">
        <v>6198</v>
      </c>
      <c r="B734" s="17" t="s">
        <v>734</v>
      </c>
      <c r="C734" s="20">
        <v>6439</v>
      </c>
      <c r="D734" s="12" t="s">
        <v>6198</v>
      </c>
      <c r="E734" s="15" t="s">
        <v>6181</v>
      </c>
    </row>
    <row r="735" spans="1:5" ht="15">
      <c r="A735" s="12" t="s">
        <v>6180</v>
      </c>
      <c r="B735" s="17" t="s">
        <v>735</v>
      </c>
      <c r="C735" s="20">
        <v>6205</v>
      </c>
      <c r="D735" s="12" t="s">
        <v>6180</v>
      </c>
      <c r="E735" s="15" t="s">
        <v>6181</v>
      </c>
    </row>
    <row r="736" spans="1:5" ht="15">
      <c r="A736" s="12" t="s">
        <v>6186</v>
      </c>
      <c r="B736" s="17" t="s">
        <v>736</v>
      </c>
      <c r="C736" s="20">
        <v>14949</v>
      </c>
      <c r="D736" s="12" t="s">
        <v>6186</v>
      </c>
      <c r="E736" s="15" t="s">
        <v>6185</v>
      </c>
    </row>
    <row r="737" spans="1:5" ht="15">
      <c r="A737" s="12" t="s">
        <v>6189</v>
      </c>
      <c r="B737" s="17" t="s">
        <v>737</v>
      </c>
      <c r="C737" s="20">
        <v>148130</v>
      </c>
      <c r="D737" s="12" t="s">
        <v>6189</v>
      </c>
      <c r="E737" s="15" t="s">
        <v>6188</v>
      </c>
    </row>
    <row r="738" spans="1:5" ht="15">
      <c r="A738" s="12" t="s">
        <v>6195</v>
      </c>
      <c r="B738" s="17" t="s">
        <v>738</v>
      </c>
      <c r="C738" s="20">
        <v>6288</v>
      </c>
      <c r="D738" s="12" t="s">
        <v>6195</v>
      </c>
      <c r="E738" s="15" t="s">
        <v>6188</v>
      </c>
    </row>
    <row r="739" spans="1:5" ht="15">
      <c r="A739" s="12" t="s">
        <v>6189</v>
      </c>
      <c r="B739" s="17" t="s">
        <v>739</v>
      </c>
      <c r="C739" s="20">
        <v>10129</v>
      </c>
      <c r="D739" s="12" t="s">
        <v>6189</v>
      </c>
      <c r="E739" s="15" t="s">
        <v>6188</v>
      </c>
    </row>
    <row r="740" spans="1:5" ht="15">
      <c r="A740" s="12" t="s">
        <v>6189</v>
      </c>
      <c r="B740" s="17" t="s">
        <v>740</v>
      </c>
      <c r="C740" s="20">
        <v>5322</v>
      </c>
      <c r="D740" s="12" t="s">
        <v>6189</v>
      </c>
      <c r="E740" s="15" t="s">
        <v>6188</v>
      </c>
    </row>
    <row r="741" spans="1:5" ht="15">
      <c r="A741" s="12" t="s">
        <v>6195</v>
      </c>
      <c r="B741" s="17" t="s">
        <v>741</v>
      </c>
      <c r="C741" s="20">
        <v>2111</v>
      </c>
      <c r="D741" s="12" t="s">
        <v>6195</v>
      </c>
      <c r="E741" s="15" t="s">
        <v>6188</v>
      </c>
    </row>
    <row r="742" spans="1:5" ht="15">
      <c r="A742" s="12" t="s">
        <v>6182</v>
      </c>
      <c r="B742" s="17" t="s">
        <v>742</v>
      </c>
      <c r="C742" s="20">
        <v>33876</v>
      </c>
      <c r="D742" s="12" t="s">
        <v>6182</v>
      </c>
      <c r="E742" s="15" t="s">
        <v>6183</v>
      </c>
    </row>
    <row r="743" spans="1:5" ht="15">
      <c r="A743" s="12" t="s">
        <v>6198</v>
      </c>
      <c r="B743" s="17" t="s">
        <v>743</v>
      </c>
      <c r="C743" s="20">
        <v>3769</v>
      </c>
      <c r="D743" s="12" t="s">
        <v>6198</v>
      </c>
      <c r="E743" s="15" t="s">
        <v>6181</v>
      </c>
    </row>
    <row r="744" spans="1:5" ht="15">
      <c r="A744" s="12" t="s">
        <v>6187</v>
      </c>
      <c r="B744" s="17" t="s">
        <v>744</v>
      </c>
      <c r="C744" s="20">
        <v>3311</v>
      </c>
      <c r="D744" s="12" t="s">
        <v>6187</v>
      </c>
      <c r="E744" s="15" t="s">
        <v>6188</v>
      </c>
    </row>
    <row r="745" spans="1:5" ht="15">
      <c r="A745" s="12" t="s">
        <v>6201</v>
      </c>
      <c r="B745" s="17" t="s">
        <v>745</v>
      </c>
      <c r="C745" s="20">
        <v>128914</v>
      </c>
      <c r="D745" s="12" t="s">
        <v>6201</v>
      </c>
      <c r="E745" s="15" t="s">
        <v>6185</v>
      </c>
    </row>
    <row r="746" spans="1:5" ht="15">
      <c r="A746" s="12" t="s">
        <v>6180</v>
      </c>
      <c r="B746" s="17" t="s">
        <v>746</v>
      </c>
      <c r="C746" s="20">
        <v>170533</v>
      </c>
      <c r="D746" s="12" t="s">
        <v>6180</v>
      </c>
      <c r="E746" s="15" t="s">
        <v>6181</v>
      </c>
    </row>
    <row r="747" spans="1:5" ht="15">
      <c r="A747" s="12" t="s">
        <v>6182</v>
      </c>
      <c r="B747" s="17" t="s">
        <v>747</v>
      </c>
      <c r="C747" s="20">
        <v>5382</v>
      </c>
      <c r="D747" s="12" t="s">
        <v>6182</v>
      </c>
      <c r="E747" s="15" t="s">
        <v>6183</v>
      </c>
    </row>
    <row r="748" spans="1:5" ht="15">
      <c r="A748" s="12" t="s">
        <v>6202</v>
      </c>
      <c r="B748" s="17" t="s">
        <v>748</v>
      </c>
      <c r="C748" s="20">
        <v>10460</v>
      </c>
      <c r="D748" s="12" t="s">
        <v>6202</v>
      </c>
      <c r="E748" s="15" t="s">
        <v>6179</v>
      </c>
    </row>
    <row r="749" spans="1:5" ht="15">
      <c r="A749" s="12" t="s">
        <v>6180</v>
      </c>
      <c r="B749" s="17" t="s">
        <v>749</v>
      </c>
      <c r="C749" s="20">
        <v>4293</v>
      </c>
      <c r="D749" s="12" t="s">
        <v>6180</v>
      </c>
      <c r="E749" s="15" t="s">
        <v>6181</v>
      </c>
    </row>
    <row r="750" spans="1:5" ht="15">
      <c r="A750" s="12" t="s">
        <v>6187</v>
      </c>
      <c r="B750" s="17" t="s">
        <v>750</v>
      </c>
      <c r="C750" s="20">
        <v>14983</v>
      </c>
      <c r="D750" s="12" t="s">
        <v>6187</v>
      </c>
      <c r="E750" s="15" t="s">
        <v>6188</v>
      </c>
    </row>
    <row r="751" spans="1:5" ht="15">
      <c r="A751" s="12" t="s">
        <v>6191</v>
      </c>
      <c r="B751" s="17" t="s">
        <v>751</v>
      </c>
      <c r="C751" s="20">
        <v>11853</v>
      </c>
      <c r="D751" s="12" t="s">
        <v>6191</v>
      </c>
      <c r="E751" s="15" t="s">
        <v>6183</v>
      </c>
    </row>
    <row r="752" spans="1:5" ht="15">
      <c r="A752" s="12" t="s">
        <v>6197</v>
      </c>
      <c r="B752" s="17" t="s">
        <v>752</v>
      </c>
      <c r="C752" s="20">
        <v>16748</v>
      </c>
      <c r="D752" s="12" t="s">
        <v>6197</v>
      </c>
      <c r="E752" s="15" t="s">
        <v>6183</v>
      </c>
    </row>
    <row r="753" spans="1:5" ht="15">
      <c r="A753" s="12" t="s">
        <v>6194</v>
      </c>
      <c r="B753" s="17" t="s">
        <v>753</v>
      </c>
      <c r="C753" s="20">
        <v>2585</v>
      </c>
      <c r="D753" s="12" t="s">
        <v>6194</v>
      </c>
      <c r="E753" s="15" t="s">
        <v>6185</v>
      </c>
    </row>
    <row r="754" spans="1:5" ht="15">
      <c r="A754" s="12" t="s">
        <v>6209</v>
      </c>
      <c r="B754" s="17" t="s">
        <v>754</v>
      </c>
      <c r="C754" s="20">
        <v>2211</v>
      </c>
      <c r="D754" s="12" t="s">
        <v>6209</v>
      </c>
      <c r="E754" s="15" t="s">
        <v>6179</v>
      </c>
    </row>
    <row r="755" spans="1:5" ht="15">
      <c r="A755" s="12" t="s">
        <v>6180</v>
      </c>
      <c r="B755" s="17" t="s">
        <v>755</v>
      </c>
      <c r="C755" s="20">
        <v>26702</v>
      </c>
      <c r="D755" s="12" t="s">
        <v>6180</v>
      </c>
      <c r="E755" s="15" t="s">
        <v>6181</v>
      </c>
    </row>
    <row r="756" spans="1:5" ht="15">
      <c r="A756" s="12" t="s">
        <v>6196</v>
      </c>
      <c r="B756" s="17" t="s">
        <v>756</v>
      </c>
      <c r="C756" s="20">
        <v>8347</v>
      </c>
      <c r="D756" s="12" t="s">
        <v>6196</v>
      </c>
      <c r="E756" s="15" t="s">
        <v>6179</v>
      </c>
    </row>
    <row r="757" spans="1:5" ht="15">
      <c r="A757" s="12" t="s">
        <v>6180</v>
      </c>
      <c r="B757" s="17" t="s">
        <v>757</v>
      </c>
      <c r="C757" s="20">
        <v>3055149</v>
      </c>
      <c r="D757" s="12" t="s">
        <v>6180</v>
      </c>
      <c r="E757" s="15" t="s">
        <v>6181</v>
      </c>
    </row>
    <row r="758" spans="1:5" ht="15">
      <c r="A758" s="12" t="s">
        <v>6198</v>
      </c>
      <c r="B758" s="17" t="s">
        <v>758</v>
      </c>
      <c r="C758" s="20">
        <v>32405</v>
      </c>
      <c r="D758" s="12" t="s">
        <v>6198</v>
      </c>
      <c r="E758" s="15" t="s">
        <v>6181</v>
      </c>
    </row>
    <row r="759" spans="1:5" ht="15">
      <c r="A759" s="12" t="s">
        <v>6180</v>
      </c>
      <c r="B759" s="17" t="s">
        <v>759</v>
      </c>
      <c r="C759" s="20">
        <v>20140</v>
      </c>
      <c r="D759" s="12" t="s">
        <v>6180</v>
      </c>
      <c r="E759" s="15" t="s">
        <v>6181</v>
      </c>
    </row>
    <row r="760" spans="1:5" ht="15">
      <c r="A760" s="12" t="s">
        <v>6178</v>
      </c>
      <c r="B760" s="17" t="s">
        <v>760</v>
      </c>
      <c r="C760" s="20">
        <v>5741</v>
      </c>
      <c r="D760" s="12" t="s">
        <v>6178</v>
      </c>
      <c r="E760" s="15" t="s">
        <v>6179</v>
      </c>
    </row>
    <row r="761" spans="1:5" ht="15">
      <c r="A761" s="12" t="s">
        <v>6190</v>
      </c>
      <c r="B761" s="17" t="s">
        <v>761</v>
      </c>
      <c r="C761" s="20">
        <v>4769</v>
      </c>
      <c r="D761" s="12" t="s">
        <v>6190</v>
      </c>
      <c r="E761" s="15" t="s">
        <v>6185</v>
      </c>
    </row>
    <row r="762" spans="1:5" ht="15">
      <c r="A762" s="12" t="s">
        <v>6199</v>
      </c>
      <c r="B762" s="17" t="s">
        <v>762</v>
      </c>
      <c r="C762" s="20">
        <v>3746</v>
      </c>
      <c r="D762" s="12" t="s">
        <v>6199</v>
      </c>
      <c r="E762" s="15" t="s">
        <v>6181</v>
      </c>
    </row>
    <row r="763" spans="1:5" ht="15">
      <c r="A763" s="12" t="s">
        <v>6193</v>
      </c>
      <c r="B763" s="17" t="s">
        <v>763</v>
      </c>
      <c r="C763" s="20">
        <v>14410</v>
      </c>
      <c r="D763" s="12" t="s">
        <v>6193</v>
      </c>
      <c r="E763" s="15" t="s">
        <v>6185</v>
      </c>
    </row>
    <row r="764" spans="1:5" ht="15">
      <c r="A764" s="12" t="s">
        <v>6190</v>
      </c>
      <c r="B764" s="17" t="s">
        <v>764</v>
      </c>
      <c r="C764" s="20">
        <v>8987</v>
      </c>
      <c r="D764" s="12" t="s">
        <v>6190</v>
      </c>
      <c r="E764" s="15" t="s">
        <v>6185</v>
      </c>
    </row>
    <row r="765" spans="1:5" ht="15">
      <c r="A765" s="12" t="s">
        <v>6191</v>
      </c>
      <c r="B765" s="17" t="s">
        <v>765</v>
      </c>
      <c r="C765" s="20">
        <v>12427</v>
      </c>
      <c r="D765" s="12" t="s">
        <v>6191</v>
      </c>
      <c r="E765" s="15" t="s">
        <v>6183</v>
      </c>
    </row>
    <row r="766" spans="1:5" ht="15">
      <c r="A766" s="12" t="s">
        <v>6192</v>
      </c>
      <c r="B766" s="17" t="s">
        <v>766</v>
      </c>
      <c r="C766" s="20">
        <v>7488</v>
      </c>
      <c r="D766" s="12" t="s">
        <v>6192</v>
      </c>
      <c r="E766" s="15" t="s">
        <v>6185</v>
      </c>
    </row>
    <row r="767" spans="1:5" ht="15">
      <c r="A767" s="12" t="s">
        <v>6198</v>
      </c>
      <c r="B767" s="17" t="s">
        <v>767</v>
      </c>
      <c r="C767" s="20">
        <v>12787</v>
      </c>
      <c r="D767" s="12" t="s">
        <v>6198</v>
      </c>
      <c r="E767" s="15" t="s">
        <v>6181</v>
      </c>
    </row>
    <row r="768" spans="1:5" ht="15">
      <c r="A768" s="12" t="s">
        <v>6190</v>
      </c>
      <c r="B768" s="17" t="s">
        <v>768</v>
      </c>
      <c r="C768" s="20">
        <v>5519</v>
      </c>
      <c r="D768" s="12" t="s">
        <v>6190</v>
      </c>
      <c r="E768" s="15" t="s">
        <v>6185</v>
      </c>
    </row>
    <row r="769" spans="1:5" ht="15">
      <c r="A769" s="12" t="s">
        <v>6192</v>
      </c>
      <c r="B769" s="17" t="s">
        <v>769</v>
      </c>
      <c r="C769" s="20">
        <v>36651</v>
      </c>
      <c r="D769" s="12" t="s">
        <v>6192</v>
      </c>
      <c r="E769" s="15" t="s">
        <v>6185</v>
      </c>
    </row>
    <row r="770" spans="1:5" ht="15">
      <c r="A770" s="12" t="s">
        <v>6200</v>
      </c>
      <c r="B770" s="17" t="s">
        <v>770</v>
      </c>
      <c r="C770" s="20">
        <v>2889</v>
      </c>
      <c r="D770" s="12" t="s">
        <v>6200</v>
      </c>
      <c r="E770" s="15" t="s">
        <v>6185</v>
      </c>
    </row>
    <row r="771" spans="1:5" ht="15">
      <c r="A771" s="12" t="s">
        <v>6194</v>
      </c>
      <c r="B771" s="17" t="s">
        <v>771</v>
      </c>
      <c r="C771" s="20">
        <v>51225</v>
      </c>
      <c r="D771" s="12" t="s">
        <v>6194</v>
      </c>
      <c r="E771" s="15" t="s">
        <v>6185</v>
      </c>
    </row>
    <row r="772" spans="1:5" ht="15">
      <c r="A772" s="12" t="s">
        <v>6200</v>
      </c>
      <c r="B772" s="17" t="s">
        <v>772</v>
      </c>
      <c r="C772" s="20">
        <v>9014</v>
      </c>
      <c r="D772" s="12" t="s">
        <v>6200</v>
      </c>
      <c r="E772" s="15" t="s">
        <v>6185</v>
      </c>
    </row>
    <row r="773" spans="1:5" ht="15">
      <c r="A773" s="12" t="s">
        <v>6207</v>
      </c>
      <c r="B773" s="17" t="s">
        <v>773</v>
      </c>
      <c r="C773" s="20">
        <v>14206</v>
      </c>
      <c r="D773" s="12" t="s">
        <v>6207</v>
      </c>
      <c r="E773" s="15" t="s">
        <v>6185</v>
      </c>
    </row>
    <row r="774" spans="1:5" ht="15">
      <c r="A774" s="12" t="s">
        <v>6182</v>
      </c>
      <c r="B774" s="17" t="s">
        <v>774</v>
      </c>
      <c r="C774" s="20">
        <v>3848</v>
      </c>
      <c r="D774" s="12" t="s">
        <v>6182</v>
      </c>
      <c r="E774" s="15" t="s">
        <v>6183</v>
      </c>
    </row>
    <row r="775" spans="1:5" ht="15">
      <c r="A775" s="12" t="s">
        <v>6184</v>
      </c>
      <c r="B775" s="17" t="s">
        <v>775</v>
      </c>
      <c r="C775" s="20">
        <v>6464</v>
      </c>
      <c r="D775" s="12" t="s">
        <v>6184</v>
      </c>
      <c r="E775" s="15" t="s">
        <v>6185</v>
      </c>
    </row>
    <row r="776" spans="1:5" ht="15">
      <c r="A776" s="12" t="s">
        <v>6186</v>
      </c>
      <c r="B776" s="17" t="s">
        <v>776</v>
      </c>
      <c r="C776" s="20">
        <v>8353</v>
      </c>
      <c r="D776" s="12" t="s">
        <v>6186</v>
      </c>
      <c r="E776" s="15" t="s">
        <v>6185</v>
      </c>
    </row>
    <row r="777" spans="1:5" ht="15">
      <c r="A777" s="12" t="s">
        <v>6186</v>
      </c>
      <c r="B777" s="17" t="s">
        <v>777</v>
      </c>
      <c r="C777" s="20">
        <v>7368</v>
      </c>
      <c r="D777" s="12" t="s">
        <v>6186</v>
      </c>
      <c r="E777" s="15" t="s">
        <v>6185</v>
      </c>
    </row>
    <row r="778" spans="1:5" ht="15">
      <c r="A778" s="12" t="s">
        <v>6182</v>
      </c>
      <c r="B778" s="17" t="s">
        <v>778</v>
      </c>
      <c r="C778" s="20">
        <v>49842</v>
      </c>
      <c r="D778" s="12" t="s">
        <v>6182</v>
      </c>
      <c r="E778" s="15" t="s">
        <v>6183</v>
      </c>
    </row>
    <row r="779" spans="1:5" ht="15">
      <c r="A779" s="12" t="s">
        <v>6182</v>
      </c>
      <c r="B779" s="17" t="s">
        <v>779</v>
      </c>
      <c r="C779" s="20">
        <v>14222</v>
      </c>
      <c r="D779" s="12" t="s">
        <v>6182</v>
      </c>
      <c r="E779" s="15" t="s">
        <v>6183</v>
      </c>
    </row>
    <row r="780" spans="1:5" ht="15">
      <c r="A780" s="12" t="s">
        <v>6178</v>
      </c>
      <c r="B780" s="17" t="s">
        <v>780</v>
      </c>
      <c r="C780" s="20">
        <v>10618</v>
      </c>
      <c r="D780" s="12" t="s">
        <v>6178</v>
      </c>
      <c r="E780" s="15" t="s">
        <v>6179</v>
      </c>
    </row>
    <row r="781" spans="1:5" ht="15">
      <c r="A781" s="12" t="s">
        <v>6195</v>
      </c>
      <c r="B781" s="17" t="s">
        <v>781</v>
      </c>
      <c r="C781" s="20">
        <v>67332</v>
      </c>
      <c r="D781" s="12" t="s">
        <v>6195</v>
      </c>
      <c r="E781" s="15" t="s">
        <v>6188</v>
      </c>
    </row>
    <row r="782" spans="1:5" ht="15">
      <c r="A782" s="12" t="s">
        <v>6198</v>
      </c>
      <c r="B782" s="17" t="s">
        <v>782</v>
      </c>
      <c r="C782" s="20">
        <v>103497</v>
      </c>
      <c r="D782" s="12" t="s">
        <v>6198</v>
      </c>
      <c r="E782" s="15" t="s">
        <v>6181</v>
      </c>
    </row>
    <row r="783" spans="1:5" ht="15">
      <c r="A783" s="12" t="s">
        <v>6198</v>
      </c>
      <c r="B783" s="17" t="s">
        <v>783</v>
      </c>
      <c r="C783" s="20">
        <v>5797</v>
      </c>
      <c r="D783" s="12" t="s">
        <v>6198</v>
      </c>
      <c r="E783" s="15" t="s">
        <v>6181</v>
      </c>
    </row>
    <row r="784" spans="1:5" ht="15">
      <c r="A784" s="12" t="s">
        <v>6186</v>
      </c>
      <c r="B784" s="17" t="s">
        <v>784</v>
      </c>
      <c r="C784" s="20">
        <v>5104</v>
      </c>
      <c r="D784" s="12" t="s">
        <v>6186</v>
      </c>
      <c r="E784" s="15" t="s">
        <v>6185</v>
      </c>
    </row>
    <row r="785" spans="1:5" ht="15">
      <c r="A785" s="12" t="s">
        <v>6180</v>
      </c>
      <c r="B785" s="17" t="s">
        <v>785</v>
      </c>
      <c r="C785" s="20">
        <v>25277</v>
      </c>
      <c r="D785" s="12" t="s">
        <v>6180</v>
      </c>
      <c r="E785" s="15" t="s">
        <v>6181</v>
      </c>
    </row>
    <row r="786" spans="1:5" ht="15">
      <c r="A786" s="12" t="s">
        <v>6186</v>
      </c>
      <c r="B786" s="17" t="s">
        <v>786</v>
      </c>
      <c r="C786" s="20">
        <v>24636</v>
      </c>
      <c r="D786" s="12" t="s">
        <v>6186</v>
      </c>
      <c r="E786" s="15" t="s">
        <v>6185</v>
      </c>
    </row>
    <row r="787" spans="1:5" ht="15">
      <c r="A787" s="12" t="s">
        <v>6189</v>
      </c>
      <c r="B787" s="17" t="s">
        <v>787</v>
      </c>
      <c r="C787" s="20">
        <v>10130</v>
      </c>
      <c r="D787" s="12" t="s">
        <v>6189</v>
      </c>
      <c r="E787" s="15" t="s">
        <v>6188</v>
      </c>
    </row>
    <row r="788" spans="1:5" ht="15">
      <c r="A788" s="12" t="s">
        <v>6189</v>
      </c>
      <c r="B788" s="17" t="s">
        <v>788</v>
      </c>
      <c r="C788" s="20">
        <v>40666</v>
      </c>
      <c r="D788" s="12" t="s">
        <v>6189</v>
      </c>
      <c r="E788" s="15" t="s">
        <v>6188</v>
      </c>
    </row>
    <row r="789" spans="1:5" ht="15">
      <c r="A789" s="12" t="s">
        <v>6180</v>
      </c>
      <c r="B789" s="17" t="s">
        <v>789</v>
      </c>
      <c r="C789" s="20">
        <v>67335</v>
      </c>
      <c r="D789" s="12" t="s">
        <v>6180</v>
      </c>
      <c r="E789" s="15" t="s">
        <v>6181</v>
      </c>
    </row>
    <row r="790" spans="1:5" ht="15">
      <c r="A790" s="12" t="s">
        <v>6180</v>
      </c>
      <c r="B790" s="17" t="s">
        <v>790</v>
      </c>
      <c r="C790" s="20">
        <v>2368</v>
      </c>
      <c r="D790" s="12" t="s">
        <v>6180</v>
      </c>
      <c r="E790" s="15" t="s">
        <v>6181</v>
      </c>
    </row>
    <row r="791" spans="1:5" ht="15">
      <c r="A791" s="12" t="s">
        <v>6190</v>
      </c>
      <c r="B791" s="17" t="s">
        <v>791</v>
      </c>
      <c r="C791" s="20">
        <v>137689</v>
      </c>
      <c r="D791" s="12" t="s">
        <v>6190</v>
      </c>
      <c r="E791" s="15" t="s">
        <v>6185</v>
      </c>
    </row>
    <row r="792" spans="1:5" ht="15">
      <c r="A792" s="12" t="s">
        <v>6186</v>
      </c>
      <c r="B792" s="17" t="s">
        <v>792</v>
      </c>
      <c r="C792" s="20">
        <v>10991</v>
      </c>
      <c r="D792" s="12" t="s">
        <v>6186</v>
      </c>
      <c r="E792" s="15" t="s">
        <v>6185</v>
      </c>
    </row>
    <row r="793" spans="1:5" ht="15">
      <c r="A793" s="12" t="s">
        <v>6180</v>
      </c>
      <c r="B793" s="17" t="s">
        <v>793</v>
      </c>
      <c r="C793" s="20">
        <v>10353</v>
      </c>
      <c r="D793" s="12" t="s">
        <v>6180</v>
      </c>
      <c r="E793" s="15" t="s">
        <v>6181</v>
      </c>
    </row>
    <row r="794" spans="1:5" ht="15">
      <c r="A794" s="12" t="s">
        <v>6190</v>
      </c>
      <c r="B794" s="17" t="s">
        <v>794</v>
      </c>
      <c r="C794" s="20">
        <v>13190</v>
      </c>
      <c r="D794" s="12" t="s">
        <v>6190</v>
      </c>
      <c r="E794" s="15" t="s">
        <v>6185</v>
      </c>
    </row>
    <row r="795" spans="1:5" ht="15">
      <c r="A795" s="12" t="s">
        <v>6197</v>
      </c>
      <c r="B795" s="17" t="s">
        <v>795</v>
      </c>
      <c r="C795" s="20">
        <v>18306</v>
      </c>
      <c r="D795" s="12" t="s">
        <v>6197</v>
      </c>
      <c r="E795" s="15" t="s">
        <v>6183</v>
      </c>
    </row>
    <row r="796" spans="1:5" ht="15">
      <c r="A796" s="12" t="s">
        <v>6182</v>
      </c>
      <c r="B796" s="17" t="s">
        <v>796</v>
      </c>
      <c r="C796" s="20">
        <v>3983</v>
      </c>
      <c r="D796" s="12" t="s">
        <v>6182</v>
      </c>
      <c r="E796" s="15" t="s">
        <v>6183</v>
      </c>
    </row>
    <row r="797" spans="1:5" ht="15">
      <c r="A797" s="12" t="s">
        <v>6198</v>
      </c>
      <c r="B797" s="17" t="s">
        <v>797</v>
      </c>
      <c r="C797" s="20">
        <v>58919</v>
      </c>
      <c r="D797" s="12" t="s">
        <v>6198</v>
      </c>
      <c r="E797" s="15" t="s">
        <v>6181</v>
      </c>
    </row>
    <row r="798" spans="1:5" ht="15">
      <c r="A798" s="12" t="s">
        <v>6198</v>
      </c>
      <c r="B798" s="17" t="s">
        <v>798</v>
      </c>
      <c r="C798" s="20">
        <v>10420</v>
      </c>
      <c r="D798" s="12" t="s">
        <v>6198</v>
      </c>
      <c r="E798" s="15" t="s">
        <v>6181</v>
      </c>
    </row>
    <row r="799" spans="1:5" ht="15">
      <c r="A799" s="12" t="s">
        <v>6192</v>
      </c>
      <c r="B799" s="17" t="s">
        <v>799</v>
      </c>
      <c r="C799" s="20">
        <v>29427</v>
      </c>
      <c r="D799" s="12" t="s">
        <v>6192</v>
      </c>
      <c r="E799" s="15" t="s">
        <v>6185</v>
      </c>
    </row>
    <row r="800" spans="1:5" ht="15">
      <c r="A800" s="12" t="s">
        <v>6178</v>
      </c>
      <c r="B800" s="17" t="s">
        <v>800</v>
      </c>
      <c r="C800" s="20">
        <v>19965</v>
      </c>
      <c r="D800" s="12" t="s">
        <v>6178</v>
      </c>
      <c r="E800" s="15" t="s">
        <v>6179</v>
      </c>
    </row>
    <row r="801" spans="1:5" ht="15">
      <c r="A801" s="12" t="s">
        <v>6192</v>
      </c>
      <c r="B801" s="17" t="s">
        <v>801</v>
      </c>
      <c r="C801" s="20">
        <v>17281</v>
      </c>
      <c r="D801" s="12" t="s">
        <v>6192</v>
      </c>
      <c r="E801" s="15" t="s">
        <v>6185</v>
      </c>
    </row>
    <row r="802" spans="1:5" ht="15">
      <c r="A802" s="12" t="s">
        <v>6178</v>
      </c>
      <c r="B802" s="17" t="s">
        <v>802</v>
      </c>
      <c r="C802" s="20">
        <v>28798</v>
      </c>
      <c r="D802" s="12" t="s">
        <v>6178</v>
      </c>
      <c r="E802" s="15" t="s">
        <v>6179</v>
      </c>
    </row>
    <row r="803" spans="1:5" ht="15">
      <c r="A803" s="12" t="s">
        <v>6191</v>
      </c>
      <c r="B803" s="17" t="s">
        <v>803</v>
      </c>
      <c r="C803" s="20">
        <v>9484</v>
      </c>
      <c r="D803" s="12" t="s">
        <v>6191</v>
      </c>
      <c r="E803" s="15" t="s">
        <v>6183</v>
      </c>
    </row>
    <row r="804" spans="1:5" ht="15">
      <c r="A804" s="12" t="s">
        <v>6194</v>
      </c>
      <c r="B804" s="17" t="s">
        <v>804</v>
      </c>
      <c r="C804" s="20">
        <v>23939</v>
      </c>
      <c r="D804" s="12" t="s">
        <v>6194</v>
      </c>
      <c r="E804" s="15" t="s">
        <v>6185</v>
      </c>
    </row>
    <row r="805" spans="1:5" ht="15">
      <c r="A805" s="12" t="s">
        <v>6194</v>
      </c>
      <c r="B805" s="17" t="s">
        <v>805</v>
      </c>
      <c r="C805" s="20">
        <v>2476</v>
      </c>
      <c r="D805" s="12" t="s">
        <v>6194</v>
      </c>
      <c r="E805" s="15" t="s">
        <v>6185</v>
      </c>
    </row>
    <row r="806" spans="1:5" ht="15">
      <c r="A806" s="12" t="s">
        <v>6192</v>
      </c>
      <c r="B806" s="17" t="s">
        <v>806</v>
      </c>
      <c r="C806" s="20">
        <v>11497</v>
      </c>
      <c r="D806" s="12" t="s">
        <v>6192</v>
      </c>
      <c r="E806" s="15" t="s">
        <v>6185</v>
      </c>
    </row>
    <row r="807" spans="1:5" ht="15">
      <c r="A807" s="12" t="s">
        <v>6178</v>
      </c>
      <c r="B807" s="17" t="s">
        <v>807</v>
      </c>
      <c r="C807" s="20">
        <v>19807</v>
      </c>
      <c r="D807" s="12" t="s">
        <v>6178</v>
      </c>
      <c r="E807" s="15" t="s">
        <v>6179</v>
      </c>
    </row>
    <row r="808" spans="1:5" ht="15">
      <c r="A808" s="12" t="s">
        <v>6186</v>
      </c>
      <c r="B808" s="17" t="s">
        <v>808</v>
      </c>
      <c r="C808" s="20">
        <v>8264</v>
      </c>
      <c r="D808" s="12" t="s">
        <v>6186</v>
      </c>
      <c r="E808" s="15" t="s">
        <v>6185</v>
      </c>
    </row>
    <row r="809" spans="1:5" ht="15">
      <c r="A809" s="12" t="s">
        <v>6192</v>
      </c>
      <c r="B809" s="17" t="s">
        <v>809</v>
      </c>
      <c r="C809" s="20">
        <v>72983</v>
      </c>
      <c r="D809" s="12" t="s">
        <v>6192</v>
      </c>
      <c r="E809" s="15" t="s">
        <v>6185</v>
      </c>
    </row>
    <row r="810" spans="1:5" ht="15">
      <c r="A810" s="12" t="s">
        <v>6203</v>
      </c>
      <c r="B810" s="17" t="s">
        <v>810</v>
      </c>
      <c r="C810" s="20">
        <v>3283</v>
      </c>
      <c r="D810" s="12" t="s">
        <v>6203</v>
      </c>
      <c r="E810" s="15" t="s">
        <v>6183</v>
      </c>
    </row>
    <row r="811" spans="1:5" ht="15">
      <c r="A811" s="12" t="s">
        <v>6180</v>
      </c>
      <c r="B811" s="17" t="s">
        <v>811</v>
      </c>
      <c r="C811" s="20">
        <v>21276</v>
      </c>
      <c r="D811" s="12" t="s">
        <v>6180</v>
      </c>
      <c r="E811" s="15" t="s">
        <v>6181</v>
      </c>
    </row>
    <row r="812" spans="1:5" ht="15">
      <c r="A812" s="12" t="s">
        <v>6198</v>
      </c>
      <c r="B812" s="17" t="s">
        <v>812</v>
      </c>
      <c r="C812" s="20">
        <v>15467</v>
      </c>
      <c r="D812" s="12" t="s">
        <v>6198</v>
      </c>
      <c r="E812" s="15" t="s">
        <v>6181</v>
      </c>
    </row>
    <row r="813" spans="1:5" ht="15">
      <c r="A813" s="12" t="s">
        <v>6180</v>
      </c>
      <c r="B813" s="17" t="s">
        <v>813</v>
      </c>
      <c r="C813" s="20">
        <v>25013</v>
      </c>
      <c r="D813" s="12" t="s">
        <v>6180</v>
      </c>
      <c r="E813" s="15" t="s">
        <v>6181</v>
      </c>
    </row>
    <row r="814" spans="1:5" ht="15">
      <c r="A814" s="12" t="s">
        <v>6195</v>
      </c>
      <c r="B814" s="17" t="s">
        <v>814</v>
      </c>
      <c r="C814" s="20">
        <v>40356</v>
      </c>
      <c r="D814" s="12" t="s">
        <v>6195</v>
      </c>
      <c r="E814" s="15" t="s">
        <v>6188</v>
      </c>
    </row>
    <row r="815" spans="1:5" ht="15">
      <c r="A815" s="12" t="s">
        <v>6205</v>
      </c>
      <c r="B815" s="17" t="s">
        <v>815</v>
      </c>
      <c r="C815" s="20">
        <v>4514</v>
      </c>
      <c r="D815" s="12" t="s">
        <v>6205</v>
      </c>
      <c r="E815" s="15" t="s">
        <v>6183</v>
      </c>
    </row>
    <row r="816" spans="1:5" ht="15">
      <c r="A816" s="12" t="s">
        <v>6200</v>
      </c>
      <c r="B816" s="17" t="s">
        <v>816</v>
      </c>
      <c r="C816" s="20">
        <v>28121</v>
      </c>
      <c r="D816" s="12" t="s">
        <v>6200</v>
      </c>
      <c r="E816" s="15" t="s">
        <v>6185</v>
      </c>
    </row>
    <row r="817" spans="1:5" ht="15">
      <c r="A817" s="12" t="s">
        <v>6202</v>
      </c>
      <c r="B817" s="17" t="s">
        <v>817</v>
      </c>
      <c r="C817" s="20">
        <v>20952</v>
      </c>
      <c r="D817" s="12" t="s">
        <v>6202</v>
      </c>
      <c r="E817" s="15" t="s">
        <v>6179</v>
      </c>
    </row>
    <row r="818" spans="1:5" ht="15">
      <c r="A818" s="12" t="s">
        <v>6186</v>
      </c>
      <c r="B818" s="17" t="s">
        <v>818</v>
      </c>
      <c r="C818" s="20">
        <v>13283</v>
      </c>
      <c r="D818" s="12" t="s">
        <v>6186</v>
      </c>
      <c r="E818" s="15" t="s">
        <v>6185</v>
      </c>
    </row>
    <row r="819" spans="1:5" ht="15">
      <c r="A819" s="12" t="s">
        <v>6200</v>
      </c>
      <c r="B819" s="17" t="s">
        <v>819</v>
      </c>
      <c r="C819" s="20">
        <v>21955</v>
      </c>
      <c r="D819" s="12" t="s">
        <v>6200</v>
      </c>
      <c r="E819" s="15" t="s">
        <v>6185</v>
      </c>
    </row>
    <row r="820" spans="1:5" ht="15">
      <c r="A820" s="12" t="s">
        <v>6186</v>
      </c>
      <c r="B820" s="17" t="s">
        <v>820</v>
      </c>
      <c r="C820" s="20">
        <v>30593</v>
      </c>
      <c r="D820" s="12" t="s">
        <v>6186</v>
      </c>
      <c r="E820" s="15" t="s">
        <v>6185</v>
      </c>
    </row>
    <row r="821" spans="1:5" ht="15">
      <c r="A821" s="12" t="s">
        <v>6180</v>
      </c>
      <c r="B821" s="17" t="s">
        <v>821</v>
      </c>
      <c r="C821" s="20">
        <v>6488</v>
      </c>
      <c r="D821" s="12" t="s">
        <v>6180</v>
      </c>
      <c r="E821" s="15" t="s">
        <v>6181</v>
      </c>
    </row>
    <row r="822" spans="1:5" ht="15">
      <c r="A822" s="12" t="s">
        <v>6178</v>
      </c>
      <c r="B822" s="17" t="s">
        <v>822</v>
      </c>
      <c r="C822" s="20">
        <v>5661</v>
      </c>
      <c r="D822" s="12" t="s">
        <v>6178</v>
      </c>
      <c r="E822" s="15" t="s">
        <v>6179</v>
      </c>
    </row>
    <row r="823" spans="1:5" ht="15">
      <c r="A823" s="12" t="s">
        <v>6194</v>
      </c>
      <c r="B823" s="17" t="s">
        <v>823</v>
      </c>
      <c r="C823" s="20">
        <v>18911</v>
      </c>
      <c r="D823" s="12" t="s">
        <v>6194</v>
      </c>
      <c r="E823" s="15" t="s">
        <v>6185</v>
      </c>
    </row>
    <row r="824" spans="1:5" ht="15">
      <c r="A824" s="12" t="s">
        <v>6200</v>
      </c>
      <c r="B824" s="17" t="s">
        <v>824</v>
      </c>
      <c r="C824" s="20">
        <v>6988</v>
      </c>
      <c r="D824" s="12" t="s">
        <v>6200</v>
      </c>
      <c r="E824" s="15" t="s">
        <v>6185</v>
      </c>
    </row>
    <row r="825" spans="1:5" ht="15">
      <c r="A825" s="12" t="s">
        <v>6203</v>
      </c>
      <c r="B825" s="17" t="s">
        <v>825</v>
      </c>
      <c r="C825" s="20">
        <v>8046</v>
      </c>
      <c r="D825" s="12" t="s">
        <v>6203</v>
      </c>
      <c r="E825" s="15" t="s">
        <v>6183</v>
      </c>
    </row>
    <row r="826" spans="1:5" ht="15">
      <c r="A826" s="12" t="s">
        <v>6190</v>
      </c>
      <c r="B826" s="17" t="s">
        <v>826</v>
      </c>
      <c r="C826" s="20">
        <v>10630</v>
      </c>
      <c r="D826" s="12" t="s">
        <v>6190</v>
      </c>
      <c r="E826" s="15" t="s">
        <v>6185</v>
      </c>
    </row>
    <row r="827" spans="1:5" ht="15">
      <c r="A827" s="12" t="s">
        <v>6208</v>
      </c>
      <c r="B827" s="17" t="s">
        <v>827</v>
      </c>
      <c r="C827" s="20">
        <v>68767</v>
      </c>
      <c r="D827" s="12" t="s">
        <v>6208</v>
      </c>
      <c r="E827" s="15" t="s">
        <v>6181</v>
      </c>
    </row>
    <row r="828" spans="1:5" ht="15">
      <c r="A828" s="12" t="s">
        <v>6180</v>
      </c>
      <c r="B828" s="17" t="s">
        <v>828</v>
      </c>
      <c r="C828" s="20">
        <v>5188</v>
      </c>
      <c r="D828" s="12" t="s">
        <v>6180</v>
      </c>
      <c r="E828" s="15" t="s">
        <v>6181</v>
      </c>
    </row>
    <row r="829" spans="1:5" ht="15">
      <c r="A829" s="12" t="s">
        <v>6198</v>
      </c>
      <c r="B829" s="17" t="s">
        <v>829</v>
      </c>
      <c r="C829" s="20">
        <v>208944</v>
      </c>
      <c r="D829" s="12" t="s">
        <v>6198</v>
      </c>
      <c r="E829" s="15" t="s">
        <v>6181</v>
      </c>
    </row>
    <row r="830" spans="1:5" ht="15">
      <c r="A830" s="12" t="s">
        <v>6198</v>
      </c>
      <c r="B830" s="17" t="s">
        <v>830</v>
      </c>
      <c r="C830" s="20">
        <v>230378</v>
      </c>
      <c r="D830" s="12" t="s">
        <v>6198</v>
      </c>
      <c r="E830" s="15" t="s">
        <v>6181</v>
      </c>
    </row>
    <row r="831" spans="1:5" ht="15">
      <c r="A831" s="12" t="s">
        <v>6190</v>
      </c>
      <c r="B831" s="17" t="s">
        <v>831</v>
      </c>
      <c r="C831" s="20">
        <v>14075</v>
      </c>
      <c r="D831" s="12" t="s">
        <v>6190</v>
      </c>
      <c r="E831" s="15" t="s">
        <v>6185</v>
      </c>
    </row>
    <row r="832" spans="1:5" ht="15">
      <c r="A832" s="12" t="s">
        <v>6189</v>
      </c>
      <c r="B832" s="17" t="s">
        <v>832</v>
      </c>
      <c r="C832" s="20">
        <v>4243</v>
      </c>
      <c r="D832" s="12" t="s">
        <v>6189</v>
      </c>
      <c r="E832" s="15" t="s">
        <v>6188</v>
      </c>
    </row>
    <row r="833" spans="1:5" ht="15">
      <c r="A833" s="12" t="s">
        <v>6198</v>
      </c>
      <c r="B833" s="17" t="s">
        <v>833</v>
      </c>
      <c r="C833" s="20">
        <v>50429</v>
      </c>
      <c r="D833" s="12" t="s">
        <v>6198</v>
      </c>
      <c r="E833" s="15" t="s">
        <v>6181</v>
      </c>
    </row>
    <row r="834" spans="1:5" ht="15">
      <c r="A834" s="12" t="s">
        <v>6195</v>
      </c>
      <c r="B834" s="17" t="s">
        <v>834</v>
      </c>
      <c r="C834" s="20">
        <v>34503</v>
      </c>
      <c r="D834" s="12" t="s">
        <v>6195</v>
      </c>
      <c r="E834" s="15" t="s">
        <v>6188</v>
      </c>
    </row>
    <row r="835" spans="1:5" ht="15">
      <c r="A835" s="12" t="s">
        <v>6203</v>
      </c>
      <c r="B835" s="17" t="s">
        <v>835</v>
      </c>
      <c r="C835" s="20">
        <v>79313</v>
      </c>
      <c r="D835" s="12" t="s">
        <v>6203</v>
      </c>
      <c r="E835" s="15" t="s">
        <v>6183</v>
      </c>
    </row>
    <row r="836" spans="1:5" ht="15">
      <c r="A836" s="12" t="s">
        <v>6195</v>
      </c>
      <c r="B836" s="17" t="s">
        <v>836</v>
      </c>
      <c r="C836" s="20">
        <v>95018</v>
      </c>
      <c r="D836" s="12" t="s">
        <v>6195</v>
      </c>
      <c r="E836" s="15" t="s">
        <v>6188</v>
      </c>
    </row>
    <row r="837" spans="1:5" ht="15">
      <c r="A837" s="12" t="s">
        <v>6196</v>
      </c>
      <c r="B837" s="17" t="s">
        <v>837</v>
      </c>
      <c r="C837" s="20">
        <v>33548</v>
      </c>
      <c r="D837" s="12" t="s">
        <v>6196</v>
      </c>
      <c r="E837" s="15" t="s">
        <v>6179</v>
      </c>
    </row>
    <row r="838" spans="1:5" ht="15">
      <c r="A838" s="12" t="s">
        <v>6186</v>
      </c>
      <c r="B838" s="17" t="s">
        <v>838</v>
      </c>
      <c r="C838" s="20">
        <v>6269</v>
      </c>
      <c r="D838" s="12" t="s">
        <v>6186</v>
      </c>
      <c r="E838" s="15" t="s">
        <v>6185</v>
      </c>
    </row>
    <row r="839" spans="1:5" ht="15">
      <c r="A839" s="12" t="s">
        <v>6178</v>
      </c>
      <c r="B839" s="17" t="s">
        <v>839</v>
      </c>
      <c r="C839" s="20">
        <v>12423</v>
      </c>
      <c r="D839" s="12" t="s">
        <v>6178</v>
      </c>
      <c r="E839" s="15" t="s">
        <v>6179</v>
      </c>
    </row>
    <row r="840" spans="1:5" ht="15">
      <c r="A840" s="12" t="s">
        <v>6180</v>
      </c>
      <c r="B840" s="17" t="s">
        <v>840</v>
      </c>
      <c r="C840" s="20">
        <v>94861</v>
      </c>
      <c r="D840" s="12" t="s">
        <v>6180</v>
      </c>
      <c r="E840" s="15" t="s">
        <v>6181</v>
      </c>
    </row>
    <row r="841" spans="1:5" ht="15">
      <c r="A841" s="12" t="s">
        <v>6178</v>
      </c>
      <c r="B841" s="17" t="s">
        <v>841</v>
      </c>
      <c r="C841" s="20">
        <v>33567</v>
      </c>
      <c r="D841" s="12" t="s">
        <v>6178</v>
      </c>
      <c r="E841" s="15" t="s">
        <v>6179</v>
      </c>
    </row>
    <row r="842" spans="1:5" ht="15">
      <c r="A842" s="12" t="s">
        <v>6180</v>
      </c>
      <c r="B842" s="17" t="s">
        <v>842</v>
      </c>
      <c r="C842" s="20">
        <v>12666</v>
      </c>
      <c r="D842" s="12" t="s">
        <v>6180</v>
      </c>
      <c r="E842" s="15" t="s">
        <v>6181</v>
      </c>
    </row>
    <row r="843" spans="1:5" ht="15">
      <c r="A843" s="12" t="s">
        <v>6180</v>
      </c>
      <c r="B843" s="17" t="s">
        <v>843</v>
      </c>
      <c r="C843" s="20">
        <v>3591</v>
      </c>
      <c r="D843" s="12" t="s">
        <v>6180</v>
      </c>
      <c r="E843" s="15" t="s">
        <v>6181</v>
      </c>
    </row>
    <row r="844" spans="1:5" ht="15">
      <c r="A844" s="12" t="s">
        <v>6182</v>
      </c>
      <c r="B844" s="17" t="s">
        <v>844</v>
      </c>
      <c r="C844" s="20">
        <v>1342</v>
      </c>
      <c r="D844" s="12" t="s">
        <v>6182</v>
      </c>
      <c r="E844" s="15" t="s">
        <v>6183</v>
      </c>
    </row>
    <row r="845" spans="1:5" ht="15">
      <c r="A845" s="12" t="s">
        <v>6182</v>
      </c>
      <c r="B845" s="17" t="s">
        <v>845</v>
      </c>
      <c r="C845" s="20">
        <v>11579</v>
      </c>
      <c r="D845" s="12" t="s">
        <v>6182</v>
      </c>
      <c r="E845" s="15" t="s">
        <v>6183</v>
      </c>
    </row>
    <row r="846" spans="1:5" ht="15">
      <c r="A846" s="12" t="s">
        <v>6195</v>
      </c>
      <c r="B846" s="17" t="s">
        <v>846</v>
      </c>
      <c r="C846" s="20">
        <v>9442</v>
      </c>
      <c r="D846" s="12" t="s">
        <v>6195</v>
      </c>
      <c r="E846" s="15" t="s">
        <v>6188</v>
      </c>
    </row>
    <row r="847" spans="1:5" ht="15">
      <c r="A847" s="12" t="s">
        <v>6200</v>
      </c>
      <c r="B847" s="17" t="s">
        <v>847</v>
      </c>
      <c r="C847" s="20">
        <v>24064</v>
      </c>
      <c r="D847" s="12" t="s">
        <v>6200</v>
      </c>
      <c r="E847" s="15" t="s">
        <v>6185</v>
      </c>
    </row>
    <row r="848" spans="1:5" ht="15">
      <c r="A848" s="12" t="s">
        <v>6180</v>
      </c>
      <c r="B848" s="17" t="s">
        <v>848</v>
      </c>
      <c r="C848" s="20">
        <v>34609</v>
      </c>
      <c r="D848" s="12" t="s">
        <v>6180</v>
      </c>
      <c r="E848" s="15" t="s">
        <v>6181</v>
      </c>
    </row>
    <row r="849" spans="1:5" ht="15">
      <c r="A849" s="12" t="s">
        <v>6178</v>
      </c>
      <c r="B849" s="17" t="s">
        <v>849</v>
      </c>
      <c r="C849" s="20">
        <v>81869</v>
      </c>
      <c r="D849" s="12" t="s">
        <v>6178</v>
      </c>
      <c r="E849" s="15" t="s">
        <v>6179</v>
      </c>
    </row>
    <row r="850" spans="1:5" ht="15">
      <c r="A850" s="12" t="s">
        <v>6192</v>
      </c>
      <c r="B850" s="17" t="s">
        <v>850</v>
      </c>
      <c r="C850" s="20">
        <v>10305</v>
      </c>
      <c r="D850" s="12" t="s">
        <v>6192</v>
      </c>
      <c r="E850" s="15" t="s">
        <v>6185</v>
      </c>
    </row>
    <row r="851" spans="1:5" ht="15">
      <c r="A851" s="12" t="s">
        <v>6198</v>
      </c>
      <c r="B851" s="17" t="s">
        <v>851</v>
      </c>
      <c r="C851" s="20">
        <v>2706</v>
      </c>
      <c r="D851" s="12" t="s">
        <v>6198</v>
      </c>
      <c r="E851" s="15" t="s">
        <v>6181</v>
      </c>
    </row>
    <row r="852" spans="1:5" ht="15">
      <c r="A852" s="12" t="s">
        <v>6208</v>
      </c>
      <c r="B852" s="17" t="s">
        <v>852</v>
      </c>
      <c r="C852" s="20">
        <v>8031</v>
      </c>
      <c r="D852" s="12" t="s">
        <v>6208</v>
      </c>
      <c r="E852" s="15" t="s">
        <v>6181</v>
      </c>
    </row>
    <row r="853" spans="1:5" ht="15">
      <c r="A853" s="12" t="s">
        <v>6191</v>
      </c>
      <c r="B853" s="17" t="s">
        <v>853</v>
      </c>
      <c r="C853" s="20">
        <v>9478</v>
      </c>
      <c r="D853" s="12" t="s">
        <v>6191</v>
      </c>
      <c r="E853" s="15" t="s">
        <v>6183</v>
      </c>
    </row>
    <row r="854" spans="1:5" ht="15">
      <c r="A854" s="12" t="s">
        <v>6190</v>
      </c>
      <c r="B854" s="17" t="s">
        <v>854</v>
      </c>
      <c r="C854" s="20">
        <v>33581</v>
      </c>
      <c r="D854" s="12" t="s">
        <v>6190</v>
      </c>
      <c r="E854" s="15" t="s">
        <v>6185</v>
      </c>
    </row>
    <row r="855" spans="1:5" ht="15">
      <c r="A855" s="12" t="s">
        <v>6195</v>
      </c>
      <c r="B855" s="17" t="s">
        <v>855</v>
      </c>
      <c r="C855" s="20">
        <v>59303</v>
      </c>
      <c r="D855" s="12" t="s">
        <v>6195</v>
      </c>
      <c r="E855" s="15" t="s">
        <v>6188</v>
      </c>
    </row>
    <row r="856" spans="1:5" ht="15">
      <c r="A856" s="12" t="s">
        <v>6199</v>
      </c>
      <c r="B856" s="17" t="s">
        <v>856</v>
      </c>
      <c r="C856" s="20">
        <v>2284</v>
      </c>
      <c r="D856" s="12" t="s">
        <v>6199</v>
      </c>
      <c r="E856" s="15" t="s">
        <v>6181</v>
      </c>
    </row>
    <row r="857" spans="1:5" ht="15">
      <c r="A857" s="12" t="s">
        <v>6200</v>
      </c>
      <c r="B857" s="17" t="s">
        <v>857</v>
      </c>
      <c r="C857" s="20">
        <v>20501</v>
      </c>
      <c r="D857" s="12" t="s">
        <v>6200</v>
      </c>
      <c r="E857" s="15" t="s">
        <v>6185</v>
      </c>
    </row>
    <row r="858" spans="1:5" ht="15">
      <c r="A858" s="12" t="s">
        <v>6200</v>
      </c>
      <c r="B858" s="17" t="s">
        <v>858</v>
      </c>
      <c r="C858" s="20">
        <v>131240</v>
      </c>
      <c r="D858" s="12" t="s">
        <v>6200</v>
      </c>
      <c r="E858" s="15" t="s">
        <v>6185</v>
      </c>
    </row>
    <row r="859" spans="1:5" ht="15">
      <c r="A859" s="12" t="s">
        <v>6200</v>
      </c>
      <c r="B859" s="17" t="s">
        <v>859</v>
      </c>
      <c r="C859" s="20">
        <v>210589</v>
      </c>
      <c r="D859" s="12" t="s">
        <v>6200</v>
      </c>
      <c r="E859" s="15" t="s">
        <v>6185</v>
      </c>
    </row>
    <row r="860" spans="1:5" ht="15">
      <c r="A860" s="12" t="s">
        <v>6201</v>
      </c>
      <c r="B860" s="17" t="s">
        <v>860</v>
      </c>
      <c r="C860" s="20">
        <v>3695</v>
      </c>
      <c r="D860" s="12" t="s">
        <v>6201</v>
      </c>
      <c r="E860" s="15" t="s">
        <v>6185</v>
      </c>
    </row>
    <row r="861" spans="1:5" ht="15">
      <c r="A861" s="12" t="s">
        <v>6195</v>
      </c>
      <c r="B861" s="17" t="s">
        <v>861</v>
      </c>
      <c r="C861" s="20">
        <v>17178</v>
      </c>
      <c r="D861" s="12" t="s">
        <v>6195</v>
      </c>
      <c r="E861" s="15" t="s">
        <v>6188</v>
      </c>
    </row>
    <row r="862" spans="1:5" ht="15">
      <c r="A862" s="12" t="s">
        <v>6203</v>
      </c>
      <c r="B862" s="17" t="s">
        <v>862</v>
      </c>
      <c r="C862" s="20">
        <v>7199</v>
      </c>
      <c r="D862" s="12" t="s">
        <v>6203</v>
      </c>
      <c r="E862" s="15" t="s">
        <v>6183</v>
      </c>
    </row>
    <row r="863" spans="1:5" ht="15">
      <c r="A863" s="12" t="s">
        <v>6198</v>
      </c>
      <c r="B863" s="17" t="s">
        <v>863</v>
      </c>
      <c r="C863" s="20">
        <v>10889</v>
      </c>
      <c r="D863" s="12" t="s">
        <v>6198</v>
      </c>
      <c r="E863" s="15" t="s">
        <v>6181</v>
      </c>
    </row>
    <row r="864" spans="1:5" ht="15">
      <c r="A864" s="12" t="s">
        <v>6178</v>
      </c>
      <c r="B864" s="17" t="s">
        <v>864</v>
      </c>
      <c r="C864" s="20">
        <v>5074</v>
      </c>
      <c r="D864" s="12" t="s">
        <v>6178</v>
      </c>
      <c r="E864" s="15" t="s">
        <v>6179</v>
      </c>
    </row>
    <row r="865" spans="1:5" ht="15">
      <c r="A865" s="12" t="s">
        <v>6186</v>
      </c>
      <c r="B865" s="17" t="s">
        <v>865</v>
      </c>
      <c r="C865" s="20">
        <v>85893</v>
      </c>
      <c r="D865" s="12" t="s">
        <v>6186</v>
      </c>
      <c r="E865" s="15" t="s">
        <v>6185</v>
      </c>
    </row>
    <row r="866" spans="1:5" ht="15">
      <c r="A866" s="12" t="s">
        <v>6186</v>
      </c>
      <c r="B866" s="17" t="s">
        <v>866</v>
      </c>
      <c r="C866" s="20">
        <v>19009</v>
      </c>
      <c r="D866" s="12" t="s">
        <v>6186</v>
      </c>
      <c r="E866" s="15" t="s">
        <v>6185</v>
      </c>
    </row>
    <row r="867" spans="1:5" ht="15">
      <c r="A867" s="12" t="s">
        <v>6180</v>
      </c>
      <c r="B867" s="17" t="s">
        <v>867</v>
      </c>
      <c r="C867" s="20">
        <v>16270</v>
      </c>
      <c r="D867" s="12" t="s">
        <v>6180</v>
      </c>
      <c r="E867" s="15" t="s">
        <v>6181</v>
      </c>
    </row>
    <row r="868" spans="1:5" ht="15">
      <c r="A868" s="12" t="s">
        <v>6186</v>
      </c>
      <c r="B868" s="17" t="s">
        <v>868</v>
      </c>
      <c r="C868" s="20">
        <v>23291</v>
      </c>
      <c r="D868" s="12" t="s">
        <v>6186</v>
      </c>
      <c r="E868" s="15" t="s">
        <v>6185</v>
      </c>
    </row>
    <row r="869" spans="1:5" ht="15">
      <c r="A869" s="12" t="s">
        <v>6180</v>
      </c>
      <c r="B869" s="17" t="s">
        <v>869</v>
      </c>
      <c r="C869" s="20">
        <v>9058</v>
      </c>
      <c r="D869" s="12" t="s">
        <v>6180</v>
      </c>
      <c r="E869" s="15" t="s">
        <v>6181</v>
      </c>
    </row>
    <row r="870" spans="1:5" ht="15">
      <c r="A870" s="12" t="s">
        <v>6190</v>
      </c>
      <c r="B870" s="17" t="s">
        <v>870</v>
      </c>
      <c r="C870" s="20">
        <v>11749</v>
      </c>
      <c r="D870" s="12" t="s">
        <v>6190</v>
      </c>
      <c r="E870" s="15" t="s">
        <v>6185</v>
      </c>
    </row>
    <row r="871" spans="1:5" ht="15">
      <c r="A871" s="12" t="s">
        <v>6186</v>
      </c>
      <c r="B871" s="17" t="s">
        <v>871</v>
      </c>
      <c r="C871" s="20">
        <v>14608</v>
      </c>
      <c r="D871" s="12" t="s">
        <v>6186</v>
      </c>
      <c r="E871" s="15" t="s">
        <v>6185</v>
      </c>
    </row>
    <row r="872" spans="1:5" ht="15">
      <c r="A872" s="12" t="s">
        <v>6186</v>
      </c>
      <c r="B872" s="17" t="s">
        <v>872</v>
      </c>
      <c r="C872" s="20">
        <v>45047</v>
      </c>
      <c r="D872" s="12" t="s">
        <v>6186</v>
      </c>
      <c r="E872" s="15" t="s">
        <v>6185</v>
      </c>
    </row>
    <row r="873" spans="1:5" ht="15">
      <c r="A873" s="12" t="s">
        <v>6187</v>
      </c>
      <c r="B873" s="17" t="s">
        <v>873</v>
      </c>
      <c r="C873" s="20">
        <v>28904</v>
      </c>
      <c r="D873" s="12" t="s">
        <v>6187</v>
      </c>
      <c r="E873" s="15" t="s">
        <v>6188</v>
      </c>
    </row>
    <row r="874" spans="1:5" ht="15">
      <c r="A874" s="12" t="s">
        <v>6198</v>
      </c>
      <c r="B874" s="17" t="s">
        <v>874</v>
      </c>
      <c r="C874" s="20">
        <v>51081</v>
      </c>
      <c r="D874" s="12" t="s">
        <v>6198</v>
      </c>
      <c r="E874" s="15" t="s">
        <v>6181</v>
      </c>
    </row>
    <row r="875" spans="1:5" ht="15">
      <c r="A875" s="12" t="s">
        <v>6187</v>
      </c>
      <c r="B875" s="17" t="s">
        <v>875</v>
      </c>
      <c r="C875" s="20">
        <v>18513</v>
      </c>
      <c r="D875" s="12" t="s">
        <v>6187</v>
      </c>
      <c r="E875" s="15" t="s">
        <v>6188</v>
      </c>
    </row>
    <row r="876" spans="1:5" ht="15">
      <c r="A876" s="12" t="s">
        <v>6187</v>
      </c>
      <c r="B876" s="17" t="s">
        <v>876</v>
      </c>
      <c r="C876" s="20">
        <v>2954</v>
      </c>
      <c r="D876" s="12" t="s">
        <v>6187</v>
      </c>
      <c r="E876" s="15" t="s">
        <v>6188</v>
      </c>
    </row>
    <row r="877" spans="1:5" ht="15">
      <c r="A877" s="12" t="s">
        <v>6198</v>
      </c>
      <c r="B877" s="17" t="s">
        <v>877</v>
      </c>
      <c r="C877" s="20">
        <v>17843</v>
      </c>
      <c r="D877" s="12" t="s">
        <v>6198</v>
      </c>
      <c r="E877" s="15" t="s">
        <v>6181</v>
      </c>
    </row>
    <row r="878" spans="1:5" ht="15">
      <c r="A878" s="12" t="s">
        <v>6180</v>
      </c>
      <c r="B878" s="17" t="s">
        <v>878</v>
      </c>
      <c r="C878" s="20">
        <v>18456</v>
      </c>
      <c r="D878" s="12" t="s">
        <v>6180</v>
      </c>
      <c r="E878" s="15" t="s">
        <v>6181</v>
      </c>
    </row>
    <row r="879" spans="1:5" ht="15">
      <c r="A879" s="12" t="s">
        <v>6178</v>
      </c>
      <c r="B879" s="17" t="s">
        <v>879</v>
      </c>
      <c r="C879" s="20">
        <v>4009</v>
      </c>
      <c r="D879" s="12" t="s">
        <v>6178</v>
      </c>
      <c r="E879" s="15" t="s">
        <v>6179</v>
      </c>
    </row>
    <row r="880" spans="1:5" ht="15">
      <c r="A880" s="12" t="s">
        <v>6195</v>
      </c>
      <c r="B880" s="17" t="s">
        <v>880</v>
      </c>
      <c r="C880" s="20">
        <v>4193</v>
      </c>
      <c r="D880" s="12" t="s">
        <v>6195</v>
      </c>
      <c r="E880" s="15" t="s">
        <v>6188</v>
      </c>
    </row>
    <row r="881" spans="1:5" ht="15">
      <c r="A881" s="12" t="s">
        <v>6189</v>
      </c>
      <c r="B881" s="17" t="s">
        <v>881</v>
      </c>
      <c r="C881" s="20">
        <v>5541</v>
      </c>
      <c r="D881" s="12" t="s">
        <v>6189</v>
      </c>
      <c r="E881" s="15" t="s">
        <v>6188</v>
      </c>
    </row>
    <row r="882" spans="1:5" ht="15">
      <c r="A882" s="12" t="s">
        <v>6200</v>
      </c>
      <c r="B882" s="17" t="s">
        <v>882</v>
      </c>
      <c r="C882" s="20">
        <v>19107</v>
      </c>
      <c r="D882" s="12" t="s">
        <v>6200</v>
      </c>
      <c r="E882" s="15" t="s">
        <v>6185</v>
      </c>
    </row>
    <row r="883" spans="1:5" ht="15">
      <c r="A883" s="12" t="s">
        <v>6195</v>
      </c>
      <c r="B883" s="17" t="s">
        <v>883</v>
      </c>
      <c r="C883" s="20">
        <v>4823</v>
      </c>
      <c r="D883" s="12" t="s">
        <v>6195</v>
      </c>
      <c r="E883" s="15" t="s">
        <v>6188</v>
      </c>
    </row>
    <row r="884" spans="1:5" ht="15">
      <c r="A884" s="12" t="s">
        <v>6193</v>
      </c>
      <c r="B884" s="17" t="s">
        <v>884</v>
      </c>
      <c r="C884" s="20">
        <v>6130</v>
      </c>
      <c r="D884" s="12" t="s">
        <v>6193</v>
      </c>
      <c r="E884" s="15" t="s">
        <v>6185</v>
      </c>
    </row>
    <row r="885" spans="1:5" ht="15">
      <c r="A885" s="12" t="s">
        <v>6193</v>
      </c>
      <c r="B885" s="17" t="s">
        <v>885</v>
      </c>
      <c r="C885" s="20">
        <v>4700</v>
      </c>
      <c r="D885" s="12" t="s">
        <v>6193</v>
      </c>
      <c r="E885" s="15" t="s">
        <v>6185</v>
      </c>
    </row>
    <row r="886" spans="1:5" ht="15">
      <c r="A886" s="12" t="s">
        <v>6193</v>
      </c>
      <c r="B886" s="17" t="s">
        <v>886</v>
      </c>
      <c r="C886" s="20">
        <v>7191</v>
      </c>
      <c r="D886" s="12" t="s">
        <v>6193</v>
      </c>
      <c r="E886" s="15" t="s">
        <v>6185</v>
      </c>
    </row>
    <row r="887" spans="1:5" ht="15">
      <c r="A887" s="12" t="s">
        <v>6198</v>
      </c>
      <c r="B887" s="17" t="s">
        <v>887</v>
      </c>
      <c r="C887" s="20">
        <v>6561</v>
      </c>
      <c r="D887" s="12" t="s">
        <v>6198</v>
      </c>
      <c r="E887" s="15" t="s">
        <v>6181</v>
      </c>
    </row>
    <row r="888" spans="1:5" ht="15">
      <c r="A888" s="12" t="s">
        <v>6186</v>
      </c>
      <c r="B888" s="17" t="s">
        <v>888</v>
      </c>
      <c r="C888" s="20">
        <v>3715</v>
      </c>
      <c r="D888" s="12" t="s">
        <v>6186</v>
      </c>
      <c r="E888" s="15" t="s">
        <v>6185</v>
      </c>
    </row>
    <row r="889" spans="1:5" ht="15">
      <c r="A889" s="12" t="s">
        <v>6198</v>
      </c>
      <c r="B889" s="17" t="s">
        <v>889</v>
      </c>
      <c r="C889" s="20">
        <v>68343</v>
      </c>
      <c r="D889" s="12" t="s">
        <v>6198</v>
      </c>
      <c r="E889" s="15" t="s">
        <v>6181</v>
      </c>
    </row>
    <row r="890" spans="1:5" ht="15">
      <c r="A890" s="12" t="s">
        <v>6198</v>
      </c>
      <c r="B890" s="17" t="s">
        <v>890</v>
      </c>
      <c r="C890" s="20">
        <v>102775</v>
      </c>
      <c r="D890" s="12" t="s">
        <v>6198</v>
      </c>
      <c r="E890" s="15" t="s">
        <v>6181</v>
      </c>
    </row>
    <row r="891" spans="1:5" ht="15">
      <c r="A891" s="12" t="s">
        <v>6192</v>
      </c>
      <c r="B891" s="17" t="s">
        <v>891</v>
      </c>
      <c r="C891" s="20">
        <v>18427</v>
      </c>
      <c r="D891" s="12" t="s">
        <v>6192</v>
      </c>
      <c r="E891" s="15" t="s">
        <v>6185</v>
      </c>
    </row>
    <row r="892" spans="1:5" ht="15">
      <c r="A892" s="12" t="s">
        <v>6192</v>
      </c>
      <c r="B892" s="17" t="s">
        <v>892</v>
      </c>
      <c r="C892" s="20">
        <v>5946</v>
      </c>
      <c r="D892" s="12" t="s">
        <v>6192</v>
      </c>
      <c r="E892" s="15" t="s">
        <v>6185</v>
      </c>
    </row>
    <row r="893" spans="1:5" ht="15">
      <c r="A893" s="12" t="s">
        <v>6198</v>
      </c>
      <c r="B893" s="17" t="s">
        <v>893</v>
      </c>
      <c r="C893" s="20">
        <v>77934</v>
      </c>
      <c r="D893" s="12" t="s">
        <v>6198</v>
      </c>
      <c r="E893" s="15" t="s">
        <v>6181</v>
      </c>
    </row>
    <row r="894" spans="1:5" ht="15">
      <c r="A894" s="12" t="s">
        <v>6200</v>
      </c>
      <c r="B894" s="17" t="s">
        <v>894</v>
      </c>
      <c r="C894" s="20">
        <v>11216</v>
      </c>
      <c r="D894" s="12" t="s">
        <v>6200</v>
      </c>
      <c r="E894" s="15" t="s">
        <v>6185</v>
      </c>
    </row>
    <row r="895" spans="1:5" ht="15">
      <c r="A895" s="12" t="s">
        <v>6194</v>
      </c>
      <c r="B895" s="17" t="s">
        <v>895</v>
      </c>
      <c r="C895" s="20">
        <v>19451</v>
      </c>
      <c r="D895" s="12" t="s">
        <v>6194</v>
      </c>
      <c r="E895" s="15" t="s">
        <v>6185</v>
      </c>
    </row>
    <row r="896" spans="1:5" ht="15">
      <c r="A896" s="12" t="s">
        <v>6200</v>
      </c>
      <c r="B896" s="17" t="s">
        <v>896</v>
      </c>
      <c r="C896" s="20">
        <v>28494</v>
      </c>
      <c r="D896" s="12" t="s">
        <v>6200</v>
      </c>
      <c r="E896" s="15" t="s">
        <v>6185</v>
      </c>
    </row>
    <row r="897" spans="1:5" ht="15">
      <c r="A897" s="12" t="s">
        <v>6198</v>
      </c>
      <c r="B897" s="17" t="s">
        <v>897</v>
      </c>
      <c r="C897" s="20">
        <v>62289</v>
      </c>
      <c r="D897" s="12" t="s">
        <v>6198</v>
      </c>
      <c r="E897" s="15" t="s">
        <v>6181</v>
      </c>
    </row>
    <row r="898" spans="1:5" ht="15">
      <c r="A898" s="12" t="s">
        <v>6201</v>
      </c>
      <c r="B898" s="17" t="s">
        <v>898</v>
      </c>
      <c r="C898" s="20">
        <v>3573</v>
      </c>
      <c r="D898" s="12" t="s">
        <v>6201</v>
      </c>
      <c r="E898" s="15" t="s">
        <v>6185</v>
      </c>
    </row>
    <row r="899" spans="1:5" ht="15">
      <c r="A899" s="12" t="s">
        <v>6194</v>
      </c>
      <c r="B899" s="17" t="s">
        <v>899</v>
      </c>
      <c r="C899" s="20">
        <v>3205</v>
      </c>
      <c r="D899" s="12" t="s">
        <v>6194</v>
      </c>
      <c r="E899" s="15" t="s">
        <v>6185</v>
      </c>
    </row>
    <row r="900" spans="1:5" ht="15">
      <c r="A900" s="12" t="s">
        <v>6180</v>
      </c>
      <c r="B900" s="17" t="s">
        <v>900</v>
      </c>
      <c r="C900" s="20">
        <v>10596</v>
      </c>
      <c r="D900" s="12" t="s">
        <v>6180</v>
      </c>
      <c r="E900" s="15" t="s">
        <v>6181</v>
      </c>
    </row>
    <row r="901" spans="1:5" ht="15">
      <c r="A901" s="12" t="s">
        <v>6198</v>
      </c>
      <c r="B901" s="17" t="s">
        <v>901</v>
      </c>
      <c r="C901" s="20">
        <v>21331</v>
      </c>
      <c r="D901" s="12" t="s">
        <v>6198</v>
      </c>
      <c r="E901" s="15" t="s">
        <v>6181</v>
      </c>
    </row>
    <row r="902" spans="1:5" ht="15">
      <c r="A902" s="12" t="s">
        <v>6190</v>
      </c>
      <c r="B902" s="17" t="s">
        <v>902</v>
      </c>
      <c r="C902" s="20">
        <v>7674</v>
      </c>
      <c r="D902" s="12" t="s">
        <v>6190</v>
      </c>
      <c r="E902" s="15" t="s">
        <v>6185</v>
      </c>
    </row>
    <row r="903" spans="1:5" ht="15">
      <c r="A903" s="12" t="s">
        <v>6206</v>
      </c>
      <c r="B903" s="17" t="s">
        <v>903</v>
      </c>
      <c r="C903" s="20">
        <v>3974</v>
      </c>
      <c r="D903" s="12" t="s">
        <v>6206</v>
      </c>
      <c r="E903" s="15" t="s">
        <v>6183</v>
      </c>
    </row>
    <row r="904" spans="1:5" ht="15">
      <c r="A904" s="12" t="s">
        <v>6180</v>
      </c>
      <c r="B904" s="17" t="s">
        <v>904</v>
      </c>
      <c r="C904" s="20">
        <v>26393</v>
      </c>
      <c r="D904" s="12" t="s">
        <v>6180</v>
      </c>
      <c r="E904" s="15" t="s">
        <v>6181</v>
      </c>
    </row>
    <row r="905" spans="1:5" ht="15">
      <c r="A905" s="12" t="s">
        <v>6200</v>
      </c>
      <c r="B905" s="17" t="s">
        <v>905</v>
      </c>
      <c r="C905" s="20">
        <v>11018</v>
      </c>
      <c r="D905" s="12" t="s">
        <v>6200</v>
      </c>
      <c r="E905" s="15" t="s">
        <v>6185</v>
      </c>
    </row>
    <row r="906" spans="1:5" ht="15">
      <c r="A906" s="12" t="s">
        <v>6178</v>
      </c>
      <c r="B906" s="17" t="s">
        <v>906</v>
      </c>
      <c r="C906" s="20">
        <v>11306</v>
      </c>
      <c r="D906" s="12" t="s">
        <v>6178</v>
      </c>
      <c r="E906" s="15" t="s">
        <v>6179</v>
      </c>
    </row>
    <row r="907" spans="1:5" ht="15">
      <c r="A907" s="12" t="s">
        <v>6178</v>
      </c>
      <c r="B907" s="17" t="s">
        <v>907</v>
      </c>
      <c r="C907" s="20">
        <v>14541</v>
      </c>
      <c r="D907" s="12" t="s">
        <v>6178</v>
      </c>
      <c r="E907" s="15" t="s">
        <v>6179</v>
      </c>
    </row>
    <row r="908" spans="1:5" ht="15">
      <c r="A908" s="12" t="s">
        <v>6186</v>
      </c>
      <c r="B908" s="17" t="s">
        <v>908</v>
      </c>
      <c r="C908" s="20">
        <v>6046</v>
      </c>
      <c r="D908" s="12" t="s">
        <v>6186</v>
      </c>
      <c r="E908" s="15" t="s">
        <v>6185</v>
      </c>
    </row>
    <row r="909" spans="1:5" ht="15">
      <c r="A909" s="12" t="s">
        <v>6194</v>
      </c>
      <c r="B909" s="17" t="s">
        <v>909</v>
      </c>
      <c r="C909" s="20">
        <v>93196</v>
      </c>
      <c r="D909" s="12" t="s">
        <v>6194</v>
      </c>
      <c r="E909" s="15" t="s">
        <v>6185</v>
      </c>
    </row>
    <row r="910" spans="1:5" ht="15">
      <c r="A910" s="12" t="s">
        <v>6187</v>
      </c>
      <c r="B910" s="17" t="s">
        <v>910</v>
      </c>
      <c r="C910" s="20">
        <v>3848</v>
      </c>
      <c r="D910" s="12" t="s">
        <v>6187</v>
      </c>
      <c r="E910" s="15" t="s">
        <v>6188</v>
      </c>
    </row>
    <row r="911" spans="1:5" ht="15">
      <c r="A911" s="12" t="s">
        <v>6189</v>
      </c>
      <c r="B911" s="17" t="s">
        <v>911</v>
      </c>
      <c r="C911" s="20">
        <v>13391</v>
      </c>
      <c r="D911" s="12" t="s">
        <v>6189</v>
      </c>
      <c r="E911" s="15" t="s">
        <v>6188</v>
      </c>
    </row>
    <row r="912" spans="1:5" ht="15">
      <c r="A912" s="12" t="s">
        <v>6190</v>
      </c>
      <c r="B912" s="17" t="s">
        <v>912</v>
      </c>
      <c r="C912" s="20">
        <v>5781</v>
      </c>
      <c r="D912" s="12" t="s">
        <v>6190</v>
      </c>
      <c r="E912" s="15" t="s">
        <v>6185</v>
      </c>
    </row>
    <row r="913" spans="1:5" ht="15">
      <c r="A913" s="12" t="s">
        <v>6186</v>
      </c>
      <c r="B913" s="17" t="s">
        <v>913</v>
      </c>
      <c r="C913" s="20">
        <v>8606</v>
      </c>
      <c r="D913" s="12" t="s">
        <v>6186</v>
      </c>
      <c r="E913" s="15" t="s">
        <v>6185</v>
      </c>
    </row>
    <row r="914" spans="1:5" ht="15">
      <c r="A914" s="12" t="s">
        <v>6186</v>
      </c>
      <c r="B914" s="17" t="s">
        <v>914</v>
      </c>
      <c r="C914" s="20">
        <v>3335</v>
      </c>
      <c r="D914" s="12" t="s">
        <v>6186</v>
      </c>
      <c r="E914" s="15" t="s">
        <v>6185</v>
      </c>
    </row>
    <row r="915" spans="1:5" ht="15">
      <c r="A915" s="12" t="s">
        <v>6180</v>
      </c>
      <c r="B915" s="17" t="s">
        <v>915</v>
      </c>
      <c r="C915" s="20">
        <v>5747</v>
      </c>
      <c r="D915" s="12" t="s">
        <v>6180</v>
      </c>
      <c r="E915" s="15" t="s">
        <v>6181</v>
      </c>
    </row>
    <row r="916" spans="1:5" ht="15">
      <c r="A916" s="12" t="s">
        <v>6200</v>
      </c>
      <c r="B916" s="17" t="s">
        <v>916</v>
      </c>
      <c r="C916" s="20">
        <v>32006</v>
      </c>
      <c r="D916" s="12" t="s">
        <v>6200</v>
      </c>
      <c r="E916" s="15" t="s">
        <v>6185</v>
      </c>
    </row>
    <row r="917" spans="1:5" ht="15">
      <c r="A917" s="12" t="s">
        <v>6186</v>
      </c>
      <c r="B917" s="17" t="s">
        <v>917</v>
      </c>
      <c r="C917" s="20">
        <v>304302</v>
      </c>
      <c r="D917" s="12" t="s">
        <v>6186</v>
      </c>
      <c r="E917" s="15" t="s">
        <v>6185</v>
      </c>
    </row>
    <row r="918" spans="1:5" ht="15">
      <c r="A918" s="12" t="s">
        <v>6180</v>
      </c>
      <c r="B918" s="17" t="s">
        <v>918</v>
      </c>
      <c r="C918" s="20">
        <v>2869</v>
      </c>
      <c r="D918" s="12" t="s">
        <v>6180</v>
      </c>
      <c r="E918" s="15" t="s">
        <v>6181</v>
      </c>
    </row>
    <row r="919" spans="1:5" ht="15">
      <c r="A919" s="12" t="s">
        <v>6202</v>
      </c>
      <c r="B919" s="17" t="s">
        <v>919</v>
      </c>
      <c r="C919" s="20">
        <v>6031</v>
      </c>
      <c r="D919" s="12" t="s">
        <v>6202</v>
      </c>
      <c r="E919" s="15" t="s">
        <v>6179</v>
      </c>
    </row>
    <row r="920" spans="1:5" ht="15">
      <c r="A920" s="12" t="s">
        <v>6195</v>
      </c>
      <c r="B920" s="17" t="s">
        <v>920</v>
      </c>
      <c r="C920" s="20">
        <v>35382</v>
      </c>
      <c r="D920" s="12" t="s">
        <v>6195</v>
      </c>
      <c r="E920" s="15" t="s">
        <v>6188</v>
      </c>
    </row>
    <row r="921" spans="1:5" ht="15">
      <c r="A921" s="12" t="s">
        <v>6190</v>
      </c>
      <c r="B921" s="17" t="s">
        <v>921</v>
      </c>
      <c r="C921" s="20">
        <v>21801</v>
      </c>
      <c r="D921" s="12" t="s">
        <v>6190</v>
      </c>
      <c r="E921" s="15" t="s">
        <v>6185</v>
      </c>
    </row>
    <row r="922" spans="1:5" ht="15">
      <c r="A922" s="12" t="s">
        <v>6195</v>
      </c>
      <c r="B922" s="17" t="s">
        <v>922</v>
      </c>
      <c r="C922" s="20">
        <v>13693</v>
      </c>
      <c r="D922" s="12" t="s">
        <v>6195</v>
      </c>
      <c r="E922" s="15" t="s">
        <v>6188</v>
      </c>
    </row>
    <row r="923" spans="1:5" ht="15">
      <c r="A923" s="12" t="s">
        <v>6187</v>
      </c>
      <c r="B923" s="17" t="s">
        <v>923</v>
      </c>
      <c r="C923" s="20">
        <v>66478</v>
      </c>
      <c r="D923" s="12" t="s">
        <v>6187</v>
      </c>
      <c r="E923" s="15" t="s">
        <v>6188</v>
      </c>
    </row>
    <row r="924" spans="1:5" ht="15">
      <c r="A924" s="12" t="s">
        <v>6195</v>
      </c>
      <c r="B924" s="17" t="s">
        <v>924</v>
      </c>
      <c r="C924" s="20">
        <v>158899</v>
      </c>
      <c r="D924" s="12" t="s">
        <v>6195</v>
      </c>
      <c r="E924" s="15" t="s">
        <v>6188</v>
      </c>
    </row>
    <row r="925" spans="1:5" ht="15">
      <c r="A925" s="12" t="s">
        <v>6187</v>
      </c>
      <c r="B925" s="17" t="s">
        <v>925</v>
      </c>
      <c r="C925" s="20">
        <v>2742</v>
      </c>
      <c r="D925" s="12" t="s">
        <v>6187</v>
      </c>
      <c r="E925" s="15" t="s">
        <v>6188</v>
      </c>
    </row>
    <row r="926" spans="1:5" ht="15">
      <c r="A926" s="12" t="s">
        <v>6187</v>
      </c>
      <c r="B926" s="17" t="s">
        <v>926</v>
      </c>
      <c r="C926" s="20">
        <v>25466</v>
      </c>
      <c r="D926" s="12" t="s">
        <v>6187</v>
      </c>
      <c r="E926" s="15" t="s">
        <v>6188</v>
      </c>
    </row>
    <row r="927" spans="1:5" ht="15">
      <c r="A927" s="12" t="s">
        <v>6189</v>
      </c>
      <c r="B927" s="17" t="s">
        <v>927</v>
      </c>
      <c r="C927" s="20">
        <v>6406</v>
      </c>
      <c r="D927" s="12" t="s">
        <v>6189</v>
      </c>
      <c r="E927" s="15" t="s">
        <v>6188</v>
      </c>
    </row>
    <row r="928" spans="1:5" ht="15">
      <c r="A928" s="12" t="s">
        <v>6208</v>
      </c>
      <c r="B928" s="17" t="s">
        <v>928</v>
      </c>
      <c r="C928" s="20">
        <v>107341</v>
      </c>
      <c r="D928" s="12" t="s">
        <v>6208</v>
      </c>
      <c r="E928" s="15" t="s">
        <v>6181</v>
      </c>
    </row>
    <row r="929" spans="1:5" ht="15">
      <c r="A929" s="12" t="s">
        <v>6180</v>
      </c>
      <c r="B929" s="17" t="s">
        <v>929</v>
      </c>
      <c r="C929" s="20">
        <v>7917</v>
      </c>
      <c r="D929" s="12" t="s">
        <v>6180</v>
      </c>
      <c r="E929" s="15" t="s">
        <v>6181</v>
      </c>
    </row>
    <row r="930" spans="1:5" ht="15">
      <c r="A930" s="12" t="s">
        <v>6180</v>
      </c>
      <c r="B930" s="17" t="s">
        <v>930</v>
      </c>
      <c r="C930" s="20">
        <v>85105</v>
      </c>
      <c r="D930" s="12" t="s">
        <v>6180</v>
      </c>
      <c r="E930" s="15" t="s">
        <v>6181</v>
      </c>
    </row>
    <row r="931" spans="1:5" ht="15">
      <c r="A931" s="12" t="s">
        <v>6182</v>
      </c>
      <c r="B931" s="17" t="s">
        <v>931</v>
      </c>
      <c r="C931" s="20">
        <v>15514</v>
      </c>
      <c r="D931" s="12" t="s">
        <v>6182</v>
      </c>
      <c r="E931" s="15" t="s">
        <v>6183</v>
      </c>
    </row>
    <row r="932" spans="1:5" ht="15">
      <c r="A932" s="12" t="s">
        <v>6184</v>
      </c>
      <c r="B932" s="17" t="s">
        <v>932</v>
      </c>
      <c r="C932" s="20">
        <v>29814</v>
      </c>
      <c r="D932" s="12" t="s">
        <v>6184</v>
      </c>
      <c r="E932" s="15" t="s">
        <v>6185</v>
      </c>
    </row>
    <row r="933" spans="1:5" ht="15">
      <c r="A933" s="12" t="s">
        <v>6190</v>
      </c>
      <c r="B933" s="17" t="s">
        <v>933</v>
      </c>
      <c r="C933" s="20">
        <v>12812</v>
      </c>
      <c r="D933" s="12" t="s">
        <v>6190</v>
      </c>
      <c r="E933" s="15" t="s">
        <v>6185</v>
      </c>
    </row>
    <row r="934" spans="1:5" ht="15">
      <c r="A934" s="12" t="s">
        <v>6180</v>
      </c>
      <c r="B934" s="17" t="s">
        <v>934</v>
      </c>
      <c r="C934" s="20">
        <v>139364</v>
      </c>
      <c r="D934" s="12" t="s">
        <v>6180</v>
      </c>
      <c r="E934" s="15" t="s">
        <v>6181</v>
      </c>
    </row>
    <row r="935" spans="1:5" ht="15">
      <c r="A935" s="12" t="s">
        <v>6180</v>
      </c>
      <c r="B935" s="17" t="s">
        <v>935</v>
      </c>
      <c r="C935" s="20">
        <v>63907</v>
      </c>
      <c r="D935" s="12" t="s">
        <v>6180</v>
      </c>
      <c r="E935" s="15" t="s">
        <v>6181</v>
      </c>
    </row>
    <row r="936" spans="1:5" ht="15">
      <c r="A936" s="12" t="s">
        <v>6201</v>
      </c>
      <c r="B936" s="17" t="s">
        <v>936</v>
      </c>
      <c r="C936" s="20">
        <v>18900</v>
      </c>
      <c r="D936" s="12" t="s">
        <v>6201</v>
      </c>
      <c r="E936" s="15" t="s">
        <v>6185</v>
      </c>
    </row>
    <row r="937" spans="1:5" ht="15">
      <c r="A937" s="12" t="s">
        <v>6180</v>
      </c>
      <c r="B937" s="17" t="s">
        <v>937</v>
      </c>
      <c r="C937" s="20">
        <v>3730</v>
      </c>
      <c r="D937" s="12" t="s">
        <v>6180</v>
      </c>
      <c r="E937" s="15" t="s">
        <v>6181</v>
      </c>
    </row>
    <row r="938" spans="1:5" ht="15">
      <c r="A938" s="12" t="s">
        <v>6195</v>
      </c>
      <c r="B938" s="17" t="s">
        <v>938</v>
      </c>
      <c r="C938" s="20">
        <v>16762</v>
      </c>
      <c r="D938" s="12" t="s">
        <v>6195</v>
      </c>
      <c r="E938" s="15" t="s">
        <v>6188</v>
      </c>
    </row>
    <row r="939" spans="1:5" ht="15">
      <c r="A939" s="12" t="s">
        <v>6178</v>
      </c>
      <c r="B939" s="17" t="s">
        <v>939</v>
      </c>
      <c r="C939" s="20">
        <v>6954</v>
      </c>
      <c r="D939" s="12" t="s">
        <v>6178</v>
      </c>
      <c r="E939" s="15" t="s">
        <v>6179</v>
      </c>
    </row>
    <row r="940" spans="1:5" ht="15">
      <c r="A940" s="12" t="s">
        <v>6192</v>
      </c>
      <c r="B940" s="17" t="s">
        <v>940</v>
      </c>
      <c r="C940" s="20">
        <v>21054</v>
      </c>
      <c r="D940" s="12" t="s">
        <v>6192</v>
      </c>
      <c r="E940" s="15" t="s">
        <v>6185</v>
      </c>
    </row>
    <row r="941" spans="1:5" ht="15">
      <c r="A941" s="12" t="s">
        <v>6187</v>
      </c>
      <c r="B941" s="17" t="s">
        <v>941</v>
      </c>
      <c r="C941" s="20">
        <v>3395</v>
      </c>
      <c r="D941" s="12" t="s">
        <v>6187</v>
      </c>
      <c r="E941" s="15" t="s">
        <v>6188</v>
      </c>
    </row>
    <row r="942" spans="1:5" ht="15">
      <c r="A942" s="12" t="s">
        <v>6195</v>
      </c>
      <c r="B942" s="17" t="s">
        <v>942</v>
      </c>
      <c r="C942" s="20">
        <v>3649</v>
      </c>
      <c r="D942" s="12" t="s">
        <v>6195</v>
      </c>
      <c r="E942" s="15" t="s">
        <v>6188</v>
      </c>
    </row>
    <row r="943" spans="1:5" ht="15">
      <c r="A943" s="12" t="s">
        <v>6198</v>
      </c>
      <c r="B943" s="17" t="s">
        <v>943</v>
      </c>
      <c r="C943" s="20">
        <v>14453</v>
      </c>
      <c r="D943" s="12" t="s">
        <v>6198</v>
      </c>
      <c r="E943" s="15" t="s">
        <v>6181</v>
      </c>
    </row>
    <row r="944" spans="1:5" ht="15">
      <c r="A944" s="12" t="s">
        <v>6187</v>
      </c>
      <c r="B944" s="17" t="s">
        <v>944</v>
      </c>
      <c r="C944" s="20">
        <v>14043</v>
      </c>
      <c r="D944" s="12" t="s">
        <v>6187</v>
      </c>
      <c r="E944" s="15" t="s">
        <v>6188</v>
      </c>
    </row>
    <row r="945" spans="1:5" ht="15">
      <c r="A945" s="12" t="s">
        <v>6200</v>
      </c>
      <c r="B945" s="17" t="s">
        <v>945</v>
      </c>
      <c r="C945" s="20">
        <v>5398</v>
      </c>
      <c r="D945" s="12" t="s">
        <v>6200</v>
      </c>
      <c r="E945" s="15" t="s">
        <v>6185</v>
      </c>
    </row>
    <row r="946" spans="1:5" ht="15">
      <c r="A946" s="12" t="s">
        <v>6187</v>
      </c>
      <c r="B946" s="17" t="s">
        <v>946</v>
      </c>
      <c r="C946" s="20">
        <v>6057</v>
      </c>
      <c r="D946" s="12" t="s">
        <v>6187</v>
      </c>
      <c r="E946" s="15" t="s">
        <v>6188</v>
      </c>
    </row>
    <row r="947" spans="1:5" ht="15">
      <c r="A947" s="12" t="s">
        <v>6180</v>
      </c>
      <c r="B947" s="17" t="s">
        <v>947</v>
      </c>
      <c r="C947" s="20">
        <v>3859</v>
      </c>
      <c r="D947" s="12" t="s">
        <v>6180</v>
      </c>
      <c r="E947" s="15" t="s">
        <v>6181</v>
      </c>
    </row>
    <row r="948" spans="1:5" ht="15">
      <c r="A948" s="12" t="s">
        <v>6178</v>
      </c>
      <c r="B948" s="17" t="s">
        <v>948</v>
      </c>
      <c r="C948" s="20">
        <v>411807</v>
      </c>
      <c r="D948" s="12" t="s">
        <v>6178</v>
      </c>
      <c r="E948" s="15" t="s">
        <v>6179</v>
      </c>
    </row>
    <row r="949" spans="1:5" ht="15">
      <c r="A949" s="12" t="s">
        <v>6196</v>
      </c>
      <c r="B949" s="17" t="s">
        <v>949</v>
      </c>
      <c r="C949" s="20">
        <v>43685</v>
      </c>
      <c r="D949" s="12" t="s">
        <v>6196</v>
      </c>
      <c r="E949" s="15" t="s">
        <v>6179</v>
      </c>
    </row>
    <row r="950" spans="1:5" ht="15">
      <c r="A950" s="12" t="s">
        <v>6198</v>
      </c>
      <c r="B950" s="17" t="s">
        <v>950</v>
      </c>
      <c r="C950" s="20">
        <v>19752</v>
      </c>
      <c r="D950" s="12" t="s">
        <v>6198</v>
      </c>
      <c r="E950" s="15" t="s">
        <v>6181</v>
      </c>
    </row>
    <row r="951" spans="1:5" ht="15">
      <c r="A951" s="12" t="s">
        <v>6194</v>
      </c>
      <c r="B951" s="17" t="s">
        <v>951</v>
      </c>
      <c r="C951" s="20">
        <v>3632</v>
      </c>
      <c r="D951" s="12" t="s">
        <v>6194</v>
      </c>
      <c r="E951" s="15" t="s">
        <v>6185</v>
      </c>
    </row>
    <row r="952" spans="1:5" ht="15">
      <c r="A952" s="12" t="s">
        <v>6195</v>
      </c>
      <c r="B952" s="17" t="s">
        <v>952</v>
      </c>
      <c r="C952" s="20">
        <v>16919</v>
      </c>
      <c r="D952" s="12" t="s">
        <v>6195</v>
      </c>
      <c r="E952" s="15" t="s">
        <v>6188</v>
      </c>
    </row>
    <row r="953" spans="1:5" ht="15">
      <c r="A953" s="12" t="s">
        <v>6178</v>
      </c>
      <c r="B953" s="17" t="s">
        <v>953</v>
      </c>
      <c r="C953" s="20">
        <v>1213792</v>
      </c>
      <c r="D953" s="12" t="s">
        <v>6178</v>
      </c>
      <c r="E953" s="15" t="s">
        <v>6179</v>
      </c>
    </row>
    <row r="954" spans="1:5" ht="15">
      <c r="A954" s="12" t="s">
        <v>6201</v>
      </c>
      <c r="B954" s="17" t="s">
        <v>954</v>
      </c>
      <c r="C954" s="20">
        <v>5620</v>
      </c>
      <c r="D954" s="12" t="s">
        <v>6201</v>
      </c>
      <c r="E954" s="15" t="s">
        <v>6185</v>
      </c>
    </row>
    <row r="955" spans="1:5" ht="15">
      <c r="A955" s="12" t="s">
        <v>6189</v>
      </c>
      <c r="B955" s="17" t="s">
        <v>955</v>
      </c>
      <c r="C955" s="20">
        <v>5438</v>
      </c>
      <c r="D955" s="12" t="s">
        <v>6189</v>
      </c>
      <c r="E955" s="15" t="s">
        <v>6188</v>
      </c>
    </row>
    <row r="956" spans="1:5" ht="15">
      <c r="A956" s="12" t="s">
        <v>6178</v>
      </c>
      <c r="B956" s="17" t="s">
        <v>956</v>
      </c>
      <c r="C956" s="20">
        <v>12764</v>
      </c>
      <c r="D956" s="12" t="s">
        <v>6178</v>
      </c>
      <c r="E956" s="15" t="s">
        <v>6179</v>
      </c>
    </row>
    <row r="957" spans="1:5" ht="15">
      <c r="A957" s="12" t="s">
        <v>6186</v>
      </c>
      <c r="B957" s="17" t="s">
        <v>957</v>
      </c>
      <c r="C957" s="20">
        <v>11981</v>
      </c>
      <c r="D957" s="12" t="s">
        <v>6186</v>
      </c>
      <c r="E957" s="15" t="s">
        <v>6185</v>
      </c>
    </row>
    <row r="958" spans="1:5" ht="15">
      <c r="A958" s="12" t="s">
        <v>6194</v>
      </c>
      <c r="B958" s="17" t="s">
        <v>958</v>
      </c>
      <c r="C958" s="20">
        <v>57537</v>
      </c>
      <c r="D958" s="12" t="s">
        <v>6194</v>
      </c>
      <c r="E958" s="15" t="s">
        <v>6185</v>
      </c>
    </row>
    <row r="959" spans="1:5" ht="15">
      <c r="A959" s="12" t="s">
        <v>6180</v>
      </c>
      <c r="B959" s="17" t="s">
        <v>959</v>
      </c>
      <c r="C959" s="20">
        <v>7738</v>
      </c>
      <c r="D959" s="12" t="s">
        <v>6180</v>
      </c>
      <c r="E959" s="15" t="s">
        <v>6181</v>
      </c>
    </row>
    <row r="960" spans="1:5" ht="15">
      <c r="A960" s="12" t="s">
        <v>6180</v>
      </c>
      <c r="B960" s="17" t="s">
        <v>960</v>
      </c>
      <c r="C960" s="20">
        <v>28820</v>
      </c>
      <c r="D960" s="12" t="s">
        <v>6180</v>
      </c>
      <c r="E960" s="15" t="s">
        <v>6181</v>
      </c>
    </row>
    <row r="961" spans="1:5" ht="15">
      <c r="A961" s="12" t="s">
        <v>6189</v>
      </c>
      <c r="B961" s="17" t="s">
        <v>961</v>
      </c>
      <c r="C961" s="20">
        <v>5069</v>
      </c>
      <c r="D961" s="12" t="s">
        <v>6189</v>
      </c>
      <c r="E961" s="15" t="s">
        <v>6188</v>
      </c>
    </row>
    <row r="962" spans="1:5" ht="15">
      <c r="A962" s="12" t="s">
        <v>6195</v>
      </c>
      <c r="B962" s="17" t="s">
        <v>962</v>
      </c>
      <c r="C962" s="20">
        <v>3824</v>
      </c>
      <c r="D962" s="12" t="s">
        <v>6195</v>
      </c>
      <c r="E962" s="15" t="s">
        <v>6188</v>
      </c>
    </row>
    <row r="963" spans="1:5" ht="15">
      <c r="A963" s="12" t="s">
        <v>6187</v>
      </c>
      <c r="B963" s="17" t="s">
        <v>963</v>
      </c>
      <c r="C963" s="20">
        <v>54186</v>
      </c>
      <c r="D963" s="12" t="s">
        <v>6187</v>
      </c>
      <c r="E963" s="15" t="s">
        <v>6188</v>
      </c>
    </row>
    <row r="964" spans="1:5" ht="15">
      <c r="A964" s="12" t="s">
        <v>6200</v>
      </c>
      <c r="B964" s="17" t="s">
        <v>964</v>
      </c>
      <c r="C964" s="20">
        <v>6952</v>
      </c>
      <c r="D964" s="12" t="s">
        <v>6200</v>
      </c>
      <c r="E964" s="15" t="s">
        <v>6185</v>
      </c>
    </row>
    <row r="965" spans="1:5" ht="15">
      <c r="A965" s="12" t="s">
        <v>6207</v>
      </c>
      <c r="B965" s="17" t="s">
        <v>965</v>
      </c>
      <c r="C965" s="20">
        <v>69458</v>
      </c>
      <c r="D965" s="12" t="s">
        <v>6207</v>
      </c>
      <c r="E965" s="15" t="s">
        <v>6185</v>
      </c>
    </row>
    <row r="966" spans="1:5" ht="15">
      <c r="A966" s="12" t="s">
        <v>6180</v>
      </c>
      <c r="B966" s="17" t="s">
        <v>966</v>
      </c>
      <c r="C966" s="20">
        <v>3763</v>
      </c>
      <c r="D966" s="12" t="s">
        <v>6180</v>
      </c>
      <c r="E966" s="15" t="s">
        <v>6181</v>
      </c>
    </row>
    <row r="967" spans="1:5" ht="15">
      <c r="A967" s="12" t="s">
        <v>6187</v>
      </c>
      <c r="B967" s="17" t="s">
        <v>967</v>
      </c>
      <c r="C967" s="20">
        <v>18218</v>
      </c>
      <c r="D967" s="12" t="s">
        <v>6187</v>
      </c>
      <c r="E967" s="15" t="s">
        <v>6188</v>
      </c>
    </row>
    <row r="968" spans="1:5" ht="15">
      <c r="A968" s="12" t="s">
        <v>6189</v>
      </c>
      <c r="B968" s="17" t="s">
        <v>968</v>
      </c>
      <c r="C968" s="20">
        <v>11651</v>
      </c>
      <c r="D968" s="12" t="s">
        <v>6189</v>
      </c>
      <c r="E968" s="15" t="s">
        <v>6188</v>
      </c>
    </row>
    <row r="969" spans="1:5" ht="15">
      <c r="A969" s="12" t="s">
        <v>6180</v>
      </c>
      <c r="B969" s="17" t="s">
        <v>969</v>
      </c>
      <c r="C969" s="20">
        <v>8045</v>
      </c>
      <c r="D969" s="12" t="s">
        <v>6180</v>
      </c>
      <c r="E969" s="15" t="s">
        <v>6181</v>
      </c>
    </row>
    <row r="970" spans="1:5" ht="15">
      <c r="A970" s="12" t="s">
        <v>6186</v>
      </c>
      <c r="B970" s="17" t="s">
        <v>970</v>
      </c>
      <c r="C970" s="20">
        <v>8418</v>
      </c>
      <c r="D970" s="12" t="s">
        <v>6186</v>
      </c>
      <c r="E970" s="15" t="s">
        <v>6185</v>
      </c>
    </row>
    <row r="971" spans="1:5" ht="15">
      <c r="A971" s="12" t="s">
        <v>6201</v>
      </c>
      <c r="B971" s="17" t="s">
        <v>971</v>
      </c>
      <c r="C971" s="20">
        <v>8269</v>
      </c>
      <c r="D971" s="12" t="s">
        <v>6201</v>
      </c>
      <c r="E971" s="15" t="s">
        <v>6185</v>
      </c>
    </row>
    <row r="972" spans="1:5" ht="15">
      <c r="A972" s="12" t="s">
        <v>6202</v>
      </c>
      <c r="B972" s="17" t="s">
        <v>972</v>
      </c>
      <c r="C972" s="20">
        <v>71487</v>
      </c>
      <c r="D972" s="12" t="s">
        <v>6202</v>
      </c>
      <c r="E972" s="15" t="s">
        <v>6179</v>
      </c>
    </row>
    <row r="973" spans="1:5" ht="15">
      <c r="A973" s="12" t="s">
        <v>6194</v>
      </c>
      <c r="B973" s="17" t="s">
        <v>973</v>
      </c>
      <c r="C973" s="20">
        <v>9567</v>
      </c>
      <c r="D973" s="12" t="s">
        <v>6194</v>
      </c>
      <c r="E973" s="15" t="s">
        <v>6185</v>
      </c>
    </row>
    <row r="974" spans="1:5" ht="15">
      <c r="A974" s="12" t="s">
        <v>6187</v>
      </c>
      <c r="B974" s="17" t="s">
        <v>974</v>
      </c>
      <c r="C974" s="20">
        <v>906092</v>
      </c>
      <c r="D974" s="12" t="s">
        <v>6187</v>
      </c>
      <c r="E974" s="15" t="s">
        <v>6188</v>
      </c>
    </row>
    <row r="975" spans="1:5" ht="15">
      <c r="A975" s="12" t="s">
        <v>6194</v>
      </c>
      <c r="B975" s="17" t="s">
        <v>975</v>
      </c>
      <c r="C975" s="20">
        <v>5965</v>
      </c>
      <c r="D975" s="12" t="s">
        <v>6194</v>
      </c>
      <c r="E975" s="15" t="s">
        <v>6185</v>
      </c>
    </row>
    <row r="976" spans="1:5" ht="15">
      <c r="A976" s="12" t="s">
        <v>6178</v>
      </c>
      <c r="B976" s="17" t="s">
        <v>976</v>
      </c>
      <c r="C976" s="20">
        <v>133865</v>
      </c>
      <c r="D976" s="12" t="s">
        <v>6178</v>
      </c>
      <c r="E976" s="15" t="s">
        <v>6179</v>
      </c>
    </row>
    <row r="977" spans="1:5" ht="15">
      <c r="A977" s="12" t="s">
        <v>6198</v>
      </c>
      <c r="B977" s="17" t="s">
        <v>977</v>
      </c>
      <c r="C977" s="20">
        <v>7311</v>
      </c>
      <c r="D977" s="12" t="s">
        <v>6198</v>
      </c>
      <c r="E977" s="15" t="s">
        <v>6181</v>
      </c>
    </row>
    <row r="978" spans="1:5" ht="15">
      <c r="A978" s="12" t="s">
        <v>6187</v>
      </c>
      <c r="B978" s="17" t="s">
        <v>978</v>
      </c>
      <c r="C978" s="20">
        <v>7940</v>
      </c>
      <c r="D978" s="12" t="s">
        <v>6187</v>
      </c>
      <c r="E978" s="15" t="s">
        <v>6188</v>
      </c>
    </row>
    <row r="979" spans="1:5" ht="15">
      <c r="A979" s="12" t="s">
        <v>6194</v>
      </c>
      <c r="B979" s="17" t="s">
        <v>979</v>
      </c>
      <c r="C979" s="20">
        <v>85541</v>
      </c>
      <c r="D979" s="12" t="s">
        <v>6194</v>
      </c>
      <c r="E979" s="15" t="s">
        <v>6185</v>
      </c>
    </row>
    <row r="980" spans="1:5" ht="15">
      <c r="A980" s="12" t="s">
        <v>6187</v>
      </c>
      <c r="B980" s="17" t="s">
        <v>980</v>
      </c>
      <c r="C980" s="20">
        <v>29740</v>
      </c>
      <c r="D980" s="12" t="s">
        <v>6187</v>
      </c>
      <c r="E980" s="15" t="s">
        <v>6188</v>
      </c>
    </row>
    <row r="981" spans="1:5" ht="15">
      <c r="A981" s="12" t="s">
        <v>6195</v>
      </c>
      <c r="B981" s="17" t="s">
        <v>981</v>
      </c>
      <c r="C981" s="20">
        <v>46893</v>
      </c>
      <c r="D981" s="12" t="s">
        <v>6195</v>
      </c>
      <c r="E981" s="15" t="s">
        <v>6188</v>
      </c>
    </row>
    <row r="982" spans="1:5" ht="15">
      <c r="A982" s="12" t="s">
        <v>6203</v>
      </c>
      <c r="B982" s="17" t="s">
        <v>982</v>
      </c>
      <c r="C982" s="20">
        <v>95488</v>
      </c>
      <c r="D982" s="12" t="s">
        <v>6203</v>
      </c>
      <c r="E982" s="15" t="s">
        <v>6183</v>
      </c>
    </row>
    <row r="983" spans="1:5" ht="15">
      <c r="A983" s="12" t="s">
        <v>6196</v>
      </c>
      <c r="B983" s="17" t="s">
        <v>983</v>
      </c>
      <c r="C983" s="20">
        <v>4376</v>
      </c>
      <c r="D983" s="12" t="s">
        <v>6196</v>
      </c>
      <c r="E983" s="15" t="s">
        <v>6179</v>
      </c>
    </row>
    <row r="984" spans="1:5" ht="15">
      <c r="A984" s="12" t="s">
        <v>6193</v>
      </c>
      <c r="B984" s="17" t="s">
        <v>984</v>
      </c>
      <c r="C984" s="20">
        <v>14266</v>
      </c>
      <c r="D984" s="12" t="s">
        <v>6193</v>
      </c>
      <c r="E984" s="15" t="s">
        <v>6185</v>
      </c>
    </row>
    <row r="985" spans="1:5" ht="15">
      <c r="A985" s="12" t="s">
        <v>6196</v>
      </c>
      <c r="B985" s="17" t="s">
        <v>985</v>
      </c>
      <c r="C985" s="20">
        <v>36143</v>
      </c>
      <c r="D985" s="12" t="s">
        <v>6196</v>
      </c>
      <c r="E985" s="15" t="s">
        <v>6179</v>
      </c>
    </row>
    <row r="986" spans="1:5" ht="15">
      <c r="A986" s="12" t="s">
        <v>6180</v>
      </c>
      <c r="B986" s="17" t="s">
        <v>986</v>
      </c>
      <c r="C986" s="20">
        <v>11291</v>
      </c>
      <c r="D986" s="12" t="s">
        <v>6180</v>
      </c>
      <c r="E986" s="15" t="s">
        <v>6181</v>
      </c>
    </row>
    <row r="987" spans="1:5" ht="15">
      <c r="A987" s="12" t="s">
        <v>6178</v>
      </c>
      <c r="B987" s="17" t="s">
        <v>987</v>
      </c>
      <c r="C987" s="20">
        <v>45740</v>
      </c>
      <c r="D987" s="12" t="s">
        <v>6178</v>
      </c>
      <c r="E987" s="15" t="s">
        <v>6179</v>
      </c>
    </row>
    <row r="988" spans="1:5" ht="15">
      <c r="A988" s="12" t="s">
        <v>6195</v>
      </c>
      <c r="B988" s="17" t="s">
        <v>988</v>
      </c>
      <c r="C988" s="20">
        <v>15563</v>
      </c>
      <c r="D988" s="12" t="s">
        <v>6195</v>
      </c>
      <c r="E988" s="15" t="s">
        <v>6188</v>
      </c>
    </row>
    <row r="989" spans="1:5" ht="15">
      <c r="A989" s="12" t="s">
        <v>6196</v>
      </c>
      <c r="B989" s="17" t="s">
        <v>989</v>
      </c>
      <c r="C989" s="20">
        <v>20007</v>
      </c>
      <c r="D989" s="12" t="s">
        <v>6196</v>
      </c>
      <c r="E989" s="15" t="s">
        <v>6179</v>
      </c>
    </row>
    <row r="990" spans="1:5" ht="15">
      <c r="A990" s="12" t="s">
        <v>6198</v>
      </c>
      <c r="B990" s="17" t="s">
        <v>990</v>
      </c>
      <c r="C990" s="20">
        <v>3295</v>
      </c>
      <c r="D990" s="12" t="s">
        <v>6198</v>
      </c>
      <c r="E990" s="15" t="s">
        <v>6181</v>
      </c>
    </row>
    <row r="991" spans="1:5" ht="15">
      <c r="A991" s="12" t="s">
        <v>6208</v>
      </c>
      <c r="B991" s="17" t="s">
        <v>991</v>
      </c>
      <c r="C991" s="20">
        <v>7070</v>
      </c>
      <c r="D991" s="12" t="s">
        <v>6208</v>
      </c>
      <c r="E991" s="15" t="s">
        <v>6181</v>
      </c>
    </row>
    <row r="992" spans="1:5" ht="15">
      <c r="A992" s="12" t="s">
        <v>6180</v>
      </c>
      <c r="B992" s="17" t="s">
        <v>992</v>
      </c>
      <c r="C992" s="20">
        <v>52405</v>
      </c>
      <c r="D992" s="12" t="s">
        <v>6180</v>
      </c>
      <c r="E992" s="15" t="s">
        <v>6181</v>
      </c>
    </row>
    <row r="993" spans="1:5" ht="15">
      <c r="A993" s="12" t="s">
        <v>6191</v>
      </c>
      <c r="B993" s="17" t="s">
        <v>993</v>
      </c>
      <c r="C993" s="20">
        <v>511168</v>
      </c>
      <c r="D993" s="12" t="s">
        <v>6191</v>
      </c>
      <c r="E993" s="15" t="s">
        <v>6183</v>
      </c>
    </row>
    <row r="994" spans="1:5" ht="15">
      <c r="A994" s="12" t="s">
        <v>6189</v>
      </c>
      <c r="B994" s="17" t="s">
        <v>994</v>
      </c>
      <c r="C994" s="20">
        <v>28842</v>
      </c>
      <c r="D994" s="12" t="s">
        <v>6189</v>
      </c>
      <c r="E994" s="15" t="s">
        <v>6188</v>
      </c>
    </row>
    <row r="995" spans="1:5" ht="15">
      <c r="A995" s="12" t="s">
        <v>6198</v>
      </c>
      <c r="B995" s="17" t="s">
        <v>995</v>
      </c>
      <c r="C995" s="20">
        <v>10312</v>
      </c>
      <c r="D995" s="12" t="s">
        <v>6198</v>
      </c>
      <c r="E995" s="15" t="s">
        <v>6181</v>
      </c>
    </row>
    <row r="996" spans="1:5" ht="15">
      <c r="A996" s="12" t="s">
        <v>6184</v>
      </c>
      <c r="B996" s="17" t="s">
        <v>996</v>
      </c>
      <c r="C996" s="20">
        <v>36556</v>
      </c>
      <c r="D996" s="12" t="s">
        <v>6184</v>
      </c>
      <c r="E996" s="15" t="s">
        <v>6185</v>
      </c>
    </row>
    <row r="997" spans="1:5" ht="15">
      <c r="A997" s="12" t="s">
        <v>6178</v>
      </c>
      <c r="B997" s="17" t="s">
        <v>997</v>
      </c>
      <c r="C997" s="20">
        <v>4997</v>
      </c>
      <c r="D997" s="12" t="s">
        <v>6178</v>
      </c>
      <c r="E997" s="15" t="s">
        <v>6179</v>
      </c>
    </row>
    <row r="998" spans="1:5" ht="15">
      <c r="A998" s="12" t="s">
        <v>6190</v>
      </c>
      <c r="B998" s="17" t="s">
        <v>998</v>
      </c>
      <c r="C998" s="20">
        <v>27470</v>
      </c>
      <c r="D998" s="12" t="s">
        <v>6190</v>
      </c>
      <c r="E998" s="15" t="s">
        <v>6185</v>
      </c>
    </row>
    <row r="999" spans="1:5" ht="15">
      <c r="A999" s="12" t="s">
        <v>6180</v>
      </c>
      <c r="B999" s="17" t="s">
        <v>999</v>
      </c>
      <c r="C999" s="20">
        <v>1830</v>
      </c>
      <c r="D999" s="12" t="s">
        <v>6180</v>
      </c>
      <c r="E999" s="15" t="s">
        <v>6181</v>
      </c>
    </row>
    <row r="1000" spans="1:5" ht="15">
      <c r="A1000" s="12" t="s">
        <v>6180</v>
      </c>
      <c r="B1000" s="17" t="s">
        <v>1000</v>
      </c>
      <c r="C1000" s="20">
        <v>8572</v>
      </c>
      <c r="D1000" s="12" t="s">
        <v>6180</v>
      </c>
      <c r="E1000" s="15" t="s">
        <v>6181</v>
      </c>
    </row>
    <row r="1001" spans="1:5" ht="15">
      <c r="A1001" s="12" t="s">
        <v>6182</v>
      </c>
      <c r="B1001" s="17" t="s">
        <v>1001</v>
      </c>
      <c r="C1001" s="20">
        <v>5594</v>
      </c>
      <c r="D1001" s="12" t="s">
        <v>6182</v>
      </c>
      <c r="E1001" s="15" t="s">
        <v>6183</v>
      </c>
    </row>
    <row r="1002" spans="1:5" ht="15">
      <c r="A1002" s="12" t="s">
        <v>6196</v>
      </c>
      <c r="B1002" s="17" t="s">
        <v>1002</v>
      </c>
      <c r="C1002" s="20">
        <v>4548</v>
      </c>
      <c r="D1002" s="12" t="s">
        <v>6196</v>
      </c>
      <c r="E1002" s="15" t="s">
        <v>6179</v>
      </c>
    </row>
    <row r="1003" spans="1:5" ht="15">
      <c r="A1003" s="12" t="s">
        <v>6198</v>
      </c>
      <c r="B1003" s="17" t="s">
        <v>1003</v>
      </c>
      <c r="C1003" s="20">
        <v>38103</v>
      </c>
      <c r="D1003" s="12" t="s">
        <v>6198</v>
      </c>
      <c r="E1003" s="15" t="s">
        <v>6181</v>
      </c>
    </row>
    <row r="1004" spans="1:5" ht="15">
      <c r="A1004" s="12" t="s">
        <v>6201</v>
      </c>
      <c r="B1004" s="17" t="s">
        <v>1004</v>
      </c>
      <c r="C1004" s="20">
        <v>4728</v>
      </c>
      <c r="D1004" s="12" t="s">
        <v>6201</v>
      </c>
      <c r="E1004" s="15" t="s">
        <v>6185</v>
      </c>
    </row>
    <row r="1005" spans="1:5" ht="15">
      <c r="A1005" s="12" t="s">
        <v>6186</v>
      </c>
      <c r="B1005" s="17" t="s">
        <v>1005</v>
      </c>
      <c r="C1005" s="20">
        <v>12541</v>
      </c>
      <c r="D1005" s="12" t="s">
        <v>6186</v>
      </c>
      <c r="E1005" s="15" t="s">
        <v>6185</v>
      </c>
    </row>
    <row r="1006" spans="1:5" ht="15">
      <c r="A1006" s="12" t="s">
        <v>6180</v>
      </c>
      <c r="B1006" s="17" t="s">
        <v>1006</v>
      </c>
      <c r="C1006" s="20">
        <v>17719</v>
      </c>
      <c r="D1006" s="12" t="s">
        <v>6180</v>
      </c>
      <c r="E1006" s="15" t="s">
        <v>6181</v>
      </c>
    </row>
    <row r="1007" spans="1:5" ht="15">
      <c r="A1007" s="12" t="s">
        <v>6186</v>
      </c>
      <c r="B1007" s="17" t="s">
        <v>1007</v>
      </c>
      <c r="C1007" s="20">
        <v>9703</v>
      </c>
      <c r="D1007" s="12" t="s">
        <v>6186</v>
      </c>
      <c r="E1007" s="15" t="s">
        <v>6185</v>
      </c>
    </row>
    <row r="1008" spans="1:5" ht="15">
      <c r="A1008" s="12" t="s">
        <v>6196</v>
      </c>
      <c r="B1008" s="17" t="s">
        <v>1008</v>
      </c>
      <c r="C1008" s="20">
        <v>12201</v>
      </c>
      <c r="D1008" s="12" t="s">
        <v>6196</v>
      </c>
      <c r="E1008" s="15" t="s">
        <v>6179</v>
      </c>
    </row>
    <row r="1009" spans="1:5" ht="15">
      <c r="A1009" s="12" t="s">
        <v>6198</v>
      </c>
      <c r="B1009" s="17" t="s">
        <v>1009</v>
      </c>
      <c r="C1009" s="20">
        <v>21842</v>
      </c>
      <c r="D1009" s="12" t="s">
        <v>6198</v>
      </c>
      <c r="E1009" s="15" t="s">
        <v>6181</v>
      </c>
    </row>
    <row r="1010" spans="1:5" ht="15">
      <c r="A1010" s="12" t="s">
        <v>6194</v>
      </c>
      <c r="B1010" s="17" t="s">
        <v>1010</v>
      </c>
      <c r="C1010" s="20">
        <v>26325</v>
      </c>
      <c r="D1010" s="12" t="s">
        <v>6194</v>
      </c>
      <c r="E1010" s="15" t="s">
        <v>6185</v>
      </c>
    </row>
    <row r="1011" spans="1:5" ht="15">
      <c r="A1011" s="12" t="s">
        <v>6186</v>
      </c>
      <c r="B1011" s="17" t="s">
        <v>1011</v>
      </c>
      <c r="C1011" s="20">
        <v>5204</v>
      </c>
      <c r="D1011" s="12" t="s">
        <v>6186</v>
      </c>
      <c r="E1011" s="15" t="s">
        <v>6185</v>
      </c>
    </row>
    <row r="1012" spans="1:5" ht="15">
      <c r="A1012" s="12" t="s">
        <v>6186</v>
      </c>
      <c r="B1012" s="17" t="s">
        <v>1012</v>
      </c>
      <c r="C1012" s="20">
        <v>3944</v>
      </c>
      <c r="D1012" s="12" t="s">
        <v>6186</v>
      </c>
      <c r="E1012" s="15" t="s">
        <v>6185</v>
      </c>
    </row>
    <row r="1013" spans="1:5" ht="15">
      <c r="A1013" s="12" t="s">
        <v>6186</v>
      </c>
      <c r="B1013" s="17" t="s">
        <v>1013</v>
      </c>
      <c r="C1013" s="20">
        <v>30906</v>
      </c>
      <c r="D1013" s="12" t="s">
        <v>6186</v>
      </c>
      <c r="E1013" s="15" t="s">
        <v>6185</v>
      </c>
    </row>
    <row r="1014" spans="1:5" ht="15">
      <c r="A1014" s="12" t="s">
        <v>6180</v>
      </c>
      <c r="B1014" s="17" t="s">
        <v>1014</v>
      </c>
      <c r="C1014" s="20">
        <v>8181</v>
      </c>
      <c r="D1014" s="12" t="s">
        <v>6180</v>
      </c>
      <c r="E1014" s="15" t="s">
        <v>6181</v>
      </c>
    </row>
    <row r="1015" spans="1:5" ht="15">
      <c r="A1015" s="12" t="s">
        <v>6203</v>
      </c>
      <c r="B1015" s="17" t="s">
        <v>1015</v>
      </c>
      <c r="C1015" s="20">
        <v>14888</v>
      </c>
      <c r="D1015" s="12" t="s">
        <v>6203</v>
      </c>
      <c r="E1015" s="15" t="s">
        <v>6183</v>
      </c>
    </row>
    <row r="1016" spans="1:5" ht="15">
      <c r="A1016" s="12" t="s">
        <v>6195</v>
      </c>
      <c r="B1016" s="17" t="s">
        <v>1016</v>
      </c>
      <c r="C1016" s="20">
        <v>87458</v>
      </c>
      <c r="D1016" s="12" t="s">
        <v>6195</v>
      </c>
      <c r="E1016" s="15" t="s">
        <v>6188</v>
      </c>
    </row>
    <row r="1017" spans="1:5" ht="15">
      <c r="A1017" s="12" t="s">
        <v>6186</v>
      </c>
      <c r="B1017" s="17" t="s">
        <v>1017</v>
      </c>
      <c r="C1017" s="20">
        <v>27388</v>
      </c>
      <c r="D1017" s="12" t="s">
        <v>6186</v>
      </c>
      <c r="E1017" s="15" t="s">
        <v>6185</v>
      </c>
    </row>
    <row r="1018" spans="1:5" ht="15">
      <c r="A1018" s="12" t="s">
        <v>6187</v>
      </c>
      <c r="B1018" s="17" t="s">
        <v>1018</v>
      </c>
      <c r="C1018" s="20">
        <v>31421</v>
      </c>
      <c r="D1018" s="12" t="s">
        <v>6187</v>
      </c>
      <c r="E1018" s="15" t="s">
        <v>6188</v>
      </c>
    </row>
    <row r="1019" spans="1:5" ht="15">
      <c r="A1019" s="12" t="s">
        <v>6195</v>
      </c>
      <c r="B1019" s="17" t="s">
        <v>1019</v>
      </c>
      <c r="C1019" s="20">
        <v>14368</v>
      </c>
      <c r="D1019" s="12" t="s">
        <v>6195</v>
      </c>
      <c r="E1019" s="15" t="s">
        <v>6188</v>
      </c>
    </row>
    <row r="1020" spans="1:5" ht="15">
      <c r="A1020" s="12" t="s">
        <v>6192</v>
      </c>
      <c r="B1020" s="17" t="s">
        <v>1020</v>
      </c>
      <c r="C1020" s="20">
        <v>14809</v>
      </c>
      <c r="D1020" s="12" t="s">
        <v>6192</v>
      </c>
      <c r="E1020" s="15" t="s">
        <v>6185</v>
      </c>
    </row>
    <row r="1021" spans="1:5" ht="15">
      <c r="A1021" s="12" t="s">
        <v>6198</v>
      </c>
      <c r="B1021" s="17" t="s">
        <v>1021</v>
      </c>
      <c r="C1021" s="20">
        <v>6151</v>
      </c>
      <c r="D1021" s="12" t="s">
        <v>6198</v>
      </c>
      <c r="E1021" s="15" t="s">
        <v>6181</v>
      </c>
    </row>
    <row r="1022" spans="1:5" ht="15">
      <c r="A1022" s="12" t="s">
        <v>6198</v>
      </c>
      <c r="B1022" s="17" t="s">
        <v>1022</v>
      </c>
      <c r="C1022" s="20">
        <v>20278</v>
      </c>
      <c r="D1022" s="12" t="s">
        <v>6198</v>
      </c>
      <c r="E1022" s="15" t="s">
        <v>6181</v>
      </c>
    </row>
    <row r="1023" spans="1:5" ht="15">
      <c r="A1023" s="12" t="s">
        <v>6186</v>
      </c>
      <c r="B1023" s="17" t="s">
        <v>1023</v>
      </c>
      <c r="C1023" s="20">
        <v>31346</v>
      </c>
      <c r="D1023" s="12" t="s">
        <v>6186</v>
      </c>
      <c r="E1023" s="15" t="s">
        <v>6185</v>
      </c>
    </row>
    <row r="1024" spans="1:5" ht="15">
      <c r="A1024" s="12" t="s">
        <v>6195</v>
      </c>
      <c r="B1024" s="17" t="s">
        <v>1024</v>
      </c>
      <c r="C1024" s="20">
        <v>2799</v>
      </c>
      <c r="D1024" s="12" t="s">
        <v>6195</v>
      </c>
      <c r="E1024" s="15" t="s">
        <v>6188</v>
      </c>
    </row>
    <row r="1025" spans="1:5" ht="15">
      <c r="A1025" s="12" t="s">
        <v>6187</v>
      </c>
      <c r="B1025" s="17" t="s">
        <v>1025</v>
      </c>
      <c r="C1025" s="20">
        <v>25053</v>
      </c>
      <c r="D1025" s="12" t="s">
        <v>6187</v>
      </c>
      <c r="E1025" s="15" t="s">
        <v>6188</v>
      </c>
    </row>
    <row r="1026" spans="1:5" ht="15">
      <c r="A1026" s="12" t="s">
        <v>6195</v>
      </c>
      <c r="B1026" s="17" t="s">
        <v>1026</v>
      </c>
      <c r="C1026" s="20">
        <v>9647</v>
      </c>
      <c r="D1026" s="12" t="s">
        <v>6195</v>
      </c>
      <c r="E1026" s="15" t="s">
        <v>6188</v>
      </c>
    </row>
    <row r="1027" spans="1:5" ht="15">
      <c r="A1027" s="12" t="s">
        <v>6189</v>
      </c>
      <c r="B1027" s="17" t="s">
        <v>1027</v>
      </c>
      <c r="C1027" s="20">
        <v>16053</v>
      </c>
      <c r="D1027" s="12" t="s">
        <v>6189</v>
      </c>
      <c r="E1027" s="15" t="s">
        <v>6188</v>
      </c>
    </row>
    <row r="1028" spans="1:5" ht="15">
      <c r="A1028" s="12" t="s">
        <v>6193</v>
      </c>
      <c r="B1028" s="17" t="s">
        <v>1028</v>
      </c>
      <c r="C1028" s="20">
        <v>45488</v>
      </c>
      <c r="D1028" s="12" t="s">
        <v>6193</v>
      </c>
      <c r="E1028" s="15" t="s">
        <v>6185</v>
      </c>
    </row>
    <row r="1029" spans="1:5" ht="15">
      <c r="A1029" s="12" t="s">
        <v>6195</v>
      </c>
      <c r="B1029" s="17" t="s">
        <v>1029</v>
      </c>
      <c r="C1029" s="20">
        <v>12398</v>
      </c>
      <c r="D1029" s="12" t="s">
        <v>6195</v>
      </c>
      <c r="E1029" s="15" t="s">
        <v>6188</v>
      </c>
    </row>
    <row r="1030" spans="1:5" ht="15">
      <c r="A1030" s="12" t="s">
        <v>6207</v>
      </c>
      <c r="B1030" s="17" t="s">
        <v>1030</v>
      </c>
      <c r="C1030" s="20">
        <v>34548</v>
      </c>
      <c r="D1030" s="12" t="s">
        <v>6207</v>
      </c>
      <c r="E1030" s="15" t="s">
        <v>6185</v>
      </c>
    </row>
    <row r="1031" spans="1:5" ht="15">
      <c r="A1031" s="12" t="s">
        <v>6190</v>
      </c>
      <c r="B1031" s="17" t="s">
        <v>1031</v>
      </c>
      <c r="C1031" s="20">
        <v>56211</v>
      </c>
      <c r="D1031" s="12" t="s">
        <v>6190</v>
      </c>
      <c r="E1031" s="15" t="s">
        <v>6185</v>
      </c>
    </row>
    <row r="1032" spans="1:5" ht="15">
      <c r="A1032" s="12" t="s">
        <v>6184</v>
      </c>
      <c r="B1032" s="17" t="s">
        <v>1032</v>
      </c>
      <c r="C1032" s="20">
        <v>4006</v>
      </c>
      <c r="D1032" s="12" t="s">
        <v>6184</v>
      </c>
      <c r="E1032" s="15" t="s">
        <v>6185</v>
      </c>
    </row>
    <row r="1033" spans="1:5" ht="15">
      <c r="A1033" s="12" t="s">
        <v>6207</v>
      </c>
      <c r="B1033" s="17" t="s">
        <v>1033</v>
      </c>
      <c r="C1033" s="20">
        <v>24773</v>
      </c>
      <c r="D1033" s="12" t="s">
        <v>6207</v>
      </c>
      <c r="E1033" s="15" t="s">
        <v>6185</v>
      </c>
    </row>
    <row r="1034" spans="1:5" ht="15">
      <c r="A1034" s="12" t="s">
        <v>6198</v>
      </c>
      <c r="B1034" s="17" t="s">
        <v>1034</v>
      </c>
      <c r="C1034" s="20">
        <v>77244</v>
      </c>
      <c r="D1034" s="12" t="s">
        <v>6198</v>
      </c>
      <c r="E1034" s="15" t="s">
        <v>6181</v>
      </c>
    </row>
    <row r="1035" spans="1:5" ht="15">
      <c r="A1035" s="12" t="s">
        <v>6195</v>
      </c>
      <c r="B1035" s="17" t="s">
        <v>1035</v>
      </c>
      <c r="C1035" s="20">
        <v>30402</v>
      </c>
      <c r="D1035" s="12" t="s">
        <v>6195</v>
      </c>
      <c r="E1035" s="15" t="s">
        <v>6188</v>
      </c>
    </row>
    <row r="1036" spans="1:5" ht="15">
      <c r="A1036" s="12" t="s">
        <v>6189</v>
      </c>
      <c r="B1036" s="17" t="s">
        <v>1036</v>
      </c>
      <c r="C1036" s="20">
        <v>5292</v>
      </c>
      <c r="D1036" s="12" t="s">
        <v>6189</v>
      </c>
      <c r="E1036" s="15" t="s">
        <v>6188</v>
      </c>
    </row>
    <row r="1037" spans="1:5" ht="15">
      <c r="A1037" s="12" t="s">
        <v>6186</v>
      </c>
      <c r="B1037" s="17" t="s">
        <v>1037</v>
      </c>
      <c r="C1037" s="20">
        <v>348208</v>
      </c>
      <c r="D1037" s="12" t="s">
        <v>6186</v>
      </c>
      <c r="E1037" s="15" t="s">
        <v>6185</v>
      </c>
    </row>
    <row r="1038" spans="1:5" ht="15">
      <c r="A1038" s="12" t="s">
        <v>6204</v>
      </c>
      <c r="B1038" s="17" t="s">
        <v>1038</v>
      </c>
      <c r="C1038" s="20">
        <v>54480</v>
      </c>
      <c r="D1038" s="12" t="s">
        <v>6204</v>
      </c>
      <c r="E1038" s="15" t="s">
        <v>6183</v>
      </c>
    </row>
    <row r="1039" spans="1:5" ht="15">
      <c r="A1039" s="12" t="s">
        <v>6180</v>
      </c>
      <c r="B1039" s="17" t="s">
        <v>1039</v>
      </c>
      <c r="C1039" s="20">
        <v>34882</v>
      </c>
      <c r="D1039" s="12" t="s">
        <v>6180</v>
      </c>
      <c r="E1039" s="15" t="s">
        <v>6181</v>
      </c>
    </row>
    <row r="1040" spans="1:5" ht="15">
      <c r="A1040" s="12" t="s">
        <v>6208</v>
      </c>
      <c r="B1040" s="17" t="s">
        <v>1040</v>
      </c>
      <c r="C1040" s="20">
        <v>18799</v>
      </c>
      <c r="D1040" s="12" t="s">
        <v>6208</v>
      </c>
      <c r="E1040" s="15" t="s">
        <v>6181</v>
      </c>
    </row>
    <row r="1041" spans="1:5" ht="15">
      <c r="A1041" s="12" t="s">
        <v>6187</v>
      </c>
      <c r="B1041" s="17" t="s">
        <v>1041</v>
      </c>
      <c r="C1041" s="20">
        <v>4551</v>
      </c>
      <c r="D1041" s="12" t="s">
        <v>6187</v>
      </c>
      <c r="E1041" s="15" t="s">
        <v>6188</v>
      </c>
    </row>
    <row r="1042" spans="1:5" ht="15">
      <c r="A1042" s="12" t="s">
        <v>6192</v>
      </c>
      <c r="B1042" s="17" t="s">
        <v>1042</v>
      </c>
      <c r="C1042" s="20">
        <v>13329</v>
      </c>
      <c r="D1042" s="12" t="s">
        <v>6192</v>
      </c>
      <c r="E1042" s="15" t="s">
        <v>6185</v>
      </c>
    </row>
    <row r="1043" spans="1:5" ht="15">
      <c r="A1043" s="12" t="s">
        <v>6194</v>
      </c>
      <c r="B1043" s="17" t="s">
        <v>1043</v>
      </c>
      <c r="C1043" s="20">
        <v>20168</v>
      </c>
      <c r="D1043" s="12" t="s">
        <v>6194</v>
      </c>
      <c r="E1043" s="15" t="s">
        <v>6185</v>
      </c>
    </row>
    <row r="1044" spans="1:5" ht="15">
      <c r="A1044" s="12" t="s">
        <v>6186</v>
      </c>
      <c r="B1044" s="17" t="s">
        <v>1044</v>
      </c>
      <c r="C1044" s="20">
        <v>22117</v>
      </c>
      <c r="D1044" s="12" t="s">
        <v>6186</v>
      </c>
      <c r="E1044" s="15" t="s">
        <v>6185</v>
      </c>
    </row>
    <row r="1045" spans="1:5" ht="15">
      <c r="A1045" s="12" t="s">
        <v>6195</v>
      </c>
      <c r="B1045" s="17" t="s">
        <v>1045</v>
      </c>
      <c r="C1045" s="20">
        <v>21258</v>
      </c>
      <c r="D1045" s="12" t="s">
        <v>6195</v>
      </c>
      <c r="E1045" s="15" t="s">
        <v>6188</v>
      </c>
    </row>
    <row r="1046" spans="1:5" ht="15">
      <c r="A1046" s="12" t="s">
        <v>6205</v>
      </c>
      <c r="B1046" s="17" t="s">
        <v>1046</v>
      </c>
      <c r="C1046" s="20">
        <v>16753</v>
      </c>
      <c r="D1046" s="12" t="s">
        <v>6205</v>
      </c>
      <c r="E1046" s="15" t="s">
        <v>6183</v>
      </c>
    </row>
    <row r="1047" spans="1:5" ht="15">
      <c r="A1047" s="12" t="s">
        <v>6182</v>
      </c>
      <c r="B1047" s="17" t="s">
        <v>1047</v>
      </c>
      <c r="C1047" s="20">
        <v>1705</v>
      </c>
      <c r="D1047" s="12" t="s">
        <v>6182</v>
      </c>
      <c r="E1047" s="15" t="s">
        <v>6183</v>
      </c>
    </row>
    <row r="1048" spans="1:5" ht="15">
      <c r="A1048" s="12" t="s">
        <v>6187</v>
      </c>
      <c r="B1048" s="17" t="s">
        <v>1048</v>
      </c>
      <c r="C1048" s="20">
        <v>15807</v>
      </c>
      <c r="D1048" s="12" t="s">
        <v>6187</v>
      </c>
      <c r="E1048" s="15" t="s">
        <v>6188</v>
      </c>
    </row>
    <row r="1049" spans="1:5" ht="15">
      <c r="A1049" s="12" t="s">
        <v>6189</v>
      </c>
      <c r="B1049" s="17" t="s">
        <v>1049</v>
      </c>
      <c r="C1049" s="20">
        <v>19148</v>
      </c>
      <c r="D1049" s="12" t="s">
        <v>6189</v>
      </c>
      <c r="E1049" s="15" t="s">
        <v>6188</v>
      </c>
    </row>
    <row r="1050" spans="1:5" ht="15">
      <c r="A1050" s="12" t="s">
        <v>6198</v>
      </c>
      <c r="B1050" s="17" t="s">
        <v>1050</v>
      </c>
      <c r="C1050" s="20">
        <v>69431</v>
      </c>
      <c r="D1050" s="12" t="s">
        <v>6198</v>
      </c>
      <c r="E1050" s="15" t="s">
        <v>6181</v>
      </c>
    </row>
    <row r="1051" spans="1:5" ht="15">
      <c r="A1051" s="12" t="s">
        <v>6195</v>
      </c>
      <c r="B1051" s="17" t="s">
        <v>1051</v>
      </c>
      <c r="C1051" s="20">
        <v>2496</v>
      </c>
      <c r="D1051" s="12" t="s">
        <v>6195</v>
      </c>
      <c r="E1051" s="15" t="s">
        <v>6188</v>
      </c>
    </row>
    <row r="1052" spans="1:5" ht="15">
      <c r="A1052" s="12" t="s">
        <v>6195</v>
      </c>
      <c r="B1052" s="17" t="s">
        <v>1052</v>
      </c>
      <c r="C1052" s="20">
        <v>47118</v>
      </c>
      <c r="D1052" s="12" t="s">
        <v>6195</v>
      </c>
      <c r="E1052" s="15" t="s">
        <v>6188</v>
      </c>
    </row>
    <row r="1053" spans="1:5" ht="15">
      <c r="A1053" s="12" t="s">
        <v>6195</v>
      </c>
      <c r="B1053" s="17" t="s">
        <v>1053</v>
      </c>
      <c r="C1053" s="20">
        <v>1641</v>
      </c>
      <c r="D1053" s="12" t="s">
        <v>6195</v>
      </c>
      <c r="E1053" s="15" t="s">
        <v>6188</v>
      </c>
    </row>
    <row r="1054" spans="1:5" ht="15">
      <c r="A1054" s="12" t="s">
        <v>6195</v>
      </c>
      <c r="B1054" s="17" t="s">
        <v>1054</v>
      </c>
      <c r="C1054" s="20">
        <v>54051</v>
      </c>
      <c r="D1054" s="12" t="s">
        <v>6195</v>
      </c>
      <c r="E1054" s="15" t="s">
        <v>6188</v>
      </c>
    </row>
    <row r="1055" spans="1:5" ht="15">
      <c r="A1055" s="12" t="s">
        <v>6180</v>
      </c>
      <c r="B1055" s="17" t="s">
        <v>1055</v>
      </c>
      <c r="C1055" s="20">
        <v>3699</v>
      </c>
      <c r="D1055" s="12" t="s">
        <v>6180</v>
      </c>
      <c r="E1055" s="15" t="s">
        <v>6181</v>
      </c>
    </row>
    <row r="1056" spans="1:5" ht="15">
      <c r="A1056" s="12" t="s">
        <v>6201</v>
      </c>
      <c r="B1056" s="17" t="s">
        <v>1056</v>
      </c>
      <c r="C1056" s="20">
        <v>25409</v>
      </c>
      <c r="D1056" s="12" t="s">
        <v>6201</v>
      </c>
      <c r="E1056" s="15" t="s">
        <v>6185</v>
      </c>
    </row>
    <row r="1057" spans="1:5" ht="15">
      <c r="A1057" s="12" t="s">
        <v>6207</v>
      </c>
      <c r="B1057" s="17" t="s">
        <v>1057</v>
      </c>
      <c r="C1057" s="20">
        <v>5451</v>
      </c>
      <c r="D1057" s="12" t="s">
        <v>6207</v>
      </c>
      <c r="E1057" s="15" t="s">
        <v>6185</v>
      </c>
    </row>
    <row r="1058" spans="1:5" ht="15">
      <c r="A1058" s="12" t="s">
        <v>6195</v>
      </c>
      <c r="B1058" s="17" t="s">
        <v>1058</v>
      </c>
      <c r="C1058" s="20">
        <v>16979</v>
      </c>
      <c r="D1058" s="12" t="s">
        <v>6195</v>
      </c>
      <c r="E1058" s="15" t="s">
        <v>6188</v>
      </c>
    </row>
    <row r="1059" spans="1:5" ht="15">
      <c r="A1059" s="12" t="s">
        <v>6198</v>
      </c>
      <c r="B1059" s="17" t="s">
        <v>1059</v>
      </c>
      <c r="C1059" s="20">
        <v>34514</v>
      </c>
      <c r="D1059" s="12" t="s">
        <v>6198</v>
      </c>
      <c r="E1059" s="15" t="s">
        <v>6181</v>
      </c>
    </row>
    <row r="1060" spans="1:5" ht="15">
      <c r="A1060" s="12" t="s">
        <v>6186</v>
      </c>
      <c r="B1060" s="17" t="s">
        <v>1060</v>
      </c>
      <c r="C1060" s="20">
        <v>12064</v>
      </c>
      <c r="D1060" s="12" t="s">
        <v>6186</v>
      </c>
      <c r="E1060" s="15" t="s">
        <v>6185</v>
      </c>
    </row>
    <row r="1061" spans="1:5" ht="15">
      <c r="A1061" s="12" t="s">
        <v>6180</v>
      </c>
      <c r="B1061" s="17" t="s">
        <v>1061</v>
      </c>
      <c r="C1061" s="20">
        <v>20985</v>
      </c>
      <c r="D1061" s="12" t="s">
        <v>6180</v>
      </c>
      <c r="E1061" s="15" t="s">
        <v>6181</v>
      </c>
    </row>
    <row r="1062" spans="1:5" ht="15">
      <c r="A1062" s="12" t="s">
        <v>6180</v>
      </c>
      <c r="B1062" s="17" t="s">
        <v>1062</v>
      </c>
      <c r="C1062" s="20">
        <v>11616</v>
      </c>
      <c r="D1062" s="12" t="s">
        <v>6180</v>
      </c>
      <c r="E1062" s="15" t="s">
        <v>6181</v>
      </c>
    </row>
    <row r="1063" spans="1:5" ht="15">
      <c r="A1063" s="12" t="s">
        <v>6180</v>
      </c>
      <c r="B1063" s="17" t="s">
        <v>1063</v>
      </c>
      <c r="C1063" s="20">
        <v>4634</v>
      </c>
      <c r="D1063" s="12" t="s">
        <v>6180</v>
      </c>
      <c r="E1063" s="15" t="s">
        <v>6181</v>
      </c>
    </row>
    <row r="1064" spans="1:5" ht="15">
      <c r="A1064" s="12" t="s">
        <v>6200</v>
      </c>
      <c r="B1064" s="17" t="s">
        <v>1064</v>
      </c>
      <c r="C1064" s="20">
        <v>38057</v>
      </c>
      <c r="D1064" s="12" t="s">
        <v>6200</v>
      </c>
      <c r="E1064" s="15" t="s">
        <v>6185</v>
      </c>
    </row>
    <row r="1065" spans="1:5" ht="15">
      <c r="A1065" s="12" t="s">
        <v>6180</v>
      </c>
      <c r="B1065" s="17" t="s">
        <v>1065</v>
      </c>
      <c r="C1065" s="20">
        <v>6890</v>
      </c>
      <c r="D1065" s="12" t="s">
        <v>6180</v>
      </c>
      <c r="E1065" s="15" t="s">
        <v>6181</v>
      </c>
    </row>
    <row r="1066" spans="1:5" ht="15">
      <c r="A1066" s="12" t="s">
        <v>6186</v>
      </c>
      <c r="B1066" s="17" t="s">
        <v>1066</v>
      </c>
      <c r="C1066" s="20">
        <v>6620</v>
      </c>
      <c r="D1066" s="12" t="s">
        <v>6186</v>
      </c>
      <c r="E1066" s="15" t="s">
        <v>6185</v>
      </c>
    </row>
    <row r="1067" spans="1:5" ht="15">
      <c r="A1067" s="12" t="s">
        <v>6180</v>
      </c>
      <c r="B1067" s="17" t="s">
        <v>1067</v>
      </c>
      <c r="C1067" s="20">
        <v>9826</v>
      </c>
      <c r="D1067" s="12" t="s">
        <v>6180</v>
      </c>
      <c r="E1067" s="15" t="s">
        <v>6181</v>
      </c>
    </row>
    <row r="1068" spans="1:5" ht="15">
      <c r="A1068" s="12" t="s">
        <v>6189</v>
      </c>
      <c r="B1068" s="17" t="s">
        <v>1068</v>
      </c>
      <c r="C1068" s="20">
        <v>30862</v>
      </c>
      <c r="D1068" s="12" t="s">
        <v>6189</v>
      </c>
      <c r="E1068" s="15" t="s">
        <v>6188</v>
      </c>
    </row>
    <row r="1069" spans="1:5" ht="15">
      <c r="A1069" s="12" t="s">
        <v>6192</v>
      </c>
      <c r="B1069" s="17" t="s">
        <v>1069</v>
      </c>
      <c r="C1069" s="20">
        <v>16234</v>
      </c>
      <c r="D1069" s="12" t="s">
        <v>6192</v>
      </c>
      <c r="E1069" s="15" t="s">
        <v>6185</v>
      </c>
    </row>
    <row r="1070" spans="1:5" ht="15">
      <c r="A1070" s="12" t="s">
        <v>6184</v>
      </c>
      <c r="B1070" s="17" t="s">
        <v>1070</v>
      </c>
      <c r="C1070" s="20">
        <v>23035</v>
      </c>
      <c r="D1070" s="12" t="s">
        <v>6184</v>
      </c>
      <c r="E1070" s="15" t="s">
        <v>6185</v>
      </c>
    </row>
    <row r="1071" spans="1:5" ht="15">
      <c r="A1071" s="12" t="s">
        <v>6195</v>
      </c>
      <c r="B1071" s="17" t="s">
        <v>1071</v>
      </c>
      <c r="C1071" s="20">
        <v>10935</v>
      </c>
      <c r="D1071" s="12" t="s">
        <v>6195</v>
      </c>
      <c r="E1071" s="15" t="s">
        <v>6188</v>
      </c>
    </row>
    <row r="1072" spans="1:5" ht="15">
      <c r="A1072" s="12" t="s">
        <v>6180</v>
      </c>
      <c r="B1072" s="17" t="s">
        <v>1072</v>
      </c>
      <c r="C1072" s="20">
        <v>17786</v>
      </c>
      <c r="D1072" s="12" t="s">
        <v>6180</v>
      </c>
      <c r="E1072" s="15" t="s">
        <v>6181</v>
      </c>
    </row>
    <row r="1073" spans="1:5" ht="15">
      <c r="A1073" s="12" t="s">
        <v>6194</v>
      </c>
      <c r="B1073" s="17" t="s">
        <v>1073</v>
      </c>
      <c r="C1073" s="20">
        <v>2763</v>
      </c>
      <c r="D1073" s="12" t="s">
        <v>6194</v>
      </c>
      <c r="E1073" s="15" t="s">
        <v>6185</v>
      </c>
    </row>
    <row r="1074" spans="1:5" ht="15">
      <c r="A1074" s="12" t="s">
        <v>6180</v>
      </c>
      <c r="B1074" s="17" t="s">
        <v>1074</v>
      </c>
      <c r="C1074" s="20">
        <v>5514</v>
      </c>
      <c r="D1074" s="12" t="s">
        <v>6180</v>
      </c>
      <c r="E1074" s="15" t="s">
        <v>6181</v>
      </c>
    </row>
    <row r="1075" spans="1:5" ht="15">
      <c r="A1075" s="12" t="s">
        <v>6194</v>
      </c>
      <c r="B1075" s="17" t="s">
        <v>1075</v>
      </c>
      <c r="C1075" s="20">
        <v>11445</v>
      </c>
      <c r="D1075" s="12" t="s">
        <v>6194</v>
      </c>
      <c r="E1075" s="15" t="s">
        <v>6185</v>
      </c>
    </row>
    <row r="1076" spans="1:5" ht="15">
      <c r="A1076" s="12" t="s">
        <v>6187</v>
      </c>
      <c r="B1076" s="17" t="s">
        <v>1076</v>
      </c>
      <c r="C1076" s="20">
        <v>15313</v>
      </c>
      <c r="D1076" s="12" t="s">
        <v>6187</v>
      </c>
      <c r="E1076" s="15" t="s">
        <v>6188</v>
      </c>
    </row>
    <row r="1077" spans="1:5" ht="15">
      <c r="A1077" s="12" t="s">
        <v>6182</v>
      </c>
      <c r="B1077" s="17" t="s">
        <v>1077</v>
      </c>
      <c r="C1077" s="20">
        <v>4114</v>
      </c>
      <c r="D1077" s="12" t="s">
        <v>6182</v>
      </c>
      <c r="E1077" s="15" t="s">
        <v>6183</v>
      </c>
    </row>
    <row r="1078" spans="1:5" ht="15">
      <c r="A1078" s="12" t="s">
        <v>6180</v>
      </c>
      <c r="B1078" s="17" t="s">
        <v>1078</v>
      </c>
      <c r="C1078" s="20">
        <v>15834</v>
      </c>
      <c r="D1078" s="12" t="s">
        <v>6180</v>
      </c>
      <c r="E1078" s="15" t="s">
        <v>6181</v>
      </c>
    </row>
    <row r="1079" spans="1:5" ht="15">
      <c r="A1079" s="12" t="s">
        <v>6198</v>
      </c>
      <c r="B1079" s="17" t="s">
        <v>1079</v>
      </c>
      <c r="C1079" s="20">
        <v>54425</v>
      </c>
      <c r="D1079" s="12" t="s">
        <v>6198</v>
      </c>
      <c r="E1079" s="15" t="s">
        <v>6181</v>
      </c>
    </row>
    <row r="1080" spans="1:5" ht="15">
      <c r="A1080" s="12" t="s">
        <v>6189</v>
      </c>
      <c r="B1080" s="17" t="s">
        <v>1080</v>
      </c>
      <c r="C1080" s="20">
        <v>8663</v>
      </c>
      <c r="D1080" s="12" t="s">
        <v>6189</v>
      </c>
      <c r="E1080" s="15" t="s">
        <v>6188</v>
      </c>
    </row>
    <row r="1081" spans="1:5" ht="15">
      <c r="A1081" s="12" t="s">
        <v>6195</v>
      </c>
      <c r="B1081" s="17" t="s">
        <v>1081</v>
      </c>
      <c r="C1081" s="20">
        <v>56379</v>
      </c>
      <c r="D1081" s="12" t="s">
        <v>6195</v>
      </c>
      <c r="E1081" s="15" t="s">
        <v>6188</v>
      </c>
    </row>
    <row r="1082" spans="1:5" ht="15">
      <c r="A1082" s="12" t="s">
        <v>6197</v>
      </c>
      <c r="B1082" s="17" t="s">
        <v>1082</v>
      </c>
      <c r="C1082" s="20">
        <v>25177</v>
      </c>
      <c r="D1082" s="12" t="s">
        <v>6197</v>
      </c>
      <c r="E1082" s="15" t="s">
        <v>6183</v>
      </c>
    </row>
    <row r="1083" spans="1:5" ht="15">
      <c r="A1083" s="12" t="s">
        <v>6190</v>
      </c>
      <c r="B1083" s="17" t="s">
        <v>1083</v>
      </c>
      <c r="C1083" s="20">
        <v>4728</v>
      </c>
      <c r="D1083" s="12" t="s">
        <v>6190</v>
      </c>
      <c r="E1083" s="15" t="s">
        <v>6185</v>
      </c>
    </row>
    <row r="1084" spans="1:5" ht="15">
      <c r="A1084" s="12" t="s">
        <v>6180</v>
      </c>
      <c r="B1084" s="17" t="s">
        <v>1084</v>
      </c>
      <c r="C1084" s="20">
        <v>12008</v>
      </c>
      <c r="D1084" s="12" t="s">
        <v>6180</v>
      </c>
      <c r="E1084" s="15" t="s">
        <v>6181</v>
      </c>
    </row>
    <row r="1085" spans="1:5" ht="15">
      <c r="A1085" s="12" t="s">
        <v>6195</v>
      </c>
      <c r="B1085" s="17" t="s">
        <v>1085</v>
      </c>
      <c r="C1085" s="20">
        <v>20048</v>
      </c>
      <c r="D1085" s="12" t="s">
        <v>6195</v>
      </c>
      <c r="E1085" s="15" t="s">
        <v>6188</v>
      </c>
    </row>
    <row r="1086" spans="1:5" ht="15">
      <c r="A1086" s="12" t="s">
        <v>6204</v>
      </c>
      <c r="B1086" s="17" t="s">
        <v>1086</v>
      </c>
      <c r="C1086" s="20">
        <v>9308</v>
      </c>
      <c r="D1086" s="12" t="s">
        <v>6204</v>
      </c>
      <c r="E1086" s="15" t="s">
        <v>6183</v>
      </c>
    </row>
    <row r="1087" spans="1:5" ht="15">
      <c r="A1087" s="12" t="s">
        <v>6194</v>
      </c>
      <c r="B1087" s="17" t="s">
        <v>1087</v>
      </c>
      <c r="C1087" s="20">
        <v>8350</v>
      </c>
      <c r="D1087" s="12" t="s">
        <v>6194</v>
      </c>
      <c r="E1087" s="15" t="s">
        <v>6185</v>
      </c>
    </row>
    <row r="1088" spans="1:5" ht="15">
      <c r="A1088" s="12" t="s">
        <v>6202</v>
      </c>
      <c r="B1088" s="17" t="s">
        <v>1088</v>
      </c>
      <c r="C1088" s="20">
        <v>22283</v>
      </c>
      <c r="D1088" s="12" t="s">
        <v>6202</v>
      </c>
      <c r="E1088" s="15" t="s">
        <v>6179</v>
      </c>
    </row>
    <row r="1089" spans="1:5" ht="15">
      <c r="A1089" s="12" t="s">
        <v>6198</v>
      </c>
      <c r="B1089" s="17" t="s">
        <v>1089</v>
      </c>
      <c r="C1089" s="20">
        <v>6182</v>
      </c>
      <c r="D1089" s="12" t="s">
        <v>6198</v>
      </c>
      <c r="E1089" s="15" t="s">
        <v>6181</v>
      </c>
    </row>
    <row r="1090" spans="1:5" ht="15">
      <c r="A1090" s="12" t="s">
        <v>6180</v>
      </c>
      <c r="B1090" s="17" t="s">
        <v>1090</v>
      </c>
      <c r="C1090" s="20">
        <v>10964</v>
      </c>
      <c r="D1090" s="12" t="s">
        <v>6180</v>
      </c>
      <c r="E1090" s="15" t="s">
        <v>6181</v>
      </c>
    </row>
    <row r="1091" spans="1:5" ht="15">
      <c r="A1091" s="12" t="s">
        <v>6186</v>
      </c>
      <c r="B1091" s="17" t="s">
        <v>1091</v>
      </c>
      <c r="C1091" s="20">
        <v>123389</v>
      </c>
      <c r="D1091" s="12" t="s">
        <v>6186</v>
      </c>
      <c r="E1091" s="15" t="s">
        <v>6185</v>
      </c>
    </row>
    <row r="1092" spans="1:5" ht="15">
      <c r="A1092" s="12" t="s">
        <v>6187</v>
      </c>
      <c r="B1092" s="17" t="s">
        <v>1092</v>
      </c>
      <c r="C1092" s="20">
        <v>23780</v>
      </c>
      <c r="D1092" s="12" t="s">
        <v>6187</v>
      </c>
      <c r="E1092" s="15" t="s">
        <v>6188</v>
      </c>
    </row>
    <row r="1093" spans="1:5" ht="15">
      <c r="A1093" s="12" t="s">
        <v>6180</v>
      </c>
      <c r="B1093" s="17" t="s">
        <v>1093</v>
      </c>
      <c r="C1093" s="20">
        <v>8801</v>
      </c>
      <c r="D1093" s="12" t="s">
        <v>6180</v>
      </c>
      <c r="E1093" s="15" t="s">
        <v>6181</v>
      </c>
    </row>
    <row r="1094" spans="1:5" ht="15">
      <c r="A1094" s="12" t="s">
        <v>6180</v>
      </c>
      <c r="B1094" s="17" t="s">
        <v>1094</v>
      </c>
      <c r="C1094" s="20">
        <v>23825</v>
      </c>
      <c r="D1094" s="12" t="s">
        <v>6180</v>
      </c>
      <c r="E1094" s="15" t="s">
        <v>6181</v>
      </c>
    </row>
    <row r="1095" spans="1:5" ht="15">
      <c r="A1095" s="12" t="s">
        <v>6180</v>
      </c>
      <c r="B1095" s="17" t="s">
        <v>1095</v>
      </c>
      <c r="C1095" s="20">
        <v>3166</v>
      </c>
      <c r="D1095" s="12" t="s">
        <v>6180</v>
      </c>
      <c r="E1095" s="15" t="s">
        <v>6181</v>
      </c>
    </row>
    <row r="1096" spans="1:5" ht="15">
      <c r="A1096" s="12" t="s">
        <v>6208</v>
      </c>
      <c r="B1096" s="17" t="s">
        <v>1096</v>
      </c>
      <c r="C1096" s="20">
        <v>25669</v>
      </c>
      <c r="D1096" s="12" t="s">
        <v>6208</v>
      </c>
      <c r="E1096" s="15" t="s">
        <v>6181</v>
      </c>
    </row>
    <row r="1097" spans="1:5" ht="15">
      <c r="A1097" s="12" t="s">
        <v>6198</v>
      </c>
      <c r="B1097" s="17" t="s">
        <v>1097</v>
      </c>
      <c r="C1097" s="20">
        <v>33011</v>
      </c>
      <c r="D1097" s="12" t="s">
        <v>6198</v>
      </c>
      <c r="E1097" s="15" t="s">
        <v>6181</v>
      </c>
    </row>
    <row r="1098" spans="1:5" ht="15">
      <c r="A1098" s="12" t="s">
        <v>6180</v>
      </c>
      <c r="B1098" s="17" t="s">
        <v>1098</v>
      </c>
      <c r="C1098" s="20">
        <v>16586</v>
      </c>
      <c r="D1098" s="12" t="s">
        <v>6180</v>
      </c>
      <c r="E1098" s="15" t="s">
        <v>6181</v>
      </c>
    </row>
    <row r="1099" spans="1:5" ht="15">
      <c r="A1099" s="12" t="s">
        <v>6205</v>
      </c>
      <c r="B1099" s="17" t="s">
        <v>1099</v>
      </c>
      <c r="C1099" s="20">
        <v>403183</v>
      </c>
      <c r="D1099" s="12" t="s">
        <v>6205</v>
      </c>
      <c r="E1099" s="15" t="s">
        <v>6183</v>
      </c>
    </row>
    <row r="1100" spans="1:5" ht="15">
      <c r="A1100" s="12" t="s">
        <v>6193</v>
      </c>
      <c r="B1100" s="17" t="s">
        <v>1100</v>
      </c>
      <c r="C1100" s="20">
        <v>92603</v>
      </c>
      <c r="D1100" s="12" t="s">
        <v>6193</v>
      </c>
      <c r="E1100" s="15" t="s">
        <v>6185</v>
      </c>
    </row>
    <row r="1101" spans="1:5" ht="15">
      <c r="A1101" s="12" t="s">
        <v>6200</v>
      </c>
      <c r="B1101" s="17" t="s">
        <v>1101</v>
      </c>
      <c r="C1101" s="20">
        <v>28508</v>
      </c>
      <c r="D1101" s="12" t="s">
        <v>6200</v>
      </c>
      <c r="E1101" s="15" t="s">
        <v>6185</v>
      </c>
    </row>
    <row r="1102" spans="1:5" ht="15">
      <c r="A1102" s="12" t="s">
        <v>6194</v>
      </c>
      <c r="B1102" s="17" t="s">
        <v>1102</v>
      </c>
      <c r="C1102" s="20">
        <v>4185</v>
      </c>
      <c r="D1102" s="12" t="s">
        <v>6194</v>
      </c>
      <c r="E1102" s="15" t="s">
        <v>6185</v>
      </c>
    </row>
    <row r="1103" spans="1:5" ht="15">
      <c r="A1103" s="12" t="s">
        <v>6186</v>
      </c>
      <c r="B1103" s="17" t="s">
        <v>1103</v>
      </c>
      <c r="C1103" s="20">
        <v>20541</v>
      </c>
      <c r="D1103" s="12" t="s">
        <v>6186</v>
      </c>
      <c r="E1103" s="15" t="s">
        <v>6185</v>
      </c>
    </row>
    <row r="1104" spans="1:5" ht="15">
      <c r="A1104" s="12" t="s">
        <v>6195</v>
      </c>
      <c r="B1104" s="17" t="s">
        <v>1104</v>
      </c>
      <c r="C1104" s="20">
        <v>5890</v>
      </c>
      <c r="D1104" s="12" t="s">
        <v>6195</v>
      </c>
      <c r="E1104" s="15" t="s">
        <v>6188</v>
      </c>
    </row>
    <row r="1105" spans="1:5" ht="15">
      <c r="A1105" s="12" t="s">
        <v>6180</v>
      </c>
      <c r="B1105" s="17" t="s">
        <v>1105</v>
      </c>
      <c r="C1105" s="20">
        <v>22093</v>
      </c>
      <c r="D1105" s="12" t="s">
        <v>6180</v>
      </c>
      <c r="E1105" s="15" t="s">
        <v>6181</v>
      </c>
    </row>
    <row r="1106" spans="1:5" ht="15">
      <c r="A1106" s="12" t="s">
        <v>6186</v>
      </c>
      <c r="B1106" s="17" t="s">
        <v>1106</v>
      </c>
      <c r="C1106" s="20">
        <v>62265</v>
      </c>
      <c r="D1106" s="12" t="s">
        <v>6186</v>
      </c>
      <c r="E1106" s="15" t="s">
        <v>6185</v>
      </c>
    </row>
    <row r="1107" spans="1:5" ht="15">
      <c r="A1107" s="12" t="s">
        <v>6198</v>
      </c>
      <c r="B1107" s="17" t="s">
        <v>1107</v>
      </c>
      <c r="C1107" s="20">
        <v>9414</v>
      </c>
      <c r="D1107" s="12" t="s">
        <v>6198</v>
      </c>
      <c r="E1107" s="15" t="s">
        <v>6181</v>
      </c>
    </row>
    <row r="1108" spans="1:5" ht="15">
      <c r="A1108" s="12" t="s">
        <v>6208</v>
      </c>
      <c r="B1108" s="17" t="s">
        <v>1108</v>
      </c>
      <c r="C1108" s="20">
        <v>9346</v>
      </c>
      <c r="D1108" s="12" t="s">
        <v>6208</v>
      </c>
      <c r="E1108" s="15" t="s">
        <v>6181</v>
      </c>
    </row>
    <row r="1109" spans="1:5" ht="15">
      <c r="A1109" s="12" t="s">
        <v>6180</v>
      </c>
      <c r="B1109" s="17" t="s">
        <v>1109</v>
      </c>
      <c r="C1109" s="20">
        <v>12349</v>
      </c>
      <c r="D1109" s="12" t="s">
        <v>6180</v>
      </c>
      <c r="E1109" s="15" t="s">
        <v>6181</v>
      </c>
    </row>
    <row r="1110" spans="1:5" ht="15">
      <c r="A1110" s="12" t="s">
        <v>6205</v>
      </c>
      <c r="B1110" s="17" t="s">
        <v>1110</v>
      </c>
      <c r="C1110" s="20">
        <v>12821</v>
      </c>
      <c r="D1110" s="12" t="s">
        <v>6205</v>
      </c>
      <c r="E1110" s="15" t="s">
        <v>6183</v>
      </c>
    </row>
    <row r="1111" spans="1:5" ht="15">
      <c r="A1111" s="12" t="s">
        <v>6205</v>
      </c>
      <c r="B1111" s="17" t="s">
        <v>1111</v>
      </c>
      <c r="C1111" s="20">
        <v>6792</v>
      </c>
      <c r="D1111" s="12" t="s">
        <v>6205</v>
      </c>
      <c r="E1111" s="15" t="s">
        <v>6183</v>
      </c>
    </row>
    <row r="1112" spans="1:5" ht="15">
      <c r="A1112" s="12" t="s">
        <v>6199</v>
      </c>
      <c r="B1112" s="17" t="s">
        <v>1112</v>
      </c>
      <c r="C1112" s="20">
        <v>38348</v>
      </c>
      <c r="D1112" s="12" t="s">
        <v>6199</v>
      </c>
      <c r="E1112" s="15" t="s">
        <v>6181</v>
      </c>
    </row>
    <row r="1113" spans="1:5" ht="15">
      <c r="A1113" s="12" t="s">
        <v>6184</v>
      </c>
      <c r="B1113" s="17" t="s">
        <v>1113</v>
      </c>
      <c r="C1113" s="20">
        <v>30846</v>
      </c>
      <c r="D1113" s="12" t="s">
        <v>6184</v>
      </c>
      <c r="E1113" s="15" t="s">
        <v>6185</v>
      </c>
    </row>
    <row r="1114" spans="1:5" ht="15">
      <c r="A1114" s="12" t="s">
        <v>6194</v>
      </c>
      <c r="B1114" s="17" t="s">
        <v>1114</v>
      </c>
      <c r="C1114" s="20">
        <v>383917</v>
      </c>
      <c r="D1114" s="12" t="s">
        <v>6194</v>
      </c>
      <c r="E1114" s="15" t="s">
        <v>6185</v>
      </c>
    </row>
    <row r="1115" spans="1:5" ht="15">
      <c r="A1115" s="12" t="s">
        <v>6186</v>
      </c>
      <c r="B1115" s="17" t="s">
        <v>1115</v>
      </c>
      <c r="C1115" s="20">
        <v>22782</v>
      </c>
      <c r="D1115" s="12" t="s">
        <v>6186</v>
      </c>
      <c r="E1115" s="15" t="s">
        <v>6185</v>
      </c>
    </row>
    <row r="1116" spans="1:5" ht="15">
      <c r="A1116" s="12" t="s">
        <v>6207</v>
      </c>
      <c r="B1116" s="17" t="s">
        <v>1116</v>
      </c>
      <c r="C1116" s="20">
        <v>5085</v>
      </c>
      <c r="D1116" s="12" t="s">
        <v>6207</v>
      </c>
      <c r="E1116" s="15" t="s">
        <v>6185</v>
      </c>
    </row>
    <row r="1117" spans="1:5" ht="15">
      <c r="A1117" s="12" t="s">
        <v>6184</v>
      </c>
      <c r="B1117" s="17" t="s">
        <v>1117</v>
      </c>
      <c r="C1117" s="20">
        <v>29070</v>
      </c>
      <c r="D1117" s="12" t="s">
        <v>6184</v>
      </c>
      <c r="E1117" s="15" t="s">
        <v>6185</v>
      </c>
    </row>
    <row r="1118" spans="1:5" ht="15">
      <c r="A1118" s="12" t="s">
        <v>6191</v>
      </c>
      <c r="B1118" s="17" t="s">
        <v>1118</v>
      </c>
      <c r="C1118" s="20">
        <v>22239</v>
      </c>
      <c r="D1118" s="12" t="s">
        <v>6191</v>
      </c>
      <c r="E1118" s="15" t="s">
        <v>6183</v>
      </c>
    </row>
    <row r="1119" spans="1:5" ht="15">
      <c r="A1119" s="12" t="s">
        <v>6184</v>
      </c>
      <c r="B1119" s="17" t="s">
        <v>1119</v>
      </c>
      <c r="C1119" s="20">
        <v>18459</v>
      </c>
      <c r="D1119" s="12" t="s">
        <v>6184</v>
      </c>
      <c r="E1119" s="15" t="s">
        <v>6185</v>
      </c>
    </row>
    <row r="1120" spans="1:5" ht="15">
      <c r="A1120" s="12" t="s">
        <v>6184</v>
      </c>
      <c r="B1120" s="17" t="s">
        <v>1120</v>
      </c>
      <c r="C1120" s="20">
        <v>4441</v>
      </c>
      <c r="D1120" s="12" t="s">
        <v>6184</v>
      </c>
      <c r="E1120" s="15" t="s">
        <v>6185</v>
      </c>
    </row>
    <row r="1121" spans="1:5" ht="15">
      <c r="A1121" s="12" t="s">
        <v>6196</v>
      </c>
      <c r="B1121" s="17" t="s">
        <v>1121</v>
      </c>
      <c r="C1121" s="20">
        <v>26987</v>
      </c>
      <c r="D1121" s="12" t="s">
        <v>6196</v>
      </c>
      <c r="E1121" s="15" t="s">
        <v>6179</v>
      </c>
    </row>
    <row r="1122" spans="1:5" ht="15">
      <c r="A1122" s="12" t="s">
        <v>6187</v>
      </c>
      <c r="B1122" s="17" t="s">
        <v>1122</v>
      </c>
      <c r="C1122" s="20">
        <v>18699</v>
      </c>
      <c r="D1122" s="12" t="s">
        <v>6187</v>
      </c>
      <c r="E1122" s="15" t="s">
        <v>6188</v>
      </c>
    </row>
    <row r="1123" spans="1:5" ht="15">
      <c r="A1123" s="12" t="s">
        <v>6195</v>
      </c>
      <c r="B1123" s="17" t="s">
        <v>1123</v>
      </c>
      <c r="C1123" s="20">
        <v>10199</v>
      </c>
      <c r="D1123" s="12" t="s">
        <v>6195</v>
      </c>
      <c r="E1123" s="15" t="s">
        <v>6188</v>
      </c>
    </row>
    <row r="1124" spans="1:5" ht="15">
      <c r="A1124" s="12" t="s">
        <v>6180</v>
      </c>
      <c r="B1124" s="17" t="s">
        <v>1124</v>
      </c>
      <c r="C1124" s="20">
        <v>14356</v>
      </c>
      <c r="D1124" s="12" t="s">
        <v>6180</v>
      </c>
      <c r="E1124" s="15" t="s">
        <v>6181</v>
      </c>
    </row>
    <row r="1125" spans="1:5" ht="15">
      <c r="A1125" s="12" t="s">
        <v>6195</v>
      </c>
      <c r="B1125" s="17" t="s">
        <v>1125</v>
      </c>
      <c r="C1125" s="20">
        <v>30241</v>
      </c>
      <c r="D1125" s="12" t="s">
        <v>6195</v>
      </c>
      <c r="E1125" s="15" t="s">
        <v>6188</v>
      </c>
    </row>
    <row r="1126" spans="1:5" ht="15">
      <c r="A1126" s="12" t="s">
        <v>6180</v>
      </c>
      <c r="B1126" s="17" t="s">
        <v>1126</v>
      </c>
      <c r="C1126" s="20">
        <v>18674</v>
      </c>
      <c r="D1126" s="12" t="s">
        <v>6180</v>
      </c>
      <c r="E1126" s="15" t="s">
        <v>6181</v>
      </c>
    </row>
    <row r="1127" spans="1:5" ht="15">
      <c r="A1127" s="12" t="s">
        <v>6208</v>
      </c>
      <c r="B1127" s="17" t="s">
        <v>1127</v>
      </c>
      <c r="C1127" s="20">
        <v>1351</v>
      </c>
      <c r="D1127" s="12" t="s">
        <v>6208</v>
      </c>
      <c r="E1127" s="15" t="s">
        <v>6181</v>
      </c>
    </row>
    <row r="1128" spans="1:5" ht="15">
      <c r="A1128" s="12" t="s">
        <v>6180</v>
      </c>
      <c r="B1128" s="17" t="s">
        <v>1128</v>
      </c>
      <c r="C1128" s="20">
        <v>2646</v>
      </c>
      <c r="D1128" s="12" t="s">
        <v>6180</v>
      </c>
      <c r="E1128" s="15" t="s">
        <v>6181</v>
      </c>
    </row>
    <row r="1129" spans="1:5" ht="15">
      <c r="A1129" s="12" t="s">
        <v>6180</v>
      </c>
      <c r="B1129" s="17" t="s">
        <v>1129</v>
      </c>
      <c r="C1129" s="20">
        <v>19030</v>
      </c>
      <c r="D1129" s="12" t="s">
        <v>6180</v>
      </c>
      <c r="E1129" s="15" t="s">
        <v>6181</v>
      </c>
    </row>
    <row r="1130" spans="1:5" ht="15">
      <c r="A1130" s="12" t="s">
        <v>6180</v>
      </c>
      <c r="B1130" s="17" t="s">
        <v>1130</v>
      </c>
      <c r="C1130" s="20">
        <v>12182</v>
      </c>
      <c r="D1130" s="12" t="s">
        <v>6180</v>
      </c>
      <c r="E1130" s="15" t="s">
        <v>6181</v>
      </c>
    </row>
    <row r="1131" spans="1:5" ht="15">
      <c r="A1131" s="12" t="s">
        <v>6180</v>
      </c>
      <c r="B1131" s="17" t="s">
        <v>1131</v>
      </c>
      <c r="C1131" s="20">
        <v>11511</v>
      </c>
      <c r="D1131" s="12" t="s">
        <v>6180</v>
      </c>
      <c r="E1131" s="15" t="s">
        <v>6181</v>
      </c>
    </row>
    <row r="1132" spans="1:5" ht="15">
      <c r="A1132" s="12" t="s">
        <v>6180</v>
      </c>
      <c r="B1132" s="17" t="s">
        <v>1132</v>
      </c>
      <c r="C1132" s="20">
        <v>14947</v>
      </c>
      <c r="D1132" s="12" t="s">
        <v>6180</v>
      </c>
      <c r="E1132" s="15" t="s">
        <v>6181</v>
      </c>
    </row>
    <row r="1133" spans="1:5" ht="15">
      <c r="A1133" s="12" t="s">
        <v>6180</v>
      </c>
      <c r="B1133" s="17" t="s">
        <v>1133</v>
      </c>
      <c r="C1133" s="20">
        <v>22693</v>
      </c>
      <c r="D1133" s="12" t="s">
        <v>6180</v>
      </c>
      <c r="E1133" s="15" t="s">
        <v>6181</v>
      </c>
    </row>
    <row r="1134" spans="1:5" ht="15">
      <c r="A1134" s="12" t="s">
        <v>6178</v>
      </c>
      <c r="B1134" s="17" t="s">
        <v>1134</v>
      </c>
      <c r="C1134" s="20">
        <v>30334</v>
      </c>
      <c r="D1134" s="12" t="s">
        <v>6178</v>
      </c>
      <c r="E1134" s="15" t="s">
        <v>6179</v>
      </c>
    </row>
    <row r="1135" spans="1:5" ht="15">
      <c r="A1135" s="12" t="s">
        <v>6191</v>
      </c>
      <c r="B1135" s="17" t="s">
        <v>1135</v>
      </c>
      <c r="C1135" s="20">
        <v>21268</v>
      </c>
      <c r="D1135" s="12" t="s">
        <v>6191</v>
      </c>
      <c r="E1135" s="15" t="s">
        <v>6183</v>
      </c>
    </row>
    <row r="1136" spans="1:5" ht="15">
      <c r="A1136" s="12" t="s">
        <v>6207</v>
      </c>
      <c r="B1136" s="17" t="s">
        <v>1136</v>
      </c>
      <c r="C1136" s="20">
        <v>10186</v>
      </c>
      <c r="D1136" s="12" t="s">
        <v>6207</v>
      </c>
      <c r="E1136" s="15" t="s">
        <v>6185</v>
      </c>
    </row>
    <row r="1137" spans="1:5" ht="15">
      <c r="A1137" s="12" t="s">
        <v>6180</v>
      </c>
      <c r="B1137" s="17" t="s">
        <v>1137</v>
      </c>
      <c r="C1137" s="20">
        <v>2603</v>
      </c>
      <c r="D1137" s="12" t="s">
        <v>6180</v>
      </c>
      <c r="E1137" s="15" t="s">
        <v>6181</v>
      </c>
    </row>
    <row r="1138" spans="1:5" ht="15">
      <c r="A1138" s="12" t="s">
        <v>6190</v>
      </c>
      <c r="B1138" s="17" t="s">
        <v>1138</v>
      </c>
      <c r="C1138" s="20">
        <v>16937</v>
      </c>
      <c r="D1138" s="12" t="s">
        <v>6190</v>
      </c>
      <c r="E1138" s="15" t="s">
        <v>6185</v>
      </c>
    </row>
    <row r="1139" spans="1:5" ht="15">
      <c r="A1139" s="12" t="s">
        <v>6193</v>
      </c>
      <c r="B1139" s="17" t="s">
        <v>1139</v>
      </c>
      <c r="C1139" s="20">
        <v>19559</v>
      </c>
      <c r="D1139" s="12" t="s">
        <v>6193</v>
      </c>
      <c r="E1139" s="15" t="s">
        <v>6185</v>
      </c>
    </row>
    <row r="1140" spans="1:5" ht="15">
      <c r="A1140" s="12" t="s">
        <v>6193</v>
      </c>
      <c r="B1140" s="17" t="s">
        <v>1140</v>
      </c>
      <c r="C1140" s="20">
        <v>19609</v>
      </c>
      <c r="D1140" s="12" t="s">
        <v>6193</v>
      </c>
      <c r="E1140" s="15" t="s">
        <v>6185</v>
      </c>
    </row>
    <row r="1141" spans="1:5" ht="15">
      <c r="A1141" s="12" t="s">
        <v>6184</v>
      </c>
      <c r="B1141" s="17" t="s">
        <v>1141</v>
      </c>
      <c r="C1141" s="20">
        <v>8239</v>
      </c>
      <c r="D1141" s="12" t="s">
        <v>6184</v>
      </c>
      <c r="E1141" s="15" t="s">
        <v>6185</v>
      </c>
    </row>
    <row r="1142" spans="1:5" ht="15">
      <c r="A1142" s="12" t="s">
        <v>6190</v>
      </c>
      <c r="B1142" s="17" t="s">
        <v>1142</v>
      </c>
      <c r="C1142" s="20">
        <v>10867</v>
      </c>
      <c r="D1142" s="12" t="s">
        <v>6190</v>
      </c>
      <c r="E1142" s="15" t="s">
        <v>6185</v>
      </c>
    </row>
    <row r="1143" spans="1:5" ht="15">
      <c r="A1143" s="12" t="s">
        <v>6180</v>
      </c>
      <c r="B1143" s="17" t="s">
        <v>1143</v>
      </c>
      <c r="C1143" s="20">
        <v>17685</v>
      </c>
      <c r="D1143" s="12" t="s">
        <v>6180</v>
      </c>
      <c r="E1143" s="15" t="s">
        <v>6181</v>
      </c>
    </row>
    <row r="1144" spans="1:5" ht="15">
      <c r="A1144" s="12" t="s">
        <v>6201</v>
      </c>
      <c r="B1144" s="17" t="s">
        <v>1144</v>
      </c>
      <c r="C1144" s="20">
        <v>13025</v>
      </c>
      <c r="D1144" s="12" t="s">
        <v>6201</v>
      </c>
      <c r="E1144" s="15" t="s">
        <v>6185</v>
      </c>
    </row>
    <row r="1145" spans="1:5" ht="15">
      <c r="A1145" s="12" t="s">
        <v>6204</v>
      </c>
      <c r="B1145" s="17" t="s">
        <v>1145</v>
      </c>
      <c r="C1145" s="20">
        <v>10066</v>
      </c>
      <c r="D1145" s="12" t="s">
        <v>6204</v>
      </c>
      <c r="E1145" s="15" t="s">
        <v>6183</v>
      </c>
    </row>
    <row r="1146" spans="1:5" ht="15">
      <c r="A1146" s="12" t="s">
        <v>6192</v>
      </c>
      <c r="B1146" s="17" t="s">
        <v>1146</v>
      </c>
      <c r="C1146" s="20">
        <v>9159</v>
      </c>
      <c r="D1146" s="12" t="s">
        <v>6192</v>
      </c>
      <c r="E1146" s="15" t="s">
        <v>6185</v>
      </c>
    </row>
    <row r="1147" spans="1:5" ht="15">
      <c r="A1147" s="12" t="s">
        <v>6190</v>
      </c>
      <c r="B1147" s="17" t="s">
        <v>1147</v>
      </c>
      <c r="C1147" s="20">
        <v>10383</v>
      </c>
      <c r="D1147" s="12" t="s">
        <v>6190</v>
      </c>
      <c r="E1147" s="15" t="s">
        <v>6185</v>
      </c>
    </row>
    <row r="1148" spans="1:5" ht="15">
      <c r="A1148" s="12" t="s">
        <v>6180</v>
      </c>
      <c r="B1148" s="17" t="s">
        <v>1148</v>
      </c>
      <c r="C1148" s="20">
        <v>24165</v>
      </c>
      <c r="D1148" s="12" t="s">
        <v>6180</v>
      </c>
      <c r="E1148" s="15" t="s">
        <v>6181</v>
      </c>
    </row>
    <row r="1149" spans="1:5" ht="15">
      <c r="A1149" s="12" t="s">
        <v>6200</v>
      </c>
      <c r="B1149" s="17" t="s">
        <v>1149</v>
      </c>
      <c r="C1149" s="20">
        <v>84395</v>
      </c>
      <c r="D1149" s="12" t="s">
        <v>6200</v>
      </c>
      <c r="E1149" s="15" t="s">
        <v>6185</v>
      </c>
    </row>
    <row r="1150" spans="1:5" ht="15">
      <c r="A1150" s="12" t="s">
        <v>6191</v>
      </c>
      <c r="B1150" s="17" t="s">
        <v>1150</v>
      </c>
      <c r="C1150" s="20">
        <v>4049</v>
      </c>
      <c r="D1150" s="12" t="s">
        <v>6191</v>
      </c>
      <c r="E1150" s="15" t="s">
        <v>6183</v>
      </c>
    </row>
    <row r="1151" spans="1:5" ht="15">
      <c r="A1151" s="12" t="s">
        <v>6190</v>
      </c>
      <c r="B1151" s="17" t="s">
        <v>1151</v>
      </c>
      <c r="C1151" s="20">
        <v>2687</v>
      </c>
      <c r="D1151" s="12" t="s">
        <v>6190</v>
      </c>
      <c r="E1151" s="15" t="s">
        <v>6185</v>
      </c>
    </row>
    <row r="1152" spans="1:5" ht="15">
      <c r="A1152" s="12" t="s">
        <v>6192</v>
      </c>
      <c r="B1152" s="17" t="s">
        <v>1152</v>
      </c>
      <c r="C1152" s="20">
        <v>4130</v>
      </c>
      <c r="D1152" s="12" t="s">
        <v>6192</v>
      </c>
      <c r="E1152" s="15" t="s">
        <v>6185</v>
      </c>
    </row>
    <row r="1153" spans="1:5" ht="15">
      <c r="A1153" s="12" t="s">
        <v>6180</v>
      </c>
      <c r="B1153" s="17" t="s">
        <v>1153</v>
      </c>
      <c r="C1153" s="20">
        <v>365278</v>
      </c>
      <c r="D1153" s="12" t="s">
        <v>6180</v>
      </c>
      <c r="E1153" s="15" t="s">
        <v>6181</v>
      </c>
    </row>
    <row r="1154" spans="1:5" ht="15">
      <c r="A1154" s="12" t="s">
        <v>6180</v>
      </c>
      <c r="B1154" s="17" t="s">
        <v>1154</v>
      </c>
      <c r="C1154" s="20">
        <v>23952</v>
      </c>
      <c r="D1154" s="12" t="s">
        <v>6180</v>
      </c>
      <c r="E1154" s="15" t="s">
        <v>6181</v>
      </c>
    </row>
    <row r="1155" spans="1:5" ht="15">
      <c r="A1155" s="12" t="s">
        <v>6198</v>
      </c>
      <c r="B1155" s="17" t="s">
        <v>1155</v>
      </c>
      <c r="C1155" s="20">
        <v>3597</v>
      </c>
      <c r="D1155" s="12" t="s">
        <v>6198</v>
      </c>
      <c r="E1155" s="15" t="s">
        <v>6181</v>
      </c>
    </row>
    <row r="1156" spans="1:5" ht="15">
      <c r="A1156" s="12" t="s">
        <v>6180</v>
      </c>
      <c r="B1156" s="17" t="s">
        <v>1156</v>
      </c>
      <c r="C1156" s="20">
        <v>4461</v>
      </c>
      <c r="D1156" s="12" t="s">
        <v>6180</v>
      </c>
      <c r="E1156" s="15" t="s">
        <v>6181</v>
      </c>
    </row>
    <row r="1157" spans="1:5" ht="15">
      <c r="A1157" s="12" t="s">
        <v>6186</v>
      </c>
      <c r="B1157" s="17" t="s">
        <v>1157</v>
      </c>
      <c r="C1157" s="20">
        <v>30520</v>
      </c>
      <c r="D1157" s="12" t="s">
        <v>6186</v>
      </c>
      <c r="E1157" s="15" t="s">
        <v>6185</v>
      </c>
    </row>
    <row r="1158" spans="1:5" ht="15">
      <c r="A1158" s="12" t="s">
        <v>6195</v>
      </c>
      <c r="B1158" s="17" t="s">
        <v>1158</v>
      </c>
      <c r="C1158" s="20">
        <v>2254</v>
      </c>
      <c r="D1158" s="12" t="s">
        <v>6195</v>
      </c>
      <c r="E1158" s="15" t="s">
        <v>6188</v>
      </c>
    </row>
    <row r="1159" spans="1:5" ht="15">
      <c r="A1159" s="12" t="s">
        <v>6180</v>
      </c>
      <c r="B1159" s="17" t="s">
        <v>1159</v>
      </c>
      <c r="C1159" s="20">
        <v>72545</v>
      </c>
      <c r="D1159" s="12" t="s">
        <v>6180</v>
      </c>
      <c r="E1159" s="15" t="s">
        <v>6181</v>
      </c>
    </row>
    <row r="1160" spans="1:5" ht="15">
      <c r="A1160" s="12" t="s">
        <v>6184</v>
      </c>
      <c r="B1160" s="17" t="s">
        <v>1160</v>
      </c>
      <c r="C1160" s="20">
        <v>9051</v>
      </c>
      <c r="D1160" s="12" t="s">
        <v>6184</v>
      </c>
      <c r="E1160" s="15" t="s">
        <v>6185</v>
      </c>
    </row>
    <row r="1161" spans="1:5" ht="15">
      <c r="A1161" s="12" t="s">
        <v>6187</v>
      </c>
      <c r="B1161" s="17" t="s">
        <v>1161</v>
      </c>
      <c r="C1161" s="20">
        <v>3092</v>
      </c>
      <c r="D1161" s="12" t="s">
        <v>6187</v>
      </c>
      <c r="E1161" s="15" t="s">
        <v>6188</v>
      </c>
    </row>
    <row r="1162" spans="1:5" ht="15">
      <c r="A1162" s="12" t="s">
        <v>6191</v>
      </c>
      <c r="B1162" s="17" t="s">
        <v>1162</v>
      </c>
      <c r="C1162" s="20">
        <v>72232</v>
      </c>
      <c r="D1162" s="12" t="s">
        <v>6191</v>
      </c>
      <c r="E1162" s="15" t="s">
        <v>6183</v>
      </c>
    </row>
    <row r="1163" spans="1:5" ht="15">
      <c r="A1163" s="12" t="s">
        <v>6195</v>
      </c>
      <c r="B1163" s="17" t="s">
        <v>1163</v>
      </c>
      <c r="C1163" s="20">
        <v>332333</v>
      </c>
      <c r="D1163" s="12" t="s">
        <v>6195</v>
      </c>
      <c r="E1163" s="15" t="s">
        <v>6188</v>
      </c>
    </row>
    <row r="1164" spans="1:5" ht="15">
      <c r="A1164" s="12" t="s">
        <v>6208</v>
      </c>
      <c r="B1164" s="17" t="s">
        <v>1164</v>
      </c>
      <c r="C1164" s="20">
        <v>5442</v>
      </c>
      <c r="D1164" s="12" t="s">
        <v>6208</v>
      </c>
      <c r="E1164" s="15" t="s">
        <v>6181</v>
      </c>
    </row>
    <row r="1165" spans="1:5" ht="15">
      <c r="A1165" s="12" t="s">
        <v>6190</v>
      </c>
      <c r="B1165" s="17" t="s">
        <v>1165</v>
      </c>
      <c r="C1165" s="20">
        <v>3216</v>
      </c>
      <c r="D1165" s="12" t="s">
        <v>6190</v>
      </c>
      <c r="E1165" s="15" t="s">
        <v>6185</v>
      </c>
    </row>
    <row r="1166" spans="1:5" ht="15">
      <c r="A1166" s="12" t="s">
        <v>6200</v>
      </c>
      <c r="B1166" s="17" t="s">
        <v>1166</v>
      </c>
      <c r="C1166" s="20">
        <v>45041</v>
      </c>
      <c r="D1166" s="12" t="s">
        <v>6200</v>
      </c>
      <c r="E1166" s="15" t="s">
        <v>6185</v>
      </c>
    </row>
    <row r="1167" spans="1:5" ht="15">
      <c r="A1167" s="12" t="s">
        <v>6180</v>
      </c>
      <c r="B1167" s="17" t="s">
        <v>1167</v>
      </c>
      <c r="C1167" s="20">
        <v>14368</v>
      </c>
      <c r="D1167" s="12" t="s">
        <v>6180</v>
      </c>
      <c r="E1167" s="15" t="s">
        <v>6181</v>
      </c>
    </row>
    <row r="1168" spans="1:5" ht="15">
      <c r="A1168" s="12" t="s">
        <v>6198</v>
      </c>
      <c r="B1168" s="17" t="s">
        <v>1168</v>
      </c>
      <c r="C1168" s="20">
        <v>7499</v>
      </c>
      <c r="D1168" s="12" t="s">
        <v>6198</v>
      </c>
      <c r="E1168" s="15" t="s">
        <v>6181</v>
      </c>
    </row>
    <row r="1169" spans="1:5" ht="15">
      <c r="A1169" s="12" t="s">
        <v>6202</v>
      </c>
      <c r="B1169" s="17" t="s">
        <v>1169</v>
      </c>
      <c r="C1169" s="20">
        <v>17740</v>
      </c>
      <c r="D1169" s="12" t="s">
        <v>6202</v>
      </c>
      <c r="E1169" s="15" t="s">
        <v>6179</v>
      </c>
    </row>
    <row r="1170" spans="1:5" ht="15">
      <c r="A1170" s="12" t="s">
        <v>6182</v>
      </c>
      <c r="B1170" s="17" t="s">
        <v>1170</v>
      </c>
      <c r="C1170" s="20">
        <v>2505</v>
      </c>
      <c r="D1170" s="12" t="s">
        <v>6182</v>
      </c>
      <c r="E1170" s="15" t="s">
        <v>6183</v>
      </c>
    </row>
    <row r="1171" spans="1:5" ht="15">
      <c r="A1171" s="12" t="s">
        <v>6196</v>
      </c>
      <c r="B1171" s="17" t="s">
        <v>1171</v>
      </c>
      <c r="C1171" s="20">
        <v>22002</v>
      </c>
      <c r="D1171" s="12" t="s">
        <v>6196</v>
      </c>
      <c r="E1171" s="15" t="s">
        <v>6179</v>
      </c>
    </row>
    <row r="1172" spans="1:5" ht="15">
      <c r="A1172" s="12" t="s">
        <v>6203</v>
      </c>
      <c r="B1172" s="17" t="s">
        <v>1172</v>
      </c>
      <c r="C1172" s="20">
        <v>203251</v>
      </c>
      <c r="D1172" s="12" t="s">
        <v>6203</v>
      </c>
      <c r="E1172" s="15" t="s">
        <v>6183</v>
      </c>
    </row>
    <row r="1173" spans="1:5" ht="15">
      <c r="A1173" s="12" t="s">
        <v>6178</v>
      </c>
      <c r="B1173" s="17" t="s">
        <v>1173</v>
      </c>
      <c r="C1173" s="20">
        <v>8749</v>
      </c>
      <c r="D1173" s="12" t="s">
        <v>6178</v>
      </c>
      <c r="E1173" s="15" t="s">
        <v>6179</v>
      </c>
    </row>
    <row r="1174" spans="1:5" ht="15">
      <c r="A1174" s="12" t="s">
        <v>6199</v>
      </c>
      <c r="B1174" s="17" t="s">
        <v>1174</v>
      </c>
      <c r="C1174" s="20">
        <v>2987</v>
      </c>
      <c r="D1174" s="12" t="s">
        <v>6199</v>
      </c>
      <c r="E1174" s="15" t="s">
        <v>6181</v>
      </c>
    </row>
    <row r="1175" spans="1:5" ht="15">
      <c r="A1175" s="12" t="s">
        <v>6194</v>
      </c>
      <c r="B1175" s="17" t="s">
        <v>1175</v>
      </c>
      <c r="C1175" s="20">
        <v>3407</v>
      </c>
      <c r="D1175" s="12" t="s">
        <v>6194</v>
      </c>
      <c r="E1175" s="15" t="s">
        <v>6185</v>
      </c>
    </row>
    <row r="1176" spans="1:5" ht="15">
      <c r="A1176" s="12" t="s">
        <v>6198</v>
      </c>
      <c r="B1176" s="17" t="s">
        <v>1176</v>
      </c>
      <c r="C1176" s="20">
        <v>37747</v>
      </c>
      <c r="D1176" s="12" t="s">
        <v>6198</v>
      </c>
      <c r="E1176" s="15" t="s">
        <v>6181</v>
      </c>
    </row>
    <row r="1177" spans="1:5" ht="15">
      <c r="A1177" s="12" t="s">
        <v>6187</v>
      </c>
      <c r="B1177" s="17" t="s">
        <v>1177</v>
      </c>
      <c r="C1177" s="20">
        <v>19715</v>
      </c>
      <c r="D1177" s="12" t="s">
        <v>6187</v>
      </c>
      <c r="E1177" s="15" t="s">
        <v>6188</v>
      </c>
    </row>
    <row r="1178" spans="1:5" ht="15">
      <c r="A1178" s="12" t="s">
        <v>6186</v>
      </c>
      <c r="B1178" s="17" t="s">
        <v>1178</v>
      </c>
      <c r="C1178" s="20">
        <v>21267</v>
      </c>
      <c r="D1178" s="12" t="s">
        <v>6186</v>
      </c>
      <c r="E1178" s="15" t="s">
        <v>6185</v>
      </c>
    </row>
    <row r="1179" spans="1:5" ht="15">
      <c r="A1179" s="12" t="s">
        <v>6180</v>
      </c>
      <c r="B1179" s="17" t="s">
        <v>1179</v>
      </c>
      <c r="C1179" s="20">
        <v>71809</v>
      </c>
      <c r="D1179" s="12" t="s">
        <v>6180</v>
      </c>
      <c r="E1179" s="15" t="s">
        <v>6181</v>
      </c>
    </row>
    <row r="1180" spans="1:5" ht="15">
      <c r="A1180" s="12" t="s">
        <v>6178</v>
      </c>
      <c r="B1180" s="17" t="s">
        <v>1180</v>
      </c>
      <c r="C1180" s="20">
        <v>26318</v>
      </c>
      <c r="D1180" s="12" t="s">
        <v>6178</v>
      </c>
      <c r="E1180" s="15" t="s">
        <v>6179</v>
      </c>
    </row>
    <row r="1181" spans="1:5" ht="15">
      <c r="A1181" s="12" t="s">
        <v>6198</v>
      </c>
      <c r="B1181" s="17" t="s">
        <v>1181</v>
      </c>
      <c r="C1181" s="20">
        <v>75540</v>
      </c>
      <c r="D1181" s="12" t="s">
        <v>6198</v>
      </c>
      <c r="E1181" s="15" t="s">
        <v>6181</v>
      </c>
    </row>
    <row r="1182" spans="1:5" ht="15">
      <c r="A1182" s="12" t="s">
        <v>6187</v>
      </c>
      <c r="B1182" s="17" t="s">
        <v>1182</v>
      </c>
      <c r="C1182" s="20">
        <v>110983</v>
      </c>
      <c r="D1182" s="12" t="s">
        <v>6187</v>
      </c>
      <c r="E1182" s="15" t="s">
        <v>6188</v>
      </c>
    </row>
    <row r="1183" spans="1:5" ht="15">
      <c r="A1183" s="12" t="s">
        <v>6189</v>
      </c>
      <c r="B1183" s="17" t="s">
        <v>1183</v>
      </c>
      <c r="C1183" s="20">
        <v>122497</v>
      </c>
      <c r="D1183" s="12" t="s">
        <v>6189</v>
      </c>
      <c r="E1183" s="15" t="s">
        <v>6188</v>
      </c>
    </row>
    <row r="1184" spans="1:5" ht="15">
      <c r="A1184" s="12" t="s">
        <v>6184</v>
      </c>
      <c r="B1184" s="17" t="s">
        <v>1184</v>
      </c>
      <c r="C1184" s="20">
        <v>10167</v>
      </c>
      <c r="D1184" s="12" t="s">
        <v>6184</v>
      </c>
      <c r="E1184" s="15" t="s">
        <v>6185</v>
      </c>
    </row>
    <row r="1185" spans="1:5" ht="15">
      <c r="A1185" s="12" t="s">
        <v>6180</v>
      </c>
      <c r="B1185" s="17" t="s">
        <v>1185</v>
      </c>
      <c r="C1185" s="20">
        <v>10984</v>
      </c>
      <c r="D1185" s="12" t="s">
        <v>6180</v>
      </c>
      <c r="E1185" s="15" t="s">
        <v>6181</v>
      </c>
    </row>
    <row r="1186" spans="1:5" ht="15">
      <c r="A1186" s="12" t="s">
        <v>6180</v>
      </c>
      <c r="B1186" s="17" t="s">
        <v>1186</v>
      </c>
      <c r="C1186" s="20">
        <v>20871</v>
      </c>
      <c r="D1186" s="12" t="s">
        <v>6180</v>
      </c>
      <c r="E1186" s="15" t="s">
        <v>6181</v>
      </c>
    </row>
    <row r="1187" spans="1:5" ht="15">
      <c r="A1187" s="12" t="s">
        <v>6190</v>
      </c>
      <c r="B1187" s="17" t="s">
        <v>1187</v>
      </c>
      <c r="C1187" s="20">
        <v>5421</v>
      </c>
      <c r="D1187" s="12" t="s">
        <v>6190</v>
      </c>
      <c r="E1187" s="15" t="s">
        <v>6185</v>
      </c>
    </row>
    <row r="1188" spans="1:5" ht="15">
      <c r="A1188" s="12" t="s">
        <v>6198</v>
      </c>
      <c r="B1188" s="17" t="s">
        <v>1188</v>
      </c>
      <c r="C1188" s="20">
        <v>3653</v>
      </c>
      <c r="D1188" s="12" t="s">
        <v>6198</v>
      </c>
      <c r="E1188" s="15" t="s">
        <v>6181</v>
      </c>
    </row>
    <row r="1189" spans="1:5" ht="15">
      <c r="A1189" s="12" t="s">
        <v>6200</v>
      </c>
      <c r="B1189" s="17" t="s">
        <v>1189</v>
      </c>
      <c r="C1189" s="20">
        <v>43340</v>
      </c>
      <c r="D1189" s="12" t="s">
        <v>6200</v>
      </c>
      <c r="E1189" s="15" t="s">
        <v>6185</v>
      </c>
    </row>
    <row r="1190" spans="1:5" ht="15">
      <c r="A1190" s="12" t="s">
        <v>6186</v>
      </c>
      <c r="B1190" s="17" t="s">
        <v>1190</v>
      </c>
      <c r="C1190" s="20">
        <v>7855</v>
      </c>
      <c r="D1190" s="12" t="s">
        <v>6186</v>
      </c>
      <c r="E1190" s="15" t="s">
        <v>6185</v>
      </c>
    </row>
    <row r="1191" spans="1:5" ht="15">
      <c r="A1191" s="12" t="s">
        <v>6200</v>
      </c>
      <c r="B1191" s="17" t="s">
        <v>1191</v>
      </c>
      <c r="C1191" s="20">
        <v>4935</v>
      </c>
      <c r="D1191" s="12" t="s">
        <v>6200</v>
      </c>
      <c r="E1191" s="15" t="s">
        <v>6185</v>
      </c>
    </row>
    <row r="1192" spans="1:5" ht="15">
      <c r="A1192" s="12" t="s">
        <v>6186</v>
      </c>
      <c r="B1192" s="17" t="s">
        <v>1192</v>
      </c>
      <c r="C1192" s="20">
        <v>3599</v>
      </c>
      <c r="D1192" s="12" t="s">
        <v>6186</v>
      </c>
      <c r="E1192" s="15" t="s">
        <v>6185</v>
      </c>
    </row>
    <row r="1193" spans="1:5" ht="15">
      <c r="A1193" s="12" t="s">
        <v>6195</v>
      </c>
      <c r="B1193" s="17" t="s">
        <v>1193</v>
      </c>
      <c r="C1193" s="20">
        <v>30684</v>
      </c>
      <c r="D1193" s="12" t="s">
        <v>6195</v>
      </c>
      <c r="E1193" s="15" t="s">
        <v>6188</v>
      </c>
    </row>
    <row r="1194" spans="1:5" ht="15">
      <c r="A1194" s="12" t="s">
        <v>6180</v>
      </c>
      <c r="B1194" s="17" t="s">
        <v>1194</v>
      </c>
      <c r="C1194" s="20">
        <v>54970</v>
      </c>
      <c r="D1194" s="12" t="s">
        <v>6180</v>
      </c>
      <c r="E1194" s="15" t="s">
        <v>6181</v>
      </c>
    </row>
    <row r="1195" spans="1:5" ht="15">
      <c r="A1195" s="12" t="s">
        <v>6184</v>
      </c>
      <c r="B1195" s="17" t="s">
        <v>1195</v>
      </c>
      <c r="C1195" s="20">
        <v>8701</v>
      </c>
      <c r="D1195" s="12" t="s">
        <v>6184</v>
      </c>
      <c r="E1195" s="15" t="s">
        <v>6185</v>
      </c>
    </row>
    <row r="1196" spans="1:5" ht="15">
      <c r="A1196" s="12" t="s">
        <v>6178</v>
      </c>
      <c r="B1196" s="17" t="s">
        <v>1196</v>
      </c>
      <c r="C1196" s="20">
        <v>6257</v>
      </c>
      <c r="D1196" s="12" t="s">
        <v>6178</v>
      </c>
      <c r="E1196" s="15" t="s">
        <v>6179</v>
      </c>
    </row>
    <row r="1197" spans="1:5" ht="15">
      <c r="A1197" s="12" t="s">
        <v>6186</v>
      </c>
      <c r="B1197" s="17" t="s">
        <v>1197</v>
      </c>
      <c r="C1197" s="20">
        <v>10376</v>
      </c>
      <c r="D1197" s="12" t="s">
        <v>6186</v>
      </c>
      <c r="E1197" s="15" t="s">
        <v>6185</v>
      </c>
    </row>
    <row r="1198" spans="1:5" ht="15">
      <c r="A1198" s="12" t="s">
        <v>6200</v>
      </c>
      <c r="B1198" s="17" t="s">
        <v>1198</v>
      </c>
      <c r="C1198" s="20">
        <v>5101</v>
      </c>
      <c r="D1198" s="12" t="s">
        <v>6200</v>
      </c>
      <c r="E1198" s="15" t="s">
        <v>6185</v>
      </c>
    </row>
    <row r="1199" spans="1:5" ht="15">
      <c r="A1199" s="12" t="s">
        <v>6180</v>
      </c>
      <c r="B1199" s="17" t="s">
        <v>1199</v>
      </c>
      <c r="C1199" s="20">
        <v>9316</v>
      </c>
      <c r="D1199" s="12" t="s">
        <v>6180</v>
      </c>
      <c r="E1199" s="15" t="s">
        <v>6181</v>
      </c>
    </row>
    <row r="1200" spans="1:5" ht="15">
      <c r="A1200" s="12" t="s">
        <v>6184</v>
      </c>
      <c r="B1200" s="17" t="s">
        <v>1200</v>
      </c>
      <c r="C1200" s="20">
        <v>4875</v>
      </c>
      <c r="D1200" s="12" t="s">
        <v>6184</v>
      </c>
      <c r="E1200" s="15" t="s">
        <v>6185</v>
      </c>
    </row>
    <row r="1201" spans="1:5" ht="15">
      <c r="A1201" s="12" t="s">
        <v>6178</v>
      </c>
      <c r="B1201" s="17" t="s">
        <v>1201</v>
      </c>
      <c r="C1201" s="20">
        <v>4965</v>
      </c>
      <c r="D1201" s="12" t="s">
        <v>6178</v>
      </c>
      <c r="E1201" s="15" t="s">
        <v>6179</v>
      </c>
    </row>
    <row r="1202" spans="1:5" ht="15">
      <c r="A1202" s="12" t="s">
        <v>6180</v>
      </c>
      <c r="B1202" s="17" t="s">
        <v>1202</v>
      </c>
      <c r="C1202" s="20">
        <v>365212</v>
      </c>
      <c r="D1202" s="12" t="s">
        <v>6180</v>
      </c>
      <c r="E1202" s="15" t="s">
        <v>6181</v>
      </c>
    </row>
    <row r="1203" spans="1:5" ht="15">
      <c r="A1203" s="12" t="s">
        <v>6189</v>
      </c>
      <c r="B1203" s="17" t="s">
        <v>1203</v>
      </c>
      <c r="C1203" s="20">
        <v>9725</v>
      </c>
      <c r="D1203" s="12" t="s">
        <v>6189</v>
      </c>
      <c r="E1203" s="15" t="s">
        <v>6188</v>
      </c>
    </row>
    <row r="1204" spans="1:5" ht="15">
      <c r="A1204" s="12" t="s">
        <v>6192</v>
      </c>
      <c r="B1204" s="17" t="s">
        <v>1204</v>
      </c>
      <c r="C1204" s="20">
        <v>21610</v>
      </c>
      <c r="D1204" s="12" t="s">
        <v>6192</v>
      </c>
      <c r="E1204" s="15" t="s">
        <v>6185</v>
      </c>
    </row>
    <row r="1205" spans="1:5" ht="15">
      <c r="A1205" s="12" t="s">
        <v>6195</v>
      </c>
      <c r="B1205" s="17" t="s">
        <v>1205</v>
      </c>
      <c r="C1205" s="20">
        <v>3551</v>
      </c>
      <c r="D1205" s="12" t="s">
        <v>6195</v>
      </c>
      <c r="E1205" s="15" t="s">
        <v>6188</v>
      </c>
    </row>
    <row r="1206" spans="1:5" ht="15">
      <c r="A1206" s="12" t="s">
        <v>6194</v>
      </c>
      <c r="B1206" s="17" t="s">
        <v>1206</v>
      </c>
      <c r="C1206" s="20">
        <v>165525</v>
      </c>
      <c r="D1206" s="12" t="s">
        <v>6194</v>
      </c>
      <c r="E1206" s="15" t="s">
        <v>6185</v>
      </c>
    </row>
    <row r="1207" spans="1:5" ht="15">
      <c r="A1207" s="12" t="s">
        <v>6193</v>
      </c>
      <c r="B1207" s="17" t="s">
        <v>1207</v>
      </c>
      <c r="C1207" s="20">
        <v>517451</v>
      </c>
      <c r="D1207" s="12" t="s">
        <v>6193</v>
      </c>
      <c r="E1207" s="15" t="s">
        <v>6185</v>
      </c>
    </row>
    <row r="1208" spans="1:5" ht="15">
      <c r="A1208" s="12" t="s">
        <v>6192</v>
      </c>
      <c r="B1208" s="17" t="s">
        <v>1208</v>
      </c>
      <c r="C1208" s="20">
        <v>5451</v>
      </c>
      <c r="D1208" s="12" t="s">
        <v>6192</v>
      </c>
      <c r="E1208" s="15" t="s">
        <v>6185</v>
      </c>
    </row>
    <row r="1209" spans="1:5" ht="15">
      <c r="A1209" s="12" t="s">
        <v>6198</v>
      </c>
      <c r="B1209" s="17" t="s">
        <v>1209</v>
      </c>
      <c r="C1209" s="20">
        <v>73886</v>
      </c>
      <c r="D1209" s="12" t="s">
        <v>6198</v>
      </c>
      <c r="E1209" s="15" t="s">
        <v>6181</v>
      </c>
    </row>
    <row r="1210" spans="1:5" ht="15">
      <c r="A1210" s="12" t="s">
        <v>6184</v>
      </c>
      <c r="B1210" s="17" t="s">
        <v>1210</v>
      </c>
      <c r="C1210" s="20">
        <v>9346</v>
      </c>
      <c r="D1210" s="12" t="s">
        <v>6184</v>
      </c>
      <c r="E1210" s="15" t="s">
        <v>6185</v>
      </c>
    </row>
    <row r="1211" spans="1:5" ht="15">
      <c r="A1211" s="12" t="s">
        <v>6190</v>
      </c>
      <c r="B1211" s="17" t="s">
        <v>1211</v>
      </c>
      <c r="C1211" s="20">
        <v>10693</v>
      </c>
      <c r="D1211" s="12" t="s">
        <v>6190</v>
      </c>
      <c r="E1211" s="15" t="s">
        <v>6185</v>
      </c>
    </row>
    <row r="1212" spans="1:5" ht="15">
      <c r="A1212" s="12" t="s">
        <v>6207</v>
      </c>
      <c r="B1212" s="17" t="s">
        <v>1212</v>
      </c>
      <c r="C1212" s="20">
        <v>11891</v>
      </c>
      <c r="D1212" s="12" t="s">
        <v>6207</v>
      </c>
      <c r="E1212" s="15" t="s">
        <v>6185</v>
      </c>
    </row>
    <row r="1213" spans="1:5" ht="15">
      <c r="A1213" s="12" t="s">
        <v>6180</v>
      </c>
      <c r="B1213" s="17" t="s">
        <v>1213</v>
      </c>
      <c r="C1213" s="20">
        <v>25585</v>
      </c>
      <c r="D1213" s="12" t="s">
        <v>6180</v>
      </c>
      <c r="E1213" s="15" t="s">
        <v>6181</v>
      </c>
    </row>
    <row r="1214" spans="1:5" ht="15">
      <c r="A1214" s="12" t="s">
        <v>6189</v>
      </c>
      <c r="B1214" s="17" t="s">
        <v>1214</v>
      </c>
      <c r="C1214" s="20">
        <v>5913</v>
      </c>
      <c r="D1214" s="12" t="s">
        <v>6189</v>
      </c>
      <c r="E1214" s="15" t="s">
        <v>6188</v>
      </c>
    </row>
    <row r="1215" spans="1:5" ht="15">
      <c r="A1215" s="12" t="s">
        <v>6191</v>
      </c>
      <c r="B1215" s="17" t="s">
        <v>1215</v>
      </c>
      <c r="C1215" s="20">
        <v>1157</v>
      </c>
      <c r="D1215" s="12" t="s">
        <v>6191</v>
      </c>
      <c r="E1215" s="15" t="s">
        <v>6183</v>
      </c>
    </row>
    <row r="1216" spans="1:5" ht="15">
      <c r="A1216" s="12" t="s">
        <v>6195</v>
      </c>
      <c r="B1216" s="17" t="s">
        <v>1216</v>
      </c>
      <c r="C1216" s="20">
        <v>2719</v>
      </c>
      <c r="D1216" s="12" t="s">
        <v>6195</v>
      </c>
      <c r="E1216" s="15" t="s">
        <v>6188</v>
      </c>
    </row>
    <row r="1217" spans="1:5" ht="15">
      <c r="A1217" s="12" t="s">
        <v>6187</v>
      </c>
      <c r="B1217" s="17" t="s">
        <v>1217</v>
      </c>
      <c r="C1217" s="20">
        <v>2877</v>
      </c>
      <c r="D1217" s="12" t="s">
        <v>6187</v>
      </c>
      <c r="E1217" s="15" t="s">
        <v>6188</v>
      </c>
    </row>
    <row r="1218" spans="1:5" ht="15">
      <c r="A1218" s="12" t="s">
        <v>6186</v>
      </c>
      <c r="B1218" s="17" t="s">
        <v>1218</v>
      </c>
      <c r="C1218" s="20">
        <v>2936</v>
      </c>
      <c r="D1218" s="12" t="s">
        <v>6186</v>
      </c>
      <c r="E1218" s="15" t="s">
        <v>6185</v>
      </c>
    </row>
    <row r="1219" spans="1:5" ht="15">
      <c r="A1219" s="12" t="s">
        <v>6180</v>
      </c>
      <c r="B1219" s="17" t="s">
        <v>1219</v>
      </c>
      <c r="C1219" s="20">
        <v>10764</v>
      </c>
      <c r="D1219" s="12" t="s">
        <v>6180</v>
      </c>
      <c r="E1219" s="15" t="s">
        <v>6181</v>
      </c>
    </row>
    <row r="1220" spans="1:5" ht="15">
      <c r="A1220" s="12" t="s">
        <v>6192</v>
      </c>
      <c r="B1220" s="17" t="s">
        <v>1220</v>
      </c>
      <c r="C1220" s="20">
        <v>17280</v>
      </c>
      <c r="D1220" s="12" t="s">
        <v>6192</v>
      </c>
      <c r="E1220" s="15" t="s">
        <v>6185</v>
      </c>
    </row>
    <row r="1221" spans="1:5" ht="15">
      <c r="A1221" s="12" t="s">
        <v>6180</v>
      </c>
      <c r="B1221" s="17" t="s">
        <v>1221</v>
      </c>
      <c r="C1221" s="20">
        <v>7046</v>
      </c>
      <c r="D1221" s="12" t="s">
        <v>6180</v>
      </c>
      <c r="E1221" s="15" t="s">
        <v>6181</v>
      </c>
    </row>
    <row r="1222" spans="1:5" ht="15">
      <c r="A1222" s="12" t="s">
        <v>6192</v>
      </c>
      <c r="B1222" s="17" t="s">
        <v>1222</v>
      </c>
      <c r="C1222" s="20">
        <v>8740</v>
      </c>
      <c r="D1222" s="12" t="s">
        <v>6192</v>
      </c>
      <c r="E1222" s="15" t="s">
        <v>6185</v>
      </c>
    </row>
    <row r="1223" spans="1:5" ht="15">
      <c r="A1223" s="12" t="s">
        <v>6192</v>
      </c>
      <c r="B1223" s="17" t="s">
        <v>1223</v>
      </c>
      <c r="C1223" s="20">
        <v>10346</v>
      </c>
      <c r="D1223" s="12" t="s">
        <v>6192</v>
      </c>
      <c r="E1223" s="15" t="s">
        <v>6185</v>
      </c>
    </row>
    <row r="1224" spans="1:5" ht="15">
      <c r="A1224" s="12" t="s">
        <v>6203</v>
      </c>
      <c r="B1224" s="17" t="s">
        <v>1224</v>
      </c>
      <c r="C1224" s="20">
        <v>13670</v>
      </c>
      <c r="D1224" s="12" t="s">
        <v>6203</v>
      </c>
      <c r="E1224" s="15" t="s">
        <v>6183</v>
      </c>
    </row>
    <row r="1225" spans="1:5" ht="15">
      <c r="A1225" s="12" t="s">
        <v>6178</v>
      </c>
      <c r="B1225" s="17" t="s">
        <v>1225</v>
      </c>
      <c r="C1225" s="20">
        <v>21840</v>
      </c>
      <c r="D1225" s="12" t="s">
        <v>6178</v>
      </c>
      <c r="E1225" s="15" t="s">
        <v>6179</v>
      </c>
    </row>
    <row r="1226" spans="1:5" ht="15">
      <c r="A1226" s="12" t="s">
        <v>6198</v>
      </c>
      <c r="B1226" s="17" t="s">
        <v>1226</v>
      </c>
      <c r="C1226" s="20">
        <v>16204</v>
      </c>
      <c r="D1226" s="12" t="s">
        <v>6198</v>
      </c>
      <c r="E1226" s="15" t="s">
        <v>6181</v>
      </c>
    </row>
    <row r="1227" spans="1:5" ht="15">
      <c r="A1227" s="12" t="s">
        <v>6198</v>
      </c>
      <c r="B1227" s="17" t="s">
        <v>1227</v>
      </c>
      <c r="C1227" s="20">
        <v>22306</v>
      </c>
      <c r="D1227" s="12" t="s">
        <v>6198</v>
      </c>
      <c r="E1227" s="15" t="s">
        <v>6181</v>
      </c>
    </row>
    <row r="1228" spans="1:5" ht="15">
      <c r="A1228" s="12" t="s">
        <v>6195</v>
      </c>
      <c r="B1228" s="17" t="s">
        <v>1228</v>
      </c>
      <c r="C1228" s="20">
        <v>20191</v>
      </c>
      <c r="D1228" s="12" t="s">
        <v>6195</v>
      </c>
      <c r="E1228" s="15" t="s">
        <v>6188</v>
      </c>
    </row>
    <row r="1229" spans="1:5" ht="15">
      <c r="A1229" s="12" t="s">
        <v>6187</v>
      </c>
      <c r="B1229" s="17" t="s">
        <v>1229</v>
      </c>
      <c r="C1229" s="20">
        <v>49802</v>
      </c>
      <c r="D1229" s="12" t="s">
        <v>6187</v>
      </c>
      <c r="E1229" s="15" t="s">
        <v>6188</v>
      </c>
    </row>
    <row r="1230" spans="1:5" ht="15">
      <c r="A1230" s="12" t="s">
        <v>6195</v>
      </c>
      <c r="B1230" s="17" t="s">
        <v>1230</v>
      </c>
      <c r="C1230" s="20">
        <v>6047</v>
      </c>
      <c r="D1230" s="12" t="s">
        <v>6195</v>
      </c>
      <c r="E1230" s="15" t="s">
        <v>6188</v>
      </c>
    </row>
    <row r="1231" spans="1:5" ht="15">
      <c r="A1231" s="12" t="s">
        <v>6193</v>
      </c>
      <c r="B1231" s="17" t="s">
        <v>1231</v>
      </c>
      <c r="C1231" s="20">
        <v>17833</v>
      </c>
      <c r="D1231" s="12" t="s">
        <v>6193</v>
      </c>
      <c r="E1231" s="15" t="s">
        <v>6185</v>
      </c>
    </row>
    <row r="1232" spans="1:5" ht="15">
      <c r="A1232" s="12" t="s">
        <v>6195</v>
      </c>
      <c r="B1232" s="17" t="s">
        <v>1232</v>
      </c>
      <c r="C1232" s="20">
        <v>4706</v>
      </c>
      <c r="D1232" s="12" t="s">
        <v>6195</v>
      </c>
      <c r="E1232" s="15" t="s">
        <v>6188</v>
      </c>
    </row>
    <row r="1233" spans="1:5" ht="15">
      <c r="A1233" s="12" t="s">
        <v>6195</v>
      </c>
      <c r="B1233" s="17" t="s">
        <v>1233</v>
      </c>
      <c r="C1233" s="20">
        <v>11181</v>
      </c>
      <c r="D1233" s="12" t="s">
        <v>6195</v>
      </c>
      <c r="E1233" s="15" t="s">
        <v>6188</v>
      </c>
    </row>
    <row r="1234" spans="1:5" ht="15">
      <c r="A1234" s="12" t="s">
        <v>6195</v>
      </c>
      <c r="B1234" s="17" t="s">
        <v>1234</v>
      </c>
      <c r="C1234" s="20">
        <v>2296</v>
      </c>
      <c r="D1234" s="12" t="s">
        <v>6195</v>
      </c>
      <c r="E1234" s="15" t="s">
        <v>6188</v>
      </c>
    </row>
    <row r="1235" spans="1:5" ht="15">
      <c r="A1235" s="12" t="s">
        <v>6189</v>
      </c>
      <c r="B1235" s="17" t="s">
        <v>1235</v>
      </c>
      <c r="C1235" s="20">
        <v>12413</v>
      </c>
      <c r="D1235" s="12" t="s">
        <v>6189</v>
      </c>
      <c r="E1235" s="15" t="s">
        <v>6188</v>
      </c>
    </row>
    <row r="1236" spans="1:5" ht="15">
      <c r="A1236" s="12" t="s">
        <v>6198</v>
      </c>
      <c r="B1236" s="17" t="s">
        <v>1236</v>
      </c>
      <c r="C1236" s="20">
        <v>14189</v>
      </c>
      <c r="D1236" s="12" t="s">
        <v>6198</v>
      </c>
      <c r="E1236" s="15" t="s">
        <v>6181</v>
      </c>
    </row>
    <row r="1237" spans="1:5" ht="15">
      <c r="A1237" s="12" t="s">
        <v>6187</v>
      </c>
      <c r="B1237" s="17" t="s">
        <v>1237</v>
      </c>
      <c r="C1237" s="20">
        <v>3068</v>
      </c>
      <c r="D1237" s="12" t="s">
        <v>6187</v>
      </c>
      <c r="E1237" s="15" t="s">
        <v>6188</v>
      </c>
    </row>
    <row r="1238" spans="1:5" ht="15">
      <c r="A1238" s="12" t="s">
        <v>6178</v>
      </c>
      <c r="B1238" s="17" t="s">
        <v>1238</v>
      </c>
      <c r="C1238" s="20">
        <v>18375</v>
      </c>
      <c r="D1238" s="12" t="s">
        <v>6178</v>
      </c>
      <c r="E1238" s="15" t="s">
        <v>6179</v>
      </c>
    </row>
    <row r="1239" spans="1:5" ht="15">
      <c r="A1239" s="12" t="s">
        <v>6190</v>
      </c>
      <c r="B1239" s="17" t="s">
        <v>1239</v>
      </c>
      <c r="C1239" s="20">
        <v>11819</v>
      </c>
      <c r="D1239" s="12" t="s">
        <v>6190</v>
      </c>
      <c r="E1239" s="15" t="s">
        <v>6185</v>
      </c>
    </row>
    <row r="1240" spans="1:5" ht="15">
      <c r="A1240" s="12" t="s">
        <v>6190</v>
      </c>
      <c r="B1240" s="17" t="s">
        <v>1240</v>
      </c>
      <c r="C1240" s="20">
        <v>8703</v>
      </c>
      <c r="D1240" s="12" t="s">
        <v>6190</v>
      </c>
      <c r="E1240" s="15" t="s">
        <v>6185</v>
      </c>
    </row>
    <row r="1241" spans="1:5" ht="15">
      <c r="A1241" s="12" t="s">
        <v>6201</v>
      </c>
      <c r="B1241" s="17" t="s">
        <v>1241</v>
      </c>
      <c r="C1241" s="20">
        <v>13556</v>
      </c>
      <c r="D1241" s="12" t="s">
        <v>6201</v>
      </c>
      <c r="E1241" s="15" t="s">
        <v>6185</v>
      </c>
    </row>
    <row r="1242" spans="1:5" ht="15">
      <c r="A1242" s="12" t="s">
        <v>6180</v>
      </c>
      <c r="B1242" s="17" t="s">
        <v>1242</v>
      </c>
      <c r="C1242" s="20">
        <v>21815</v>
      </c>
      <c r="D1242" s="12" t="s">
        <v>6180</v>
      </c>
      <c r="E1242" s="15" t="s">
        <v>6181</v>
      </c>
    </row>
    <row r="1243" spans="1:5" ht="15">
      <c r="A1243" s="12" t="s">
        <v>6180</v>
      </c>
      <c r="B1243" s="17" t="s">
        <v>1243</v>
      </c>
      <c r="C1243" s="20">
        <v>7311</v>
      </c>
      <c r="D1243" s="12" t="s">
        <v>6180</v>
      </c>
      <c r="E1243" s="15" t="s">
        <v>6181</v>
      </c>
    </row>
    <row r="1244" spans="1:5" ht="15">
      <c r="A1244" s="12" t="s">
        <v>6195</v>
      </c>
      <c r="B1244" s="17" t="s">
        <v>1244</v>
      </c>
      <c r="C1244" s="20">
        <v>3186</v>
      </c>
      <c r="D1244" s="12" t="s">
        <v>6195</v>
      </c>
      <c r="E1244" s="15" t="s">
        <v>6188</v>
      </c>
    </row>
    <row r="1245" spans="1:5" ht="15">
      <c r="A1245" s="12" t="s">
        <v>6191</v>
      </c>
      <c r="B1245" s="17" t="s">
        <v>1245</v>
      </c>
      <c r="C1245" s="20">
        <v>5699</v>
      </c>
      <c r="D1245" s="12" t="s">
        <v>6191</v>
      </c>
      <c r="E1245" s="15" t="s">
        <v>6183</v>
      </c>
    </row>
    <row r="1246" spans="1:5" ht="15">
      <c r="A1246" s="12" t="s">
        <v>6191</v>
      </c>
      <c r="B1246" s="17" t="s">
        <v>1246</v>
      </c>
      <c r="C1246" s="20">
        <v>9239</v>
      </c>
      <c r="D1246" s="12" t="s">
        <v>6191</v>
      </c>
      <c r="E1246" s="15" t="s">
        <v>6183</v>
      </c>
    </row>
    <row r="1247" spans="1:5" ht="15">
      <c r="A1247" s="12" t="s">
        <v>6180</v>
      </c>
      <c r="B1247" s="17" t="s">
        <v>1247</v>
      </c>
      <c r="C1247" s="20">
        <v>3331</v>
      </c>
      <c r="D1247" s="12" t="s">
        <v>6180</v>
      </c>
      <c r="E1247" s="15" t="s">
        <v>6181</v>
      </c>
    </row>
    <row r="1248" spans="1:5" ht="15">
      <c r="A1248" s="12" t="s">
        <v>6196</v>
      </c>
      <c r="B1248" s="17" t="s">
        <v>1248</v>
      </c>
      <c r="C1248" s="20">
        <v>1410</v>
      </c>
      <c r="D1248" s="12" t="s">
        <v>6196</v>
      </c>
      <c r="E1248" s="15" t="s">
        <v>6179</v>
      </c>
    </row>
    <row r="1249" spans="1:5" ht="15">
      <c r="A1249" s="12" t="s">
        <v>6180</v>
      </c>
      <c r="B1249" s="17" t="s">
        <v>1249</v>
      </c>
      <c r="C1249" s="20">
        <v>15345</v>
      </c>
      <c r="D1249" s="12" t="s">
        <v>6180</v>
      </c>
      <c r="E1249" s="15" t="s">
        <v>6181</v>
      </c>
    </row>
    <row r="1250" spans="1:5" ht="15">
      <c r="A1250" s="12" t="s">
        <v>6178</v>
      </c>
      <c r="B1250" s="17" t="s">
        <v>1250</v>
      </c>
      <c r="C1250" s="20">
        <v>19453</v>
      </c>
      <c r="D1250" s="12" t="s">
        <v>6178</v>
      </c>
      <c r="E1250" s="15" t="s">
        <v>6179</v>
      </c>
    </row>
    <row r="1251" spans="1:5" ht="15">
      <c r="A1251" s="12" t="s">
        <v>6189</v>
      </c>
      <c r="B1251" s="17" t="s">
        <v>1251</v>
      </c>
      <c r="C1251" s="20">
        <v>13953</v>
      </c>
      <c r="D1251" s="12" t="s">
        <v>6189</v>
      </c>
      <c r="E1251" s="15" t="s">
        <v>6188</v>
      </c>
    </row>
    <row r="1252" spans="1:5" ht="15">
      <c r="A1252" s="12" t="s">
        <v>6202</v>
      </c>
      <c r="B1252" s="17" t="s">
        <v>1252</v>
      </c>
      <c r="C1252" s="20">
        <v>10486</v>
      </c>
      <c r="D1252" s="12" t="s">
        <v>6202</v>
      </c>
      <c r="E1252" s="15" t="s">
        <v>6179</v>
      </c>
    </row>
    <row r="1253" spans="1:5" ht="15">
      <c r="A1253" s="12" t="s">
        <v>6192</v>
      </c>
      <c r="B1253" s="17" t="s">
        <v>1253</v>
      </c>
      <c r="C1253" s="20">
        <v>3006</v>
      </c>
      <c r="D1253" s="12" t="s">
        <v>6192</v>
      </c>
      <c r="E1253" s="15" t="s">
        <v>6185</v>
      </c>
    </row>
    <row r="1254" spans="1:5" ht="15">
      <c r="A1254" s="12" t="s">
        <v>6189</v>
      </c>
      <c r="B1254" s="17" t="s">
        <v>1254</v>
      </c>
      <c r="C1254" s="20">
        <v>25865</v>
      </c>
      <c r="D1254" s="12" t="s">
        <v>6189</v>
      </c>
      <c r="E1254" s="15" t="s">
        <v>6188</v>
      </c>
    </row>
    <row r="1255" spans="1:5" ht="15">
      <c r="A1255" s="12" t="s">
        <v>6198</v>
      </c>
      <c r="B1255" s="17" t="s">
        <v>1255</v>
      </c>
      <c r="C1255" s="20">
        <v>80195</v>
      </c>
      <c r="D1255" s="12" t="s">
        <v>6198</v>
      </c>
      <c r="E1255" s="15" t="s">
        <v>6181</v>
      </c>
    </row>
    <row r="1256" spans="1:5" ht="15">
      <c r="A1256" s="12" t="s">
        <v>6195</v>
      </c>
      <c r="B1256" s="17" t="s">
        <v>1256</v>
      </c>
      <c r="C1256" s="20">
        <v>224013</v>
      </c>
      <c r="D1256" s="12" t="s">
        <v>6195</v>
      </c>
      <c r="E1256" s="15" t="s">
        <v>6188</v>
      </c>
    </row>
    <row r="1257" spans="1:5" ht="15">
      <c r="A1257" s="12" t="s">
        <v>6195</v>
      </c>
      <c r="B1257" s="17" t="s">
        <v>1257</v>
      </c>
      <c r="C1257" s="20">
        <v>17367</v>
      </c>
      <c r="D1257" s="12" t="s">
        <v>6195</v>
      </c>
      <c r="E1257" s="15" t="s">
        <v>6188</v>
      </c>
    </row>
    <row r="1258" spans="1:5" ht="15">
      <c r="A1258" s="12" t="s">
        <v>6184</v>
      </c>
      <c r="B1258" s="17" t="s">
        <v>1258</v>
      </c>
      <c r="C1258" s="20">
        <v>41258</v>
      </c>
      <c r="D1258" s="12" t="s">
        <v>6184</v>
      </c>
      <c r="E1258" s="15" t="s">
        <v>6185</v>
      </c>
    </row>
    <row r="1259" spans="1:5" ht="15">
      <c r="A1259" s="12" t="s">
        <v>6198</v>
      </c>
      <c r="B1259" s="17" t="s">
        <v>1259</v>
      </c>
      <c r="C1259" s="20">
        <v>3252</v>
      </c>
      <c r="D1259" s="12" t="s">
        <v>6198</v>
      </c>
      <c r="E1259" s="15" t="s">
        <v>6181</v>
      </c>
    </row>
    <row r="1260" spans="1:5" ht="15">
      <c r="A1260" s="12" t="s">
        <v>6182</v>
      </c>
      <c r="B1260" s="17" t="s">
        <v>1260</v>
      </c>
      <c r="C1260" s="20">
        <v>13091</v>
      </c>
      <c r="D1260" s="12" t="s">
        <v>6182</v>
      </c>
      <c r="E1260" s="15" t="s">
        <v>6183</v>
      </c>
    </row>
    <row r="1261" spans="1:5" ht="15">
      <c r="A1261" s="12" t="s">
        <v>6180</v>
      </c>
      <c r="B1261" s="17" t="s">
        <v>1261</v>
      </c>
      <c r="C1261" s="20">
        <v>12418</v>
      </c>
      <c r="D1261" s="12" t="s">
        <v>6180</v>
      </c>
      <c r="E1261" s="15" t="s">
        <v>6181</v>
      </c>
    </row>
    <row r="1262" spans="1:5" ht="15">
      <c r="A1262" s="12" t="s">
        <v>6195</v>
      </c>
      <c r="B1262" s="17" t="s">
        <v>1262</v>
      </c>
      <c r="C1262" s="20">
        <v>23948</v>
      </c>
      <c r="D1262" s="12" t="s">
        <v>6195</v>
      </c>
      <c r="E1262" s="15" t="s">
        <v>6188</v>
      </c>
    </row>
    <row r="1263" spans="1:5" ht="15">
      <c r="A1263" s="12" t="s">
        <v>6187</v>
      </c>
      <c r="B1263" s="17" t="s">
        <v>1263</v>
      </c>
      <c r="C1263" s="20">
        <v>2671</v>
      </c>
      <c r="D1263" s="12" t="s">
        <v>6187</v>
      </c>
      <c r="E1263" s="15" t="s">
        <v>6188</v>
      </c>
    </row>
    <row r="1264" spans="1:5" ht="15">
      <c r="A1264" s="12" t="s">
        <v>6184</v>
      </c>
      <c r="B1264" s="17" t="s">
        <v>1264</v>
      </c>
      <c r="C1264" s="20">
        <v>3719</v>
      </c>
      <c r="D1264" s="12" t="s">
        <v>6184</v>
      </c>
      <c r="E1264" s="15" t="s">
        <v>6185</v>
      </c>
    </row>
    <row r="1265" spans="1:5" ht="15">
      <c r="A1265" s="12" t="s">
        <v>6184</v>
      </c>
      <c r="B1265" s="17" t="s">
        <v>1265</v>
      </c>
      <c r="C1265" s="20">
        <v>19167</v>
      </c>
      <c r="D1265" s="12" t="s">
        <v>6184</v>
      </c>
      <c r="E1265" s="15" t="s">
        <v>6185</v>
      </c>
    </row>
    <row r="1266" spans="1:5" ht="15">
      <c r="A1266" s="12" t="s">
        <v>6186</v>
      </c>
      <c r="B1266" s="17" t="s">
        <v>1266</v>
      </c>
      <c r="C1266" s="20">
        <v>13565</v>
      </c>
      <c r="D1266" s="12" t="s">
        <v>6186</v>
      </c>
      <c r="E1266" s="15" t="s">
        <v>6185</v>
      </c>
    </row>
    <row r="1267" spans="1:5" ht="15">
      <c r="A1267" s="12" t="s">
        <v>6195</v>
      </c>
      <c r="B1267" s="17" t="s">
        <v>1267</v>
      </c>
      <c r="C1267" s="20">
        <v>20274</v>
      </c>
      <c r="D1267" s="12" t="s">
        <v>6195</v>
      </c>
      <c r="E1267" s="15" t="s">
        <v>6188</v>
      </c>
    </row>
    <row r="1268" spans="1:5" ht="15">
      <c r="A1268" s="12" t="s">
        <v>6203</v>
      </c>
      <c r="B1268" s="17" t="s">
        <v>1268</v>
      </c>
      <c r="C1268" s="20">
        <v>11200</v>
      </c>
      <c r="D1268" s="12" t="s">
        <v>6203</v>
      </c>
      <c r="E1268" s="15" t="s">
        <v>6183</v>
      </c>
    </row>
    <row r="1269" spans="1:5" ht="15">
      <c r="A1269" s="12" t="s">
        <v>6195</v>
      </c>
      <c r="B1269" s="17" t="s">
        <v>1269</v>
      </c>
      <c r="C1269" s="20">
        <v>6770</v>
      </c>
      <c r="D1269" s="12" t="s">
        <v>6195</v>
      </c>
      <c r="E1269" s="15" t="s">
        <v>6188</v>
      </c>
    </row>
    <row r="1270" spans="1:5" ht="15">
      <c r="A1270" s="12" t="s">
        <v>6187</v>
      </c>
      <c r="B1270" s="17" t="s">
        <v>1270</v>
      </c>
      <c r="C1270" s="20">
        <v>11472</v>
      </c>
      <c r="D1270" s="12" t="s">
        <v>6187</v>
      </c>
      <c r="E1270" s="15" t="s">
        <v>6188</v>
      </c>
    </row>
    <row r="1271" spans="1:5" ht="15">
      <c r="A1271" s="12" t="s">
        <v>6186</v>
      </c>
      <c r="B1271" s="17" t="s">
        <v>1271</v>
      </c>
      <c r="C1271" s="20">
        <v>5480</v>
      </c>
      <c r="D1271" s="12" t="s">
        <v>6186</v>
      </c>
      <c r="E1271" s="15" t="s">
        <v>6185</v>
      </c>
    </row>
    <row r="1272" spans="1:5" ht="15">
      <c r="A1272" s="12" t="s">
        <v>6187</v>
      </c>
      <c r="B1272" s="17" t="s">
        <v>1272</v>
      </c>
      <c r="C1272" s="20">
        <v>83816</v>
      </c>
      <c r="D1272" s="12" t="s">
        <v>6187</v>
      </c>
      <c r="E1272" s="15" t="s">
        <v>6188</v>
      </c>
    </row>
    <row r="1273" spans="1:5" ht="15">
      <c r="A1273" s="12" t="s">
        <v>6178</v>
      </c>
      <c r="B1273" s="17" t="s">
        <v>1273</v>
      </c>
      <c r="C1273" s="20">
        <v>32576</v>
      </c>
      <c r="D1273" s="12" t="s">
        <v>6178</v>
      </c>
      <c r="E1273" s="15" t="s">
        <v>6179</v>
      </c>
    </row>
    <row r="1274" spans="1:5" ht="15">
      <c r="A1274" s="12" t="s">
        <v>6192</v>
      </c>
      <c r="B1274" s="17" t="s">
        <v>1274</v>
      </c>
      <c r="C1274" s="20">
        <v>12797</v>
      </c>
      <c r="D1274" s="12" t="s">
        <v>6192</v>
      </c>
      <c r="E1274" s="15" t="s">
        <v>6185</v>
      </c>
    </row>
    <row r="1275" spans="1:5" ht="15">
      <c r="A1275" s="12" t="s">
        <v>6195</v>
      </c>
      <c r="B1275" s="17" t="s">
        <v>1275</v>
      </c>
      <c r="C1275" s="20">
        <v>72890</v>
      </c>
      <c r="D1275" s="12" t="s">
        <v>6195</v>
      </c>
      <c r="E1275" s="15" t="s">
        <v>6188</v>
      </c>
    </row>
    <row r="1276" spans="1:5" ht="15">
      <c r="A1276" s="12" t="s">
        <v>6186</v>
      </c>
      <c r="B1276" s="17" t="s">
        <v>1276</v>
      </c>
      <c r="C1276" s="20">
        <v>14777</v>
      </c>
      <c r="D1276" s="12" t="s">
        <v>6186</v>
      </c>
      <c r="E1276" s="15" t="s">
        <v>6185</v>
      </c>
    </row>
    <row r="1277" spans="1:5" ht="15">
      <c r="A1277" s="12" t="s">
        <v>6180</v>
      </c>
      <c r="B1277" s="17" t="s">
        <v>1277</v>
      </c>
      <c r="C1277" s="20">
        <v>16583</v>
      </c>
      <c r="D1277" s="12" t="s">
        <v>6180</v>
      </c>
      <c r="E1277" s="15" t="s">
        <v>6181</v>
      </c>
    </row>
    <row r="1278" spans="1:5" ht="15">
      <c r="A1278" s="12" t="s">
        <v>6195</v>
      </c>
      <c r="B1278" s="17" t="s">
        <v>1278</v>
      </c>
      <c r="C1278" s="20">
        <v>17352</v>
      </c>
      <c r="D1278" s="12" t="s">
        <v>6195</v>
      </c>
      <c r="E1278" s="15" t="s">
        <v>6188</v>
      </c>
    </row>
    <row r="1279" spans="1:5" ht="15">
      <c r="A1279" s="12" t="s">
        <v>6180</v>
      </c>
      <c r="B1279" s="17" t="s">
        <v>1279</v>
      </c>
      <c r="C1279" s="20">
        <v>6799</v>
      </c>
      <c r="D1279" s="12" t="s">
        <v>6180</v>
      </c>
      <c r="E1279" s="15" t="s">
        <v>6181</v>
      </c>
    </row>
    <row r="1280" spans="1:5" ht="15">
      <c r="A1280" s="12" t="s">
        <v>6180</v>
      </c>
      <c r="B1280" s="17" t="s">
        <v>1280</v>
      </c>
      <c r="C1280" s="20">
        <v>4719</v>
      </c>
      <c r="D1280" s="12" t="s">
        <v>6180</v>
      </c>
      <c r="E1280" s="15" t="s">
        <v>6181</v>
      </c>
    </row>
    <row r="1281" spans="1:5" ht="15">
      <c r="A1281" s="12" t="s">
        <v>6196</v>
      </c>
      <c r="B1281" s="17" t="s">
        <v>1281</v>
      </c>
      <c r="C1281" s="20">
        <v>4853</v>
      </c>
      <c r="D1281" s="12" t="s">
        <v>6196</v>
      </c>
      <c r="E1281" s="15" t="s">
        <v>6179</v>
      </c>
    </row>
    <row r="1282" spans="1:5" ht="15">
      <c r="A1282" s="12" t="s">
        <v>6180</v>
      </c>
      <c r="B1282" s="17" t="s">
        <v>1282</v>
      </c>
      <c r="C1282" s="20">
        <v>7514</v>
      </c>
      <c r="D1282" s="12" t="s">
        <v>6180</v>
      </c>
      <c r="E1282" s="15" t="s">
        <v>6181</v>
      </c>
    </row>
    <row r="1283" spans="1:5" ht="15">
      <c r="A1283" s="12" t="s">
        <v>6198</v>
      </c>
      <c r="B1283" s="17" t="s">
        <v>1283</v>
      </c>
      <c r="C1283" s="20">
        <v>12245</v>
      </c>
      <c r="D1283" s="12" t="s">
        <v>6198</v>
      </c>
      <c r="E1283" s="15" t="s">
        <v>6181</v>
      </c>
    </row>
    <row r="1284" spans="1:5" ht="15">
      <c r="A1284" s="12" t="s">
        <v>6187</v>
      </c>
      <c r="B1284" s="17" t="s">
        <v>1284</v>
      </c>
      <c r="C1284" s="20">
        <v>28859</v>
      </c>
      <c r="D1284" s="12" t="s">
        <v>6187</v>
      </c>
      <c r="E1284" s="15" t="s">
        <v>6188</v>
      </c>
    </row>
    <row r="1285" spans="1:5" ht="15">
      <c r="A1285" s="12" t="s">
        <v>6186</v>
      </c>
      <c r="B1285" s="17" t="s">
        <v>1285</v>
      </c>
      <c r="C1285" s="20">
        <v>8757</v>
      </c>
      <c r="D1285" s="12" t="s">
        <v>6186</v>
      </c>
      <c r="E1285" s="15" t="s">
        <v>6185</v>
      </c>
    </row>
    <row r="1286" spans="1:5" ht="15">
      <c r="A1286" s="12" t="s">
        <v>6205</v>
      </c>
      <c r="B1286" s="17" t="s">
        <v>1286</v>
      </c>
      <c r="C1286" s="20">
        <v>16450</v>
      </c>
      <c r="D1286" s="12" t="s">
        <v>6205</v>
      </c>
      <c r="E1286" s="15" t="s">
        <v>6183</v>
      </c>
    </row>
    <row r="1287" spans="1:5" ht="15">
      <c r="A1287" s="12" t="s">
        <v>6194</v>
      </c>
      <c r="B1287" s="17" t="s">
        <v>1287</v>
      </c>
      <c r="C1287" s="20">
        <v>16549</v>
      </c>
      <c r="D1287" s="12" t="s">
        <v>6194</v>
      </c>
      <c r="E1287" s="15" t="s">
        <v>6185</v>
      </c>
    </row>
    <row r="1288" spans="1:5" ht="15">
      <c r="A1288" s="12" t="s">
        <v>6194</v>
      </c>
      <c r="B1288" s="17" t="s">
        <v>1288</v>
      </c>
      <c r="C1288" s="20">
        <v>85910</v>
      </c>
      <c r="D1288" s="12" t="s">
        <v>6194</v>
      </c>
      <c r="E1288" s="15" t="s">
        <v>6185</v>
      </c>
    </row>
    <row r="1289" spans="1:5" ht="15">
      <c r="A1289" s="12" t="s">
        <v>6189</v>
      </c>
      <c r="B1289" s="17" t="s">
        <v>1289</v>
      </c>
      <c r="C1289" s="20">
        <v>27845</v>
      </c>
      <c r="D1289" s="12" t="s">
        <v>6189</v>
      </c>
      <c r="E1289" s="15" t="s">
        <v>6188</v>
      </c>
    </row>
    <row r="1290" spans="1:5" ht="15">
      <c r="A1290" s="12" t="s">
        <v>6194</v>
      </c>
      <c r="B1290" s="17" t="s">
        <v>1290</v>
      </c>
      <c r="C1290" s="20">
        <v>4899</v>
      </c>
      <c r="D1290" s="12" t="s">
        <v>6194</v>
      </c>
      <c r="E1290" s="15" t="s">
        <v>6185</v>
      </c>
    </row>
    <row r="1291" spans="1:5" ht="15">
      <c r="A1291" s="12" t="s">
        <v>6196</v>
      </c>
      <c r="B1291" s="17" t="s">
        <v>1291</v>
      </c>
      <c r="C1291" s="20">
        <v>16821</v>
      </c>
      <c r="D1291" s="12" t="s">
        <v>6196</v>
      </c>
      <c r="E1291" s="15" t="s">
        <v>6179</v>
      </c>
    </row>
    <row r="1292" spans="1:5" ht="15">
      <c r="A1292" s="12" t="s">
        <v>6178</v>
      </c>
      <c r="B1292" s="17" t="s">
        <v>1292</v>
      </c>
      <c r="C1292" s="20">
        <v>6168</v>
      </c>
      <c r="D1292" s="12" t="s">
        <v>6178</v>
      </c>
      <c r="E1292" s="15" t="s">
        <v>6179</v>
      </c>
    </row>
    <row r="1293" spans="1:5" ht="15">
      <c r="A1293" s="12" t="s">
        <v>6186</v>
      </c>
      <c r="B1293" s="17" t="s">
        <v>1293</v>
      </c>
      <c r="C1293" s="20">
        <v>5681</v>
      </c>
      <c r="D1293" s="12" t="s">
        <v>6186</v>
      </c>
      <c r="E1293" s="15" t="s">
        <v>6185</v>
      </c>
    </row>
    <row r="1294" spans="1:5" ht="15">
      <c r="A1294" s="12" t="s">
        <v>6205</v>
      </c>
      <c r="B1294" s="17" t="s">
        <v>1294</v>
      </c>
      <c r="C1294" s="20">
        <v>20504</v>
      </c>
      <c r="D1294" s="12" t="s">
        <v>6205</v>
      </c>
      <c r="E1294" s="15" t="s">
        <v>6183</v>
      </c>
    </row>
    <row r="1295" spans="1:5" ht="15">
      <c r="A1295" s="12" t="s">
        <v>6192</v>
      </c>
      <c r="B1295" s="17" t="s">
        <v>1295</v>
      </c>
      <c r="C1295" s="20">
        <v>18807</v>
      </c>
      <c r="D1295" s="12" t="s">
        <v>6192</v>
      </c>
      <c r="E1295" s="15" t="s">
        <v>6185</v>
      </c>
    </row>
    <row r="1296" spans="1:5" ht="15">
      <c r="A1296" s="12" t="s">
        <v>6192</v>
      </c>
      <c r="B1296" s="17" t="s">
        <v>1296</v>
      </c>
      <c r="C1296" s="20">
        <v>29168</v>
      </c>
      <c r="D1296" s="12" t="s">
        <v>6192</v>
      </c>
      <c r="E1296" s="15" t="s">
        <v>6185</v>
      </c>
    </row>
    <row r="1297" spans="1:5" ht="15">
      <c r="A1297" s="12" t="s">
        <v>6180</v>
      </c>
      <c r="B1297" s="17" t="s">
        <v>1297</v>
      </c>
      <c r="C1297" s="20">
        <v>123116</v>
      </c>
      <c r="D1297" s="12" t="s">
        <v>6180</v>
      </c>
      <c r="E1297" s="15" t="s">
        <v>6181</v>
      </c>
    </row>
    <row r="1298" spans="1:5" ht="15">
      <c r="A1298" s="12" t="s">
        <v>6201</v>
      </c>
      <c r="B1298" s="17" t="s">
        <v>1298</v>
      </c>
      <c r="C1298" s="20">
        <v>49621</v>
      </c>
      <c r="D1298" s="12" t="s">
        <v>6201</v>
      </c>
      <c r="E1298" s="15" t="s">
        <v>6185</v>
      </c>
    </row>
    <row r="1299" spans="1:5" ht="15">
      <c r="A1299" s="12" t="s">
        <v>6194</v>
      </c>
      <c r="B1299" s="17" t="s">
        <v>1299</v>
      </c>
      <c r="C1299" s="20">
        <v>7594</v>
      </c>
      <c r="D1299" s="12" t="s">
        <v>6194</v>
      </c>
      <c r="E1299" s="15" t="s">
        <v>6185</v>
      </c>
    </row>
    <row r="1300" spans="1:5" ht="15">
      <c r="A1300" s="12" t="s">
        <v>6182</v>
      </c>
      <c r="B1300" s="17" t="s">
        <v>1300</v>
      </c>
      <c r="C1300" s="20">
        <v>10643</v>
      </c>
      <c r="D1300" s="12" t="s">
        <v>6182</v>
      </c>
      <c r="E1300" s="15" t="s">
        <v>6183</v>
      </c>
    </row>
    <row r="1301" spans="1:5" ht="15">
      <c r="A1301" s="12" t="s">
        <v>6199</v>
      </c>
      <c r="B1301" s="17" t="s">
        <v>1301</v>
      </c>
      <c r="C1301" s="20">
        <v>4032</v>
      </c>
      <c r="D1301" s="12" t="s">
        <v>6199</v>
      </c>
      <c r="E1301" s="15" t="s">
        <v>6181</v>
      </c>
    </row>
    <row r="1302" spans="1:5" ht="15">
      <c r="A1302" s="12" t="s">
        <v>6196</v>
      </c>
      <c r="B1302" s="17" t="s">
        <v>1302</v>
      </c>
      <c r="C1302" s="20">
        <v>12131</v>
      </c>
      <c r="D1302" s="12" t="s">
        <v>6196</v>
      </c>
      <c r="E1302" s="15" t="s">
        <v>6179</v>
      </c>
    </row>
    <row r="1303" spans="1:5" ht="15">
      <c r="A1303" s="12" t="s">
        <v>6198</v>
      </c>
      <c r="B1303" s="17" t="s">
        <v>1303</v>
      </c>
      <c r="C1303" s="20">
        <v>123400</v>
      </c>
      <c r="D1303" s="12" t="s">
        <v>6198</v>
      </c>
      <c r="E1303" s="15" t="s">
        <v>6181</v>
      </c>
    </row>
    <row r="1304" spans="1:5" ht="15">
      <c r="A1304" s="12" t="s">
        <v>6192</v>
      </c>
      <c r="B1304" s="17" t="s">
        <v>1304</v>
      </c>
      <c r="C1304" s="20">
        <v>33649</v>
      </c>
      <c r="D1304" s="12" t="s">
        <v>6192</v>
      </c>
      <c r="E1304" s="15" t="s">
        <v>6185</v>
      </c>
    </row>
    <row r="1305" spans="1:5" ht="15">
      <c r="A1305" s="12" t="s">
        <v>6195</v>
      </c>
      <c r="B1305" s="17" t="s">
        <v>1305</v>
      </c>
      <c r="C1305" s="20">
        <v>18535</v>
      </c>
      <c r="D1305" s="12" t="s">
        <v>6195</v>
      </c>
      <c r="E1305" s="15" t="s">
        <v>6188</v>
      </c>
    </row>
    <row r="1306" spans="1:5" ht="15">
      <c r="A1306" s="12" t="s">
        <v>6178</v>
      </c>
      <c r="B1306" s="17" t="s">
        <v>1306</v>
      </c>
      <c r="C1306" s="20">
        <v>2469</v>
      </c>
      <c r="D1306" s="12" t="s">
        <v>6178</v>
      </c>
      <c r="E1306" s="15" t="s">
        <v>6179</v>
      </c>
    </row>
    <row r="1307" spans="1:5" ht="15">
      <c r="A1307" s="12" t="s">
        <v>6191</v>
      </c>
      <c r="B1307" s="17" t="s">
        <v>1307</v>
      </c>
      <c r="C1307" s="20">
        <v>41312</v>
      </c>
      <c r="D1307" s="12" t="s">
        <v>6191</v>
      </c>
      <c r="E1307" s="15" t="s">
        <v>6183</v>
      </c>
    </row>
    <row r="1308" spans="1:5" ht="15">
      <c r="A1308" s="12" t="s">
        <v>6191</v>
      </c>
      <c r="B1308" s="17" t="s">
        <v>1308</v>
      </c>
      <c r="C1308" s="20">
        <v>3360</v>
      </c>
      <c r="D1308" s="12" t="s">
        <v>6191</v>
      </c>
      <c r="E1308" s="15" t="s">
        <v>6183</v>
      </c>
    </row>
    <row r="1309" spans="1:5" ht="15">
      <c r="A1309" s="12" t="s">
        <v>6196</v>
      </c>
      <c r="B1309" s="17" t="s">
        <v>1309</v>
      </c>
      <c r="C1309" s="20">
        <v>35851</v>
      </c>
      <c r="D1309" s="12" t="s">
        <v>6196</v>
      </c>
      <c r="E1309" s="15" t="s">
        <v>6179</v>
      </c>
    </row>
    <row r="1310" spans="1:5" ht="15">
      <c r="A1310" s="12" t="s">
        <v>6198</v>
      </c>
      <c r="B1310" s="17" t="s">
        <v>1310</v>
      </c>
      <c r="C1310" s="20">
        <v>8141</v>
      </c>
      <c r="D1310" s="12" t="s">
        <v>6198</v>
      </c>
      <c r="E1310" s="15" t="s">
        <v>6181</v>
      </c>
    </row>
    <row r="1311" spans="1:5" ht="15">
      <c r="A1311" s="12" t="s">
        <v>6187</v>
      </c>
      <c r="B1311" s="17" t="s">
        <v>1311</v>
      </c>
      <c r="C1311" s="20">
        <v>39861</v>
      </c>
      <c r="D1311" s="12" t="s">
        <v>6187</v>
      </c>
      <c r="E1311" s="15" t="s">
        <v>6188</v>
      </c>
    </row>
    <row r="1312" spans="1:5" ht="15">
      <c r="A1312" s="12" t="s">
        <v>6194</v>
      </c>
      <c r="B1312" s="17" t="s">
        <v>1312</v>
      </c>
      <c r="C1312" s="20">
        <v>6216</v>
      </c>
      <c r="D1312" s="12" t="s">
        <v>6194</v>
      </c>
      <c r="E1312" s="15" t="s">
        <v>6185</v>
      </c>
    </row>
    <row r="1313" spans="1:5" ht="15">
      <c r="A1313" s="12" t="s">
        <v>6194</v>
      </c>
      <c r="B1313" s="17" t="s">
        <v>1313</v>
      </c>
      <c r="C1313" s="20">
        <v>246540</v>
      </c>
      <c r="D1313" s="12" t="s">
        <v>6194</v>
      </c>
      <c r="E1313" s="15" t="s">
        <v>6185</v>
      </c>
    </row>
    <row r="1314" spans="1:5" ht="15">
      <c r="A1314" s="12" t="s">
        <v>6201</v>
      </c>
      <c r="B1314" s="17" t="s">
        <v>1314</v>
      </c>
      <c r="C1314" s="20">
        <v>6516</v>
      </c>
      <c r="D1314" s="12" t="s">
        <v>6201</v>
      </c>
      <c r="E1314" s="15" t="s">
        <v>6185</v>
      </c>
    </row>
    <row r="1315" spans="1:5" ht="15">
      <c r="A1315" s="12" t="s">
        <v>6187</v>
      </c>
      <c r="B1315" s="17" t="s">
        <v>1315</v>
      </c>
      <c r="C1315" s="20">
        <v>7661</v>
      </c>
      <c r="D1315" s="12" t="s">
        <v>6187</v>
      </c>
      <c r="E1315" s="15" t="s">
        <v>6188</v>
      </c>
    </row>
    <row r="1316" spans="1:5" ht="15">
      <c r="A1316" s="12" t="s">
        <v>6195</v>
      </c>
      <c r="B1316" s="17" t="s">
        <v>1316</v>
      </c>
      <c r="C1316" s="20">
        <v>21818</v>
      </c>
      <c r="D1316" s="12" t="s">
        <v>6195</v>
      </c>
      <c r="E1316" s="15" t="s">
        <v>6188</v>
      </c>
    </row>
    <row r="1317" spans="1:5" ht="15">
      <c r="A1317" s="12" t="s">
        <v>6203</v>
      </c>
      <c r="B1317" s="17" t="s">
        <v>1317</v>
      </c>
      <c r="C1317" s="20">
        <v>3130</v>
      </c>
      <c r="D1317" s="12" t="s">
        <v>6203</v>
      </c>
      <c r="E1317" s="15" t="s">
        <v>6183</v>
      </c>
    </row>
    <row r="1318" spans="1:5" ht="15">
      <c r="A1318" s="12" t="s">
        <v>6180</v>
      </c>
      <c r="B1318" s="17" t="s">
        <v>1318</v>
      </c>
      <c r="C1318" s="20">
        <v>24145</v>
      </c>
      <c r="D1318" s="12" t="s">
        <v>6180</v>
      </c>
      <c r="E1318" s="15" t="s">
        <v>6181</v>
      </c>
    </row>
    <row r="1319" spans="1:5" ht="15">
      <c r="A1319" s="12" t="s">
        <v>6191</v>
      </c>
      <c r="B1319" s="17" t="s">
        <v>1319</v>
      </c>
      <c r="C1319" s="20">
        <v>15544</v>
      </c>
      <c r="D1319" s="12" t="s">
        <v>6191</v>
      </c>
      <c r="E1319" s="15" t="s">
        <v>6183</v>
      </c>
    </row>
    <row r="1320" spans="1:5" ht="15">
      <c r="A1320" s="12" t="s">
        <v>6180</v>
      </c>
      <c r="B1320" s="17" t="s">
        <v>1320</v>
      </c>
      <c r="C1320" s="20">
        <v>8841</v>
      </c>
      <c r="D1320" s="12" t="s">
        <v>6180</v>
      </c>
      <c r="E1320" s="15" t="s">
        <v>6181</v>
      </c>
    </row>
    <row r="1321" spans="1:5" ht="15">
      <c r="A1321" s="12" t="s">
        <v>6208</v>
      </c>
      <c r="B1321" s="17" t="s">
        <v>1321</v>
      </c>
      <c r="C1321" s="20">
        <v>4861</v>
      </c>
      <c r="D1321" s="12" t="s">
        <v>6208</v>
      </c>
      <c r="E1321" s="15" t="s">
        <v>6181</v>
      </c>
    </row>
    <row r="1322" spans="1:5" ht="15">
      <c r="A1322" s="12" t="s">
        <v>6180</v>
      </c>
      <c r="B1322" s="17" t="s">
        <v>1322</v>
      </c>
      <c r="C1322" s="20">
        <v>3120</v>
      </c>
      <c r="D1322" s="12" t="s">
        <v>6180</v>
      </c>
      <c r="E1322" s="15" t="s">
        <v>6181</v>
      </c>
    </row>
    <row r="1323" spans="1:5" ht="15">
      <c r="A1323" s="12" t="s">
        <v>6196</v>
      </c>
      <c r="B1323" s="17" t="s">
        <v>1323</v>
      </c>
      <c r="C1323" s="20">
        <v>8576</v>
      </c>
      <c r="D1323" s="12" t="s">
        <v>6196</v>
      </c>
      <c r="E1323" s="15" t="s">
        <v>6179</v>
      </c>
    </row>
    <row r="1324" spans="1:5" ht="15">
      <c r="A1324" s="12" t="s">
        <v>6200</v>
      </c>
      <c r="B1324" s="17" t="s">
        <v>1324</v>
      </c>
      <c r="C1324" s="20">
        <v>6774</v>
      </c>
      <c r="D1324" s="12" t="s">
        <v>6200</v>
      </c>
      <c r="E1324" s="15" t="s">
        <v>6185</v>
      </c>
    </row>
    <row r="1325" spans="1:5" ht="15">
      <c r="A1325" s="12" t="s">
        <v>6180</v>
      </c>
      <c r="B1325" s="17" t="s">
        <v>1325</v>
      </c>
      <c r="C1325" s="20">
        <v>21008</v>
      </c>
      <c r="D1325" s="12" t="s">
        <v>6180</v>
      </c>
      <c r="E1325" s="15" t="s">
        <v>6181</v>
      </c>
    </row>
    <row r="1326" spans="1:5" ht="15">
      <c r="A1326" s="12" t="s">
        <v>6199</v>
      </c>
      <c r="B1326" s="17" t="s">
        <v>1326</v>
      </c>
      <c r="C1326" s="20">
        <v>19007</v>
      </c>
      <c r="D1326" s="12" t="s">
        <v>6199</v>
      </c>
      <c r="E1326" s="15" t="s">
        <v>6181</v>
      </c>
    </row>
    <row r="1327" spans="1:5" ht="15">
      <c r="A1327" s="12" t="s">
        <v>6180</v>
      </c>
      <c r="B1327" s="17" t="s">
        <v>1327</v>
      </c>
      <c r="C1327" s="20">
        <v>10322</v>
      </c>
      <c r="D1327" s="12" t="s">
        <v>6180</v>
      </c>
      <c r="E1327" s="15" t="s">
        <v>6181</v>
      </c>
    </row>
    <row r="1328" spans="1:5" ht="15">
      <c r="A1328" s="12" t="s">
        <v>6186</v>
      </c>
      <c r="B1328" s="17" t="s">
        <v>1328</v>
      </c>
      <c r="C1328" s="20">
        <v>31273</v>
      </c>
      <c r="D1328" s="12" t="s">
        <v>6186</v>
      </c>
      <c r="E1328" s="15" t="s">
        <v>6185</v>
      </c>
    </row>
    <row r="1329" spans="1:5" ht="15">
      <c r="A1329" s="12" t="s">
        <v>6180</v>
      </c>
      <c r="B1329" s="17" t="s">
        <v>1329</v>
      </c>
      <c r="C1329" s="20">
        <v>3946</v>
      </c>
      <c r="D1329" s="12" t="s">
        <v>6180</v>
      </c>
      <c r="E1329" s="15" t="s">
        <v>6181</v>
      </c>
    </row>
    <row r="1330" spans="1:5" ht="15">
      <c r="A1330" s="12" t="s">
        <v>6180</v>
      </c>
      <c r="B1330" s="17" t="s">
        <v>1330</v>
      </c>
      <c r="C1330" s="20">
        <v>22762</v>
      </c>
      <c r="D1330" s="12" t="s">
        <v>6180</v>
      </c>
      <c r="E1330" s="15" t="s">
        <v>6181</v>
      </c>
    </row>
    <row r="1331" spans="1:5" ht="15">
      <c r="A1331" s="12" t="s">
        <v>6180</v>
      </c>
      <c r="B1331" s="17" t="s">
        <v>1331</v>
      </c>
      <c r="C1331" s="20">
        <v>28346</v>
      </c>
      <c r="D1331" s="12" t="s">
        <v>6180</v>
      </c>
      <c r="E1331" s="15" t="s">
        <v>6181</v>
      </c>
    </row>
    <row r="1332" spans="1:5" ht="15">
      <c r="A1332" s="12" t="s">
        <v>6208</v>
      </c>
      <c r="B1332" s="17" t="s">
        <v>1332</v>
      </c>
      <c r="C1332" s="20">
        <v>2813</v>
      </c>
      <c r="D1332" s="12" t="s">
        <v>6208</v>
      </c>
      <c r="E1332" s="15" t="s">
        <v>6181</v>
      </c>
    </row>
    <row r="1333" spans="1:5" ht="15">
      <c r="A1333" s="12" t="s">
        <v>6186</v>
      </c>
      <c r="B1333" s="17" t="s">
        <v>1333</v>
      </c>
      <c r="C1333" s="20">
        <v>4578</v>
      </c>
      <c r="D1333" s="12" t="s">
        <v>6186</v>
      </c>
      <c r="E1333" s="15" t="s">
        <v>6185</v>
      </c>
    </row>
    <row r="1334" spans="1:5" ht="15">
      <c r="A1334" s="12" t="s">
        <v>6182</v>
      </c>
      <c r="B1334" s="17" t="s">
        <v>1334</v>
      </c>
      <c r="C1334" s="20">
        <v>23398</v>
      </c>
      <c r="D1334" s="12" t="s">
        <v>6182</v>
      </c>
      <c r="E1334" s="15" t="s">
        <v>6183</v>
      </c>
    </row>
    <row r="1335" spans="1:5" ht="15">
      <c r="A1335" s="12" t="s">
        <v>6194</v>
      </c>
      <c r="B1335" s="17" t="s">
        <v>1335</v>
      </c>
      <c r="C1335" s="20">
        <v>17165</v>
      </c>
      <c r="D1335" s="12" t="s">
        <v>6194</v>
      </c>
      <c r="E1335" s="15" t="s">
        <v>6185</v>
      </c>
    </row>
    <row r="1336" spans="1:5" ht="15">
      <c r="A1336" s="12" t="s">
        <v>6199</v>
      </c>
      <c r="B1336" s="17" t="s">
        <v>1336</v>
      </c>
      <c r="C1336" s="20">
        <v>47991</v>
      </c>
      <c r="D1336" s="12" t="s">
        <v>6199</v>
      </c>
      <c r="E1336" s="15" t="s">
        <v>6181</v>
      </c>
    </row>
    <row r="1337" spans="1:5" ht="15">
      <c r="A1337" s="12" t="s">
        <v>6186</v>
      </c>
      <c r="B1337" s="17" t="s">
        <v>1337</v>
      </c>
      <c r="C1337" s="20">
        <v>4807</v>
      </c>
      <c r="D1337" s="12" t="s">
        <v>6186</v>
      </c>
      <c r="E1337" s="15" t="s">
        <v>6185</v>
      </c>
    </row>
    <row r="1338" spans="1:5" ht="15">
      <c r="A1338" s="12" t="s">
        <v>6186</v>
      </c>
      <c r="B1338" s="17" t="s">
        <v>1338</v>
      </c>
      <c r="C1338" s="20">
        <v>12806</v>
      </c>
      <c r="D1338" s="12" t="s">
        <v>6186</v>
      </c>
      <c r="E1338" s="15" t="s">
        <v>6185</v>
      </c>
    </row>
    <row r="1339" spans="1:5" ht="15">
      <c r="A1339" s="12" t="s">
        <v>6192</v>
      </c>
      <c r="B1339" s="17" t="s">
        <v>1339</v>
      </c>
      <c r="C1339" s="20">
        <v>67013</v>
      </c>
      <c r="D1339" s="12" t="s">
        <v>6192</v>
      </c>
      <c r="E1339" s="15" t="s">
        <v>6185</v>
      </c>
    </row>
    <row r="1340" spans="1:5" ht="15">
      <c r="A1340" s="12" t="s">
        <v>6180</v>
      </c>
      <c r="B1340" s="17" t="s">
        <v>1340</v>
      </c>
      <c r="C1340" s="20">
        <v>33398</v>
      </c>
      <c r="D1340" s="12" t="s">
        <v>6180</v>
      </c>
      <c r="E1340" s="15" t="s">
        <v>6181</v>
      </c>
    </row>
    <row r="1341" spans="1:5" ht="15">
      <c r="A1341" s="12" t="s">
        <v>6180</v>
      </c>
      <c r="B1341" s="17" t="s">
        <v>1341</v>
      </c>
      <c r="C1341" s="20">
        <v>16400</v>
      </c>
      <c r="D1341" s="12" t="s">
        <v>6180</v>
      </c>
      <c r="E1341" s="15" t="s">
        <v>6181</v>
      </c>
    </row>
    <row r="1342" spans="1:5" ht="15">
      <c r="A1342" s="12" t="s">
        <v>6180</v>
      </c>
      <c r="B1342" s="17" t="s">
        <v>1342</v>
      </c>
      <c r="C1342" s="20">
        <v>17503</v>
      </c>
      <c r="D1342" s="12" t="s">
        <v>6180</v>
      </c>
      <c r="E1342" s="15" t="s">
        <v>6181</v>
      </c>
    </row>
    <row r="1343" spans="1:5" ht="15">
      <c r="A1343" s="12" t="s">
        <v>6191</v>
      </c>
      <c r="B1343" s="17" t="s">
        <v>1343</v>
      </c>
      <c r="C1343" s="20">
        <v>5533</v>
      </c>
      <c r="D1343" s="12" t="s">
        <v>6191</v>
      </c>
      <c r="E1343" s="15" t="s">
        <v>6183</v>
      </c>
    </row>
    <row r="1344" spans="1:5" ht="15">
      <c r="A1344" s="12" t="s">
        <v>6180</v>
      </c>
      <c r="B1344" s="17" t="s">
        <v>1344</v>
      </c>
      <c r="C1344" s="20">
        <v>13684</v>
      </c>
      <c r="D1344" s="12" t="s">
        <v>6180</v>
      </c>
      <c r="E1344" s="15" t="s">
        <v>6181</v>
      </c>
    </row>
    <row r="1345" spans="1:5" ht="15">
      <c r="A1345" s="12" t="s">
        <v>6198</v>
      </c>
      <c r="B1345" s="17" t="s">
        <v>1345</v>
      </c>
      <c r="C1345" s="20">
        <v>4087</v>
      </c>
      <c r="D1345" s="12" t="s">
        <v>6198</v>
      </c>
      <c r="E1345" s="15" t="s">
        <v>6181</v>
      </c>
    </row>
    <row r="1346" spans="1:5" ht="15">
      <c r="A1346" s="12" t="s">
        <v>6198</v>
      </c>
      <c r="B1346" s="17" t="s">
        <v>1346</v>
      </c>
      <c r="C1346" s="20">
        <v>11748</v>
      </c>
      <c r="D1346" s="12" t="s">
        <v>6198</v>
      </c>
      <c r="E1346" s="15" t="s">
        <v>6181</v>
      </c>
    </row>
    <row r="1347" spans="1:5" ht="15">
      <c r="A1347" s="12" t="s">
        <v>6189</v>
      </c>
      <c r="B1347" s="17" t="s">
        <v>1347</v>
      </c>
      <c r="C1347" s="20">
        <v>28273</v>
      </c>
      <c r="D1347" s="12" t="s">
        <v>6189</v>
      </c>
      <c r="E1347" s="15" t="s">
        <v>6188</v>
      </c>
    </row>
    <row r="1348" spans="1:5" ht="15">
      <c r="A1348" s="12" t="s">
        <v>6182</v>
      </c>
      <c r="B1348" s="17" t="s">
        <v>1348</v>
      </c>
      <c r="C1348" s="20">
        <v>18019</v>
      </c>
      <c r="D1348" s="12" t="s">
        <v>6182</v>
      </c>
      <c r="E1348" s="15" t="s">
        <v>6183</v>
      </c>
    </row>
    <row r="1349" spans="1:5" ht="15">
      <c r="A1349" s="12" t="s">
        <v>6200</v>
      </c>
      <c r="B1349" s="17" t="s">
        <v>1349</v>
      </c>
      <c r="C1349" s="20">
        <v>75167</v>
      </c>
      <c r="D1349" s="12" t="s">
        <v>6200</v>
      </c>
      <c r="E1349" s="15" t="s">
        <v>6185</v>
      </c>
    </row>
    <row r="1350" spans="1:5" ht="15">
      <c r="A1350" s="12" t="s">
        <v>6190</v>
      </c>
      <c r="B1350" s="17" t="s">
        <v>1350</v>
      </c>
      <c r="C1350" s="20">
        <v>33781</v>
      </c>
      <c r="D1350" s="12" t="s">
        <v>6190</v>
      </c>
      <c r="E1350" s="15" t="s">
        <v>6185</v>
      </c>
    </row>
    <row r="1351" spans="1:5" ht="15">
      <c r="A1351" s="12" t="s">
        <v>6200</v>
      </c>
      <c r="B1351" s="17" t="s">
        <v>1351</v>
      </c>
      <c r="C1351" s="20">
        <v>6658</v>
      </c>
      <c r="D1351" s="12" t="s">
        <v>6200</v>
      </c>
      <c r="E1351" s="15" t="s">
        <v>6185</v>
      </c>
    </row>
    <row r="1352" spans="1:5" ht="15">
      <c r="A1352" s="12" t="s">
        <v>6186</v>
      </c>
      <c r="B1352" s="17" t="s">
        <v>1352</v>
      </c>
      <c r="C1352" s="20">
        <v>26590</v>
      </c>
      <c r="D1352" s="12" t="s">
        <v>6186</v>
      </c>
      <c r="E1352" s="15" t="s">
        <v>6185</v>
      </c>
    </row>
    <row r="1353" spans="1:5" ht="15">
      <c r="A1353" s="12" t="s">
        <v>6186</v>
      </c>
      <c r="B1353" s="17" t="s">
        <v>1353</v>
      </c>
      <c r="C1353" s="20">
        <v>25010</v>
      </c>
      <c r="D1353" s="12" t="s">
        <v>6186</v>
      </c>
      <c r="E1353" s="15" t="s">
        <v>6185</v>
      </c>
    </row>
    <row r="1354" spans="1:5" ht="15">
      <c r="A1354" s="12" t="s">
        <v>6195</v>
      </c>
      <c r="B1354" s="17" t="s">
        <v>1354</v>
      </c>
      <c r="C1354" s="20">
        <v>26035</v>
      </c>
      <c r="D1354" s="12" t="s">
        <v>6195</v>
      </c>
      <c r="E1354" s="15" t="s">
        <v>6188</v>
      </c>
    </row>
    <row r="1355" spans="1:5" ht="15">
      <c r="A1355" s="12" t="s">
        <v>6180</v>
      </c>
      <c r="B1355" s="17" t="s">
        <v>1355</v>
      </c>
      <c r="C1355" s="20">
        <v>17178</v>
      </c>
      <c r="D1355" s="12" t="s">
        <v>6180</v>
      </c>
      <c r="E1355" s="15" t="s">
        <v>6181</v>
      </c>
    </row>
    <row r="1356" spans="1:5" ht="15">
      <c r="A1356" s="12" t="s">
        <v>6180</v>
      </c>
      <c r="B1356" s="17" t="s">
        <v>1356</v>
      </c>
      <c r="C1356" s="20">
        <v>6759</v>
      </c>
      <c r="D1356" s="12" t="s">
        <v>6180</v>
      </c>
      <c r="E1356" s="15" t="s">
        <v>6181</v>
      </c>
    </row>
    <row r="1357" spans="1:5" ht="15">
      <c r="A1357" s="12" t="s">
        <v>6196</v>
      </c>
      <c r="B1357" s="17" t="s">
        <v>1357</v>
      </c>
      <c r="C1357" s="20">
        <v>7686</v>
      </c>
      <c r="D1357" s="12" t="s">
        <v>6196</v>
      </c>
      <c r="E1357" s="15" t="s">
        <v>6179</v>
      </c>
    </row>
    <row r="1358" spans="1:5" ht="15">
      <c r="A1358" s="12" t="s">
        <v>6200</v>
      </c>
      <c r="B1358" s="17" t="s">
        <v>1358</v>
      </c>
      <c r="C1358" s="20">
        <v>6800</v>
      </c>
      <c r="D1358" s="12" t="s">
        <v>6200</v>
      </c>
      <c r="E1358" s="15" t="s">
        <v>6185</v>
      </c>
    </row>
    <row r="1359" spans="1:5" ht="15">
      <c r="A1359" s="12" t="s">
        <v>6180</v>
      </c>
      <c r="B1359" s="17" t="s">
        <v>1359</v>
      </c>
      <c r="C1359" s="20">
        <v>31510</v>
      </c>
      <c r="D1359" s="12" t="s">
        <v>6180</v>
      </c>
      <c r="E1359" s="15" t="s">
        <v>6181</v>
      </c>
    </row>
    <row r="1360" spans="1:5" ht="15">
      <c r="A1360" s="12" t="s">
        <v>6180</v>
      </c>
      <c r="B1360" s="17" t="s">
        <v>1360</v>
      </c>
      <c r="C1360" s="20">
        <v>4787</v>
      </c>
      <c r="D1360" s="12" t="s">
        <v>6180</v>
      </c>
      <c r="E1360" s="15" t="s">
        <v>6181</v>
      </c>
    </row>
    <row r="1361" spans="1:5" ht="15">
      <c r="A1361" s="12" t="s">
        <v>6180</v>
      </c>
      <c r="B1361" s="17" t="s">
        <v>1361</v>
      </c>
      <c r="C1361" s="20">
        <v>12082</v>
      </c>
      <c r="D1361" s="12" t="s">
        <v>6180</v>
      </c>
      <c r="E1361" s="15" t="s">
        <v>6181</v>
      </c>
    </row>
    <row r="1362" spans="1:5" ht="15">
      <c r="A1362" s="12" t="s">
        <v>6187</v>
      </c>
      <c r="B1362" s="17" t="s">
        <v>1362</v>
      </c>
      <c r="C1362" s="20">
        <v>55309</v>
      </c>
      <c r="D1362" s="12" t="s">
        <v>6187</v>
      </c>
      <c r="E1362" s="15" t="s">
        <v>6188</v>
      </c>
    </row>
    <row r="1363" spans="1:5" ht="15">
      <c r="A1363" s="12" t="s">
        <v>6180</v>
      </c>
      <c r="B1363" s="17" t="s">
        <v>1363</v>
      </c>
      <c r="C1363" s="20">
        <v>5046</v>
      </c>
      <c r="D1363" s="12" t="s">
        <v>6180</v>
      </c>
      <c r="E1363" s="15" t="s">
        <v>6181</v>
      </c>
    </row>
    <row r="1364" spans="1:5" ht="15">
      <c r="A1364" s="12" t="s">
        <v>6196</v>
      </c>
      <c r="B1364" s="17" t="s">
        <v>1364</v>
      </c>
      <c r="C1364" s="20">
        <v>8857</v>
      </c>
      <c r="D1364" s="12" t="s">
        <v>6196</v>
      </c>
      <c r="E1364" s="15" t="s">
        <v>6179</v>
      </c>
    </row>
    <row r="1365" spans="1:5" ht="15">
      <c r="A1365" s="12" t="s">
        <v>6180</v>
      </c>
      <c r="B1365" s="17" t="s">
        <v>1365</v>
      </c>
      <c r="C1365" s="20">
        <v>6969</v>
      </c>
      <c r="D1365" s="12" t="s">
        <v>6180</v>
      </c>
      <c r="E1365" s="15" t="s">
        <v>6181</v>
      </c>
    </row>
    <row r="1366" spans="1:5" ht="15">
      <c r="A1366" s="12" t="s">
        <v>6187</v>
      </c>
      <c r="B1366" s="17" t="s">
        <v>1366</v>
      </c>
      <c r="C1366" s="20">
        <v>4101</v>
      </c>
      <c r="D1366" s="12" t="s">
        <v>6187</v>
      </c>
      <c r="E1366" s="15" t="s">
        <v>6188</v>
      </c>
    </row>
    <row r="1367" spans="1:5" ht="15">
      <c r="A1367" s="12" t="s">
        <v>6180</v>
      </c>
      <c r="B1367" s="17" t="s">
        <v>1367</v>
      </c>
      <c r="C1367" s="20">
        <v>129606</v>
      </c>
      <c r="D1367" s="12" t="s">
        <v>6180</v>
      </c>
      <c r="E1367" s="15" t="s">
        <v>6181</v>
      </c>
    </row>
    <row r="1368" spans="1:5" ht="15">
      <c r="A1368" s="12" t="s">
        <v>6180</v>
      </c>
      <c r="B1368" s="17" t="s">
        <v>1368</v>
      </c>
      <c r="C1368" s="20">
        <v>3876</v>
      </c>
      <c r="D1368" s="12" t="s">
        <v>6180</v>
      </c>
      <c r="E1368" s="15" t="s">
        <v>6181</v>
      </c>
    </row>
    <row r="1369" spans="1:5" ht="15">
      <c r="A1369" s="12" t="s">
        <v>6195</v>
      </c>
      <c r="B1369" s="17" t="s">
        <v>1369</v>
      </c>
      <c r="C1369" s="20">
        <v>22949</v>
      </c>
      <c r="D1369" s="12" t="s">
        <v>6195</v>
      </c>
      <c r="E1369" s="15" t="s">
        <v>6188</v>
      </c>
    </row>
    <row r="1370" spans="1:5" ht="15">
      <c r="A1370" s="12" t="s">
        <v>6180</v>
      </c>
      <c r="B1370" s="17" t="s">
        <v>1370</v>
      </c>
      <c r="C1370" s="20">
        <v>1784</v>
      </c>
      <c r="D1370" s="12" t="s">
        <v>6180</v>
      </c>
      <c r="E1370" s="15" t="s">
        <v>6181</v>
      </c>
    </row>
    <row r="1371" spans="1:5" ht="15">
      <c r="A1371" s="12" t="s">
        <v>6187</v>
      </c>
      <c r="B1371" s="17" t="s">
        <v>1371</v>
      </c>
      <c r="C1371" s="20">
        <v>9907</v>
      </c>
      <c r="D1371" s="12" t="s">
        <v>6187</v>
      </c>
      <c r="E1371" s="15" t="s">
        <v>6188</v>
      </c>
    </row>
    <row r="1372" spans="1:5" ht="15">
      <c r="A1372" s="12" t="s">
        <v>6186</v>
      </c>
      <c r="B1372" s="17" t="s">
        <v>1372</v>
      </c>
      <c r="C1372" s="20">
        <v>668949</v>
      </c>
      <c r="D1372" s="12" t="s">
        <v>6186</v>
      </c>
      <c r="E1372" s="15" t="s">
        <v>6185</v>
      </c>
    </row>
    <row r="1373" spans="1:5" ht="15">
      <c r="A1373" s="12" t="s">
        <v>6180</v>
      </c>
      <c r="B1373" s="17" t="s">
        <v>1373</v>
      </c>
      <c r="C1373" s="20">
        <v>18837</v>
      </c>
      <c r="D1373" s="12" t="s">
        <v>6180</v>
      </c>
      <c r="E1373" s="15" t="s">
        <v>6181</v>
      </c>
    </row>
    <row r="1374" spans="1:5" ht="15">
      <c r="A1374" s="12" t="s">
        <v>6195</v>
      </c>
      <c r="B1374" s="17" t="s">
        <v>1374</v>
      </c>
      <c r="C1374" s="20">
        <v>4045</v>
      </c>
      <c r="D1374" s="12" t="s">
        <v>6195</v>
      </c>
      <c r="E1374" s="15" t="s">
        <v>6188</v>
      </c>
    </row>
    <row r="1375" spans="1:5" ht="15">
      <c r="A1375" s="12" t="s">
        <v>6201</v>
      </c>
      <c r="B1375" s="17" t="s">
        <v>1375</v>
      </c>
      <c r="C1375" s="20">
        <v>9128</v>
      </c>
      <c r="D1375" s="12" t="s">
        <v>6201</v>
      </c>
      <c r="E1375" s="15" t="s">
        <v>6185</v>
      </c>
    </row>
    <row r="1376" spans="1:5" ht="15">
      <c r="A1376" s="12" t="s">
        <v>6195</v>
      </c>
      <c r="B1376" s="17" t="s">
        <v>1376</v>
      </c>
      <c r="C1376" s="20">
        <v>1495</v>
      </c>
      <c r="D1376" s="12" t="s">
        <v>6195</v>
      </c>
      <c r="E1376" s="15" t="s">
        <v>6188</v>
      </c>
    </row>
    <row r="1377" spans="1:5" ht="15">
      <c r="A1377" s="12" t="s">
        <v>6180</v>
      </c>
      <c r="B1377" s="17" t="s">
        <v>1377</v>
      </c>
      <c r="C1377" s="20">
        <v>5864</v>
      </c>
      <c r="D1377" s="12" t="s">
        <v>6180</v>
      </c>
      <c r="E1377" s="15" t="s">
        <v>6181</v>
      </c>
    </row>
    <row r="1378" spans="1:5" ht="15">
      <c r="A1378" s="12" t="s">
        <v>6186</v>
      </c>
      <c r="B1378" s="17" t="s">
        <v>1378</v>
      </c>
      <c r="C1378" s="20">
        <v>2286</v>
      </c>
      <c r="D1378" s="12" t="s">
        <v>6186</v>
      </c>
      <c r="E1378" s="15" t="s">
        <v>6185</v>
      </c>
    </row>
    <row r="1379" spans="1:5" ht="15">
      <c r="A1379" s="12" t="s">
        <v>6187</v>
      </c>
      <c r="B1379" s="17" t="s">
        <v>1379</v>
      </c>
      <c r="C1379" s="20">
        <v>26611</v>
      </c>
      <c r="D1379" s="12" t="s">
        <v>6187</v>
      </c>
      <c r="E1379" s="15" t="s">
        <v>6188</v>
      </c>
    </row>
    <row r="1380" spans="1:5" ht="15">
      <c r="A1380" s="12" t="s">
        <v>6208</v>
      </c>
      <c r="B1380" s="17" t="s">
        <v>1380</v>
      </c>
      <c r="C1380" s="20">
        <v>22495</v>
      </c>
      <c r="D1380" s="12" t="s">
        <v>6208</v>
      </c>
      <c r="E1380" s="15" t="s">
        <v>6181</v>
      </c>
    </row>
    <row r="1381" spans="1:5" ht="15">
      <c r="A1381" s="12" t="s">
        <v>6198</v>
      </c>
      <c r="B1381" s="17" t="s">
        <v>1381</v>
      </c>
      <c r="C1381" s="20">
        <v>17117</v>
      </c>
      <c r="D1381" s="12" t="s">
        <v>6198</v>
      </c>
      <c r="E1381" s="15" t="s">
        <v>6181</v>
      </c>
    </row>
    <row r="1382" spans="1:5" ht="15">
      <c r="A1382" s="12" t="s">
        <v>6186</v>
      </c>
      <c r="B1382" s="17" t="s">
        <v>1382</v>
      </c>
      <c r="C1382" s="20">
        <v>22041</v>
      </c>
      <c r="D1382" s="12" t="s">
        <v>6186</v>
      </c>
      <c r="E1382" s="15" t="s">
        <v>6185</v>
      </c>
    </row>
    <row r="1383" spans="1:5" ht="15">
      <c r="A1383" s="12" t="s">
        <v>6189</v>
      </c>
      <c r="B1383" s="17" t="s">
        <v>1383</v>
      </c>
      <c r="C1383" s="20">
        <v>24826</v>
      </c>
      <c r="D1383" s="12" t="s">
        <v>6189</v>
      </c>
      <c r="E1383" s="15" t="s">
        <v>6188</v>
      </c>
    </row>
    <row r="1384" spans="1:5" ht="15">
      <c r="A1384" s="12" t="s">
        <v>6180</v>
      </c>
      <c r="B1384" s="17" t="s">
        <v>1384</v>
      </c>
      <c r="C1384" s="20">
        <v>8642</v>
      </c>
      <c r="D1384" s="12" t="s">
        <v>6180</v>
      </c>
      <c r="E1384" s="15" t="s">
        <v>6181</v>
      </c>
    </row>
    <row r="1385" spans="1:5" ht="15">
      <c r="A1385" s="12" t="s">
        <v>6180</v>
      </c>
      <c r="B1385" s="17" t="s">
        <v>1385</v>
      </c>
      <c r="C1385" s="20">
        <v>4520</v>
      </c>
      <c r="D1385" s="12" t="s">
        <v>6180</v>
      </c>
      <c r="E1385" s="15" t="s">
        <v>6181</v>
      </c>
    </row>
    <row r="1386" spans="1:5" ht="15">
      <c r="A1386" s="12" t="s">
        <v>6184</v>
      </c>
      <c r="B1386" s="17" t="s">
        <v>1386</v>
      </c>
      <c r="C1386" s="20">
        <v>8897</v>
      </c>
      <c r="D1386" s="12" t="s">
        <v>6184</v>
      </c>
      <c r="E1386" s="15" t="s">
        <v>6185</v>
      </c>
    </row>
    <row r="1387" spans="1:5" ht="15">
      <c r="A1387" s="12" t="s">
        <v>6200</v>
      </c>
      <c r="B1387" s="17" t="s">
        <v>1387</v>
      </c>
      <c r="C1387" s="20">
        <v>3542</v>
      </c>
      <c r="D1387" s="12" t="s">
        <v>6200</v>
      </c>
      <c r="E1387" s="15" t="s">
        <v>6185</v>
      </c>
    </row>
    <row r="1388" spans="1:5" ht="15">
      <c r="A1388" s="12" t="s">
        <v>6202</v>
      </c>
      <c r="B1388" s="17" t="s">
        <v>1388</v>
      </c>
      <c r="C1388" s="20">
        <v>23239</v>
      </c>
      <c r="D1388" s="12" t="s">
        <v>6202</v>
      </c>
      <c r="E1388" s="15" t="s">
        <v>6179</v>
      </c>
    </row>
    <row r="1389" spans="1:5" ht="15">
      <c r="A1389" s="12" t="s">
        <v>6186</v>
      </c>
      <c r="B1389" s="17" t="s">
        <v>1389</v>
      </c>
      <c r="C1389" s="20">
        <v>15441</v>
      </c>
      <c r="D1389" s="12" t="s">
        <v>6186</v>
      </c>
      <c r="E1389" s="15" t="s">
        <v>6185</v>
      </c>
    </row>
    <row r="1390" spans="1:5" ht="15">
      <c r="A1390" s="12" t="s">
        <v>6180</v>
      </c>
      <c r="B1390" s="17" t="s">
        <v>1390</v>
      </c>
      <c r="C1390" s="20">
        <v>6054</v>
      </c>
      <c r="D1390" s="12" t="s">
        <v>6180</v>
      </c>
      <c r="E1390" s="15" t="s">
        <v>6181</v>
      </c>
    </row>
    <row r="1391" spans="1:5" ht="15">
      <c r="A1391" s="12" t="s">
        <v>6187</v>
      </c>
      <c r="B1391" s="17" t="s">
        <v>1391</v>
      </c>
      <c r="C1391" s="20">
        <v>14149</v>
      </c>
      <c r="D1391" s="12" t="s">
        <v>6187</v>
      </c>
      <c r="E1391" s="15" t="s">
        <v>6188</v>
      </c>
    </row>
    <row r="1392" spans="1:5" ht="15">
      <c r="A1392" s="12" t="s">
        <v>6180</v>
      </c>
      <c r="B1392" s="17" t="s">
        <v>1392</v>
      </c>
      <c r="C1392" s="20">
        <v>23668</v>
      </c>
      <c r="D1392" s="12" t="s">
        <v>6180</v>
      </c>
      <c r="E1392" s="15" t="s">
        <v>6181</v>
      </c>
    </row>
    <row r="1393" spans="1:5" ht="15">
      <c r="A1393" s="12" t="s">
        <v>6198</v>
      </c>
      <c r="B1393" s="17" t="s">
        <v>1393</v>
      </c>
      <c r="C1393" s="20">
        <v>47842</v>
      </c>
      <c r="D1393" s="12" t="s">
        <v>6198</v>
      </c>
      <c r="E1393" s="15" t="s">
        <v>6181</v>
      </c>
    </row>
    <row r="1394" spans="1:5" ht="15">
      <c r="A1394" s="12" t="s">
        <v>6192</v>
      </c>
      <c r="B1394" s="17" t="s">
        <v>1394</v>
      </c>
      <c r="C1394" s="20">
        <v>9943</v>
      </c>
      <c r="D1394" s="12" t="s">
        <v>6192</v>
      </c>
      <c r="E1394" s="15" t="s">
        <v>6185</v>
      </c>
    </row>
    <row r="1395" spans="1:5" ht="15">
      <c r="A1395" s="12" t="s">
        <v>6180</v>
      </c>
      <c r="B1395" s="17" t="s">
        <v>1395</v>
      </c>
      <c r="C1395" s="20">
        <v>6129</v>
      </c>
      <c r="D1395" s="12" t="s">
        <v>6180</v>
      </c>
      <c r="E1395" s="15" t="s">
        <v>6181</v>
      </c>
    </row>
    <row r="1396" spans="1:5" ht="15">
      <c r="A1396" s="12" t="s">
        <v>6195</v>
      </c>
      <c r="B1396" s="17" t="s">
        <v>1396</v>
      </c>
      <c r="C1396" s="20">
        <v>65544</v>
      </c>
      <c r="D1396" s="12" t="s">
        <v>6195</v>
      </c>
      <c r="E1396" s="15" t="s">
        <v>6188</v>
      </c>
    </row>
    <row r="1397" spans="1:5" ht="15">
      <c r="A1397" s="12" t="s">
        <v>6195</v>
      </c>
      <c r="B1397" s="17" t="s">
        <v>1397</v>
      </c>
      <c r="C1397" s="20">
        <v>27966</v>
      </c>
      <c r="D1397" s="12" t="s">
        <v>6195</v>
      </c>
      <c r="E1397" s="15" t="s">
        <v>6188</v>
      </c>
    </row>
    <row r="1398" spans="1:5" ht="15">
      <c r="A1398" s="12" t="s">
        <v>6187</v>
      </c>
      <c r="B1398" s="17" t="s">
        <v>1398</v>
      </c>
      <c r="C1398" s="20">
        <v>2520</v>
      </c>
      <c r="D1398" s="12" t="s">
        <v>6187</v>
      </c>
      <c r="E1398" s="15" t="s">
        <v>6188</v>
      </c>
    </row>
    <row r="1399" spans="1:5" ht="15">
      <c r="A1399" s="12" t="s">
        <v>6193</v>
      </c>
      <c r="B1399" s="17" t="s">
        <v>1399</v>
      </c>
      <c r="C1399" s="20">
        <v>7268</v>
      </c>
      <c r="D1399" s="12" t="s">
        <v>6193</v>
      </c>
      <c r="E1399" s="15" t="s">
        <v>6185</v>
      </c>
    </row>
    <row r="1400" spans="1:5" ht="15">
      <c r="A1400" s="12" t="s">
        <v>6180</v>
      </c>
      <c r="B1400" s="17" t="s">
        <v>1400</v>
      </c>
      <c r="C1400" s="20">
        <v>7518</v>
      </c>
      <c r="D1400" s="12" t="s">
        <v>6180</v>
      </c>
      <c r="E1400" s="15" t="s">
        <v>6181</v>
      </c>
    </row>
    <row r="1401" spans="1:5" ht="15">
      <c r="A1401" s="12" t="s">
        <v>6189</v>
      </c>
      <c r="B1401" s="17" t="s">
        <v>1401</v>
      </c>
      <c r="C1401" s="20">
        <v>5504</v>
      </c>
      <c r="D1401" s="12" t="s">
        <v>6189</v>
      </c>
      <c r="E1401" s="15" t="s">
        <v>6188</v>
      </c>
    </row>
    <row r="1402" spans="1:5" ht="15">
      <c r="A1402" s="12" t="s">
        <v>6193</v>
      </c>
      <c r="B1402" s="17" t="s">
        <v>1402</v>
      </c>
      <c r="C1402" s="20">
        <v>110290</v>
      </c>
      <c r="D1402" s="12" t="s">
        <v>6193</v>
      </c>
      <c r="E1402" s="15" t="s">
        <v>6185</v>
      </c>
    </row>
    <row r="1403" spans="1:5" ht="15">
      <c r="A1403" s="12" t="s">
        <v>6186</v>
      </c>
      <c r="B1403" s="17" t="s">
        <v>1403</v>
      </c>
      <c r="C1403" s="20">
        <v>9940</v>
      </c>
      <c r="D1403" s="12" t="s">
        <v>6186</v>
      </c>
      <c r="E1403" s="15" t="s">
        <v>6185</v>
      </c>
    </row>
    <row r="1404" spans="1:5" ht="15">
      <c r="A1404" s="12" t="s">
        <v>6194</v>
      </c>
      <c r="B1404" s="17" t="s">
        <v>1404</v>
      </c>
      <c r="C1404" s="20">
        <v>4915</v>
      </c>
      <c r="D1404" s="12" t="s">
        <v>6194</v>
      </c>
      <c r="E1404" s="15" t="s">
        <v>6185</v>
      </c>
    </row>
    <row r="1405" spans="1:5" ht="15">
      <c r="A1405" s="12" t="s">
        <v>6198</v>
      </c>
      <c r="B1405" s="17" t="s">
        <v>1405</v>
      </c>
      <c r="C1405" s="20">
        <v>15717</v>
      </c>
      <c r="D1405" s="12" t="s">
        <v>6198</v>
      </c>
      <c r="E1405" s="15" t="s">
        <v>6181</v>
      </c>
    </row>
    <row r="1406" spans="1:5" ht="15">
      <c r="A1406" s="12" t="s">
        <v>6189</v>
      </c>
      <c r="B1406" s="17" t="s">
        <v>1406</v>
      </c>
      <c r="C1406" s="20">
        <v>4685</v>
      </c>
      <c r="D1406" s="12" t="s">
        <v>6189</v>
      </c>
      <c r="E1406" s="15" t="s">
        <v>6188</v>
      </c>
    </row>
    <row r="1407" spans="1:5" ht="15">
      <c r="A1407" s="12" t="s">
        <v>6180</v>
      </c>
      <c r="B1407" s="17" t="s">
        <v>1407</v>
      </c>
      <c r="C1407" s="20">
        <v>4635</v>
      </c>
      <c r="D1407" s="12" t="s">
        <v>6180</v>
      </c>
      <c r="E1407" s="15" t="s">
        <v>6181</v>
      </c>
    </row>
    <row r="1408" spans="1:5" ht="15">
      <c r="A1408" s="12" t="s">
        <v>6180</v>
      </c>
      <c r="B1408" s="17" t="s">
        <v>1408</v>
      </c>
      <c r="C1408" s="20">
        <v>2555</v>
      </c>
      <c r="D1408" s="12" t="s">
        <v>6180</v>
      </c>
      <c r="E1408" s="15" t="s">
        <v>6181</v>
      </c>
    </row>
    <row r="1409" spans="1:5" ht="15">
      <c r="A1409" s="12" t="s">
        <v>6195</v>
      </c>
      <c r="B1409" s="17" t="s">
        <v>1409</v>
      </c>
      <c r="C1409" s="20">
        <v>9215</v>
      </c>
      <c r="D1409" s="12" t="s">
        <v>6195</v>
      </c>
      <c r="E1409" s="15" t="s">
        <v>6188</v>
      </c>
    </row>
    <row r="1410" spans="1:5" ht="15">
      <c r="A1410" s="12" t="s">
        <v>6202</v>
      </c>
      <c r="B1410" s="17" t="s">
        <v>1410</v>
      </c>
      <c r="C1410" s="20">
        <v>3090</v>
      </c>
      <c r="D1410" s="12" t="s">
        <v>6202</v>
      </c>
      <c r="E1410" s="15" t="s">
        <v>6179</v>
      </c>
    </row>
    <row r="1411" spans="1:5" ht="15">
      <c r="A1411" s="12" t="s">
        <v>6187</v>
      </c>
      <c r="B1411" s="17" t="s">
        <v>1411</v>
      </c>
      <c r="C1411" s="20">
        <v>1614</v>
      </c>
      <c r="D1411" s="12" t="s">
        <v>6187</v>
      </c>
      <c r="E1411" s="15" t="s">
        <v>6188</v>
      </c>
    </row>
    <row r="1412" spans="1:5" ht="15">
      <c r="A1412" s="12" t="s">
        <v>6180</v>
      </c>
      <c r="B1412" s="17" t="s">
        <v>1412</v>
      </c>
      <c r="C1412" s="20">
        <v>15352</v>
      </c>
      <c r="D1412" s="12" t="s">
        <v>6180</v>
      </c>
      <c r="E1412" s="15" t="s">
        <v>6181</v>
      </c>
    </row>
    <row r="1413" spans="1:5" ht="15">
      <c r="A1413" s="12" t="s">
        <v>6180</v>
      </c>
      <c r="B1413" s="17" t="s">
        <v>1413</v>
      </c>
      <c r="C1413" s="20">
        <v>20580</v>
      </c>
      <c r="D1413" s="12" t="s">
        <v>6180</v>
      </c>
      <c r="E1413" s="15" t="s">
        <v>6181</v>
      </c>
    </row>
    <row r="1414" spans="1:5" ht="15">
      <c r="A1414" s="12" t="s">
        <v>6180</v>
      </c>
      <c r="B1414" s="17" t="s">
        <v>1414</v>
      </c>
      <c r="C1414" s="20">
        <v>3441</v>
      </c>
      <c r="D1414" s="12" t="s">
        <v>6180</v>
      </c>
      <c r="E1414" s="15" t="s">
        <v>6181</v>
      </c>
    </row>
    <row r="1415" spans="1:5" ht="15">
      <c r="A1415" s="12" t="s">
        <v>6178</v>
      </c>
      <c r="B1415" s="17" t="s">
        <v>1415</v>
      </c>
      <c r="C1415" s="20">
        <v>3191</v>
      </c>
      <c r="D1415" s="12" t="s">
        <v>6178</v>
      </c>
      <c r="E1415" s="15" t="s">
        <v>6179</v>
      </c>
    </row>
    <row r="1416" spans="1:5" ht="15">
      <c r="A1416" s="12" t="s">
        <v>6180</v>
      </c>
      <c r="B1416" s="17" t="s">
        <v>1416</v>
      </c>
      <c r="C1416" s="20">
        <v>3694</v>
      </c>
      <c r="D1416" s="12" t="s">
        <v>6180</v>
      </c>
      <c r="E1416" s="15" t="s">
        <v>6181</v>
      </c>
    </row>
    <row r="1417" spans="1:5" ht="15">
      <c r="A1417" s="12" t="s">
        <v>6180</v>
      </c>
      <c r="B1417" s="17" t="s">
        <v>1417</v>
      </c>
      <c r="C1417" s="20">
        <v>2290</v>
      </c>
      <c r="D1417" s="12" t="s">
        <v>6180</v>
      </c>
      <c r="E1417" s="15" t="s">
        <v>6181</v>
      </c>
    </row>
    <row r="1418" spans="1:5" ht="15">
      <c r="A1418" s="12" t="s">
        <v>6189</v>
      </c>
      <c r="B1418" s="17" t="s">
        <v>1418</v>
      </c>
      <c r="C1418" s="20">
        <v>6382</v>
      </c>
      <c r="D1418" s="12" t="s">
        <v>6189</v>
      </c>
      <c r="E1418" s="15" t="s">
        <v>6188</v>
      </c>
    </row>
    <row r="1419" spans="1:5" ht="15">
      <c r="A1419" s="12" t="s">
        <v>6194</v>
      </c>
      <c r="B1419" s="17" t="s">
        <v>1419</v>
      </c>
      <c r="C1419" s="20">
        <v>2728</v>
      </c>
      <c r="D1419" s="12" t="s">
        <v>6194</v>
      </c>
      <c r="E1419" s="15" t="s">
        <v>6185</v>
      </c>
    </row>
    <row r="1420" spans="1:5" ht="15">
      <c r="A1420" s="12" t="s">
        <v>6190</v>
      </c>
      <c r="B1420" s="17" t="s">
        <v>1420</v>
      </c>
      <c r="C1420" s="20">
        <v>12553</v>
      </c>
      <c r="D1420" s="12" t="s">
        <v>6190</v>
      </c>
      <c r="E1420" s="15" t="s">
        <v>6185</v>
      </c>
    </row>
    <row r="1421" spans="1:5" ht="15">
      <c r="A1421" s="12" t="s">
        <v>6186</v>
      </c>
      <c r="B1421" s="17" t="s">
        <v>1421</v>
      </c>
      <c r="C1421" s="20">
        <v>26709</v>
      </c>
      <c r="D1421" s="12" t="s">
        <v>6186</v>
      </c>
      <c r="E1421" s="15" t="s">
        <v>6185</v>
      </c>
    </row>
    <row r="1422" spans="1:5" ht="15">
      <c r="A1422" s="12" t="s">
        <v>6190</v>
      </c>
      <c r="B1422" s="17" t="s">
        <v>1422</v>
      </c>
      <c r="C1422" s="20">
        <v>18268</v>
      </c>
      <c r="D1422" s="12" t="s">
        <v>6190</v>
      </c>
      <c r="E1422" s="15" t="s">
        <v>6185</v>
      </c>
    </row>
    <row r="1423" spans="1:5" ht="15">
      <c r="A1423" s="12" t="s">
        <v>6202</v>
      </c>
      <c r="B1423" s="17" t="s">
        <v>1423</v>
      </c>
      <c r="C1423" s="20">
        <v>32191</v>
      </c>
      <c r="D1423" s="12" t="s">
        <v>6202</v>
      </c>
      <c r="E1423" s="15" t="s">
        <v>6179</v>
      </c>
    </row>
    <row r="1424" spans="1:5" ht="15">
      <c r="A1424" s="12" t="s">
        <v>6178</v>
      </c>
      <c r="B1424" s="17" t="s">
        <v>1424</v>
      </c>
      <c r="C1424" s="20">
        <v>12560</v>
      </c>
      <c r="D1424" s="12" t="s">
        <v>6178</v>
      </c>
      <c r="E1424" s="15" t="s">
        <v>6179</v>
      </c>
    </row>
    <row r="1425" spans="1:5" ht="15">
      <c r="A1425" s="12" t="s">
        <v>6178</v>
      </c>
      <c r="B1425" s="17" t="s">
        <v>1425</v>
      </c>
      <c r="C1425" s="20">
        <v>112058</v>
      </c>
      <c r="D1425" s="12" t="s">
        <v>6178</v>
      </c>
      <c r="E1425" s="15" t="s">
        <v>6179</v>
      </c>
    </row>
    <row r="1426" spans="1:5" ht="15">
      <c r="A1426" s="12" t="s">
        <v>6198</v>
      </c>
      <c r="B1426" s="17" t="s">
        <v>1426</v>
      </c>
      <c r="C1426" s="20">
        <v>11169</v>
      </c>
      <c r="D1426" s="12" t="s">
        <v>6198</v>
      </c>
      <c r="E1426" s="15" t="s">
        <v>6181</v>
      </c>
    </row>
    <row r="1427" spans="1:5" ht="15">
      <c r="A1427" s="12" t="s">
        <v>6187</v>
      </c>
      <c r="B1427" s="17" t="s">
        <v>1427</v>
      </c>
      <c r="C1427" s="20">
        <v>9869</v>
      </c>
      <c r="D1427" s="12" t="s">
        <v>6187</v>
      </c>
      <c r="E1427" s="15" t="s">
        <v>6188</v>
      </c>
    </row>
    <row r="1428" spans="1:5" ht="15">
      <c r="A1428" s="12" t="s">
        <v>6203</v>
      </c>
      <c r="B1428" s="17" t="s">
        <v>1428</v>
      </c>
      <c r="C1428" s="20">
        <v>4064</v>
      </c>
      <c r="D1428" s="12" t="s">
        <v>6203</v>
      </c>
      <c r="E1428" s="15" t="s">
        <v>6183</v>
      </c>
    </row>
    <row r="1429" spans="1:5" ht="15">
      <c r="A1429" s="12" t="s">
        <v>6189</v>
      </c>
      <c r="B1429" s="17" t="s">
        <v>1429</v>
      </c>
      <c r="C1429" s="20">
        <v>3127</v>
      </c>
      <c r="D1429" s="12" t="s">
        <v>6189</v>
      </c>
      <c r="E1429" s="15" t="s">
        <v>6188</v>
      </c>
    </row>
    <row r="1430" spans="1:5" ht="15">
      <c r="A1430" s="12" t="s">
        <v>6201</v>
      </c>
      <c r="B1430" s="17" t="s">
        <v>1430</v>
      </c>
      <c r="C1430" s="20">
        <v>7220</v>
      </c>
      <c r="D1430" s="12" t="s">
        <v>6201</v>
      </c>
      <c r="E1430" s="15" t="s">
        <v>6185</v>
      </c>
    </row>
    <row r="1431" spans="1:5" ht="15">
      <c r="A1431" s="12" t="s">
        <v>6198</v>
      </c>
      <c r="B1431" s="17" t="s">
        <v>1431</v>
      </c>
      <c r="C1431" s="20">
        <v>16107</v>
      </c>
      <c r="D1431" s="12" t="s">
        <v>6198</v>
      </c>
      <c r="E1431" s="15" t="s">
        <v>6181</v>
      </c>
    </row>
    <row r="1432" spans="1:5" ht="15">
      <c r="A1432" s="12" t="s">
        <v>6198</v>
      </c>
      <c r="B1432" s="17" t="s">
        <v>1432</v>
      </c>
      <c r="C1432" s="20">
        <v>57294</v>
      </c>
      <c r="D1432" s="12" t="s">
        <v>6198</v>
      </c>
      <c r="E1432" s="15" t="s">
        <v>6181</v>
      </c>
    </row>
    <row r="1433" spans="1:5" ht="15">
      <c r="A1433" s="12" t="s">
        <v>6203</v>
      </c>
      <c r="B1433" s="17" t="s">
        <v>1433</v>
      </c>
      <c r="C1433" s="20">
        <v>73474</v>
      </c>
      <c r="D1433" s="12" t="s">
        <v>6203</v>
      </c>
      <c r="E1433" s="15" t="s">
        <v>6183</v>
      </c>
    </row>
    <row r="1434" spans="1:5" ht="15">
      <c r="A1434" s="12" t="s">
        <v>6202</v>
      </c>
      <c r="B1434" s="17" t="s">
        <v>1434</v>
      </c>
      <c r="C1434" s="20">
        <v>7298</v>
      </c>
      <c r="D1434" s="12" t="s">
        <v>6202</v>
      </c>
      <c r="E1434" s="15" t="s">
        <v>6179</v>
      </c>
    </row>
    <row r="1435" spans="1:5" ht="15">
      <c r="A1435" s="12" t="s">
        <v>6186</v>
      </c>
      <c r="B1435" s="17" t="s">
        <v>1435</v>
      </c>
      <c r="C1435" s="20">
        <v>18798</v>
      </c>
      <c r="D1435" s="12" t="s">
        <v>6186</v>
      </c>
      <c r="E1435" s="15" t="s">
        <v>6185</v>
      </c>
    </row>
    <row r="1436" spans="1:5" ht="15">
      <c r="A1436" s="12" t="s">
        <v>6198</v>
      </c>
      <c r="B1436" s="17" t="s">
        <v>1436</v>
      </c>
      <c r="C1436" s="20">
        <v>21142</v>
      </c>
      <c r="D1436" s="12" t="s">
        <v>6198</v>
      </c>
      <c r="E1436" s="15" t="s">
        <v>6181</v>
      </c>
    </row>
    <row r="1437" spans="1:5" ht="15">
      <c r="A1437" s="12" t="s">
        <v>6195</v>
      </c>
      <c r="B1437" s="17" t="s">
        <v>1437</v>
      </c>
      <c r="C1437" s="20">
        <v>13769</v>
      </c>
      <c r="D1437" s="12" t="s">
        <v>6195</v>
      </c>
      <c r="E1437" s="15" t="s">
        <v>6188</v>
      </c>
    </row>
    <row r="1438" spans="1:5" ht="15">
      <c r="A1438" s="12" t="s">
        <v>6196</v>
      </c>
      <c r="B1438" s="17" t="s">
        <v>1438</v>
      </c>
      <c r="C1438" s="20">
        <v>253608</v>
      </c>
      <c r="D1438" s="12" t="s">
        <v>6196</v>
      </c>
      <c r="E1438" s="15" t="s">
        <v>6179</v>
      </c>
    </row>
    <row r="1439" spans="1:5" ht="15">
      <c r="A1439" s="12" t="s">
        <v>6191</v>
      </c>
      <c r="B1439" s="17" t="s">
        <v>1439</v>
      </c>
      <c r="C1439" s="20">
        <v>3838</v>
      </c>
      <c r="D1439" s="12" t="s">
        <v>6191</v>
      </c>
      <c r="E1439" s="15" t="s">
        <v>6183</v>
      </c>
    </row>
    <row r="1440" spans="1:5" ht="15">
      <c r="A1440" s="12" t="s">
        <v>6180</v>
      </c>
      <c r="B1440" s="17" t="s">
        <v>1440</v>
      </c>
      <c r="C1440" s="20">
        <v>20238</v>
      </c>
      <c r="D1440" s="12" t="s">
        <v>6180</v>
      </c>
      <c r="E1440" s="15" t="s">
        <v>6181</v>
      </c>
    </row>
    <row r="1441" spans="1:5" ht="15">
      <c r="A1441" s="12" t="s">
        <v>6195</v>
      </c>
      <c r="B1441" s="17" t="s">
        <v>1441</v>
      </c>
      <c r="C1441" s="20">
        <v>4423</v>
      </c>
      <c r="D1441" s="12" t="s">
        <v>6195</v>
      </c>
      <c r="E1441" s="15" t="s">
        <v>6188</v>
      </c>
    </row>
    <row r="1442" spans="1:5" ht="15">
      <c r="A1442" s="12" t="s">
        <v>6202</v>
      </c>
      <c r="B1442" s="17" t="s">
        <v>1442</v>
      </c>
      <c r="C1442" s="20">
        <v>5639</v>
      </c>
      <c r="D1442" s="12" t="s">
        <v>6202</v>
      </c>
      <c r="E1442" s="15" t="s">
        <v>6179</v>
      </c>
    </row>
    <row r="1443" spans="1:5" ht="15">
      <c r="A1443" s="12" t="s">
        <v>6200</v>
      </c>
      <c r="B1443" s="17" t="s">
        <v>1443</v>
      </c>
      <c r="C1443" s="20">
        <v>2743</v>
      </c>
      <c r="D1443" s="12" t="s">
        <v>6200</v>
      </c>
      <c r="E1443" s="15" t="s">
        <v>6185</v>
      </c>
    </row>
    <row r="1444" spans="1:5" ht="15">
      <c r="A1444" s="12" t="s">
        <v>6201</v>
      </c>
      <c r="B1444" s="17" t="s">
        <v>1444</v>
      </c>
      <c r="C1444" s="20">
        <v>33459</v>
      </c>
      <c r="D1444" s="12" t="s">
        <v>6201</v>
      </c>
      <c r="E1444" s="15" t="s">
        <v>6185</v>
      </c>
    </row>
    <row r="1445" spans="1:5" ht="15">
      <c r="A1445" s="12" t="s">
        <v>6184</v>
      </c>
      <c r="B1445" s="17" t="s">
        <v>1445</v>
      </c>
      <c r="C1445" s="20">
        <v>1935</v>
      </c>
      <c r="D1445" s="12" t="s">
        <v>6184</v>
      </c>
      <c r="E1445" s="15" t="s">
        <v>6185</v>
      </c>
    </row>
    <row r="1446" spans="1:5" ht="15">
      <c r="A1446" s="12" t="s">
        <v>6184</v>
      </c>
      <c r="B1446" s="17" t="s">
        <v>1446</v>
      </c>
      <c r="C1446" s="20">
        <v>24309</v>
      </c>
      <c r="D1446" s="12" t="s">
        <v>6184</v>
      </c>
      <c r="E1446" s="15" t="s">
        <v>6185</v>
      </c>
    </row>
    <row r="1447" spans="1:5" ht="15">
      <c r="A1447" s="12" t="s">
        <v>6198</v>
      </c>
      <c r="B1447" s="17" t="s">
        <v>1447</v>
      </c>
      <c r="C1447" s="20">
        <v>75159</v>
      </c>
      <c r="D1447" s="12" t="s">
        <v>6198</v>
      </c>
      <c r="E1447" s="15" t="s">
        <v>6181</v>
      </c>
    </row>
    <row r="1448" spans="1:5" ht="15">
      <c r="A1448" s="12" t="s">
        <v>6186</v>
      </c>
      <c r="B1448" s="17" t="s">
        <v>1448</v>
      </c>
      <c r="C1448" s="20">
        <v>133031</v>
      </c>
      <c r="D1448" s="12" t="s">
        <v>6186</v>
      </c>
      <c r="E1448" s="15" t="s">
        <v>6185</v>
      </c>
    </row>
    <row r="1449" spans="1:5" ht="15">
      <c r="A1449" s="12" t="s">
        <v>6189</v>
      </c>
      <c r="B1449" s="17" t="s">
        <v>1449</v>
      </c>
      <c r="C1449" s="20">
        <v>35579</v>
      </c>
      <c r="D1449" s="12" t="s">
        <v>6189</v>
      </c>
      <c r="E1449" s="15" t="s">
        <v>6188</v>
      </c>
    </row>
    <row r="1450" spans="1:5" ht="15">
      <c r="A1450" s="12" t="s">
        <v>6180</v>
      </c>
      <c r="B1450" s="17" t="s">
        <v>1450</v>
      </c>
      <c r="C1450" s="20">
        <v>5351</v>
      </c>
      <c r="D1450" s="12" t="s">
        <v>6180</v>
      </c>
      <c r="E1450" s="15" t="s">
        <v>6181</v>
      </c>
    </row>
    <row r="1451" spans="1:5" ht="15">
      <c r="A1451" s="12" t="s">
        <v>6186</v>
      </c>
      <c r="B1451" s="17" t="s">
        <v>1451</v>
      </c>
      <c r="C1451" s="20">
        <v>217311</v>
      </c>
      <c r="D1451" s="12" t="s">
        <v>6186</v>
      </c>
      <c r="E1451" s="15" t="s">
        <v>6185</v>
      </c>
    </row>
    <row r="1452" spans="1:5" ht="15">
      <c r="A1452" s="12" t="s">
        <v>6195</v>
      </c>
      <c r="B1452" s="17" t="s">
        <v>1452</v>
      </c>
      <c r="C1452" s="20">
        <v>6760</v>
      </c>
      <c r="D1452" s="12" t="s">
        <v>6195</v>
      </c>
      <c r="E1452" s="15" t="s">
        <v>6188</v>
      </c>
    </row>
    <row r="1453" spans="1:5" ht="15">
      <c r="A1453" s="12" t="s">
        <v>6180</v>
      </c>
      <c r="B1453" s="17" t="s">
        <v>1453</v>
      </c>
      <c r="C1453" s="20">
        <v>21163</v>
      </c>
      <c r="D1453" s="12" t="s">
        <v>6180</v>
      </c>
      <c r="E1453" s="15" t="s">
        <v>6181</v>
      </c>
    </row>
    <row r="1454" spans="1:5" ht="15">
      <c r="A1454" s="12" t="s">
        <v>6198</v>
      </c>
      <c r="B1454" s="17" t="s">
        <v>1454</v>
      </c>
      <c r="C1454" s="20">
        <v>13357</v>
      </c>
      <c r="D1454" s="12" t="s">
        <v>6198</v>
      </c>
      <c r="E1454" s="15" t="s">
        <v>6181</v>
      </c>
    </row>
    <row r="1455" spans="1:5" ht="15">
      <c r="A1455" s="12" t="s">
        <v>6195</v>
      </c>
      <c r="B1455" s="17" t="s">
        <v>1455</v>
      </c>
      <c r="C1455" s="20">
        <v>12931</v>
      </c>
      <c r="D1455" s="12" t="s">
        <v>6195</v>
      </c>
      <c r="E1455" s="15" t="s">
        <v>6188</v>
      </c>
    </row>
    <row r="1456" spans="1:5" ht="15">
      <c r="A1456" s="12" t="s">
        <v>6195</v>
      </c>
      <c r="B1456" s="17" t="s">
        <v>1456</v>
      </c>
      <c r="C1456" s="20">
        <v>8718</v>
      </c>
      <c r="D1456" s="12" t="s">
        <v>6195</v>
      </c>
      <c r="E1456" s="15" t="s">
        <v>6188</v>
      </c>
    </row>
    <row r="1457" spans="1:5" ht="15">
      <c r="A1457" s="12" t="s">
        <v>6191</v>
      </c>
      <c r="B1457" s="17" t="s">
        <v>1457</v>
      </c>
      <c r="C1457" s="20">
        <v>8067</v>
      </c>
      <c r="D1457" s="12" t="s">
        <v>6191</v>
      </c>
      <c r="E1457" s="15" t="s">
        <v>6183</v>
      </c>
    </row>
    <row r="1458" spans="1:5" ht="15">
      <c r="A1458" s="12" t="s">
        <v>6194</v>
      </c>
      <c r="B1458" s="17" t="s">
        <v>1458</v>
      </c>
      <c r="C1458" s="20">
        <v>2844</v>
      </c>
      <c r="D1458" s="12" t="s">
        <v>6194</v>
      </c>
      <c r="E1458" s="15" t="s">
        <v>6185</v>
      </c>
    </row>
    <row r="1459" spans="1:5" ht="15">
      <c r="A1459" s="12" t="s">
        <v>6180</v>
      </c>
      <c r="B1459" s="17" t="s">
        <v>1459</v>
      </c>
      <c r="C1459" s="20">
        <v>7278</v>
      </c>
      <c r="D1459" s="12" t="s">
        <v>6180</v>
      </c>
      <c r="E1459" s="15" t="s">
        <v>6181</v>
      </c>
    </row>
    <row r="1460" spans="1:5" ht="15">
      <c r="A1460" s="12" t="s">
        <v>6178</v>
      </c>
      <c r="B1460" s="17" t="s">
        <v>1460</v>
      </c>
      <c r="C1460" s="20">
        <v>8323</v>
      </c>
      <c r="D1460" s="12" t="s">
        <v>6178</v>
      </c>
      <c r="E1460" s="15" t="s">
        <v>6179</v>
      </c>
    </row>
    <row r="1461" spans="1:5" ht="15">
      <c r="A1461" s="12" t="s">
        <v>6180</v>
      </c>
      <c r="B1461" s="17" t="s">
        <v>1461</v>
      </c>
      <c r="C1461" s="20">
        <v>5982</v>
      </c>
      <c r="D1461" s="12" t="s">
        <v>6180</v>
      </c>
      <c r="E1461" s="15" t="s">
        <v>6181</v>
      </c>
    </row>
    <row r="1462" spans="1:5" ht="15">
      <c r="A1462" s="12" t="s">
        <v>6178</v>
      </c>
      <c r="B1462" s="17" t="s">
        <v>1462</v>
      </c>
      <c r="C1462" s="20">
        <v>60210</v>
      </c>
      <c r="D1462" s="12" t="s">
        <v>6178</v>
      </c>
      <c r="E1462" s="15" t="s">
        <v>6179</v>
      </c>
    </row>
    <row r="1463" spans="1:5" ht="15">
      <c r="A1463" s="12" t="s">
        <v>6180</v>
      </c>
      <c r="B1463" s="17" t="s">
        <v>1463</v>
      </c>
      <c r="C1463" s="20">
        <v>5156</v>
      </c>
      <c r="D1463" s="12" t="s">
        <v>6180</v>
      </c>
      <c r="E1463" s="15" t="s">
        <v>6181</v>
      </c>
    </row>
    <row r="1464" spans="1:5" ht="15">
      <c r="A1464" s="12" t="s">
        <v>6207</v>
      </c>
      <c r="B1464" s="17" t="s">
        <v>1464</v>
      </c>
      <c r="C1464" s="20">
        <v>2964</v>
      </c>
      <c r="D1464" s="12" t="s">
        <v>6207</v>
      </c>
      <c r="E1464" s="15" t="s">
        <v>6185</v>
      </c>
    </row>
    <row r="1465" spans="1:5" ht="15">
      <c r="A1465" s="12" t="s">
        <v>6194</v>
      </c>
      <c r="B1465" s="17" t="s">
        <v>1465</v>
      </c>
      <c r="C1465" s="20">
        <v>10226</v>
      </c>
      <c r="D1465" s="12" t="s">
        <v>6194</v>
      </c>
      <c r="E1465" s="15" t="s">
        <v>6185</v>
      </c>
    </row>
    <row r="1466" spans="1:5" ht="15">
      <c r="A1466" s="12" t="s">
        <v>6186</v>
      </c>
      <c r="B1466" s="17" t="s">
        <v>1466</v>
      </c>
      <c r="C1466" s="20">
        <v>18029</v>
      </c>
      <c r="D1466" s="12" t="s">
        <v>6186</v>
      </c>
      <c r="E1466" s="15" t="s">
        <v>6185</v>
      </c>
    </row>
    <row r="1467" spans="1:5" ht="15">
      <c r="A1467" s="12" t="s">
        <v>6178</v>
      </c>
      <c r="B1467" s="17" t="s">
        <v>1467</v>
      </c>
      <c r="C1467" s="20">
        <v>10444</v>
      </c>
      <c r="D1467" s="12" t="s">
        <v>6178</v>
      </c>
      <c r="E1467" s="15" t="s">
        <v>6179</v>
      </c>
    </row>
    <row r="1468" spans="1:5" ht="15">
      <c r="A1468" s="12" t="s">
        <v>6191</v>
      </c>
      <c r="B1468" s="17" t="s">
        <v>1468</v>
      </c>
      <c r="C1468" s="20">
        <v>13947</v>
      </c>
      <c r="D1468" s="12" t="s">
        <v>6191</v>
      </c>
      <c r="E1468" s="15" t="s">
        <v>6183</v>
      </c>
    </row>
    <row r="1469" spans="1:5" ht="15">
      <c r="A1469" s="12" t="s">
        <v>6184</v>
      </c>
      <c r="B1469" s="17" t="s">
        <v>1469</v>
      </c>
      <c r="C1469" s="20">
        <v>17044</v>
      </c>
      <c r="D1469" s="12" t="s">
        <v>6184</v>
      </c>
      <c r="E1469" s="15" t="s">
        <v>6185</v>
      </c>
    </row>
    <row r="1470" spans="1:5" ht="15">
      <c r="A1470" s="12" t="s">
        <v>6178</v>
      </c>
      <c r="B1470" s="17" t="s">
        <v>1470</v>
      </c>
      <c r="C1470" s="20">
        <v>1735</v>
      </c>
      <c r="D1470" s="12" t="s">
        <v>6178</v>
      </c>
      <c r="E1470" s="15" t="s">
        <v>6179</v>
      </c>
    </row>
    <row r="1471" spans="1:5" ht="15">
      <c r="A1471" s="12" t="s">
        <v>6180</v>
      </c>
      <c r="B1471" s="17" t="s">
        <v>1471</v>
      </c>
      <c r="C1471" s="20">
        <v>18133</v>
      </c>
      <c r="D1471" s="12" t="s">
        <v>6180</v>
      </c>
      <c r="E1471" s="15" t="s">
        <v>6181</v>
      </c>
    </row>
    <row r="1472" spans="1:5" ht="15">
      <c r="A1472" s="12" t="s">
        <v>6184</v>
      </c>
      <c r="B1472" s="17" t="s">
        <v>1472</v>
      </c>
      <c r="C1472" s="20">
        <v>3472</v>
      </c>
      <c r="D1472" s="12" t="s">
        <v>6184</v>
      </c>
      <c r="E1472" s="15" t="s">
        <v>6185</v>
      </c>
    </row>
    <row r="1473" spans="1:5" ht="15">
      <c r="A1473" s="12" t="s">
        <v>6195</v>
      </c>
      <c r="B1473" s="17" t="s">
        <v>1473</v>
      </c>
      <c r="C1473" s="20">
        <v>5054</v>
      </c>
      <c r="D1473" s="12" t="s">
        <v>6195</v>
      </c>
      <c r="E1473" s="15" t="s">
        <v>6188</v>
      </c>
    </row>
    <row r="1474" spans="1:5" ht="15">
      <c r="A1474" s="12" t="s">
        <v>6186</v>
      </c>
      <c r="B1474" s="17" t="s">
        <v>1474</v>
      </c>
      <c r="C1474" s="20">
        <v>24977</v>
      </c>
      <c r="D1474" s="12" t="s">
        <v>6186</v>
      </c>
      <c r="E1474" s="15" t="s">
        <v>6185</v>
      </c>
    </row>
    <row r="1475" spans="1:5" ht="15">
      <c r="A1475" s="12" t="s">
        <v>6200</v>
      </c>
      <c r="B1475" s="17" t="s">
        <v>1475</v>
      </c>
      <c r="C1475" s="20">
        <v>59922</v>
      </c>
      <c r="D1475" s="12" t="s">
        <v>6200</v>
      </c>
      <c r="E1475" s="15" t="s">
        <v>6185</v>
      </c>
    </row>
    <row r="1476" spans="1:5" ht="15">
      <c r="A1476" s="12" t="s">
        <v>6187</v>
      </c>
      <c r="B1476" s="17" t="s">
        <v>1476</v>
      </c>
      <c r="C1476" s="20">
        <v>63591</v>
      </c>
      <c r="D1476" s="12" t="s">
        <v>6187</v>
      </c>
      <c r="E1476" s="15" t="s">
        <v>6188</v>
      </c>
    </row>
    <row r="1477" spans="1:5" ht="15">
      <c r="A1477" s="12" t="s">
        <v>6198</v>
      </c>
      <c r="B1477" s="17" t="s">
        <v>1477</v>
      </c>
      <c r="C1477" s="20">
        <v>17461</v>
      </c>
      <c r="D1477" s="12" t="s">
        <v>6198</v>
      </c>
      <c r="E1477" s="15" t="s">
        <v>6181</v>
      </c>
    </row>
    <row r="1478" spans="1:5" ht="15">
      <c r="A1478" s="12" t="s">
        <v>6195</v>
      </c>
      <c r="B1478" s="17" t="s">
        <v>1478</v>
      </c>
      <c r="C1478" s="20">
        <v>18741</v>
      </c>
      <c r="D1478" s="12" t="s">
        <v>6195</v>
      </c>
      <c r="E1478" s="15" t="s">
        <v>6188</v>
      </c>
    </row>
    <row r="1479" spans="1:5" ht="15">
      <c r="A1479" s="12" t="s">
        <v>6198</v>
      </c>
      <c r="B1479" s="17" t="s">
        <v>1479</v>
      </c>
      <c r="C1479" s="20">
        <v>2046</v>
      </c>
      <c r="D1479" s="12" t="s">
        <v>6198</v>
      </c>
      <c r="E1479" s="15" t="s">
        <v>6181</v>
      </c>
    </row>
    <row r="1480" spans="1:5" ht="15">
      <c r="A1480" s="12" t="s">
        <v>6180</v>
      </c>
      <c r="B1480" s="17" t="s">
        <v>1480</v>
      </c>
      <c r="C1480" s="20">
        <v>1799</v>
      </c>
      <c r="D1480" s="12" t="s">
        <v>6180</v>
      </c>
      <c r="E1480" s="15" t="s">
        <v>6181</v>
      </c>
    </row>
    <row r="1481" spans="1:5" ht="15">
      <c r="A1481" s="12" t="s">
        <v>6187</v>
      </c>
      <c r="B1481" s="17" t="s">
        <v>1481</v>
      </c>
      <c r="C1481" s="20">
        <v>82571</v>
      </c>
      <c r="D1481" s="12" t="s">
        <v>6187</v>
      </c>
      <c r="E1481" s="15" t="s">
        <v>6188</v>
      </c>
    </row>
    <row r="1482" spans="1:5" ht="15">
      <c r="A1482" s="12" t="s">
        <v>6187</v>
      </c>
      <c r="B1482" s="17" t="s">
        <v>1482</v>
      </c>
      <c r="C1482" s="20">
        <v>3639</v>
      </c>
      <c r="D1482" s="12" t="s">
        <v>6187</v>
      </c>
      <c r="E1482" s="15" t="s">
        <v>6188</v>
      </c>
    </row>
    <row r="1483" spans="1:5" ht="15">
      <c r="A1483" s="12" t="s">
        <v>6197</v>
      </c>
      <c r="B1483" s="17" t="s">
        <v>1483</v>
      </c>
      <c r="C1483" s="20">
        <v>4240</v>
      </c>
      <c r="D1483" s="12" t="s">
        <v>6197</v>
      </c>
      <c r="E1483" s="15" t="s">
        <v>6183</v>
      </c>
    </row>
    <row r="1484" spans="1:5" ht="15">
      <c r="A1484" s="12" t="s">
        <v>6187</v>
      </c>
      <c r="B1484" s="17" t="s">
        <v>1484</v>
      </c>
      <c r="C1484" s="20">
        <v>20947</v>
      </c>
      <c r="D1484" s="12" t="s">
        <v>6187</v>
      </c>
      <c r="E1484" s="15" t="s">
        <v>6188</v>
      </c>
    </row>
    <row r="1485" spans="1:5" ht="15">
      <c r="A1485" s="12" t="s">
        <v>6195</v>
      </c>
      <c r="B1485" s="17" t="s">
        <v>1485</v>
      </c>
      <c r="C1485" s="20">
        <v>4449</v>
      </c>
      <c r="D1485" s="12" t="s">
        <v>6195</v>
      </c>
      <c r="E1485" s="15" t="s">
        <v>6188</v>
      </c>
    </row>
    <row r="1486" spans="1:5" ht="15">
      <c r="A1486" s="12" t="s">
        <v>6193</v>
      </c>
      <c r="B1486" s="17" t="s">
        <v>1486</v>
      </c>
      <c r="C1486" s="20">
        <v>12402</v>
      </c>
      <c r="D1486" s="12" t="s">
        <v>6193</v>
      </c>
      <c r="E1486" s="15" t="s">
        <v>6185</v>
      </c>
    </row>
    <row r="1487" spans="1:5" ht="15">
      <c r="A1487" s="12" t="s">
        <v>6180</v>
      </c>
      <c r="B1487" s="17" t="s">
        <v>1487</v>
      </c>
      <c r="C1487" s="20">
        <v>89072</v>
      </c>
      <c r="D1487" s="12" t="s">
        <v>6180</v>
      </c>
      <c r="E1487" s="15" t="s">
        <v>6181</v>
      </c>
    </row>
    <row r="1488" spans="1:5" ht="15">
      <c r="A1488" s="12" t="s">
        <v>6187</v>
      </c>
      <c r="B1488" s="17" t="s">
        <v>1488</v>
      </c>
      <c r="C1488" s="20">
        <v>7983</v>
      </c>
      <c r="D1488" s="12" t="s">
        <v>6187</v>
      </c>
      <c r="E1488" s="15" t="s">
        <v>6188</v>
      </c>
    </row>
    <row r="1489" spans="1:5" ht="15">
      <c r="A1489" s="12" t="s">
        <v>6198</v>
      </c>
      <c r="B1489" s="17" t="s">
        <v>1489</v>
      </c>
      <c r="C1489" s="20">
        <v>15474</v>
      </c>
      <c r="D1489" s="12" t="s">
        <v>6198</v>
      </c>
      <c r="E1489" s="15" t="s">
        <v>6181</v>
      </c>
    </row>
    <row r="1490" spans="1:5" ht="15">
      <c r="A1490" s="12" t="s">
        <v>6200</v>
      </c>
      <c r="B1490" s="17" t="s">
        <v>1490</v>
      </c>
      <c r="C1490" s="20">
        <v>2921</v>
      </c>
      <c r="D1490" s="12" t="s">
        <v>6200</v>
      </c>
      <c r="E1490" s="15" t="s">
        <v>6185</v>
      </c>
    </row>
    <row r="1491" spans="1:5" ht="15">
      <c r="A1491" s="12" t="s">
        <v>6196</v>
      </c>
      <c r="B1491" s="17" t="s">
        <v>1491</v>
      </c>
      <c r="C1491" s="20">
        <v>131626</v>
      </c>
      <c r="D1491" s="12" t="s">
        <v>6196</v>
      </c>
      <c r="E1491" s="15" t="s">
        <v>6179</v>
      </c>
    </row>
    <row r="1492" spans="1:5" ht="15">
      <c r="A1492" s="12" t="s">
        <v>6200</v>
      </c>
      <c r="B1492" s="17" t="s">
        <v>1492</v>
      </c>
      <c r="C1492" s="20">
        <v>7832</v>
      </c>
      <c r="D1492" s="12" t="s">
        <v>6200</v>
      </c>
      <c r="E1492" s="15" t="s">
        <v>6185</v>
      </c>
    </row>
    <row r="1493" spans="1:5" ht="15">
      <c r="A1493" s="12" t="s">
        <v>6200</v>
      </c>
      <c r="B1493" s="17" t="s">
        <v>1493</v>
      </c>
      <c r="C1493" s="20">
        <v>618124</v>
      </c>
      <c r="D1493" s="12" t="s">
        <v>6200</v>
      </c>
      <c r="E1493" s="15" t="s">
        <v>6185</v>
      </c>
    </row>
    <row r="1494" spans="1:5" ht="15">
      <c r="A1494" s="12" t="s">
        <v>6200</v>
      </c>
      <c r="B1494" s="17" t="s">
        <v>1494</v>
      </c>
      <c r="C1494" s="20">
        <v>20334</v>
      </c>
      <c r="D1494" s="12" t="s">
        <v>6200</v>
      </c>
      <c r="E1494" s="15" t="s">
        <v>6185</v>
      </c>
    </row>
    <row r="1495" spans="1:5" ht="15">
      <c r="A1495" s="12" t="s">
        <v>6203</v>
      </c>
      <c r="B1495" s="17" t="s">
        <v>1495</v>
      </c>
      <c r="C1495" s="20">
        <v>6356</v>
      </c>
      <c r="D1495" s="12" t="s">
        <v>6203</v>
      </c>
      <c r="E1495" s="15" t="s">
        <v>6183</v>
      </c>
    </row>
    <row r="1496" spans="1:5" ht="15">
      <c r="A1496" s="12" t="s">
        <v>6178</v>
      </c>
      <c r="B1496" s="17" t="s">
        <v>1496</v>
      </c>
      <c r="C1496" s="20">
        <v>6775</v>
      </c>
      <c r="D1496" s="12" t="s">
        <v>6178</v>
      </c>
      <c r="E1496" s="15" t="s">
        <v>6179</v>
      </c>
    </row>
    <row r="1497" spans="1:5" ht="15">
      <c r="A1497" s="12" t="s">
        <v>6190</v>
      </c>
      <c r="B1497" s="17" t="s">
        <v>1497</v>
      </c>
      <c r="C1497" s="20">
        <v>26183</v>
      </c>
      <c r="D1497" s="12" t="s">
        <v>6190</v>
      </c>
      <c r="E1497" s="15" t="s">
        <v>6185</v>
      </c>
    </row>
    <row r="1498" spans="1:5" ht="15">
      <c r="A1498" s="12" t="s">
        <v>6182</v>
      </c>
      <c r="B1498" s="17" t="s">
        <v>1498</v>
      </c>
      <c r="C1498" s="20">
        <v>2837</v>
      </c>
      <c r="D1498" s="12" t="s">
        <v>6182</v>
      </c>
      <c r="E1498" s="15" t="s">
        <v>6183</v>
      </c>
    </row>
    <row r="1499" spans="1:5" ht="15">
      <c r="A1499" s="12" t="s">
        <v>6207</v>
      </c>
      <c r="B1499" s="17" t="s">
        <v>1499</v>
      </c>
      <c r="C1499" s="20">
        <v>10192</v>
      </c>
      <c r="D1499" s="12" t="s">
        <v>6207</v>
      </c>
      <c r="E1499" s="15" t="s">
        <v>6185</v>
      </c>
    </row>
    <row r="1500" spans="1:5" ht="15">
      <c r="A1500" s="12" t="s">
        <v>6198</v>
      </c>
      <c r="B1500" s="17" t="s">
        <v>1500</v>
      </c>
      <c r="C1500" s="20">
        <v>13761</v>
      </c>
      <c r="D1500" s="12" t="s">
        <v>6198</v>
      </c>
      <c r="E1500" s="15" t="s">
        <v>6181</v>
      </c>
    </row>
    <row r="1501" spans="1:5" ht="15">
      <c r="A1501" s="12" t="s">
        <v>6189</v>
      </c>
      <c r="B1501" s="17" t="s">
        <v>1501</v>
      </c>
      <c r="C1501" s="20">
        <v>3998</v>
      </c>
      <c r="D1501" s="12" t="s">
        <v>6189</v>
      </c>
      <c r="E1501" s="15" t="s">
        <v>6188</v>
      </c>
    </row>
    <row r="1502" spans="1:5" ht="15">
      <c r="A1502" s="12" t="s">
        <v>6189</v>
      </c>
      <c r="B1502" s="17" t="s">
        <v>1502</v>
      </c>
      <c r="C1502" s="20">
        <v>21459</v>
      </c>
      <c r="D1502" s="12" t="s">
        <v>6189</v>
      </c>
      <c r="E1502" s="15" t="s">
        <v>6188</v>
      </c>
    </row>
    <row r="1503" spans="1:5" ht="15">
      <c r="A1503" s="12" t="s">
        <v>6180</v>
      </c>
      <c r="B1503" s="17" t="s">
        <v>1503</v>
      </c>
      <c r="C1503" s="20">
        <v>11118</v>
      </c>
      <c r="D1503" s="12" t="s">
        <v>6180</v>
      </c>
      <c r="E1503" s="15" t="s">
        <v>6181</v>
      </c>
    </row>
    <row r="1504" spans="1:5" ht="15">
      <c r="A1504" s="12" t="s">
        <v>6190</v>
      </c>
      <c r="B1504" s="17" t="s">
        <v>1504</v>
      </c>
      <c r="C1504" s="20">
        <v>1967</v>
      </c>
      <c r="D1504" s="12" t="s">
        <v>6190</v>
      </c>
      <c r="E1504" s="15" t="s">
        <v>6185</v>
      </c>
    </row>
    <row r="1505" spans="1:5" ht="15">
      <c r="A1505" s="12" t="s">
        <v>6186</v>
      </c>
      <c r="B1505" s="17" t="s">
        <v>1505</v>
      </c>
      <c r="C1505" s="20">
        <v>5005</v>
      </c>
      <c r="D1505" s="12" t="s">
        <v>6186</v>
      </c>
      <c r="E1505" s="15" t="s">
        <v>6185</v>
      </c>
    </row>
    <row r="1506" spans="1:5" ht="15">
      <c r="A1506" s="12" t="s">
        <v>6194</v>
      </c>
      <c r="B1506" s="17" t="s">
        <v>1506</v>
      </c>
      <c r="C1506" s="20">
        <v>24173</v>
      </c>
      <c r="D1506" s="12" t="s">
        <v>6194</v>
      </c>
      <c r="E1506" s="15" t="s">
        <v>6185</v>
      </c>
    </row>
    <row r="1507" spans="1:5" ht="15">
      <c r="A1507" s="12" t="s">
        <v>6182</v>
      </c>
      <c r="B1507" s="17" t="s">
        <v>1507</v>
      </c>
      <c r="C1507" s="20">
        <v>34886</v>
      </c>
      <c r="D1507" s="12" t="s">
        <v>6182</v>
      </c>
      <c r="E1507" s="15" t="s">
        <v>6183</v>
      </c>
    </row>
    <row r="1508" spans="1:5" ht="15">
      <c r="A1508" s="12" t="s">
        <v>6187</v>
      </c>
      <c r="B1508" s="17" t="s">
        <v>1508</v>
      </c>
      <c r="C1508" s="20">
        <v>11426</v>
      </c>
      <c r="D1508" s="12" t="s">
        <v>6187</v>
      </c>
      <c r="E1508" s="15" t="s">
        <v>6188</v>
      </c>
    </row>
    <row r="1509" spans="1:5" ht="15">
      <c r="A1509" s="12" t="s">
        <v>6189</v>
      </c>
      <c r="B1509" s="17" t="s">
        <v>1509</v>
      </c>
      <c r="C1509" s="20">
        <v>17846</v>
      </c>
      <c r="D1509" s="12" t="s">
        <v>6189</v>
      </c>
      <c r="E1509" s="15" t="s">
        <v>6188</v>
      </c>
    </row>
    <row r="1510" spans="1:5" ht="15">
      <c r="A1510" s="12" t="s">
        <v>6187</v>
      </c>
      <c r="B1510" s="17" t="s">
        <v>1510</v>
      </c>
      <c r="C1510" s="20">
        <v>1948626</v>
      </c>
      <c r="D1510" s="12" t="s">
        <v>6187</v>
      </c>
      <c r="E1510" s="15" t="s">
        <v>6188</v>
      </c>
    </row>
    <row r="1511" spans="1:5" ht="15">
      <c r="A1511" s="12" t="s">
        <v>6194</v>
      </c>
      <c r="B1511" s="17" t="s">
        <v>1511</v>
      </c>
      <c r="C1511" s="20">
        <v>39893</v>
      </c>
      <c r="D1511" s="12" t="s">
        <v>6194</v>
      </c>
      <c r="E1511" s="15" t="s">
        <v>6185</v>
      </c>
    </row>
    <row r="1512" spans="1:5" ht="15">
      <c r="A1512" s="12" t="s">
        <v>6193</v>
      </c>
      <c r="B1512" s="17" t="s">
        <v>1512</v>
      </c>
      <c r="C1512" s="20">
        <v>15196</v>
      </c>
      <c r="D1512" s="12" t="s">
        <v>6193</v>
      </c>
      <c r="E1512" s="15" t="s">
        <v>6185</v>
      </c>
    </row>
    <row r="1513" spans="1:5" ht="15">
      <c r="A1513" s="12" t="s">
        <v>6200</v>
      </c>
      <c r="B1513" s="17" t="s">
        <v>1513</v>
      </c>
      <c r="C1513" s="20">
        <v>4968</v>
      </c>
      <c r="D1513" s="12" t="s">
        <v>6200</v>
      </c>
      <c r="E1513" s="15" t="s">
        <v>6185</v>
      </c>
    </row>
    <row r="1514" spans="1:5" ht="15">
      <c r="A1514" s="12" t="s">
        <v>6180</v>
      </c>
      <c r="B1514" s="17" t="s">
        <v>1514</v>
      </c>
      <c r="C1514" s="20">
        <v>44905</v>
      </c>
      <c r="D1514" s="12" t="s">
        <v>6180</v>
      </c>
      <c r="E1514" s="15" t="s">
        <v>6181</v>
      </c>
    </row>
    <row r="1515" spans="1:5" ht="15">
      <c r="A1515" s="12" t="s">
        <v>6194</v>
      </c>
      <c r="B1515" s="17" t="s">
        <v>1515</v>
      </c>
      <c r="C1515" s="20">
        <v>5218</v>
      </c>
      <c r="D1515" s="12" t="s">
        <v>6194</v>
      </c>
      <c r="E1515" s="15" t="s">
        <v>6185</v>
      </c>
    </row>
    <row r="1516" spans="1:5" ht="15">
      <c r="A1516" s="12" t="s">
        <v>6200</v>
      </c>
      <c r="B1516" s="17" t="s">
        <v>1516</v>
      </c>
      <c r="C1516" s="20">
        <v>7799</v>
      </c>
      <c r="D1516" s="12" t="s">
        <v>6200</v>
      </c>
      <c r="E1516" s="15" t="s">
        <v>6185</v>
      </c>
    </row>
    <row r="1517" spans="1:5" ht="15">
      <c r="A1517" s="12" t="s">
        <v>6182</v>
      </c>
      <c r="B1517" s="17" t="s">
        <v>1517</v>
      </c>
      <c r="C1517" s="20">
        <v>5367</v>
      </c>
      <c r="D1517" s="12" t="s">
        <v>6182</v>
      </c>
      <c r="E1517" s="15" t="s">
        <v>6183</v>
      </c>
    </row>
    <row r="1518" spans="1:5" ht="15">
      <c r="A1518" s="12" t="s">
        <v>6194</v>
      </c>
      <c r="B1518" s="17" t="s">
        <v>1518</v>
      </c>
      <c r="C1518" s="20">
        <v>2512</v>
      </c>
      <c r="D1518" s="12" t="s">
        <v>6194</v>
      </c>
      <c r="E1518" s="15" t="s">
        <v>6185</v>
      </c>
    </row>
    <row r="1519" spans="1:5" ht="15">
      <c r="A1519" s="12" t="s">
        <v>6182</v>
      </c>
      <c r="B1519" s="17" t="s">
        <v>1519</v>
      </c>
      <c r="C1519" s="20">
        <v>34994</v>
      </c>
      <c r="D1519" s="12" t="s">
        <v>6182</v>
      </c>
      <c r="E1519" s="15" t="s">
        <v>6183</v>
      </c>
    </row>
    <row r="1520" spans="1:5" ht="15">
      <c r="A1520" s="12" t="s">
        <v>6182</v>
      </c>
      <c r="B1520" s="17" t="s">
        <v>1520</v>
      </c>
      <c r="C1520" s="20">
        <v>4459</v>
      </c>
      <c r="D1520" s="12" t="s">
        <v>6182</v>
      </c>
      <c r="E1520" s="15" t="s">
        <v>6183</v>
      </c>
    </row>
    <row r="1521" spans="1:5" ht="15">
      <c r="A1521" s="12" t="s">
        <v>6192</v>
      </c>
      <c r="B1521" s="17" t="s">
        <v>1521</v>
      </c>
      <c r="C1521" s="20">
        <v>14587</v>
      </c>
      <c r="D1521" s="12" t="s">
        <v>6192</v>
      </c>
      <c r="E1521" s="15" t="s">
        <v>6185</v>
      </c>
    </row>
    <row r="1522" spans="1:5" ht="15">
      <c r="A1522" s="12" t="s">
        <v>6196</v>
      </c>
      <c r="B1522" s="17" t="s">
        <v>1522</v>
      </c>
      <c r="C1522" s="20">
        <v>40584</v>
      </c>
      <c r="D1522" s="12" t="s">
        <v>6196</v>
      </c>
      <c r="E1522" s="15" t="s">
        <v>6179</v>
      </c>
    </row>
    <row r="1523" spans="1:5" ht="15">
      <c r="A1523" s="12" t="s">
        <v>6180</v>
      </c>
      <c r="B1523" s="17" t="s">
        <v>1523</v>
      </c>
      <c r="C1523" s="20">
        <v>32626</v>
      </c>
      <c r="D1523" s="12" t="s">
        <v>6180</v>
      </c>
      <c r="E1523" s="15" t="s">
        <v>6181</v>
      </c>
    </row>
    <row r="1524" spans="1:5" ht="15">
      <c r="A1524" s="12" t="s">
        <v>6190</v>
      </c>
      <c r="B1524" s="17" t="s">
        <v>1524</v>
      </c>
      <c r="C1524" s="20">
        <v>5241</v>
      </c>
      <c r="D1524" s="12" t="s">
        <v>6190</v>
      </c>
      <c r="E1524" s="15" t="s">
        <v>6185</v>
      </c>
    </row>
    <row r="1525" spans="1:5" ht="15">
      <c r="A1525" s="12" t="s">
        <v>6206</v>
      </c>
      <c r="B1525" s="17" t="s">
        <v>1525</v>
      </c>
      <c r="C1525" s="20">
        <v>80616</v>
      </c>
      <c r="D1525" s="12" t="s">
        <v>6206</v>
      </c>
      <c r="E1525" s="15" t="s">
        <v>6183</v>
      </c>
    </row>
    <row r="1526" spans="1:5" ht="15">
      <c r="A1526" s="12" t="s">
        <v>6178</v>
      </c>
      <c r="B1526" s="17" t="s">
        <v>1526</v>
      </c>
      <c r="C1526" s="20">
        <v>37375</v>
      </c>
      <c r="D1526" s="12" t="s">
        <v>6178</v>
      </c>
      <c r="E1526" s="15" t="s">
        <v>6179</v>
      </c>
    </row>
    <row r="1527" spans="1:5" ht="15">
      <c r="A1527" s="12" t="s">
        <v>6200</v>
      </c>
      <c r="B1527" s="17" t="s">
        <v>1527</v>
      </c>
      <c r="C1527" s="20">
        <v>6101</v>
      </c>
      <c r="D1527" s="12" t="s">
        <v>6200</v>
      </c>
      <c r="E1527" s="15" t="s">
        <v>6185</v>
      </c>
    </row>
    <row r="1528" spans="1:5" ht="15">
      <c r="A1528" s="12" t="s">
        <v>6178</v>
      </c>
      <c r="B1528" s="17" t="s">
        <v>1528</v>
      </c>
      <c r="C1528" s="20">
        <v>3306</v>
      </c>
      <c r="D1528" s="12" t="s">
        <v>6178</v>
      </c>
      <c r="E1528" s="15" t="s">
        <v>6179</v>
      </c>
    </row>
    <row r="1529" spans="1:5" ht="15">
      <c r="A1529" s="12" t="s">
        <v>6191</v>
      </c>
      <c r="B1529" s="17" t="s">
        <v>1529</v>
      </c>
      <c r="C1529" s="20">
        <v>5370</v>
      </c>
      <c r="D1529" s="12" t="s">
        <v>6191</v>
      </c>
      <c r="E1529" s="15" t="s">
        <v>6183</v>
      </c>
    </row>
    <row r="1530" spans="1:5" ht="15">
      <c r="A1530" s="12" t="s">
        <v>6186</v>
      </c>
      <c r="B1530" s="17" t="s">
        <v>1530</v>
      </c>
      <c r="C1530" s="20">
        <v>2953</v>
      </c>
      <c r="D1530" s="12" t="s">
        <v>6186</v>
      </c>
      <c r="E1530" s="15" t="s">
        <v>6185</v>
      </c>
    </row>
    <row r="1531" spans="1:5" ht="15">
      <c r="A1531" s="12" t="s">
        <v>6180</v>
      </c>
      <c r="B1531" s="17" t="s">
        <v>1531</v>
      </c>
      <c r="C1531" s="20">
        <v>6174</v>
      </c>
      <c r="D1531" s="12" t="s">
        <v>6180</v>
      </c>
      <c r="E1531" s="15" t="s">
        <v>6181</v>
      </c>
    </row>
    <row r="1532" spans="1:5" ht="15">
      <c r="A1532" s="12" t="s">
        <v>6195</v>
      </c>
      <c r="B1532" s="17" t="s">
        <v>1532</v>
      </c>
      <c r="C1532" s="20">
        <v>10525</v>
      </c>
      <c r="D1532" s="12" t="s">
        <v>6195</v>
      </c>
      <c r="E1532" s="15" t="s">
        <v>6188</v>
      </c>
    </row>
    <row r="1533" spans="1:5" ht="15">
      <c r="A1533" s="12" t="s">
        <v>6192</v>
      </c>
      <c r="B1533" s="17" t="s">
        <v>1533</v>
      </c>
      <c r="C1533" s="20">
        <v>5421</v>
      </c>
      <c r="D1533" s="12" t="s">
        <v>6192</v>
      </c>
      <c r="E1533" s="15" t="s">
        <v>6185</v>
      </c>
    </row>
    <row r="1534" spans="1:5" ht="15">
      <c r="A1534" s="12" t="s">
        <v>6178</v>
      </c>
      <c r="B1534" s="17" t="s">
        <v>1534</v>
      </c>
      <c r="C1534" s="20">
        <v>4736</v>
      </c>
      <c r="D1534" s="12" t="s">
        <v>6178</v>
      </c>
      <c r="E1534" s="15" t="s">
        <v>6179</v>
      </c>
    </row>
    <row r="1535" spans="1:5" ht="15">
      <c r="A1535" s="12" t="s">
        <v>6180</v>
      </c>
      <c r="B1535" s="17" t="s">
        <v>1535</v>
      </c>
      <c r="C1535" s="20">
        <v>2094</v>
      </c>
      <c r="D1535" s="12" t="s">
        <v>6180</v>
      </c>
      <c r="E1535" s="15" t="s">
        <v>6181</v>
      </c>
    </row>
    <row r="1536" spans="1:5" ht="15">
      <c r="A1536" s="12" t="s">
        <v>6180</v>
      </c>
      <c r="B1536" s="17" t="s">
        <v>1536</v>
      </c>
      <c r="C1536" s="20">
        <v>12916</v>
      </c>
      <c r="D1536" s="12" t="s">
        <v>6180</v>
      </c>
      <c r="E1536" s="15" t="s">
        <v>6181</v>
      </c>
    </row>
    <row r="1537" spans="1:5" ht="15">
      <c r="A1537" s="12" t="s">
        <v>6201</v>
      </c>
      <c r="B1537" s="17" t="s">
        <v>1537</v>
      </c>
      <c r="C1537" s="20">
        <v>8016</v>
      </c>
      <c r="D1537" s="12" t="s">
        <v>6201</v>
      </c>
      <c r="E1537" s="15" t="s">
        <v>6185</v>
      </c>
    </row>
    <row r="1538" spans="1:5" ht="15">
      <c r="A1538" s="12" t="s">
        <v>6180</v>
      </c>
      <c r="B1538" s="17" t="s">
        <v>1538</v>
      </c>
      <c r="C1538" s="20">
        <v>7131</v>
      </c>
      <c r="D1538" s="12" t="s">
        <v>6180</v>
      </c>
      <c r="E1538" s="15" t="s">
        <v>6181</v>
      </c>
    </row>
    <row r="1539" spans="1:5" ht="15">
      <c r="A1539" s="12" t="s">
        <v>6194</v>
      </c>
      <c r="B1539" s="17" t="s">
        <v>1539</v>
      </c>
      <c r="C1539" s="20">
        <v>52262</v>
      </c>
      <c r="D1539" s="12" t="s">
        <v>6194</v>
      </c>
      <c r="E1539" s="15" t="s">
        <v>6185</v>
      </c>
    </row>
    <row r="1540" spans="1:5" ht="15">
      <c r="A1540" s="12" t="s">
        <v>6196</v>
      </c>
      <c r="B1540" s="17" t="s">
        <v>1540</v>
      </c>
      <c r="C1540" s="20">
        <v>10768</v>
      </c>
      <c r="D1540" s="12" t="s">
        <v>6196</v>
      </c>
      <c r="E1540" s="15" t="s">
        <v>6179</v>
      </c>
    </row>
    <row r="1541" spans="1:5" ht="15">
      <c r="A1541" s="12" t="s">
        <v>6202</v>
      </c>
      <c r="B1541" s="17" t="s">
        <v>1541</v>
      </c>
      <c r="C1541" s="20">
        <v>13840</v>
      </c>
      <c r="D1541" s="12" t="s">
        <v>6202</v>
      </c>
      <c r="E1541" s="15" t="s">
        <v>6179</v>
      </c>
    </row>
    <row r="1542" spans="1:5" ht="15">
      <c r="A1542" s="12" t="s">
        <v>6184</v>
      </c>
      <c r="B1542" s="17" t="s">
        <v>1542</v>
      </c>
      <c r="C1542" s="20">
        <v>9544</v>
      </c>
      <c r="D1542" s="12" t="s">
        <v>6184</v>
      </c>
      <c r="E1542" s="15" t="s">
        <v>6185</v>
      </c>
    </row>
    <row r="1543" spans="1:5" ht="15">
      <c r="A1543" s="12" t="s">
        <v>6195</v>
      </c>
      <c r="B1543" s="17" t="s">
        <v>1543</v>
      </c>
      <c r="C1543" s="20">
        <v>12984</v>
      </c>
      <c r="D1543" s="12" t="s">
        <v>6195</v>
      </c>
      <c r="E1543" s="15" t="s">
        <v>6188</v>
      </c>
    </row>
    <row r="1544" spans="1:5" ht="15">
      <c r="A1544" s="12" t="s">
        <v>6198</v>
      </c>
      <c r="B1544" s="17" t="s">
        <v>1544</v>
      </c>
      <c r="C1544" s="20">
        <v>9662</v>
      </c>
      <c r="D1544" s="12" t="s">
        <v>6198</v>
      </c>
      <c r="E1544" s="15" t="s">
        <v>6181</v>
      </c>
    </row>
    <row r="1545" spans="1:5" ht="15">
      <c r="A1545" s="12" t="s">
        <v>6189</v>
      </c>
      <c r="B1545" s="17" t="s">
        <v>1545</v>
      </c>
      <c r="C1545" s="20">
        <v>2761</v>
      </c>
      <c r="D1545" s="12" t="s">
        <v>6189</v>
      </c>
      <c r="E1545" s="15" t="s">
        <v>6188</v>
      </c>
    </row>
    <row r="1546" spans="1:5" ht="15">
      <c r="A1546" s="12" t="s">
        <v>6180</v>
      </c>
      <c r="B1546" s="17" t="s">
        <v>1546</v>
      </c>
      <c r="C1546" s="20">
        <v>33910</v>
      </c>
      <c r="D1546" s="12" t="s">
        <v>6180</v>
      </c>
      <c r="E1546" s="15" t="s">
        <v>6181</v>
      </c>
    </row>
    <row r="1547" spans="1:5" ht="15">
      <c r="A1547" s="12" t="s">
        <v>6200</v>
      </c>
      <c r="B1547" s="17" t="s">
        <v>1547</v>
      </c>
      <c r="C1547" s="20">
        <v>8192</v>
      </c>
      <c r="D1547" s="12" t="s">
        <v>6200</v>
      </c>
      <c r="E1547" s="15" t="s">
        <v>6185</v>
      </c>
    </row>
    <row r="1548" spans="1:5" ht="15">
      <c r="A1548" s="12" t="s">
        <v>6180</v>
      </c>
      <c r="B1548" s="17" t="s">
        <v>1548</v>
      </c>
      <c r="C1548" s="20">
        <v>5029</v>
      </c>
      <c r="D1548" s="12" t="s">
        <v>6180</v>
      </c>
      <c r="E1548" s="15" t="s">
        <v>6181</v>
      </c>
    </row>
    <row r="1549" spans="1:5" ht="15">
      <c r="A1549" s="12" t="s">
        <v>6180</v>
      </c>
      <c r="B1549" s="17" t="s">
        <v>1549</v>
      </c>
      <c r="C1549" s="20">
        <v>8315</v>
      </c>
      <c r="D1549" s="12" t="s">
        <v>6180</v>
      </c>
      <c r="E1549" s="15" t="s">
        <v>6181</v>
      </c>
    </row>
    <row r="1550" spans="1:5" ht="15">
      <c r="A1550" s="12" t="s">
        <v>6195</v>
      </c>
      <c r="B1550" s="17" t="s">
        <v>1550</v>
      </c>
      <c r="C1550" s="20">
        <v>7255</v>
      </c>
      <c r="D1550" s="12" t="s">
        <v>6195</v>
      </c>
      <c r="E1550" s="15" t="s">
        <v>6188</v>
      </c>
    </row>
    <row r="1551" spans="1:5" ht="15">
      <c r="A1551" s="12" t="s">
        <v>6198</v>
      </c>
      <c r="B1551" s="17" t="s">
        <v>1551</v>
      </c>
      <c r="C1551" s="20">
        <v>2884</v>
      </c>
      <c r="D1551" s="12" t="s">
        <v>6198</v>
      </c>
      <c r="E1551" s="15" t="s">
        <v>6181</v>
      </c>
    </row>
    <row r="1552" spans="1:5" ht="15">
      <c r="A1552" s="12" t="s">
        <v>6200</v>
      </c>
      <c r="B1552" s="17" t="s">
        <v>1552</v>
      </c>
      <c r="C1552" s="20">
        <v>2378</v>
      </c>
      <c r="D1552" s="12" t="s">
        <v>6200</v>
      </c>
      <c r="E1552" s="15" t="s">
        <v>6185</v>
      </c>
    </row>
    <row r="1553" spans="1:5" ht="15">
      <c r="A1553" s="12" t="s">
        <v>6187</v>
      </c>
      <c r="B1553" s="17" t="s">
        <v>1553</v>
      </c>
      <c r="C1553" s="20">
        <v>426757</v>
      </c>
      <c r="D1553" s="12" t="s">
        <v>6187</v>
      </c>
      <c r="E1553" s="15" t="s">
        <v>6188</v>
      </c>
    </row>
    <row r="1554" spans="1:5" ht="15">
      <c r="A1554" s="12" t="s">
        <v>6187</v>
      </c>
      <c r="B1554" s="17" t="s">
        <v>1554</v>
      </c>
      <c r="C1554" s="20">
        <v>6528</v>
      </c>
      <c r="D1554" s="12" t="s">
        <v>6187</v>
      </c>
      <c r="E1554" s="15" t="s">
        <v>6188</v>
      </c>
    </row>
    <row r="1555" spans="1:5" ht="15">
      <c r="A1555" s="12" t="s">
        <v>6187</v>
      </c>
      <c r="B1555" s="17" t="s">
        <v>1555</v>
      </c>
      <c r="C1555" s="20">
        <v>5030</v>
      </c>
      <c r="D1555" s="12" t="s">
        <v>6187</v>
      </c>
      <c r="E1555" s="15" t="s">
        <v>6188</v>
      </c>
    </row>
    <row r="1556" spans="1:5" ht="15">
      <c r="A1556" s="12" t="s">
        <v>6180</v>
      </c>
      <c r="B1556" s="17" t="s">
        <v>1556</v>
      </c>
      <c r="C1556" s="20">
        <v>3424</v>
      </c>
      <c r="D1556" s="12" t="s">
        <v>6180</v>
      </c>
      <c r="E1556" s="15" t="s">
        <v>6181</v>
      </c>
    </row>
    <row r="1557" spans="1:5" ht="15">
      <c r="A1557" s="12" t="s">
        <v>6196</v>
      </c>
      <c r="B1557" s="17" t="s">
        <v>1557</v>
      </c>
      <c r="C1557" s="20">
        <v>5266</v>
      </c>
      <c r="D1557" s="12" t="s">
        <v>6196</v>
      </c>
      <c r="E1557" s="15" t="s">
        <v>6179</v>
      </c>
    </row>
    <row r="1558" spans="1:5" ht="15">
      <c r="A1558" s="12" t="s">
        <v>6191</v>
      </c>
      <c r="B1558" s="17" t="s">
        <v>1558</v>
      </c>
      <c r="C1558" s="20">
        <v>47825</v>
      </c>
      <c r="D1558" s="12" t="s">
        <v>6191</v>
      </c>
      <c r="E1558" s="15" t="s">
        <v>6183</v>
      </c>
    </row>
    <row r="1559" spans="1:5" ht="15">
      <c r="A1559" s="12" t="s">
        <v>6186</v>
      </c>
      <c r="B1559" s="17" t="s">
        <v>1559</v>
      </c>
      <c r="C1559" s="20">
        <v>22178</v>
      </c>
      <c r="D1559" s="12" t="s">
        <v>6186</v>
      </c>
      <c r="E1559" s="15" t="s">
        <v>6185</v>
      </c>
    </row>
    <row r="1560" spans="1:5" ht="15">
      <c r="A1560" s="12" t="s">
        <v>6195</v>
      </c>
      <c r="B1560" s="17" t="s">
        <v>1560</v>
      </c>
      <c r="C1560" s="20">
        <v>22424</v>
      </c>
      <c r="D1560" s="12" t="s">
        <v>6195</v>
      </c>
      <c r="E1560" s="15" t="s">
        <v>6188</v>
      </c>
    </row>
    <row r="1561" spans="1:5" ht="15">
      <c r="A1561" s="12" t="s">
        <v>6180</v>
      </c>
      <c r="B1561" s="17" t="s">
        <v>1561</v>
      </c>
      <c r="C1561" s="20">
        <v>82432</v>
      </c>
      <c r="D1561" s="12" t="s">
        <v>6180</v>
      </c>
      <c r="E1561" s="15" t="s">
        <v>6181</v>
      </c>
    </row>
    <row r="1562" spans="1:5" ht="15">
      <c r="A1562" s="12" t="s">
        <v>6180</v>
      </c>
      <c r="B1562" s="17" t="s">
        <v>1562</v>
      </c>
      <c r="C1562" s="20">
        <v>3002</v>
      </c>
      <c r="D1562" s="12" t="s">
        <v>6180</v>
      </c>
      <c r="E1562" s="15" t="s">
        <v>6181</v>
      </c>
    </row>
    <row r="1563" spans="1:5" ht="15">
      <c r="A1563" s="12" t="s">
        <v>6189</v>
      </c>
      <c r="B1563" s="17" t="s">
        <v>1563</v>
      </c>
      <c r="C1563" s="20">
        <v>3790</v>
      </c>
      <c r="D1563" s="12" t="s">
        <v>6189</v>
      </c>
      <c r="E1563" s="15" t="s">
        <v>6188</v>
      </c>
    </row>
    <row r="1564" spans="1:5" ht="15">
      <c r="A1564" s="12" t="s">
        <v>6178</v>
      </c>
      <c r="B1564" s="17" t="s">
        <v>1564</v>
      </c>
      <c r="C1564" s="20">
        <v>7609</v>
      </c>
      <c r="D1564" s="12" t="s">
        <v>6178</v>
      </c>
      <c r="E1564" s="15" t="s">
        <v>6179</v>
      </c>
    </row>
    <row r="1565" spans="1:5" ht="15">
      <c r="A1565" s="12" t="s">
        <v>6198</v>
      </c>
      <c r="B1565" s="17" t="s">
        <v>1565</v>
      </c>
      <c r="C1565" s="20">
        <v>15545</v>
      </c>
      <c r="D1565" s="12" t="s">
        <v>6198</v>
      </c>
      <c r="E1565" s="15" t="s">
        <v>6181</v>
      </c>
    </row>
    <row r="1566" spans="1:5" ht="15">
      <c r="A1566" s="12" t="s">
        <v>6194</v>
      </c>
      <c r="B1566" s="17" t="s">
        <v>1566</v>
      </c>
      <c r="C1566" s="20">
        <v>2479</v>
      </c>
      <c r="D1566" s="12" t="s">
        <v>6194</v>
      </c>
      <c r="E1566" s="15" t="s">
        <v>6185</v>
      </c>
    </row>
    <row r="1567" spans="1:5" ht="15">
      <c r="A1567" s="12" t="s">
        <v>6207</v>
      </c>
      <c r="B1567" s="17" t="s">
        <v>1567</v>
      </c>
      <c r="C1567" s="20">
        <v>1799</v>
      </c>
      <c r="D1567" s="12" t="s">
        <v>6207</v>
      </c>
      <c r="E1567" s="15" t="s">
        <v>6185</v>
      </c>
    </row>
    <row r="1568" spans="1:5" ht="15">
      <c r="A1568" s="12" t="s">
        <v>6180</v>
      </c>
      <c r="B1568" s="17" t="s">
        <v>1568</v>
      </c>
      <c r="C1568" s="20">
        <v>7029</v>
      </c>
      <c r="D1568" s="12" t="s">
        <v>6180</v>
      </c>
      <c r="E1568" s="15" t="s">
        <v>6181</v>
      </c>
    </row>
    <row r="1569" spans="1:5" ht="15">
      <c r="A1569" s="12" t="s">
        <v>6180</v>
      </c>
      <c r="B1569" s="17" t="s">
        <v>1569</v>
      </c>
      <c r="C1569" s="20">
        <v>5215</v>
      </c>
      <c r="D1569" s="12" t="s">
        <v>6180</v>
      </c>
      <c r="E1569" s="15" t="s">
        <v>6181</v>
      </c>
    </row>
    <row r="1570" spans="1:5" ht="15">
      <c r="A1570" s="12" t="s">
        <v>6180</v>
      </c>
      <c r="B1570" s="17" t="s">
        <v>1570</v>
      </c>
      <c r="C1570" s="20">
        <v>3424</v>
      </c>
      <c r="D1570" s="12" t="s">
        <v>6180</v>
      </c>
      <c r="E1570" s="15" t="s">
        <v>6181</v>
      </c>
    </row>
    <row r="1571" spans="1:5" ht="15">
      <c r="A1571" s="12" t="s">
        <v>6199</v>
      </c>
      <c r="B1571" s="17" t="s">
        <v>1571</v>
      </c>
      <c r="C1571" s="20">
        <v>19976</v>
      </c>
      <c r="D1571" s="12" t="s">
        <v>6199</v>
      </c>
      <c r="E1571" s="15" t="s">
        <v>6181</v>
      </c>
    </row>
    <row r="1572" spans="1:5" ht="15">
      <c r="A1572" s="12" t="s">
        <v>6198</v>
      </c>
      <c r="B1572" s="17" t="s">
        <v>1572</v>
      </c>
      <c r="C1572" s="20">
        <v>4974</v>
      </c>
      <c r="D1572" s="12" t="s">
        <v>6198</v>
      </c>
      <c r="E1572" s="15" t="s">
        <v>6181</v>
      </c>
    </row>
    <row r="1573" spans="1:5" ht="15">
      <c r="A1573" s="12" t="s">
        <v>6180</v>
      </c>
      <c r="B1573" s="17" t="s">
        <v>1573</v>
      </c>
      <c r="C1573" s="20">
        <v>4270</v>
      </c>
      <c r="D1573" s="12" t="s">
        <v>6180</v>
      </c>
      <c r="E1573" s="15" t="s">
        <v>6181</v>
      </c>
    </row>
    <row r="1574" spans="1:5" ht="15">
      <c r="A1574" s="12" t="s">
        <v>6180</v>
      </c>
      <c r="B1574" s="17" t="s">
        <v>1574</v>
      </c>
      <c r="C1574" s="20">
        <v>11086</v>
      </c>
      <c r="D1574" s="12" t="s">
        <v>6180</v>
      </c>
      <c r="E1574" s="15" t="s">
        <v>6181</v>
      </c>
    </row>
    <row r="1575" spans="1:5" ht="15">
      <c r="A1575" s="12" t="s">
        <v>6178</v>
      </c>
      <c r="B1575" s="17" t="s">
        <v>1575</v>
      </c>
      <c r="C1575" s="20">
        <v>7614</v>
      </c>
      <c r="D1575" s="12" t="s">
        <v>6178</v>
      </c>
      <c r="E1575" s="15" t="s">
        <v>6179</v>
      </c>
    </row>
    <row r="1576" spans="1:5" ht="15">
      <c r="A1576" s="12" t="s">
        <v>6191</v>
      </c>
      <c r="B1576" s="17" t="s">
        <v>1576</v>
      </c>
      <c r="C1576" s="20">
        <v>240408</v>
      </c>
      <c r="D1576" s="12" t="s">
        <v>6191</v>
      </c>
      <c r="E1576" s="15" t="s">
        <v>6183</v>
      </c>
    </row>
    <row r="1577" spans="1:5" ht="15">
      <c r="A1577" s="12" t="s">
        <v>6180</v>
      </c>
      <c r="B1577" s="17" t="s">
        <v>1577</v>
      </c>
      <c r="C1577" s="20">
        <v>4778</v>
      </c>
      <c r="D1577" s="12" t="s">
        <v>6180</v>
      </c>
      <c r="E1577" s="15" t="s">
        <v>6181</v>
      </c>
    </row>
    <row r="1578" spans="1:5" ht="15">
      <c r="A1578" s="12" t="s">
        <v>6180</v>
      </c>
      <c r="B1578" s="17" t="s">
        <v>1578</v>
      </c>
      <c r="C1578" s="20">
        <v>6943</v>
      </c>
      <c r="D1578" s="12" t="s">
        <v>6180</v>
      </c>
      <c r="E1578" s="15" t="s">
        <v>6181</v>
      </c>
    </row>
    <row r="1579" spans="1:5" ht="15">
      <c r="A1579" s="12" t="s">
        <v>6180</v>
      </c>
      <c r="B1579" s="17" t="s">
        <v>1579</v>
      </c>
      <c r="C1579" s="20">
        <v>6868</v>
      </c>
      <c r="D1579" s="12" t="s">
        <v>6180</v>
      </c>
      <c r="E1579" s="15" t="s">
        <v>6181</v>
      </c>
    </row>
    <row r="1580" spans="1:5" ht="15">
      <c r="A1580" s="12" t="s">
        <v>6198</v>
      </c>
      <c r="B1580" s="17" t="s">
        <v>1580</v>
      </c>
      <c r="C1580" s="20">
        <v>6025</v>
      </c>
      <c r="D1580" s="12" t="s">
        <v>6198</v>
      </c>
      <c r="E1580" s="15" t="s">
        <v>6181</v>
      </c>
    </row>
    <row r="1581" spans="1:5" ht="15">
      <c r="A1581" s="12" t="s">
        <v>6198</v>
      </c>
      <c r="B1581" s="17" t="s">
        <v>1581</v>
      </c>
      <c r="C1581" s="20">
        <v>11211</v>
      </c>
      <c r="D1581" s="12" t="s">
        <v>6198</v>
      </c>
      <c r="E1581" s="15" t="s">
        <v>6181</v>
      </c>
    </row>
    <row r="1582" spans="1:5" ht="15">
      <c r="A1582" s="12" t="s">
        <v>6195</v>
      </c>
      <c r="B1582" s="17" t="s">
        <v>1582</v>
      </c>
      <c r="C1582" s="20">
        <v>9010</v>
      </c>
      <c r="D1582" s="12" t="s">
        <v>6195</v>
      </c>
      <c r="E1582" s="15" t="s">
        <v>6188</v>
      </c>
    </row>
    <row r="1583" spans="1:5" ht="15">
      <c r="A1583" s="12" t="s">
        <v>6195</v>
      </c>
      <c r="B1583" s="17" t="s">
        <v>1583</v>
      </c>
      <c r="C1583" s="20">
        <v>27512</v>
      </c>
      <c r="D1583" s="12" t="s">
        <v>6195</v>
      </c>
      <c r="E1583" s="15" t="s">
        <v>6188</v>
      </c>
    </row>
    <row r="1584" spans="1:5" ht="15">
      <c r="A1584" s="12" t="s">
        <v>6202</v>
      </c>
      <c r="B1584" s="17" t="s">
        <v>1584</v>
      </c>
      <c r="C1584" s="20">
        <v>33119</v>
      </c>
      <c r="D1584" s="12" t="s">
        <v>6202</v>
      </c>
      <c r="E1584" s="15" t="s">
        <v>6179</v>
      </c>
    </row>
    <row r="1585" spans="1:5" ht="15">
      <c r="A1585" s="12" t="s">
        <v>6191</v>
      </c>
      <c r="B1585" s="17" t="s">
        <v>1585</v>
      </c>
      <c r="C1585" s="20">
        <v>2008</v>
      </c>
      <c r="D1585" s="12" t="s">
        <v>6191</v>
      </c>
      <c r="E1585" s="15" t="s">
        <v>6183</v>
      </c>
    </row>
    <row r="1586" spans="1:5" ht="15">
      <c r="A1586" s="12" t="s">
        <v>6195</v>
      </c>
      <c r="B1586" s="17" t="s">
        <v>1586</v>
      </c>
      <c r="C1586" s="20">
        <v>11467</v>
      </c>
      <c r="D1586" s="12" t="s">
        <v>6195</v>
      </c>
      <c r="E1586" s="15" t="s">
        <v>6188</v>
      </c>
    </row>
    <row r="1587" spans="1:5" ht="15">
      <c r="A1587" s="12" t="s">
        <v>6201</v>
      </c>
      <c r="B1587" s="17" t="s">
        <v>1587</v>
      </c>
      <c r="C1587" s="20">
        <v>7185</v>
      </c>
      <c r="D1587" s="12" t="s">
        <v>6201</v>
      </c>
      <c r="E1587" s="15" t="s">
        <v>6185</v>
      </c>
    </row>
    <row r="1588" spans="1:5" ht="15">
      <c r="A1588" s="12" t="s">
        <v>6187</v>
      </c>
      <c r="B1588" s="17" t="s">
        <v>1588</v>
      </c>
      <c r="C1588" s="20">
        <v>3405</v>
      </c>
      <c r="D1588" s="12" t="s">
        <v>6187</v>
      </c>
      <c r="E1588" s="15" t="s">
        <v>6188</v>
      </c>
    </row>
    <row r="1589" spans="1:5" ht="15">
      <c r="A1589" s="12" t="s">
        <v>6198</v>
      </c>
      <c r="B1589" s="17" t="s">
        <v>1589</v>
      </c>
      <c r="C1589" s="20">
        <v>11067</v>
      </c>
      <c r="D1589" s="12" t="s">
        <v>6198</v>
      </c>
      <c r="E1589" s="15" t="s">
        <v>6181</v>
      </c>
    </row>
    <row r="1590" spans="1:5" ht="15">
      <c r="A1590" s="12" t="s">
        <v>6196</v>
      </c>
      <c r="B1590" s="17" t="s">
        <v>1590</v>
      </c>
      <c r="C1590" s="20">
        <v>41038</v>
      </c>
      <c r="D1590" s="12" t="s">
        <v>6196</v>
      </c>
      <c r="E1590" s="15" t="s">
        <v>6179</v>
      </c>
    </row>
    <row r="1591" spans="1:5" ht="15">
      <c r="A1591" s="12" t="s">
        <v>6186</v>
      </c>
      <c r="B1591" s="17" t="s">
        <v>1591</v>
      </c>
      <c r="C1591" s="20">
        <v>2112</v>
      </c>
      <c r="D1591" s="12" t="s">
        <v>6186</v>
      </c>
      <c r="E1591" s="15" t="s">
        <v>6185</v>
      </c>
    </row>
    <row r="1592" spans="1:5" ht="15">
      <c r="A1592" s="12" t="s">
        <v>6180</v>
      </c>
      <c r="B1592" s="17" t="s">
        <v>1592</v>
      </c>
      <c r="C1592" s="20">
        <v>8159</v>
      </c>
      <c r="D1592" s="12" t="s">
        <v>6180</v>
      </c>
      <c r="E1592" s="15" t="s">
        <v>6181</v>
      </c>
    </row>
    <row r="1593" spans="1:5" ht="15">
      <c r="A1593" s="12" t="s">
        <v>6180</v>
      </c>
      <c r="B1593" s="17" t="s">
        <v>1593</v>
      </c>
      <c r="C1593" s="20">
        <v>12240</v>
      </c>
      <c r="D1593" s="12" t="s">
        <v>6180</v>
      </c>
      <c r="E1593" s="15" t="s">
        <v>6181</v>
      </c>
    </row>
    <row r="1594" spans="1:5" ht="15">
      <c r="A1594" s="12" t="s">
        <v>6182</v>
      </c>
      <c r="B1594" s="17" t="s">
        <v>1594</v>
      </c>
      <c r="C1594" s="20">
        <v>3655</v>
      </c>
      <c r="D1594" s="12" t="s">
        <v>6182</v>
      </c>
      <c r="E1594" s="15" t="s">
        <v>6183</v>
      </c>
    </row>
    <row r="1595" spans="1:5" ht="15">
      <c r="A1595" s="12" t="s">
        <v>6194</v>
      </c>
      <c r="B1595" s="17" t="s">
        <v>1595</v>
      </c>
      <c r="C1595" s="20">
        <v>5048</v>
      </c>
      <c r="D1595" s="12" t="s">
        <v>6194</v>
      </c>
      <c r="E1595" s="15" t="s">
        <v>6185</v>
      </c>
    </row>
    <row r="1596" spans="1:5" ht="15">
      <c r="A1596" s="12" t="s">
        <v>6195</v>
      </c>
      <c r="B1596" s="17" t="s">
        <v>1596</v>
      </c>
      <c r="C1596" s="20">
        <v>60469</v>
      </c>
      <c r="D1596" s="12" t="s">
        <v>6195</v>
      </c>
      <c r="E1596" s="15" t="s">
        <v>6188</v>
      </c>
    </row>
    <row r="1597" spans="1:5" ht="15">
      <c r="A1597" s="12" t="s">
        <v>6194</v>
      </c>
      <c r="B1597" s="17" t="s">
        <v>1597</v>
      </c>
      <c r="C1597" s="20">
        <v>6922</v>
      </c>
      <c r="D1597" s="12" t="s">
        <v>6194</v>
      </c>
      <c r="E1597" s="15" t="s">
        <v>6185</v>
      </c>
    </row>
    <row r="1598" spans="1:5" ht="15">
      <c r="A1598" s="12" t="s">
        <v>6180</v>
      </c>
      <c r="B1598" s="17" t="s">
        <v>1598</v>
      </c>
      <c r="C1598" s="20">
        <v>15487</v>
      </c>
      <c r="D1598" s="12" t="s">
        <v>6180</v>
      </c>
      <c r="E1598" s="15" t="s">
        <v>6181</v>
      </c>
    </row>
    <row r="1599" spans="1:5" ht="15">
      <c r="A1599" s="12" t="s">
        <v>6186</v>
      </c>
      <c r="B1599" s="17" t="s">
        <v>1599</v>
      </c>
      <c r="C1599" s="20">
        <v>9565</v>
      </c>
      <c r="D1599" s="12" t="s">
        <v>6186</v>
      </c>
      <c r="E1599" s="15" t="s">
        <v>6185</v>
      </c>
    </row>
    <row r="1600" spans="1:5" ht="15">
      <c r="A1600" s="12" t="s">
        <v>6195</v>
      </c>
      <c r="B1600" s="17" t="s">
        <v>1600</v>
      </c>
      <c r="C1600" s="20">
        <v>4451</v>
      </c>
      <c r="D1600" s="12" t="s">
        <v>6195</v>
      </c>
      <c r="E1600" s="15" t="s">
        <v>6188</v>
      </c>
    </row>
    <row r="1601" spans="1:5" ht="15">
      <c r="A1601" s="12" t="s">
        <v>6192</v>
      </c>
      <c r="B1601" s="17" t="s">
        <v>1601</v>
      </c>
      <c r="C1601" s="20">
        <v>4065</v>
      </c>
      <c r="D1601" s="12" t="s">
        <v>6192</v>
      </c>
      <c r="E1601" s="15" t="s">
        <v>6185</v>
      </c>
    </row>
    <row r="1602" spans="1:5" ht="15">
      <c r="A1602" s="12" t="s">
        <v>6195</v>
      </c>
      <c r="B1602" s="17" t="s">
        <v>1602</v>
      </c>
      <c r="C1602" s="20">
        <v>38339</v>
      </c>
      <c r="D1602" s="12" t="s">
        <v>6195</v>
      </c>
      <c r="E1602" s="15" t="s">
        <v>6188</v>
      </c>
    </row>
    <row r="1603" spans="1:5" ht="15">
      <c r="A1603" s="12" t="s">
        <v>6180</v>
      </c>
      <c r="B1603" s="17" t="s">
        <v>1603</v>
      </c>
      <c r="C1603" s="20">
        <v>23372</v>
      </c>
      <c r="D1603" s="12" t="s">
        <v>6180</v>
      </c>
      <c r="E1603" s="15" t="s">
        <v>6181</v>
      </c>
    </row>
    <row r="1604" spans="1:5" ht="15">
      <c r="A1604" s="12" t="s">
        <v>6180</v>
      </c>
      <c r="B1604" s="17" t="s">
        <v>1604</v>
      </c>
      <c r="C1604" s="20">
        <v>2527</v>
      </c>
      <c r="D1604" s="12" t="s">
        <v>6180</v>
      </c>
      <c r="E1604" s="15" t="s">
        <v>6181</v>
      </c>
    </row>
    <row r="1605" spans="1:5" ht="15">
      <c r="A1605" s="12" t="s">
        <v>6199</v>
      </c>
      <c r="B1605" s="17" t="s">
        <v>1605</v>
      </c>
      <c r="C1605" s="20">
        <v>5232</v>
      </c>
      <c r="D1605" s="12" t="s">
        <v>6199</v>
      </c>
      <c r="E1605" s="15" t="s">
        <v>6181</v>
      </c>
    </row>
    <row r="1606" spans="1:5" ht="15">
      <c r="A1606" s="12" t="s">
        <v>6194</v>
      </c>
      <c r="B1606" s="17" t="s">
        <v>1606</v>
      </c>
      <c r="C1606" s="20">
        <v>2997</v>
      </c>
      <c r="D1606" s="12" t="s">
        <v>6194</v>
      </c>
      <c r="E1606" s="15" t="s">
        <v>6185</v>
      </c>
    </row>
    <row r="1607" spans="1:5" ht="15">
      <c r="A1607" s="12" t="s">
        <v>6189</v>
      </c>
      <c r="B1607" s="17" t="s">
        <v>1607</v>
      </c>
      <c r="C1607" s="20">
        <v>33986</v>
      </c>
      <c r="D1607" s="12" t="s">
        <v>6189</v>
      </c>
      <c r="E1607" s="15" t="s">
        <v>6188</v>
      </c>
    </row>
    <row r="1608" spans="1:5" ht="15">
      <c r="A1608" s="12" t="s">
        <v>6180</v>
      </c>
      <c r="B1608" s="17" t="s">
        <v>1608</v>
      </c>
      <c r="C1608" s="20">
        <v>4354</v>
      </c>
      <c r="D1608" s="12" t="s">
        <v>6180</v>
      </c>
      <c r="E1608" s="15" t="s">
        <v>6181</v>
      </c>
    </row>
    <row r="1609" spans="1:5" ht="15">
      <c r="A1609" s="12" t="s">
        <v>6195</v>
      </c>
      <c r="B1609" s="17" t="s">
        <v>1609</v>
      </c>
      <c r="C1609" s="20">
        <v>4186</v>
      </c>
      <c r="D1609" s="12" t="s">
        <v>6195</v>
      </c>
      <c r="E1609" s="15" t="s">
        <v>6188</v>
      </c>
    </row>
    <row r="1610" spans="1:5" ht="15">
      <c r="A1610" s="12" t="s">
        <v>6200</v>
      </c>
      <c r="B1610" s="17" t="s">
        <v>1610</v>
      </c>
      <c r="C1610" s="20">
        <v>6619</v>
      </c>
      <c r="D1610" s="12" t="s">
        <v>6200</v>
      </c>
      <c r="E1610" s="15" t="s">
        <v>6185</v>
      </c>
    </row>
    <row r="1611" spans="1:5" ht="15">
      <c r="A1611" s="12" t="s">
        <v>6180</v>
      </c>
      <c r="B1611" s="17" t="s">
        <v>1611</v>
      </c>
      <c r="C1611" s="20">
        <v>2999</v>
      </c>
      <c r="D1611" s="12" t="s">
        <v>6180</v>
      </c>
      <c r="E1611" s="15" t="s">
        <v>6181</v>
      </c>
    </row>
    <row r="1612" spans="1:5" ht="15">
      <c r="A1612" s="12" t="s">
        <v>6180</v>
      </c>
      <c r="B1612" s="17" t="s">
        <v>1612</v>
      </c>
      <c r="C1612" s="20">
        <v>10413</v>
      </c>
      <c r="D1612" s="12" t="s">
        <v>6180</v>
      </c>
      <c r="E1612" s="15" t="s">
        <v>6181</v>
      </c>
    </row>
    <row r="1613" spans="1:5" ht="15">
      <c r="A1613" s="12" t="s">
        <v>6180</v>
      </c>
      <c r="B1613" s="17" t="s">
        <v>1613</v>
      </c>
      <c r="C1613" s="20">
        <v>10223</v>
      </c>
      <c r="D1613" s="12" t="s">
        <v>6180</v>
      </c>
      <c r="E1613" s="15" t="s">
        <v>6181</v>
      </c>
    </row>
    <row r="1614" spans="1:5" ht="15">
      <c r="A1614" s="12" t="s">
        <v>6199</v>
      </c>
      <c r="B1614" s="17" t="s">
        <v>1614</v>
      </c>
      <c r="C1614" s="20">
        <v>5154</v>
      </c>
      <c r="D1614" s="12" t="s">
        <v>6199</v>
      </c>
      <c r="E1614" s="15" t="s">
        <v>6181</v>
      </c>
    </row>
    <row r="1615" spans="1:5" ht="15">
      <c r="A1615" s="12" t="s">
        <v>6180</v>
      </c>
      <c r="B1615" s="17" t="s">
        <v>1615</v>
      </c>
      <c r="C1615" s="20">
        <v>13427</v>
      </c>
      <c r="D1615" s="12" t="s">
        <v>6180</v>
      </c>
      <c r="E1615" s="15" t="s">
        <v>6181</v>
      </c>
    </row>
    <row r="1616" spans="1:5" ht="15">
      <c r="A1616" s="12" t="s">
        <v>6180</v>
      </c>
      <c r="B1616" s="17" t="s">
        <v>1616</v>
      </c>
      <c r="C1616" s="20">
        <v>6771</v>
      </c>
      <c r="D1616" s="12" t="s">
        <v>6180</v>
      </c>
      <c r="E1616" s="15" t="s">
        <v>6181</v>
      </c>
    </row>
    <row r="1617" spans="1:5" ht="15">
      <c r="A1617" s="12" t="s">
        <v>6190</v>
      </c>
      <c r="B1617" s="17" t="s">
        <v>1617</v>
      </c>
      <c r="C1617" s="20">
        <v>4230</v>
      </c>
      <c r="D1617" s="12" t="s">
        <v>6190</v>
      </c>
      <c r="E1617" s="15" t="s">
        <v>6185</v>
      </c>
    </row>
    <row r="1618" spans="1:5" ht="15">
      <c r="A1618" s="12" t="s">
        <v>6187</v>
      </c>
      <c r="B1618" s="17" t="s">
        <v>1618</v>
      </c>
      <c r="C1618" s="20">
        <v>1533</v>
      </c>
      <c r="D1618" s="12" t="s">
        <v>6187</v>
      </c>
      <c r="E1618" s="15" t="s">
        <v>6188</v>
      </c>
    </row>
    <row r="1619" spans="1:5" ht="15">
      <c r="A1619" s="12" t="s">
        <v>6202</v>
      </c>
      <c r="B1619" s="17" t="s">
        <v>1619</v>
      </c>
      <c r="C1619" s="20">
        <v>19079</v>
      </c>
      <c r="D1619" s="12" t="s">
        <v>6202</v>
      </c>
      <c r="E1619" s="15" t="s">
        <v>6179</v>
      </c>
    </row>
    <row r="1620" spans="1:5" ht="15">
      <c r="A1620" s="12" t="s">
        <v>6198</v>
      </c>
      <c r="B1620" s="17" t="s">
        <v>1620</v>
      </c>
      <c r="C1620" s="20">
        <v>5975</v>
      </c>
      <c r="D1620" s="12" t="s">
        <v>6198</v>
      </c>
      <c r="E1620" s="15" t="s">
        <v>6181</v>
      </c>
    </row>
    <row r="1621" spans="1:5" ht="15">
      <c r="A1621" s="12" t="s">
        <v>6180</v>
      </c>
      <c r="B1621" s="17" t="s">
        <v>1621</v>
      </c>
      <c r="C1621" s="20">
        <v>8869</v>
      </c>
      <c r="D1621" s="12" t="s">
        <v>6180</v>
      </c>
      <c r="E1621" s="15" t="s">
        <v>6181</v>
      </c>
    </row>
    <row r="1622" spans="1:5" ht="15">
      <c r="A1622" s="12" t="s">
        <v>6202</v>
      </c>
      <c r="B1622" s="17" t="s">
        <v>1622</v>
      </c>
      <c r="C1622" s="20">
        <v>8878</v>
      </c>
      <c r="D1622" s="12" t="s">
        <v>6202</v>
      </c>
      <c r="E1622" s="15" t="s">
        <v>6179</v>
      </c>
    </row>
    <row r="1623" spans="1:5" ht="15">
      <c r="A1623" s="12" t="s">
        <v>6187</v>
      </c>
      <c r="B1623" s="17" t="s">
        <v>1623</v>
      </c>
      <c r="C1623" s="20">
        <v>1912</v>
      </c>
      <c r="D1623" s="12" t="s">
        <v>6187</v>
      </c>
      <c r="E1623" s="15" t="s">
        <v>6188</v>
      </c>
    </row>
    <row r="1624" spans="1:5" ht="15">
      <c r="A1624" s="12" t="s">
        <v>6195</v>
      </c>
      <c r="B1624" s="17" t="s">
        <v>1624</v>
      </c>
      <c r="C1624" s="20">
        <v>225495</v>
      </c>
      <c r="D1624" s="12" t="s">
        <v>6195</v>
      </c>
      <c r="E1624" s="15" t="s">
        <v>6188</v>
      </c>
    </row>
    <row r="1625" spans="1:5" ht="15">
      <c r="A1625" s="12" t="s">
        <v>6189</v>
      </c>
      <c r="B1625" s="17" t="s">
        <v>1625</v>
      </c>
      <c r="C1625" s="20">
        <v>5983</v>
      </c>
      <c r="D1625" s="12" t="s">
        <v>6189</v>
      </c>
      <c r="E1625" s="15" t="s">
        <v>6188</v>
      </c>
    </row>
    <row r="1626" spans="1:5" ht="15">
      <c r="A1626" s="12" t="s">
        <v>6195</v>
      </c>
      <c r="B1626" s="17" t="s">
        <v>1626</v>
      </c>
      <c r="C1626" s="20">
        <v>4462</v>
      </c>
      <c r="D1626" s="12" t="s">
        <v>6195</v>
      </c>
      <c r="E1626" s="15" t="s">
        <v>6188</v>
      </c>
    </row>
    <row r="1627" spans="1:5" ht="15">
      <c r="A1627" s="12" t="s">
        <v>6193</v>
      </c>
      <c r="B1627" s="17" t="s">
        <v>1627</v>
      </c>
      <c r="C1627" s="20">
        <v>4115</v>
      </c>
      <c r="D1627" s="12" t="s">
        <v>6193</v>
      </c>
      <c r="E1627" s="15" t="s">
        <v>6185</v>
      </c>
    </row>
    <row r="1628" spans="1:5" ht="15">
      <c r="A1628" s="12" t="s">
        <v>6187</v>
      </c>
      <c r="B1628" s="17" t="s">
        <v>1628</v>
      </c>
      <c r="C1628" s="20">
        <v>1975</v>
      </c>
      <c r="D1628" s="12" t="s">
        <v>6187</v>
      </c>
      <c r="E1628" s="15" t="s">
        <v>6188</v>
      </c>
    </row>
    <row r="1629" spans="1:5" ht="15">
      <c r="A1629" s="12" t="s">
        <v>6178</v>
      </c>
      <c r="B1629" s="17" t="s">
        <v>1629</v>
      </c>
      <c r="C1629" s="20">
        <v>7072</v>
      </c>
      <c r="D1629" s="12" t="s">
        <v>6178</v>
      </c>
      <c r="E1629" s="15" t="s">
        <v>6179</v>
      </c>
    </row>
    <row r="1630" spans="1:5" ht="15">
      <c r="A1630" s="12" t="s">
        <v>6198</v>
      </c>
      <c r="B1630" s="17" t="s">
        <v>1630</v>
      </c>
      <c r="C1630" s="20">
        <v>5552</v>
      </c>
      <c r="D1630" s="12" t="s">
        <v>6198</v>
      </c>
      <c r="E1630" s="15" t="s">
        <v>6181</v>
      </c>
    </row>
    <row r="1631" spans="1:5" ht="15">
      <c r="A1631" s="12" t="s">
        <v>6198</v>
      </c>
      <c r="B1631" s="17" t="s">
        <v>1631</v>
      </c>
      <c r="C1631" s="20">
        <v>7247</v>
      </c>
      <c r="D1631" s="12" t="s">
        <v>6198</v>
      </c>
      <c r="E1631" s="15" t="s">
        <v>6181</v>
      </c>
    </row>
    <row r="1632" spans="1:5" ht="15">
      <c r="A1632" s="12" t="s">
        <v>6208</v>
      </c>
      <c r="B1632" s="17" t="s">
        <v>1632</v>
      </c>
      <c r="C1632" s="20">
        <v>47043</v>
      </c>
      <c r="D1632" s="12" t="s">
        <v>6208</v>
      </c>
      <c r="E1632" s="15" t="s">
        <v>6181</v>
      </c>
    </row>
    <row r="1633" spans="1:5" ht="15">
      <c r="A1633" s="12" t="s">
        <v>6200</v>
      </c>
      <c r="B1633" s="17" t="s">
        <v>1633</v>
      </c>
      <c r="C1633" s="20">
        <v>12433</v>
      </c>
      <c r="D1633" s="12" t="s">
        <v>6200</v>
      </c>
      <c r="E1633" s="15" t="s">
        <v>6185</v>
      </c>
    </row>
    <row r="1634" spans="1:5" ht="15">
      <c r="A1634" s="12" t="s">
        <v>6191</v>
      </c>
      <c r="B1634" s="17" t="s">
        <v>1634</v>
      </c>
      <c r="C1634" s="20">
        <v>11528</v>
      </c>
      <c r="D1634" s="12" t="s">
        <v>6191</v>
      </c>
      <c r="E1634" s="15" t="s">
        <v>6183</v>
      </c>
    </row>
    <row r="1635" spans="1:5" ht="15">
      <c r="A1635" s="12" t="s">
        <v>6198</v>
      </c>
      <c r="B1635" s="17" t="s">
        <v>1635</v>
      </c>
      <c r="C1635" s="20">
        <v>3582</v>
      </c>
      <c r="D1635" s="12" t="s">
        <v>6198</v>
      </c>
      <c r="E1635" s="15" t="s">
        <v>6181</v>
      </c>
    </row>
    <row r="1636" spans="1:5" ht="15">
      <c r="A1636" s="12" t="s">
        <v>6192</v>
      </c>
      <c r="B1636" s="17" t="s">
        <v>1636</v>
      </c>
      <c r="C1636" s="20">
        <v>4686</v>
      </c>
      <c r="D1636" s="12" t="s">
        <v>6192</v>
      </c>
      <c r="E1636" s="15" t="s">
        <v>6185</v>
      </c>
    </row>
    <row r="1637" spans="1:5" ht="15">
      <c r="A1637" s="12" t="s">
        <v>6208</v>
      </c>
      <c r="B1637" s="17" t="s">
        <v>1637</v>
      </c>
      <c r="C1637" s="20">
        <v>10023</v>
      </c>
      <c r="D1637" s="12" t="s">
        <v>6208</v>
      </c>
      <c r="E1637" s="15" t="s">
        <v>6181</v>
      </c>
    </row>
    <row r="1638" spans="1:5" ht="15">
      <c r="A1638" s="12" t="s">
        <v>6180</v>
      </c>
      <c r="B1638" s="17" t="s">
        <v>1638</v>
      </c>
      <c r="C1638" s="20">
        <v>11401</v>
      </c>
      <c r="D1638" s="12" t="s">
        <v>6180</v>
      </c>
      <c r="E1638" s="15" t="s">
        <v>6181</v>
      </c>
    </row>
    <row r="1639" spans="1:5" ht="15">
      <c r="A1639" s="12" t="s">
        <v>6198</v>
      </c>
      <c r="B1639" s="17" t="s">
        <v>1639</v>
      </c>
      <c r="C1639" s="20">
        <v>924624</v>
      </c>
      <c r="D1639" s="12" t="s">
        <v>6198</v>
      </c>
      <c r="E1639" s="15" t="s">
        <v>6181</v>
      </c>
    </row>
    <row r="1640" spans="1:5" ht="15">
      <c r="A1640" s="12" t="s">
        <v>6199</v>
      </c>
      <c r="B1640" s="17" t="s">
        <v>1640</v>
      </c>
      <c r="C1640" s="20">
        <v>7870</v>
      </c>
      <c r="D1640" s="12" t="s">
        <v>6199</v>
      </c>
      <c r="E1640" s="15" t="s">
        <v>6181</v>
      </c>
    </row>
    <row r="1641" spans="1:5" ht="15">
      <c r="A1641" s="12" t="s">
        <v>6178</v>
      </c>
      <c r="B1641" s="17" t="s">
        <v>1641</v>
      </c>
      <c r="C1641" s="20">
        <v>6064</v>
      </c>
      <c r="D1641" s="12" t="s">
        <v>6178</v>
      </c>
      <c r="E1641" s="15" t="s">
        <v>6179</v>
      </c>
    </row>
    <row r="1642" spans="1:5" ht="15">
      <c r="A1642" s="12" t="s">
        <v>6178</v>
      </c>
      <c r="B1642" s="17" t="s">
        <v>1642</v>
      </c>
      <c r="C1642" s="20">
        <v>22835</v>
      </c>
      <c r="D1642" s="12" t="s">
        <v>6178</v>
      </c>
      <c r="E1642" s="15" t="s">
        <v>6179</v>
      </c>
    </row>
    <row r="1643" spans="1:5" ht="15">
      <c r="A1643" s="12" t="s">
        <v>6205</v>
      </c>
      <c r="B1643" s="17" t="s">
        <v>1643</v>
      </c>
      <c r="C1643" s="20">
        <v>3688</v>
      </c>
      <c r="D1643" s="12" t="s">
        <v>6205</v>
      </c>
      <c r="E1643" s="15" t="s">
        <v>6183</v>
      </c>
    </row>
    <row r="1644" spans="1:5" ht="15">
      <c r="A1644" s="12" t="s">
        <v>6198</v>
      </c>
      <c r="B1644" s="17" t="s">
        <v>1644</v>
      </c>
      <c r="C1644" s="20">
        <v>12467</v>
      </c>
      <c r="D1644" s="12" t="s">
        <v>6198</v>
      </c>
      <c r="E1644" s="15" t="s">
        <v>6181</v>
      </c>
    </row>
    <row r="1645" spans="1:5" ht="15">
      <c r="A1645" s="12" t="s">
        <v>6202</v>
      </c>
      <c r="B1645" s="17" t="s">
        <v>1645</v>
      </c>
      <c r="C1645" s="20">
        <v>35700</v>
      </c>
      <c r="D1645" s="12" t="s">
        <v>6202</v>
      </c>
      <c r="E1645" s="15" t="s">
        <v>6179</v>
      </c>
    </row>
    <row r="1646" spans="1:5" ht="15">
      <c r="A1646" s="12" t="s">
        <v>6195</v>
      </c>
      <c r="B1646" s="17" t="s">
        <v>1646</v>
      </c>
      <c r="C1646" s="20">
        <v>12400</v>
      </c>
      <c r="D1646" s="12" t="s">
        <v>6195</v>
      </c>
      <c r="E1646" s="15" t="s">
        <v>6188</v>
      </c>
    </row>
    <row r="1647" spans="1:5" ht="15">
      <c r="A1647" s="12" t="s">
        <v>6182</v>
      </c>
      <c r="B1647" s="17" t="s">
        <v>1647</v>
      </c>
      <c r="C1647" s="20">
        <v>15544</v>
      </c>
      <c r="D1647" s="12" t="s">
        <v>6182</v>
      </c>
      <c r="E1647" s="15" t="s">
        <v>6183</v>
      </c>
    </row>
    <row r="1648" spans="1:5" ht="15">
      <c r="A1648" s="12" t="s">
        <v>6194</v>
      </c>
      <c r="B1648" s="17" t="s">
        <v>1648</v>
      </c>
      <c r="C1648" s="20">
        <v>33940</v>
      </c>
      <c r="D1648" s="12" t="s">
        <v>6194</v>
      </c>
      <c r="E1648" s="15" t="s">
        <v>6185</v>
      </c>
    </row>
    <row r="1649" spans="1:5" ht="15">
      <c r="A1649" s="12" t="s">
        <v>6198</v>
      </c>
      <c r="B1649" s="17" t="s">
        <v>1649</v>
      </c>
      <c r="C1649" s="20">
        <v>41902</v>
      </c>
      <c r="D1649" s="12" t="s">
        <v>6198</v>
      </c>
      <c r="E1649" s="15" t="s">
        <v>6181</v>
      </c>
    </row>
    <row r="1650" spans="1:5" ht="15">
      <c r="A1650" s="12" t="s">
        <v>6194</v>
      </c>
      <c r="B1650" s="17" t="s">
        <v>1650</v>
      </c>
      <c r="C1650" s="20">
        <v>14575</v>
      </c>
      <c r="D1650" s="12" t="s">
        <v>6194</v>
      </c>
      <c r="E1650" s="15" t="s">
        <v>6185</v>
      </c>
    </row>
    <row r="1651" spans="1:5" ht="15">
      <c r="A1651" s="12" t="s">
        <v>6198</v>
      </c>
      <c r="B1651" s="17" t="s">
        <v>1651</v>
      </c>
      <c r="C1651" s="20">
        <v>17936</v>
      </c>
      <c r="D1651" s="12" t="s">
        <v>6198</v>
      </c>
      <c r="E1651" s="15" t="s">
        <v>6181</v>
      </c>
    </row>
    <row r="1652" spans="1:5" ht="15">
      <c r="A1652" s="12" t="s">
        <v>6186</v>
      </c>
      <c r="B1652" s="17" t="s">
        <v>1652</v>
      </c>
      <c r="C1652" s="20">
        <v>4930</v>
      </c>
      <c r="D1652" s="12" t="s">
        <v>6186</v>
      </c>
      <c r="E1652" s="15" t="s">
        <v>6185</v>
      </c>
    </row>
    <row r="1653" spans="1:5" ht="15">
      <c r="A1653" s="12" t="s">
        <v>6180</v>
      </c>
      <c r="B1653" s="17" t="s">
        <v>1653</v>
      </c>
      <c r="C1653" s="20">
        <v>3697</v>
      </c>
      <c r="D1653" s="12" t="s">
        <v>6180</v>
      </c>
      <c r="E1653" s="15" t="s">
        <v>6181</v>
      </c>
    </row>
    <row r="1654" spans="1:5" ht="15">
      <c r="A1654" s="12" t="s">
        <v>6200</v>
      </c>
      <c r="B1654" s="17" t="s">
        <v>1654</v>
      </c>
      <c r="C1654" s="20">
        <v>8126</v>
      </c>
      <c r="D1654" s="12" t="s">
        <v>6200</v>
      </c>
      <c r="E1654" s="15" t="s">
        <v>6185</v>
      </c>
    </row>
    <row r="1655" spans="1:5" ht="15">
      <c r="A1655" s="12" t="s">
        <v>6198</v>
      </c>
      <c r="B1655" s="17" t="s">
        <v>1655</v>
      </c>
      <c r="C1655" s="20">
        <v>28320</v>
      </c>
      <c r="D1655" s="12" t="s">
        <v>6198</v>
      </c>
      <c r="E1655" s="15" t="s">
        <v>6181</v>
      </c>
    </row>
    <row r="1656" spans="1:5" ht="15">
      <c r="A1656" s="12" t="s">
        <v>6198</v>
      </c>
      <c r="B1656" s="17" t="s">
        <v>1656</v>
      </c>
      <c r="C1656" s="20">
        <v>3539</v>
      </c>
      <c r="D1656" s="12" t="s">
        <v>6198</v>
      </c>
      <c r="E1656" s="15" t="s">
        <v>6181</v>
      </c>
    </row>
    <row r="1657" spans="1:5" ht="15">
      <c r="A1657" s="12" t="s">
        <v>6198</v>
      </c>
      <c r="B1657" s="17" t="s">
        <v>1657</v>
      </c>
      <c r="C1657" s="20">
        <v>2449</v>
      </c>
      <c r="D1657" s="12" t="s">
        <v>6198</v>
      </c>
      <c r="E1657" s="15" t="s">
        <v>6181</v>
      </c>
    </row>
    <row r="1658" spans="1:5" ht="15">
      <c r="A1658" s="12" t="s">
        <v>6198</v>
      </c>
      <c r="B1658" s="17" t="s">
        <v>1658</v>
      </c>
      <c r="C1658" s="20">
        <v>276535</v>
      </c>
      <c r="D1658" s="12" t="s">
        <v>6198</v>
      </c>
      <c r="E1658" s="15" t="s">
        <v>6181</v>
      </c>
    </row>
    <row r="1659" spans="1:5" ht="15">
      <c r="A1659" s="12" t="s">
        <v>6195</v>
      </c>
      <c r="B1659" s="17" t="s">
        <v>1659</v>
      </c>
      <c r="C1659" s="20">
        <v>69901</v>
      </c>
      <c r="D1659" s="12" t="s">
        <v>6195</v>
      </c>
      <c r="E1659" s="15" t="s">
        <v>6188</v>
      </c>
    </row>
    <row r="1660" spans="1:5" ht="15">
      <c r="A1660" s="12" t="s">
        <v>6193</v>
      </c>
      <c r="B1660" s="17" t="s">
        <v>1660</v>
      </c>
      <c r="C1660" s="20">
        <v>3227</v>
      </c>
      <c r="D1660" s="12" t="s">
        <v>6193</v>
      </c>
      <c r="E1660" s="15" t="s">
        <v>6185</v>
      </c>
    </row>
    <row r="1661" spans="1:5" ht="15">
      <c r="A1661" s="12" t="s">
        <v>6186</v>
      </c>
      <c r="B1661" s="17" t="s">
        <v>1661</v>
      </c>
      <c r="C1661" s="20">
        <v>22880</v>
      </c>
      <c r="D1661" s="12" t="s">
        <v>6186</v>
      </c>
      <c r="E1661" s="15" t="s">
        <v>6185</v>
      </c>
    </row>
    <row r="1662" spans="1:5" ht="15">
      <c r="A1662" s="12" t="s">
        <v>6195</v>
      </c>
      <c r="B1662" s="17" t="s">
        <v>1662</v>
      </c>
      <c r="C1662" s="20">
        <v>5668</v>
      </c>
      <c r="D1662" s="12" t="s">
        <v>6195</v>
      </c>
      <c r="E1662" s="15" t="s">
        <v>6188</v>
      </c>
    </row>
    <row r="1663" spans="1:5" ht="15">
      <c r="A1663" s="12" t="s">
        <v>6187</v>
      </c>
      <c r="B1663" s="17" t="s">
        <v>1663</v>
      </c>
      <c r="C1663" s="20">
        <v>16446</v>
      </c>
      <c r="D1663" s="12" t="s">
        <v>6187</v>
      </c>
      <c r="E1663" s="15" t="s">
        <v>6188</v>
      </c>
    </row>
    <row r="1664" spans="1:5" ht="15">
      <c r="A1664" s="12" t="s">
        <v>6187</v>
      </c>
      <c r="B1664" s="17" t="s">
        <v>1664</v>
      </c>
      <c r="C1664" s="20">
        <v>25960</v>
      </c>
      <c r="D1664" s="12" t="s">
        <v>6187</v>
      </c>
      <c r="E1664" s="15" t="s">
        <v>6188</v>
      </c>
    </row>
    <row r="1665" spans="1:5" ht="15">
      <c r="A1665" s="12" t="s">
        <v>6180</v>
      </c>
      <c r="B1665" s="17" t="s">
        <v>1665</v>
      </c>
      <c r="C1665" s="20">
        <v>5933</v>
      </c>
      <c r="D1665" s="12" t="s">
        <v>6180</v>
      </c>
      <c r="E1665" s="15" t="s">
        <v>6181</v>
      </c>
    </row>
    <row r="1666" spans="1:5" ht="15">
      <c r="A1666" s="12" t="s">
        <v>6198</v>
      </c>
      <c r="B1666" s="17" t="s">
        <v>1666</v>
      </c>
      <c r="C1666" s="20">
        <v>13981</v>
      </c>
      <c r="D1666" s="12" t="s">
        <v>6198</v>
      </c>
      <c r="E1666" s="15" t="s">
        <v>6181</v>
      </c>
    </row>
    <row r="1667" spans="1:5" ht="15">
      <c r="A1667" s="12" t="s">
        <v>6180</v>
      </c>
      <c r="B1667" s="17" t="s">
        <v>1667</v>
      </c>
      <c r="C1667" s="20">
        <v>11202</v>
      </c>
      <c r="D1667" s="12" t="s">
        <v>6180</v>
      </c>
      <c r="E1667" s="15" t="s">
        <v>6181</v>
      </c>
    </row>
    <row r="1668" spans="1:5" ht="15">
      <c r="A1668" s="12" t="s">
        <v>6208</v>
      </c>
      <c r="B1668" s="17" t="s">
        <v>1668</v>
      </c>
      <c r="C1668" s="20">
        <v>21249</v>
      </c>
      <c r="D1668" s="12" t="s">
        <v>6208</v>
      </c>
      <c r="E1668" s="15" t="s">
        <v>6181</v>
      </c>
    </row>
    <row r="1669" spans="1:5" ht="15">
      <c r="A1669" s="12" t="s">
        <v>6195</v>
      </c>
      <c r="B1669" s="17" t="s">
        <v>1669</v>
      </c>
      <c r="C1669" s="20">
        <v>7241</v>
      </c>
      <c r="D1669" s="12" t="s">
        <v>6195</v>
      </c>
      <c r="E1669" s="15" t="s">
        <v>6188</v>
      </c>
    </row>
    <row r="1670" spans="1:5" ht="15">
      <c r="A1670" s="12" t="s">
        <v>6180</v>
      </c>
      <c r="B1670" s="17" t="s">
        <v>1670</v>
      </c>
      <c r="C1670" s="20">
        <v>14071</v>
      </c>
      <c r="D1670" s="12" t="s">
        <v>6180</v>
      </c>
      <c r="E1670" s="15" t="s">
        <v>6181</v>
      </c>
    </row>
    <row r="1671" spans="1:5" ht="15">
      <c r="A1671" s="12" t="s">
        <v>6186</v>
      </c>
      <c r="B1671" s="17" t="s">
        <v>1671</v>
      </c>
      <c r="C1671" s="20">
        <v>982</v>
      </c>
      <c r="D1671" s="12" t="s">
        <v>6186</v>
      </c>
      <c r="E1671" s="15" t="s">
        <v>6185</v>
      </c>
    </row>
    <row r="1672" spans="1:5" ht="15">
      <c r="A1672" s="12" t="s">
        <v>6189</v>
      </c>
      <c r="B1672" s="17" t="s">
        <v>1672</v>
      </c>
      <c r="C1672" s="20">
        <v>5377</v>
      </c>
      <c r="D1672" s="12" t="s">
        <v>6189</v>
      </c>
      <c r="E1672" s="15" t="s">
        <v>6188</v>
      </c>
    </row>
    <row r="1673" spans="1:5" ht="15">
      <c r="A1673" s="12" t="s">
        <v>6180</v>
      </c>
      <c r="B1673" s="17" t="s">
        <v>1673</v>
      </c>
      <c r="C1673" s="20">
        <v>3218</v>
      </c>
      <c r="D1673" s="12" t="s">
        <v>6180</v>
      </c>
      <c r="E1673" s="15" t="s">
        <v>6181</v>
      </c>
    </row>
    <row r="1674" spans="1:5" ht="15">
      <c r="A1674" s="12" t="s">
        <v>6187</v>
      </c>
      <c r="B1674" s="17" t="s">
        <v>1674</v>
      </c>
      <c r="C1674" s="20">
        <v>41901</v>
      </c>
      <c r="D1674" s="12" t="s">
        <v>6187</v>
      </c>
      <c r="E1674" s="15" t="s">
        <v>6188</v>
      </c>
    </row>
    <row r="1675" spans="1:5" ht="15">
      <c r="A1675" s="12" t="s">
        <v>6195</v>
      </c>
      <c r="B1675" s="17" t="s">
        <v>1675</v>
      </c>
      <c r="C1675" s="20">
        <v>15380</v>
      </c>
      <c r="D1675" s="12" t="s">
        <v>6195</v>
      </c>
      <c r="E1675" s="15" t="s">
        <v>6188</v>
      </c>
    </row>
    <row r="1676" spans="1:5" ht="15">
      <c r="A1676" s="12" t="s">
        <v>6195</v>
      </c>
      <c r="B1676" s="17" t="s">
        <v>1676</v>
      </c>
      <c r="C1676" s="20">
        <v>4596</v>
      </c>
      <c r="D1676" s="12" t="s">
        <v>6195</v>
      </c>
      <c r="E1676" s="15" t="s">
        <v>6188</v>
      </c>
    </row>
    <row r="1677" spans="1:5" ht="15">
      <c r="A1677" s="12" t="s">
        <v>6205</v>
      </c>
      <c r="B1677" s="17" t="s">
        <v>1677</v>
      </c>
      <c r="C1677" s="20">
        <v>2758</v>
      </c>
      <c r="D1677" s="12" t="s">
        <v>6205</v>
      </c>
      <c r="E1677" s="15" t="s">
        <v>6183</v>
      </c>
    </row>
    <row r="1678" spans="1:5" ht="15">
      <c r="A1678" s="12" t="s">
        <v>6197</v>
      </c>
      <c r="B1678" s="17" t="s">
        <v>1678</v>
      </c>
      <c r="C1678" s="20">
        <v>8411</v>
      </c>
      <c r="D1678" s="12" t="s">
        <v>6197</v>
      </c>
      <c r="E1678" s="15" t="s">
        <v>6183</v>
      </c>
    </row>
    <row r="1679" spans="1:5" ht="15">
      <c r="A1679" s="12" t="s">
        <v>6193</v>
      </c>
      <c r="B1679" s="17" t="s">
        <v>1679</v>
      </c>
      <c r="C1679" s="20">
        <v>20393</v>
      </c>
      <c r="D1679" s="12" t="s">
        <v>6193</v>
      </c>
      <c r="E1679" s="15" t="s">
        <v>6185</v>
      </c>
    </row>
    <row r="1680" spans="1:5" ht="15">
      <c r="A1680" s="12" t="s">
        <v>6195</v>
      </c>
      <c r="B1680" s="17" t="s">
        <v>1680</v>
      </c>
      <c r="C1680" s="20">
        <v>18696</v>
      </c>
      <c r="D1680" s="12" t="s">
        <v>6195</v>
      </c>
      <c r="E1680" s="15" t="s">
        <v>6188</v>
      </c>
    </row>
    <row r="1681" spans="1:5" ht="15">
      <c r="A1681" s="12" t="s">
        <v>6195</v>
      </c>
      <c r="B1681" s="17" t="s">
        <v>1681</v>
      </c>
      <c r="C1681" s="20">
        <v>6054</v>
      </c>
      <c r="D1681" s="12" t="s">
        <v>6195</v>
      </c>
      <c r="E1681" s="15" t="s">
        <v>6188</v>
      </c>
    </row>
    <row r="1682" spans="1:5" ht="15">
      <c r="A1682" s="12" t="s">
        <v>6184</v>
      </c>
      <c r="B1682" s="17" t="s">
        <v>1682</v>
      </c>
      <c r="C1682" s="20">
        <v>2982</v>
      </c>
      <c r="D1682" s="12" t="s">
        <v>6184</v>
      </c>
      <c r="E1682" s="15" t="s">
        <v>6185</v>
      </c>
    </row>
    <row r="1683" spans="1:5" ht="15">
      <c r="A1683" s="12" t="s">
        <v>6186</v>
      </c>
      <c r="B1683" s="17" t="s">
        <v>1683</v>
      </c>
      <c r="C1683" s="20">
        <v>106633</v>
      </c>
      <c r="D1683" s="12" t="s">
        <v>6186</v>
      </c>
      <c r="E1683" s="15" t="s">
        <v>6185</v>
      </c>
    </row>
    <row r="1684" spans="1:5" ht="15">
      <c r="A1684" s="12" t="s">
        <v>6189</v>
      </c>
      <c r="B1684" s="17" t="s">
        <v>1684</v>
      </c>
      <c r="C1684" s="20">
        <v>7225</v>
      </c>
      <c r="D1684" s="12" t="s">
        <v>6189</v>
      </c>
      <c r="E1684" s="15" t="s">
        <v>6188</v>
      </c>
    </row>
    <row r="1685" spans="1:5" ht="15">
      <c r="A1685" s="12" t="s">
        <v>6195</v>
      </c>
      <c r="B1685" s="17" t="s">
        <v>1685</v>
      </c>
      <c r="C1685" s="20">
        <v>10560</v>
      </c>
      <c r="D1685" s="12" t="s">
        <v>6195</v>
      </c>
      <c r="E1685" s="15" t="s">
        <v>6188</v>
      </c>
    </row>
    <row r="1686" spans="1:5" ht="15">
      <c r="A1686" s="12" t="s">
        <v>6195</v>
      </c>
      <c r="B1686" s="17" t="s">
        <v>1686</v>
      </c>
      <c r="C1686" s="20">
        <v>2061</v>
      </c>
      <c r="D1686" s="12" t="s">
        <v>6195</v>
      </c>
      <c r="E1686" s="15" t="s">
        <v>6188</v>
      </c>
    </row>
    <row r="1687" spans="1:5" ht="15">
      <c r="A1687" s="12" t="s">
        <v>6195</v>
      </c>
      <c r="B1687" s="17" t="s">
        <v>1687</v>
      </c>
      <c r="C1687" s="20">
        <v>3170</v>
      </c>
      <c r="D1687" s="12" t="s">
        <v>6195</v>
      </c>
      <c r="E1687" s="15" t="s">
        <v>6188</v>
      </c>
    </row>
    <row r="1688" spans="1:5" ht="15">
      <c r="A1688" s="12" t="s">
        <v>6189</v>
      </c>
      <c r="B1688" s="17" t="s">
        <v>1688</v>
      </c>
      <c r="C1688" s="20">
        <v>4819</v>
      </c>
      <c r="D1688" s="12" t="s">
        <v>6189</v>
      </c>
      <c r="E1688" s="15" t="s">
        <v>6188</v>
      </c>
    </row>
    <row r="1689" spans="1:5" ht="15">
      <c r="A1689" s="12" t="s">
        <v>6180</v>
      </c>
      <c r="B1689" s="17" t="s">
        <v>1689</v>
      </c>
      <c r="C1689" s="20">
        <v>6802</v>
      </c>
      <c r="D1689" s="12" t="s">
        <v>6180</v>
      </c>
      <c r="E1689" s="15" t="s">
        <v>6181</v>
      </c>
    </row>
    <row r="1690" spans="1:5" ht="15">
      <c r="A1690" s="12" t="s">
        <v>6190</v>
      </c>
      <c r="B1690" s="17" t="s">
        <v>1690</v>
      </c>
      <c r="C1690" s="20">
        <v>4418</v>
      </c>
      <c r="D1690" s="12" t="s">
        <v>6190</v>
      </c>
      <c r="E1690" s="15" t="s">
        <v>6185</v>
      </c>
    </row>
    <row r="1691" spans="1:5" ht="15">
      <c r="A1691" s="12" t="s">
        <v>6195</v>
      </c>
      <c r="B1691" s="17" t="s">
        <v>1691</v>
      </c>
      <c r="C1691" s="20">
        <v>18958</v>
      </c>
      <c r="D1691" s="12" t="s">
        <v>6195</v>
      </c>
      <c r="E1691" s="15" t="s">
        <v>6188</v>
      </c>
    </row>
    <row r="1692" spans="1:5" ht="15">
      <c r="A1692" s="12" t="s">
        <v>6180</v>
      </c>
      <c r="B1692" s="17" t="s">
        <v>1692</v>
      </c>
      <c r="C1692" s="20">
        <v>69292</v>
      </c>
      <c r="D1692" s="12" t="s">
        <v>6180</v>
      </c>
      <c r="E1692" s="15" t="s">
        <v>6181</v>
      </c>
    </row>
    <row r="1693" spans="1:5" ht="15">
      <c r="A1693" s="12" t="s">
        <v>6180</v>
      </c>
      <c r="B1693" s="17" t="s">
        <v>1693</v>
      </c>
      <c r="C1693" s="20">
        <v>3287</v>
      </c>
      <c r="D1693" s="12" t="s">
        <v>6180</v>
      </c>
      <c r="E1693" s="15" t="s">
        <v>6181</v>
      </c>
    </row>
    <row r="1694" spans="1:5" ht="15">
      <c r="A1694" s="12" t="s">
        <v>6200</v>
      </c>
      <c r="B1694" s="17" t="s">
        <v>1694</v>
      </c>
      <c r="C1694" s="20">
        <v>71551</v>
      </c>
      <c r="D1694" s="12" t="s">
        <v>6200</v>
      </c>
      <c r="E1694" s="15" t="s">
        <v>6185</v>
      </c>
    </row>
    <row r="1695" spans="1:5" ht="15">
      <c r="A1695" s="12" t="s">
        <v>6195</v>
      </c>
      <c r="B1695" s="17" t="s">
        <v>1695</v>
      </c>
      <c r="C1695" s="20">
        <v>25122</v>
      </c>
      <c r="D1695" s="12" t="s">
        <v>6195</v>
      </c>
      <c r="E1695" s="15" t="s">
        <v>6188</v>
      </c>
    </row>
    <row r="1696" spans="1:5" ht="15">
      <c r="A1696" s="12" t="s">
        <v>6187</v>
      </c>
      <c r="B1696" s="17" t="s">
        <v>1696</v>
      </c>
      <c r="C1696" s="20">
        <v>33199</v>
      </c>
      <c r="D1696" s="12" t="s">
        <v>6187</v>
      </c>
      <c r="E1696" s="15" t="s">
        <v>6188</v>
      </c>
    </row>
    <row r="1697" spans="1:5" ht="15">
      <c r="A1697" s="12" t="s">
        <v>6191</v>
      </c>
      <c r="B1697" s="17" t="s">
        <v>1697</v>
      </c>
      <c r="C1697" s="20">
        <v>2885</v>
      </c>
      <c r="D1697" s="12" t="s">
        <v>6191</v>
      </c>
      <c r="E1697" s="15" t="s">
        <v>6183</v>
      </c>
    </row>
    <row r="1698" spans="1:5" ht="15">
      <c r="A1698" s="12" t="s">
        <v>6194</v>
      </c>
      <c r="B1698" s="17" t="s">
        <v>1698</v>
      </c>
      <c r="C1698" s="20">
        <v>1665</v>
      </c>
      <c r="D1698" s="12" t="s">
        <v>6194</v>
      </c>
      <c r="E1698" s="15" t="s">
        <v>6185</v>
      </c>
    </row>
    <row r="1699" spans="1:5" ht="15">
      <c r="A1699" s="12" t="s">
        <v>6192</v>
      </c>
      <c r="B1699" s="17" t="s">
        <v>1699</v>
      </c>
      <c r="C1699" s="20">
        <v>11139</v>
      </c>
      <c r="D1699" s="12" t="s">
        <v>6192</v>
      </c>
      <c r="E1699" s="15" t="s">
        <v>6185</v>
      </c>
    </row>
    <row r="1700" spans="1:5" ht="15">
      <c r="A1700" s="12" t="s">
        <v>6187</v>
      </c>
      <c r="B1700" s="17" t="s">
        <v>1700</v>
      </c>
      <c r="C1700" s="20">
        <v>39848</v>
      </c>
      <c r="D1700" s="12" t="s">
        <v>6187</v>
      </c>
      <c r="E1700" s="15" t="s">
        <v>6188</v>
      </c>
    </row>
    <row r="1701" spans="1:5" ht="15">
      <c r="A1701" s="12" t="s">
        <v>6203</v>
      </c>
      <c r="B1701" s="17" t="s">
        <v>1701</v>
      </c>
      <c r="C1701" s="20">
        <v>17104</v>
      </c>
      <c r="D1701" s="12" t="s">
        <v>6203</v>
      </c>
      <c r="E1701" s="15" t="s">
        <v>6183</v>
      </c>
    </row>
    <row r="1702" spans="1:5" ht="15">
      <c r="A1702" s="12" t="s">
        <v>6180</v>
      </c>
      <c r="B1702" s="17" t="s">
        <v>1702</v>
      </c>
      <c r="C1702" s="20">
        <v>4048</v>
      </c>
      <c r="D1702" s="12" t="s">
        <v>6180</v>
      </c>
      <c r="E1702" s="15" t="s">
        <v>6181</v>
      </c>
    </row>
    <row r="1703" spans="1:5" ht="15">
      <c r="A1703" s="12" t="s">
        <v>6193</v>
      </c>
      <c r="B1703" s="17" t="s">
        <v>1703</v>
      </c>
      <c r="C1703" s="20">
        <v>32695</v>
      </c>
      <c r="D1703" s="12" t="s">
        <v>6193</v>
      </c>
      <c r="E1703" s="15" t="s">
        <v>6185</v>
      </c>
    </row>
    <row r="1704" spans="1:5" ht="15">
      <c r="A1704" s="12" t="s">
        <v>6180</v>
      </c>
      <c r="B1704" s="17" t="s">
        <v>1704</v>
      </c>
      <c r="C1704" s="20">
        <v>31610</v>
      </c>
      <c r="D1704" s="12" t="s">
        <v>6180</v>
      </c>
      <c r="E1704" s="15" t="s">
        <v>6181</v>
      </c>
    </row>
    <row r="1705" spans="1:5" ht="15">
      <c r="A1705" s="12" t="s">
        <v>6198</v>
      </c>
      <c r="B1705" s="17" t="s">
        <v>1705</v>
      </c>
      <c r="C1705" s="20">
        <v>10484</v>
      </c>
      <c r="D1705" s="12" t="s">
        <v>6198</v>
      </c>
      <c r="E1705" s="15" t="s">
        <v>6181</v>
      </c>
    </row>
    <row r="1706" spans="1:5" ht="15">
      <c r="A1706" s="12" t="s">
        <v>6198</v>
      </c>
      <c r="B1706" s="17" t="s">
        <v>1706</v>
      </c>
      <c r="C1706" s="20">
        <v>4710</v>
      </c>
      <c r="D1706" s="12" t="s">
        <v>6198</v>
      </c>
      <c r="E1706" s="15" t="s">
        <v>6181</v>
      </c>
    </row>
    <row r="1707" spans="1:5" ht="15">
      <c r="A1707" s="12" t="s">
        <v>6186</v>
      </c>
      <c r="B1707" s="17" t="s">
        <v>1707</v>
      </c>
      <c r="C1707" s="20">
        <v>44471</v>
      </c>
      <c r="D1707" s="12" t="s">
        <v>6186</v>
      </c>
      <c r="E1707" s="15" t="s">
        <v>6185</v>
      </c>
    </row>
    <row r="1708" spans="1:5" ht="15">
      <c r="A1708" s="12" t="s">
        <v>6195</v>
      </c>
      <c r="B1708" s="17" t="s">
        <v>1708</v>
      </c>
      <c r="C1708" s="20">
        <v>4878</v>
      </c>
      <c r="D1708" s="12" t="s">
        <v>6195</v>
      </c>
      <c r="E1708" s="15" t="s">
        <v>6188</v>
      </c>
    </row>
    <row r="1709" spans="1:5" ht="15">
      <c r="A1709" s="12" t="s">
        <v>6195</v>
      </c>
      <c r="B1709" s="17" t="s">
        <v>1709</v>
      </c>
      <c r="C1709" s="20">
        <v>37578</v>
      </c>
      <c r="D1709" s="12" t="s">
        <v>6195</v>
      </c>
      <c r="E1709" s="15" t="s">
        <v>6188</v>
      </c>
    </row>
    <row r="1710" spans="1:5" ht="15">
      <c r="A1710" s="12" t="s">
        <v>6207</v>
      </c>
      <c r="B1710" s="17" t="s">
        <v>1710</v>
      </c>
      <c r="C1710" s="20">
        <v>15591</v>
      </c>
      <c r="D1710" s="12" t="s">
        <v>6207</v>
      </c>
      <c r="E1710" s="15" t="s">
        <v>6185</v>
      </c>
    </row>
    <row r="1711" spans="1:5" ht="15">
      <c r="A1711" s="12" t="s">
        <v>6195</v>
      </c>
      <c r="B1711" s="17" t="s">
        <v>1711</v>
      </c>
      <c r="C1711" s="20">
        <v>5940</v>
      </c>
      <c r="D1711" s="12" t="s">
        <v>6195</v>
      </c>
      <c r="E1711" s="15" t="s">
        <v>6188</v>
      </c>
    </row>
    <row r="1712" spans="1:5" ht="15">
      <c r="A1712" s="12" t="s">
        <v>6195</v>
      </c>
      <c r="B1712" s="17" t="s">
        <v>1712</v>
      </c>
      <c r="C1712" s="20">
        <v>69556</v>
      </c>
      <c r="D1712" s="12" t="s">
        <v>6195</v>
      </c>
      <c r="E1712" s="15" t="s">
        <v>6188</v>
      </c>
    </row>
    <row r="1713" spans="1:5" ht="15">
      <c r="A1713" s="12" t="s">
        <v>6180</v>
      </c>
      <c r="B1713" s="17" t="s">
        <v>1713</v>
      </c>
      <c r="C1713" s="20">
        <v>50672</v>
      </c>
      <c r="D1713" s="12" t="s">
        <v>6180</v>
      </c>
      <c r="E1713" s="15" t="s">
        <v>6181</v>
      </c>
    </row>
    <row r="1714" spans="1:5" ht="15">
      <c r="A1714" s="12" t="s">
        <v>6198</v>
      </c>
      <c r="B1714" s="17" t="s">
        <v>1714</v>
      </c>
      <c r="C1714" s="20">
        <v>83279</v>
      </c>
      <c r="D1714" s="12" t="s">
        <v>6198</v>
      </c>
      <c r="E1714" s="15" t="s">
        <v>6181</v>
      </c>
    </row>
    <row r="1715" spans="1:5" ht="15">
      <c r="A1715" s="12" t="s">
        <v>6192</v>
      </c>
      <c r="B1715" s="17" t="s">
        <v>1715</v>
      </c>
      <c r="C1715" s="20">
        <v>11386</v>
      </c>
      <c r="D1715" s="12" t="s">
        <v>6192</v>
      </c>
      <c r="E1715" s="15" t="s">
        <v>6185</v>
      </c>
    </row>
    <row r="1716" spans="1:5" ht="15">
      <c r="A1716" s="12" t="s">
        <v>6195</v>
      </c>
      <c r="B1716" s="17" t="s">
        <v>1716</v>
      </c>
      <c r="C1716" s="20">
        <v>11407</v>
      </c>
      <c r="D1716" s="12" t="s">
        <v>6195</v>
      </c>
      <c r="E1716" s="15" t="s">
        <v>6188</v>
      </c>
    </row>
    <row r="1717" spans="1:5" ht="15">
      <c r="A1717" s="12" t="s">
        <v>6198</v>
      </c>
      <c r="B1717" s="17" t="s">
        <v>1717</v>
      </c>
      <c r="C1717" s="20">
        <v>42527</v>
      </c>
      <c r="D1717" s="12" t="s">
        <v>6198</v>
      </c>
      <c r="E1717" s="15" t="s">
        <v>6181</v>
      </c>
    </row>
    <row r="1718" spans="1:5" ht="15">
      <c r="A1718" s="12" t="s">
        <v>6180</v>
      </c>
      <c r="B1718" s="17" t="s">
        <v>1718</v>
      </c>
      <c r="C1718" s="20">
        <v>34399</v>
      </c>
      <c r="D1718" s="12" t="s">
        <v>6180</v>
      </c>
      <c r="E1718" s="15" t="s">
        <v>6181</v>
      </c>
    </row>
    <row r="1719" spans="1:5" ht="15">
      <c r="A1719" s="12" t="s">
        <v>6201</v>
      </c>
      <c r="B1719" s="17" t="s">
        <v>1719</v>
      </c>
      <c r="C1719" s="20">
        <v>2325</v>
      </c>
      <c r="D1719" s="12" t="s">
        <v>6201</v>
      </c>
      <c r="E1719" s="15" t="s">
        <v>6185</v>
      </c>
    </row>
    <row r="1720" spans="1:5" ht="15">
      <c r="A1720" s="12" t="s">
        <v>6180</v>
      </c>
      <c r="B1720" s="17" t="s">
        <v>1720</v>
      </c>
      <c r="C1720" s="20">
        <v>18255</v>
      </c>
      <c r="D1720" s="12" t="s">
        <v>6180</v>
      </c>
      <c r="E1720" s="15" t="s">
        <v>6181</v>
      </c>
    </row>
    <row r="1721" spans="1:5" ht="15">
      <c r="A1721" s="12" t="s">
        <v>6198</v>
      </c>
      <c r="B1721" s="17" t="s">
        <v>1721</v>
      </c>
      <c r="C1721" s="20">
        <v>3491</v>
      </c>
      <c r="D1721" s="12" t="s">
        <v>6198</v>
      </c>
      <c r="E1721" s="15" t="s">
        <v>6181</v>
      </c>
    </row>
    <row r="1722" spans="1:5" ht="15">
      <c r="A1722" s="12" t="s">
        <v>6178</v>
      </c>
      <c r="B1722" s="17" t="s">
        <v>1722</v>
      </c>
      <c r="C1722" s="20">
        <v>2770</v>
      </c>
      <c r="D1722" s="12" t="s">
        <v>6178</v>
      </c>
      <c r="E1722" s="15" t="s">
        <v>6179</v>
      </c>
    </row>
    <row r="1723" spans="1:5" ht="15">
      <c r="A1723" s="12" t="s">
        <v>6180</v>
      </c>
      <c r="B1723" s="17" t="s">
        <v>1723</v>
      </c>
      <c r="C1723" s="20">
        <v>3264</v>
      </c>
      <c r="D1723" s="12" t="s">
        <v>6180</v>
      </c>
      <c r="E1723" s="15" t="s">
        <v>6181</v>
      </c>
    </row>
    <row r="1724" spans="1:5" ht="15">
      <c r="A1724" s="12" t="s">
        <v>6195</v>
      </c>
      <c r="B1724" s="17" t="s">
        <v>1724</v>
      </c>
      <c r="C1724" s="20">
        <v>8018</v>
      </c>
      <c r="D1724" s="12" t="s">
        <v>6195</v>
      </c>
      <c r="E1724" s="15" t="s">
        <v>6188</v>
      </c>
    </row>
    <row r="1725" spans="1:5" ht="15">
      <c r="A1725" s="12" t="s">
        <v>6186</v>
      </c>
      <c r="B1725" s="17" t="s">
        <v>1725</v>
      </c>
      <c r="C1725" s="20">
        <v>8419</v>
      </c>
      <c r="D1725" s="12" t="s">
        <v>6186</v>
      </c>
      <c r="E1725" s="15" t="s">
        <v>6185</v>
      </c>
    </row>
    <row r="1726" spans="1:5" ht="15">
      <c r="A1726" s="12" t="s">
        <v>6198</v>
      </c>
      <c r="B1726" s="17" t="s">
        <v>1726</v>
      </c>
      <c r="C1726" s="20">
        <v>3650</v>
      </c>
      <c r="D1726" s="12" t="s">
        <v>6198</v>
      </c>
      <c r="E1726" s="15" t="s">
        <v>6181</v>
      </c>
    </row>
    <row r="1727" spans="1:5" ht="15">
      <c r="A1727" s="12" t="s">
        <v>6195</v>
      </c>
      <c r="B1727" s="17" t="s">
        <v>1727</v>
      </c>
      <c r="C1727" s="20">
        <v>60858</v>
      </c>
      <c r="D1727" s="12" t="s">
        <v>6195</v>
      </c>
      <c r="E1727" s="15" t="s">
        <v>6188</v>
      </c>
    </row>
    <row r="1728" spans="1:5" ht="15">
      <c r="A1728" s="12" t="s">
        <v>6180</v>
      </c>
      <c r="B1728" s="17" t="s">
        <v>1728</v>
      </c>
      <c r="C1728" s="20">
        <v>9325</v>
      </c>
      <c r="D1728" s="12" t="s">
        <v>6180</v>
      </c>
      <c r="E1728" s="15" t="s">
        <v>6181</v>
      </c>
    </row>
    <row r="1729" spans="1:5" ht="15">
      <c r="A1729" s="12" t="s">
        <v>6186</v>
      </c>
      <c r="B1729" s="17" t="s">
        <v>1729</v>
      </c>
      <c r="C1729" s="20">
        <v>2352</v>
      </c>
      <c r="D1729" s="12" t="s">
        <v>6186</v>
      </c>
      <c r="E1729" s="15" t="s">
        <v>6185</v>
      </c>
    </row>
    <row r="1730" spans="1:5" ht="15">
      <c r="A1730" s="12" t="s">
        <v>6184</v>
      </c>
      <c r="B1730" s="17" t="s">
        <v>1730</v>
      </c>
      <c r="C1730" s="20">
        <v>11330</v>
      </c>
      <c r="D1730" s="12" t="s">
        <v>6184</v>
      </c>
      <c r="E1730" s="15" t="s">
        <v>6185</v>
      </c>
    </row>
    <row r="1731" spans="1:5" ht="15">
      <c r="A1731" s="12" t="s">
        <v>6180</v>
      </c>
      <c r="B1731" s="17" t="s">
        <v>1731</v>
      </c>
      <c r="C1731" s="20">
        <v>114396</v>
      </c>
      <c r="D1731" s="12" t="s">
        <v>6180</v>
      </c>
      <c r="E1731" s="15" t="s">
        <v>6181</v>
      </c>
    </row>
    <row r="1732" spans="1:5" ht="15">
      <c r="A1732" s="12" t="s">
        <v>6180</v>
      </c>
      <c r="B1732" s="17" t="s">
        <v>1732</v>
      </c>
      <c r="C1732" s="20">
        <v>54337</v>
      </c>
      <c r="D1732" s="12" t="s">
        <v>6180</v>
      </c>
      <c r="E1732" s="15" t="s">
        <v>6181</v>
      </c>
    </row>
    <row r="1733" spans="1:5" ht="15">
      <c r="A1733" s="12" t="s">
        <v>6193</v>
      </c>
      <c r="B1733" s="17" t="s">
        <v>1733</v>
      </c>
      <c r="C1733" s="20">
        <v>3923</v>
      </c>
      <c r="D1733" s="12" t="s">
        <v>6193</v>
      </c>
      <c r="E1733" s="15" t="s">
        <v>6185</v>
      </c>
    </row>
    <row r="1734" spans="1:5" ht="15">
      <c r="A1734" s="12" t="s">
        <v>6190</v>
      </c>
      <c r="B1734" s="17" t="s">
        <v>1734</v>
      </c>
      <c r="C1734" s="20">
        <v>36951</v>
      </c>
      <c r="D1734" s="12" t="s">
        <v>6190</v>
      </c>
      <c r="E1734" s="15" t="s">
        <v>6185</v>
      </c>
    </row>
    <row r="1735" spans="1:5" ht="15">
      <c r="A1735" s="12" t="s">
        <v>6200</v>
      </c>
      <c r="B1735" s="17" t="s">
        <v>1735</v>
      </c>
      <c r="C1735" s="20">
        <v>28936</v>
      </c>
      <c r="D1735" s="12" t="s">
        <v>6200</v>
      </c>
      <c r="E1735" s="15" t="s">
        <v>6185</v>
      </c>
    </row>
    <row r="1736" spans="1:5" ht="15">
      <c r="A1736" s="12" t="s">
        <v>6195</v>
      </c>
      <c r="B1736" s="17" t="s">
        <v>1736</v>
      </c>
      <c r="C1736" s="20">
        <v>31766</v>
      </c>
      <c r="D1736" s="12" t="s">
        <v>6195</v>
      </c>
      <c r="E1736" s="15" t="s">
        <v>6188</v>
      </c>
    </row>
    <row r="1737" spans="1:5" ht="15">
      <c r="A1737" s="12" t="s">
        <v>6178</v>
      </c>
      <c r="B1737" s="17" t="s">
        <v>1737</v>
      </c>
      <c r="C1737" s="20">
        <v>11215</v>
      </c>
      <c r="D1737" s="12" t="s">
        <v>6178</v>
      </c>
      <c r="E1737" s="15" t="s">
        <v>6179</v>
      </c>
    </row>
    <row r="1738" spans="1:5" ht="15">
      <c r="A1738" s="12" t="s">
        <v>6180</v>
      </c>
      <c r="B1738" s="17" t="s">
        <v>1738</v>
      </c>
      <c r="C1738" s="20">
        <v>2741</v>
      </c>
      <c r="D1738" s="12" t="s">
        <v>6180</v>
      </c>
      <c r="E1738" s="15" t="s">
        <v>6181</v>
      </c>
    </row>
    <row r="1739" spans="1:5" ht="15">
      <c r="A1739" s="12" t="s">
        <v>6180</v>
      </c>
      <c r="B1739" s="17" t="s">
        <v>1739</v>
      </c>
      <c r="C1739" s="20">
        <v>6576</v>
      </c>
      <c r="D1739" s="12" t="s">
        <v>6180</v>
      </c>
      <c r="E1739" s="15" t="s">
        <v>6181</v>
      </c>
    </row>
    <row r="1740" spans="1:5" ht="15">
      <c r="A1740" s="12" t="s">
        <v>6184</v>
      </c>
      <c r="B1740" s="17" t="s">
        <v>1740</v>
      </c>
      <c r="C1740" s="20">
        <v>2376</v>
      </c>
      <c r="D1740" s="12" t="s">
        <v>6184</v>
      </c>
      <c r="E1740" s="15" t="s">
        <v>6185</v>
      </c>
    </row>
    <row r="1741" spans="1:5" ht="15">
      <c r="A1741" s="12" t="s">
        <v>6182</v>
      </c>
      <c r="B1741" s="17" t="s">
        <v>1741</v>
      </c>
      <c r="C1741" s="20">
        <v>3221</v>
      </c>
      <c r="D1741" s="12" t="s">
        <v>6182</v>
      </c>
      <c r="E1741" s="15" t="s">
        <v>6183</v>
      </c>
    </row>
    <row r="1742" spans="1:5" ht="15">
      <c r="A1742" s="12" t="s">
        <v>6187</v>
      </c>
      <c r="B1742" s="17" t="s">
        <v>1742</v>
      </c>
      <c r="C1742" s="20">
        <v>19389</v>
      </c>
      <c r="D1742" s="12" t="s">
        <v>6187</v>
      </c>
      <c r="E1742" s="15" t="s">
        <v>6188</v>
      </c>
    </row>
    <row r="1743" spans="1:5" ht="15">
      <c r="A1743" s="12" t="s">
        <v>6195</v>
      </c>
      <c r="B1743" s="17" t="s">
        <v>1743</v>
      </c>
      <c r="C1743" s="20">
        <v>7070</v>
      </c>
      <c r="D1743" s="12" t="s">
        <v>6195</v>
      </c>
      <c r="E1743" s="15" t="s">
        <v>6188</v>
      </c>
    </row>
    <row r="1744" spans="1:5" ht="15">
      <c r="A1744" s="12" t="s">
        <v>6198</v>
      </c>
      <c r="B1744" s="17" t="s">
        <v>1744</v>
      </c>
      <c r="C1744" s="20">
        <v>3041</v>
      </c>
      <c r="D1744" s="12" t="s">
        <v>6198</v>
      </c>
      <c r="E1744" s="15" t="s">
        <v>6181</v>
      </c>
    </row>
    <row r="1745" spans="1:5" ht="15">
      <c r="A1745" s="12" t="s">
        <v>6194</v>
      </c>
      <c r="B1745" s="17" t="s">
        <v>1745</v>
      </c>
      <c r="C1745" s="20">
        <v>73061</v>
      </c>
      <c r="D1745" s="12" t="s">
        <v>6194</v>
      </c>
      <c r="E1745" s="15" t="s">
        <v>6185</v>
      </c>
    </row>
    <row r="1746" spans="1:5" ht="15">
      <c r="A1746" s="12" t="s">
        <v>6191</v>
      </c>
      <c r="B1746" s="17" t="s">
        <v>1746</v>
      </c>
      <c r="C1746" s="20">
        <v>16070</v>
      </c>
      <c r="D1746" s="12" t="s">
        <v>6191</v>
      </c>
      <c r="E1746" s="15" t="s">
        <v>6183</v>
      </c>
    </row>
    <row r="1747" spans="1:5" ht="15">
      <c r="A1747" s="12" t="s">
        <v>6186</v>
      </c>
      <c r="B1747" s="17" t="s">
        <v>1747</v>
      </c>
      <c r="C1747" s="20">
        <v>5319</v>
      </c>
      <c r="D1747" s="12" t="s">
        <v>6186</v>
      </c>
      <c r="E1747" s="15" t="s">
        <v>6185</v>
      </c>
    </row>
    <row r="1748" spans="1:5" ht="15">
      <c r="A1748" s="12" t="s">
        <v>6202</v>
      </c>
      <c r="B1748" s="17" t="s">
        <v>1748</v>
      </c>
      <c r="C1748" s="20">
        <v>3830</v>
      </c>
      <c r="D1748" s="12" t="s">
        <v>6202</v>
      </c>
      <c r="E1748" s="15" t="s">
        <v>6179</v>
      </c>
    </row>
    <row r="1749" spans="1:5" ht="15">
      <c r="A1749" s="12" t="s">
        <v>6187</v>
      </c>
      <c r="B1749" s="17" t="s">
        <v>1749</v>
      </c>
      <c r="C1749" s="20">
        <v>17845</v>
      </c>
      <c r="D1749" s="12" t="s">
        <v>6187</v>
      </c>
      <c r="E1749" s="15" t="s">
        <v>6188</v>
      </c>
    </row>
    <row r="1750" spans="1:5" ht="15">
      <c r="A1750" s="12" t="s">
        <v>6195</v>
      </c>
      <c r="B1750" s="17" t="s">
        <v>1750</v>
      </c>
      <c r="C1750" s="20">
        <v>19170</v>
      </c>
      <c r="D1750" s="12" t="s">
        <v>6195</v>
      </c>
      <c r="E1750" s="15" t="s">
        <v>6188</v>
      </c>
    </row>
    <row r="1751" spans="1:5" ht="15">
      <c r="A1751" s="12" t="s">
        <v>6189</v>
      </c>
      <c r="B1751" s="17" t="s">
        <v>1751</v>
      </c>
      <c r="C1751" s="20">
        <v>17316</v>
      </c>
      <c r="D1751" s="12" t="s">
        <v>6189</v>
      </c>
      <c r="E1751" s="15" t="s">
        <v>6188</v>
      </c>
    </row>
    <row r="1752" spans="1:5" ht="15">
      <c r="A1752" s="12" t="s">
        <v>6195</v>
      </c>
      <c r="B1752" s="17" t="s">
        <v>1752</v>
      </c>
      <c r="C1752" s="20">
        <v>6663</v>
      </c>
      <c r="D1752" s="12" t="s">
        <v>6195</v>
      </c>
      <c r="E1752" s="15" t="s">
        <v>6188</v>
      </c>
    </row>
    <row r="1753" spans="1:5" ht="15">
      <c r="A1753" s="12" t="s">
        <v>6178</v>
      </c>
      <c r="B1753" s="17" t="s">
        <v>1753</v>
      </c>
      <c r="C1753" s="20">
        <v>10649</v>
      </c>
      <c r="D1753" s="12" t="s">
        <v>6178</v>
      </c>
      <c r="E1753" s="15" t="s">
        <v>6179</v>
      </c>
    </row>
    <row r="1754" spans="1:5" ht="15">
      <c r="A1754" s="12" t="s">
        <v>6187</v>
      </c>
      <c r="B1754" s="17" t="s">
        <v>1754</v>
      </c>
      <c r="C1754" s="20">
        <v>2284</v>
      </c>
      <c r="D1754" s="12" t="s">
        <v>6187</v>
      </c>
      <c r="E1754" s="15" t="s">
        <v>6188</v>
      </c>
    </row>
    <row r="1755" spans="1:5" ht="15">
      <c r="A1755" s="12" t="s">
        <v>6195</v>
      </c>
      <c r="B1755" s="17" t="s">
        <v>1755</v>
      </c>
      <c r="C1755" s="20">
        <v>5553</v>
      </c>
      <c r="D1755" s="12" t="s">
        <v>6195</v>
      </c>
      <c r="E1755" s="15" t="s">
        <v>6188</v>
      </c>
    </row>
    <row r="1756" spans="1:5" ht="15">
      <c r="A1756" s="12" t="s">
        <v>6197</v>
      </c>
      <c r="B1756" s="17" t="s">
        <v>1756</v>
      </c>
      <c r="C1756" s="20">
        <v>102004</v>
      </c>
      <c r="D1756" s="12" t="s">
        <v>6197</v>
      </c>
      <c r="E1756" s="15" t="s">
        <v>6183</v>
      </c>
    </row>
    <row r="1757" spans="1:5" ht="15">
      <c r="A1757" s="12" t="s">
        <v>6186</v>
      </c>
      <c r="B1757" s="17" t="s">
        <v>1757</v>
      </c>
      <c r="C1757" s="20">
        <v>4608</v>
      </c>
      <c r="D1757" s="12" t="s">
        <v>6186</v>
      </c>
      <c r="E1757" s="15" t="s">
        <v>6185</v>
      </c>
    </row>
    <row r="1758" spans="1:5" ht="15">
      <c r="A1758" s="12" t="s">
        <v>6186</v>
      </c>
      <c r="B1758" s="17" t="s">
        <v>1758</v>
      </c>
      <c r="C1758" s="20">
        <v>34884</v>
      </c>
      <c r="D1758" s="12" t="s">
        <v>6186</v>
      </c>
      <c r="E1758" s="15" t="s">
        <v>6185</v>
      </c>
    </row>
    <row r="1759" spans="1:5" ht="15">
      <c r="A1759" s="12" t="s">
        <v>6201</v>
      </c>
      <c r="B1759" s="17" t="s">
        <v>1759</v>
      </c>
      <c r="C1759" s="20">
        <v>5661</v>
      </c>
      <c r="D1759" s="12" t="s">
        <v>6201</v>
      </c>
      <c r="E1759" s="15" t="s">
        <v>6185</v>
      </c>
    </row>
    <row r="1760" spans="1:5" ht="15">
      <c r="A1760" s="12" t="s">
        <v>6190</v>
      </c>
      <c r="B1760" s="17" t="s">
        <v>1760</v>
      </c>
      <c r="C1760" s="20">
        <v>619609</v>
      </c>
      <c r="D1760" s="12" t="s">
        <v>6190</v>
      </c>
      <c r="E1760" s="15" t="s">
        <v>6185</v>
      </c>
    </row>
    <row r="1761" spans="1:5" ht="15">
      <c r="A1761" s="12" t="s">
        <v>6207</v>
      </c>
      <c r="B1761" s="17" t="s">
        <v>1761</v>
      </c>
      <c r="C1761" s="20">
        <v>22178</v>
      </c>
      <c r="D1761" s="12" t="s">
        <v>6207</v>
      </c>
      <c r="E1761" s="15" t="s">
        <v>6185</v>
      </c>
    </row>
    <row r="1762" spans="1:5" ht="15">
      <c r="A1762" s="12" t="s">
        <v>6192</v>
      </c>
      <c r="B1762" s="17" t="s">
        <v>1762</v>
      </c>
      <c r="C1762" s="20">
        <v>5601</v>
      </c>
      <c r="D1762" s="12" t="s">
        <v>6192</v>
      </c>
      <c r="E1762" s="15" t="s">
        <v>6185</v>
      </c>
    </row>
    <row r="1763" spans="1:5" ht="15">
      <c r="A1763" s="12" t="s">
        <v>6180</v>
      </c>
      <c r="B1763" s="17" t="s">
        <v>1763</v>
      </c>
      <c r="C1763" s="20">
        <v>22247</v>
      </c>
      <c r="D1763" s="12" t="s">
        <v>6180</v>
      </c>
      <c r="E1763" s="15" t="s">
        <v>6181</v>
      </c>
    </row>
    <row r="1764" spans="1:5" ht="15">
      <c r="A1764" s="12" t="s">
        <v>6193</v>
      </c>
      <c r="B1764" s="17" t="s">
        <v>1764</v>
      </c>
      <c r="C1764" s="20">
        <v>8484</v>
      </c>
      <c r="D1764" s="12" t="s">
        <v>6193</v>
      </c>
      <c r="E1764" s="15" t="s">
        <v>6185</v>
      </c>
    </row>
    <row r="1765" spans="1:5" ht="15">
      <c r="A1765" s="12" t="s">
        <v>6180</v>
      </c>
      <c r="B1765" s="17" t="s">
        <v>1765</v>
      </c>
      <c r="C1765" s="20">
        <v>4704</v>
      </c>
      <c r="D1765" s="12" t="s">
        <v>6180</v>
      </c>
      <c r="E1765" s="15" t="s">
        <v>6181</v>
      </c>
    </row>
    <row r="1766" spans="1:5" ht="15">
      <c r="A1766" s="12" t="s">
        <v>6180</v>
      </c>
      <c r="B1766" s="17" t="s">
        <v>1766</v>
      </c>
      <c r="C1766" s="20">
        <v>5997</v>
      </c>
      <c r="D1766" s="12" t="s">
        <v>6180</v>
      </c>
      <c r="E1766" s="15" t="s">
        <v>6181</v>
      </c>
    </row>
    <row r="1767" spans="1:5" ht="15">
      <c r="A1767" s="12" t="s">
        <v>6195</v>
      </c>
      <c r="B1767" s="17" t="s">
        <v>1767</v>
      </c>
      <c r="C1767" s="20">
        <v>7504</v>
      </c>
      <c r="D1767" s="12" t="s">
        <v>6195</v>
      </c>
      <c r="E1767" s="15" t="s">
        <v>6188</v>
      </c>
    </row>
    <row r="1768" spans="1:5" ht="15">
      <c r="A1768" s="12" t="s">
        <v>6201</v>
      </c>
      <c r="B1768" s="17" t="s">
        <v>1768</v>
      </c>
      <c r="C1768" s="20">
        <v>15433</v>
      </c>
      <c r="D1768" s="12" t="s">
        <v>6201</v>
      </c>
      <c r="E1768" s="15" t="s">
        <v>6185</v>
      </c>
    </row>
    <row r="1769" spans="1:5" ht="15">
      <c r="A1769" s="12" t="s">
        <v>6196</v>
      </c>
      <c r="B1769" s="17" t="s">
        <v>1769</v>
      </c>
      <c r="C1769" s="20">
        <v>13640</v>
      </c>
      <c r="D1769" s="12" t="s">
        <v>6196</v>
      </c>
      <c r="E1769" s="15" t="s">
        <v>6179</v>
      </c>
    </row>
    <row r="1770" spans="1:5" ht="15">
      <c r="A1770" s="12" t="s">
        <v>6187</v>
      </c>
      <c r="B1770" s="17" t="s">
        <v>1770</v>
      </c>
      <c r="C1770" s="20">
        <v>4779</v>
      </c>
      <c r="D1770" s="12" t="s">
        <v>6187</v>
      </c>
      <c r="E1770" s="15" t="s">
        <v>6188</v>
      </c>
    </row>
    <row r="1771" spans="1:5" ht="15">
      <c r="A1771" s="12" t="s">
        <v>6187</v>
      </c>
      <c r="B1771" s="17" t="s">
        <v>1771</v>
      </c>
      <c r="C1771" s="20">
        <v>14522</v>
      </c>
      <c r="D1771" s="12" t="s">
        <v>6187</v>
      </c>
      <c r="E1771" s="15" t="s">
        <v>6188</v>
      </c>
    </row>
    <row r="1772" spans="1:5" ht="15">
      <c r="A1772" s="12" t="s">
        <v>6180</v>
      </c>
      <c r="B1772" s="17" t="s">
        <v>1772</v>
      </c>
      <c r="C1772" s="20">
        <v>4748</v>
      </c>
      <c r="D1772" s="12" t="s">
        <v>6180</v>
      </c>
      <c r="E1772" s="15" t="s">
        <v>6181</v>
      </c>
    </row>
    <row r="1773" spans="1:5" ht="15">
      <c r="A1773" s="12" t="s">
        <v>6190</v>
      </c>
      <c r="B1773" s="17" t="s">
        <v>1773</v>
      </c>
      <c r="C1773" s="20">
        <v>5602</v>
      </c>
      <c r="D1773" s="12" t="s">
        <v>6190</v>
      </c>
      <c r="E1773" s="15" t="s">
        <v>6185</v>
      </c>
    </row>
    <row r="1774" spans="1:5" ht="15">
      <c r="A1774" s="12" t="s">
        <v>6192</v>
      </c>
      <c r="B1774" s="17" t="s">
        <v>1774</v>
      </c>
      <c r="C1774" s="20">
        <v>3466</v>
      </c>
      <c r="D1774" s="12" t="s">
        <v>6192</v>
      </c>
      <c r="E1774" s="15" t="s">
        <v>6185</v>
      </c>
    </row>
    <row r="1775" spans="1:5" ht="15">
      <c r="A1775" s="12" t="s">
        <v>6193</v>
      </c>
      <c r="B1775" s="17" t="s">
        <v>1775</v>
      </c>
      <c r="C1775" s="20">
        <v>3101</v>
      </c>
      <c r="D1775" s="12" t="s">
        <v>6193</v>
      </c>
      <c r="E1775" s="15" t="s">
        <v>6185</v>
      </c>
    </row>
    <row r="1776" spans="1:5" ht="15">
      <c r="A1776" s="12" t="s">
        <v>6198</v>
      </c>
      <c r="B1776" s="17" t="s">
        <v>1776</v>
      </c>
      <c r="C1776" s="20">
        <v>10460</v>
      </c>
      <c r="D1776" s="12" t="s">
        <v>6198</v>
      </c>
      <c r="E1776" s="15" t="s">
        <v>6181</v>
      </c>
    </row>
    <row r="1777" spans="1:5" ht="15">
      <c r="A1777" s="12" t="s">
        <v>6198</v>
      </c>
      <c r="B1777" s="17" t="s">
        <v>1777</v>
      </c>
      <c r="C1777" s="20">
        <v>3067</v>
      </c>
      <c r="D1777" s="12" t="s">
        <v>6198</v>
      </c>
      <c r="E1777" s="15" t="s">
        <v>6181</v>
      </c>
    </row>
    <row r="1778" spans="1:5" ht="15">
      <c r="A1778" s="12" t="s">
        <v>6198</v>
      </c>
      <c r="B1778" s="17" t="s">
        <v>1778</v>
      </c>
      <c r="C1778" s="20">
        <v>5794</v>
      </c>
      <c r="D1778" s="12" t="s">
        <v>6198</v>
      </c>
      <c r="E1778" s="15" t="s">
        <v>6181</v>
      </c>
    </row>
    <row r="1779" spans="1:5" ht="15">
      <c r="A1779" s="12" t="s">
        <v>6198</v>
      </c>
      <c r="B1779" s="17" t="s">
        <v>1779</v>
      </c>
      <c r="C1779" s="20">
        <v>69402</v>
      </c>
      <c r="D1779" s="12" t="s">
        <v>6198</v>
      </c>
      <c r="E1779" s="15" t="s">
        <v>6181</v>
      </c>
    </row>
    <row r="1780" spans="1:5" ht="15">
      <c r="A1780" s="12" t="s">
        <v>6206</v>
      </c>
      <c r="B1780" s="17" t="s">
        <v>1780</v>
      </c>
      <c r="C1780" s="20">
        <v>1727</v>
      </c>
      <c r="D1780" s="12" t="s">
        <v>6206</v>
      </c>
      <c r="E1780" s="15" t="s">
        <v>6183</v>
      </c>
    </row>
    <row r="1781" spans="1:5" ht="15">
      <c r="A1781" s="12" t="s">
        <v>6190</v>
      </c>
      <c r="B1781" s="17" t="s">
        <v>1781</v>
      </c>
      <c r="C1781" s="20">
        <v>196500</v>
      </c>
      <c r="D1781" s="12" t="s">
        <v>6190</v>
      </c>
      <c r="E1781" s="15" t="s">
        <v>6185</v>
      </c>
    </row>
    <row r="1782" spans="1:5" ht="15">
      <c r="A1782" s="12" t="s">
        <v>6180</v>
      </c>
      <c r="B1782" s="17" t="s">
        <v>1782</v>
      </c>
      <c r="C1782" s="20">
        <v>7967</v>
      </c>
      <c r="D1782" s="12" t="s">
        <v>6180</v>
      </c>
      <c r="E1782" s="15" t="s">
        <v>6181</v>
      </c>
    </row>
    <row r="1783" spans="1:5" ht="15">
      <c r="A1783" s="12" t="s">
        <v>6180</v>
      </c>
      <c r="B1783" s="17" t="s">
        <v>1783</v>
      </c>
      <c r="C1783" s="20">
        <v>12170</v>
      </c>
      <c r="D1783" s="12" t="s">
        <v>6180</v>
      </c>
      <c r="E1783" s="15" t="s">
        <v>6181</v>
      </c>
    </row>
    <row r="1784" spans="1:5" ht="15">
      <c r="A1784" s="12" t="s">
        <v>6187</v>
      </c>
      <c r="B1784" s="17" t="s">
        <v>1784</v>
      </c>
      <c r="C1784" s="20">
        <v>9696</v>
      </c>
      <c r="D1784" s="12" t="s">
        <v>6187</v>
      </c>
      <c r="E1784" s="15" t="s">
        <v>6188</v>
      </c>
    </row>
    <row r="1785" spans="1:5" ht="15">
      <c r="A1785" s="12" t="s">
        <v>6202</v>
      </c>
      <c r="B1785" s="17" t="s">
        <v>1785</v>
      </c>
      <c r="C1785" s="20">
        <v>11054</v>
      </c>
      <c r="D1785" s="12" t="s">
        <v>6202</v>
      </c>
      <c r="E1785" s="15" t="s">
        <v>6179</v>
      </c>
    </row>
    <row r="1786" spans="1:5" ht="15">
      <c r="A1786" s="12" t="s">
        <v>6191</v>
      </c>
      <c r="B1786" s="17" t="s">
        <v>1786</v>
      </c>
      <c r="C1786" s="20">
        <v>7696</v>
      </c>
      <c r="D1786" s="12" t="s">
        <v>6191</v>
      </c>
      <c r="E1786" s="15" t="s">
        <v>6183</v>
      </c>
    </row>
    <row r="1787" spans="1:5" ht="15">
      <c r="A1787" s="12" t="s">
        <v>6196</v>
      </c>
      <c r="B1787" s="17" t="s">
        <v>1787</v>
      </c>
      <c r="C1787" s="20">
        <v>3059</v>
      </c>
      <c r="D1787" s="12" t="s">
        <v>6196</v>
      </c>
      <c r="E1787" s="15" t="s">
        <v>6179</v>
      </c>
    </row>
    <row r="1788" spans="1:5" ht="15">
      <c r="A1788" s="12" t="s">
        <v>6191</v>
      </c>
      <c r="B1788" s="17" t="s">
        <v>1788</v>
      </c>
      <c r="C1788" s="20">
        <v>5243</v>
      </c>
      <c r="D1788" s="12" t="s">
        <v>6191</v>
      </c>
      <c r="E1788" s="15" t="s">
        <v>6183</v>
      </c>
    </row>
    <row r="1789" spans="1:5" ht="15">
      <c r="A1789" s="12" t="s">
        <v>6186</v>
      </c>
      <c r="B1789" s="17" t="s">
        <v>1789</v>
      </c>
      <c r="C1789" s="20">
        <v>3452</v>
      </c>
      <c r="D1789" s="12" t="s">
        <v>6186</v>
      </c>
      <c r="E1789" s="15" t="s">
        <v>6185</v>
      </c>
    </row>
    <row r="1790" spans="1:5" ht="15">
      <c r="A1790" s="12" t="s">
        <v>6186</v>
      </c>
      <c r="B1790" s="17" t="s">
        <v>1790</v>
      </c>
      <c r="C1790" s="20">
        <v>8874</v>
      </c>
      <c r="D1790" s="12" t="s">
        <v>6186</v>
      </c>
      <c r="E1790" s="15" t="s">
        <v>6185</v>
      </c>
    </row>
    <row r="1791" spans="1:5" ht="15">
      <c r="A1791" s="12" t="s">
        <v>6178</v>
      </c>
      <c r="B1791" s="17" t="s">
        <v>1791</v>
      </c>
      <c r="C1791" s="20">
        <v>16345</v>
      </c>
      <c r="D1791" s="12" t="s">
        <v>6178</v>
      </c>
      <c r="E1791" s="15" t="s">
        <v>6179</v>
      </c>
    </row>
    <row r="1792" spans="1:5" ht="15">
      <c r="A1792" s="12" t="s">
        <v>6201</v>
      </c>
      <c r="B1792" s="17" t="s">
        <v>1792</v>
      </c>
      <c r="C1792" s="20">
        <v>5629</v>
      </c>
      <c r="D1792" s="12" t="s">
        <v>6201</v>
      </c>
      <c r="E1792" s="15" t="s">
        <v>6185</v>
      </c>
    </row>
    <row r="1793" spans="1:5" ht="15">
      <c r="A1793" s="12" t="s">
        <v>6187</v>
      </c>
      <c r="B1793" s="17" t="s">
        <v>1793</v>
      </c>
      <c r="C1793" s="20">
        <v>13449</v>
      </c>
      <c r="D1793" s="12" t="s">
        <v>6187</v>
      </c>
      <c r="E1793" s="15" t="s">
        <v>6188</v>
      </c>
    </row>
    <row r="1794" spans="1:5" ht="15">
      <c r="A1794" s="12" t="s">
        <v>6189</v>
      </c>
      <c r="B1794" s="17" t="s">
        <v>1794</v>
      </c>
      <c r="C1794" s="20">
        <v>12807</v>
      </c>
      <c r="D1794" s="12" t="s">
        <v>6189</v>
      </c>
      <c r="E1794" s="15" t="s">
        <v>6188</v>
      </c>
    </row>
    <row r="1795" spans="1:5" ht="15">
      <c r="A1795" s="12" t="s">
        <v>6198</v>
      </c>
      <c r="B1795" s="17" t="s">
        <v>1795</v>
      </c>
      <c r="C1795" s="20">
        <v>4603</v>
      </c>
      <c r="D1795" s="12" t="s">
        <v>6198</v>
      </c>
      <c r="E1795" s="15" t="s">
        <v>6181</v>
      </c>
    </row>
    <row r="1796" spans="1:5" ht="15">
      <c r="A1796" s="12" t="s">
        <v>6187</v>
      </c>
      <c r="B1796" s="17" t="s">
        <v>1796</v>
      </c>
      <c r="C1796" s="20">
        <v>1579</v>
      </c>
      <c r="D1796" s="12" t="s">
        <v>6187</v>
      </c>
      <c r="E1796" s="15" t="s">
        <v>6188</v>
      </c>
    </row>
    <row r="1797" spans="1:5" ht="15">
      <c r="A1797" s="12" t="s">
        <v>6193</v>
      </c>
      <c r="B1797" s="17" t="s">
        <v>1797</v>
      </c>
      <c r="C1797" s="20">
        <v>1430</v>
      </c>
      <c r="D1797" s="12" t="s">
        <v>6193</v>
      </c>
      <c r="E1797" s="15" t="s">
        <v>6185</v>
      </c>
    </row>
    <row r="1798" spans="1:5" ht="15">
      <c r="A1798" s="12" t="s">
        <v>6198</v>
      </c>
      <c r="B1798" s="17" t="s">
        <v>1798</v>
      </c>
      <c r="C1798" s="20">
        <v>4906</v>
      </c>
      <c r="D1798" s="12" t="s">
        <v>6198</v>
      </c>
      <c r="E1798" s="15" t="s">
        <v>6181</v>
      </c>
    </row>
    <row r="1799" spans="1:5" ht="15">
      <c r="A1799" s="12" t="s">
        <v>6190</v>
      </c>
      <c r="B1799" s="17" t="s">
        <v>1799</v>
      </c>
      <c r="C1799" s="20">
        <v>9786</v>
      </c>
      <c r="D1799" s="12" t="s">
        <v>6190</v>
      </c>
      <c r="E1799" s="15" t="s">
        <v>6185</v>
      </c>
    </row>
    <row r="1800" spans="1:5" ht="15">
      <c r="A1800" s="12" t="s">
        <v>6195</v>
      </c>
      <c r="B1800" s="17" t="s">
        <v>1800</v>
      </c>
      <c r="C1800" s="20">
        <v>2900</v>
      </c>
      <c r="D1800" s="12" t="s">
        <v>6195</v>
      </c>
      <c r="E1800" s="15" t="s">
        <v>6188</v>
      </c>
    </row>
    <row r="1801" spans="1:5" ht="15">
      <c r="A1801" s="12" t="s">
        <v>6178</v>
      </c>
      <c r="B1801" s="17" t="s">
        <v>1801</v>
      </c>
      <c r="C1801" s="20">
        <v>22618</v>
      </c>
      <c r="D1801" s="12" t="s">
        <v>6178</v>
      </c>
      <c r="E1801" s="15" t="s">
        <v>6179</v>
      </c>
    </row>
    <row r="1802" spans="1:5" ht="15">
      <c r="A1802" s="12" t="s">
        <v>6194</v>
      </c>
      <c r="B1802" s="17" t="s">
        <v>1802</v>
      </c>
      <c r="C1802" s="20">
        <v>31063</v>
      </c>
      <c r="D1802" s="12" t="s">
        <v>6194</v>
      </c>
      <c r="E1802" s="15" t="s">
        <v>6185</v>
      </c>
    </row>
    <row r="1803" spans="1:5" ht="15">
      <c r="A1803" s="12" t="s">
        <v>6190</v>
      </c>
      <c r="B1803" s="17" t="s">
        <v>1803</v>
      </c>
      <c r="C1803" s="20">
        <v>17005</v>
      </c>
      <c r="D1803" s="12" t="s">
        <v>6190</v>
      </c>
      <c r="E1803" s="15" t="s">
        <v>6185</v>
      </c>
    </row>
    <row r="1804" spans="1:5" ht="15">
      <c r="A1804" s="12" t="s">
        <v>6187</v>
      </c>
      <c r="B1804" s="17" t="s">
        <v>1804</v>
      </c>
      <c r="C1804" s="20">
        <v>4462</v>
      </c>
      <c r="D1804" s="12" t="s">
        <v>6187</v>
      </c>
      <c r="E1804" s="15" t="s">
        <v>6188</v>
      </c>
    </row>
    <row r="1805" spans="1:5" ht="15">
      <c r="A1805" s="12" t="s">
        <v>6186</v>
      </c>
      <c r="B1805" s="17" t="s">
        <v>1805</v>
      </c>
      <c r="C1805" s="20">
        <v>6851</v>
      </c>
      <c r="D1805" s="12" t="s">
        <v>6186</v>
      </c>
      <c r="E1805" s="15" t="s">
        <v>6185</v>
      </c>
    </row>
    <row r="1806" spans="1:5" ht="15">
      <c r="A1806" s="12" t="s">
        <v>6182</v>
      </c>
      <c r="B1806" s="17" t="s">
        <v>1806</v>
      </c>
      <c r="C1806" s="20">
        <v>33184</v>
      </c>
      <c r="D1806" s="12" t="s">
        <v>6182</v>
      </c>
      <c r="E1806" s="15" t="s">
        <v>6183</v>
      </c>
    </row>
    <row r="1807" spans="1:5" ht="15">
      <c r="A1807" s="12" t="s">
        <v>6194</v>
      </c>
      <c r="B1807" s="17" t="s">
        <v>1807</v>
      </c>
      <c r="C1807" s="20">
        <v>10575</v>
      </c>
      <c r="D1807" s="12" t="s">
        <v>6194</v>
      </c>
      <c r="E1807" s="15" t="s">
        <v>6185</v>
      </c>
    </row>
    <row r="1808" spans="1:5" ht="15">
      <c r="A1808" s="12" t="s">
        <v>6180</v>
      </c>
      <c r="B1808" s="17" t="s">
        <v>1808</v>
      </c>
      <c r="C1808" s="20">
        <v>20525</v>
      </c>
      <c r="D1808" s="12" t="s">
        <v>6180</v>
      </c>
      <c r="E1808" s="15" t="s">
        <v>6181</v>
      </c>
    </row>
    <row r="1809" spans="1:5" ht="15">
      <c r="A1809" s="12" t="s">
        <v>6187</v>
      </c>
      <c r="B1809" s="17" t="s">
        <v>1809</v>
      </c>
      <c r="C1809" s="20">
        <v>2560</v>
      </c>
      <c r="D1809" s="12" t="s">
        <v>6187</v>
      </c>
      <c r="E1809" s="15" t="s">
        <v>6188</v>
      </c>
    </row>
    <row r="1810" spans="1:5" ht="15">
      <c r="A1810" s="12" t="s">
        <v>6194</v>
      </c>
      <c r="B1810" s="17" t="s">
        <v>1810</v>
      </c>
      <c r="C1810" s="20">
        <v>7533</v>
      </c>
      <c r="D1810" s="12" t="s">
        <v>6194</v>
      </c>
      <c r="E1810" s="15" t="s">
        <v>6185</v>
      </c>
    </row>
    <row r="1811" spans="1:5" ht="15">
      <c r="A1811" s="12" t="s">
        <v>6195</v>
      </c>
      <c r="B1811" s="17" t="s">
        <v>1811</v>
      </c>
      <c r="C1811" s="20">
        <v>10453</v>
      </c>
      <c r="D1811" s="12" t="s">
        <v>6195</v>
      </c>
      <c r="E1811" s="15" t="s">
        <v>6188</v>
      </c>
    </row>
    <row r="1812" spans="1:5" ht="15">
      <c r="A1812" s="12" t="s">
        <v>6189</v>
      </c>
      <c r="B1812" s="17" t="s">
        <v>1812</v>
      </c>
      <c r="C1812" s="20">
        <v>60025</v>
      </c>
      <c r="D1812" s="12" t="s">
        <v>6189</v>
      </c>
      <c r="E1812" s="15" t="s">
        <v>6188</v>
      </c>
    </row>
    <row r="1813" spans="1:5" ht="15">
      <c r="A1813" s="12" t="s">
        <v>6187</v>
      </c>
      <c r="B1813" s="17" t="s">
        <v>1813</v>
      </c>
      <c r="C1813" s="20">
        <v>1737</v>
      </c>
      <c r="D1813" s="12" t="s">
        <v>6187</v>
      </c>
      <c r="E1813" s="15" t="s">
        <v>6188</v>
      </c>
    </row>
    <row r="1814" spans="1:5" ht="15">
      <c r="A1814" s="12" t="s">
        <v>6198</v>
      </c>
      <c r="B1814" s="17" t="s">
        <v>1814</v>
      </c>
      <c r="C1814" s="20">
        <v>508826</v>
      </c>
      <c r="D1814" s="12" t="s">
        <v>6198</v>
      </c>
      <c r="E1814" s="15" t="s">
        <v>6181</v>
      </c>
    </row>
    <row r="1815" spans="1:5" ht="15">
      <c r="A1815" s="12" t="s">
        <v>6198</v>
      </c>
      <c r="B1815" s="17" t="s">
        <v>1815</v>
      </c>
      <c r="C1815" s="20">
        <v>2699</v>
      </c>
      <c r="D1815" s="12" t="s">
        <v>6198</v>
      </c>
      <c r="E1815" s="15" t="s">
        <v>6181</v>
      </c>
    </row>
    <row r="1816" spans="1:5" ht="15">
      <c r="A1816" s="12" t="s">
        <v>6205</v>
      </c>
      <c r="B1816" s="17" t="s">
        <v>1816</v>
      </c>
      <c r="C1816" s="20">
        <v>14790</v>
      </c>
      <c r="D1816" s="12" t="s">
        <v>6205</v>
      </c>
      <c r="E1816" s="15" t="s">
        <v>6183</v>
      </c>
    </row>
    <row r="1817" spans="1:5" ht="15">
      <c r="A1817" s="12" t="s">
        <v>6195</v>
      </c>
      <c r="B1817" s="17" t="s">
        <v>1817</v>
      </c>
      <c r="C1817" s="20">
        <v>2653</v>
      </c>
      <c r="D1817" s="12" t="s">
        <v>6195</v>
      </c>
      <c r="E1817" s="15" t="s">
        <v>6188</v>
      </c>
    </row>
    <row r="1818" spans="1:5" ht="15">
      <c r="A1818" s="12" t="s">
        <v>6180</v>
      </c>
      <c r="B1818" s="17" t="s">
        <v>1818</v>
      </c>
      <c r="C1818" s="20">
        <v>17005</v>
      </c>
      <c r="D1818" s="12" t="s">
        <v>6180</v>
      </c>
      <c r="E1818" s="15" t="s">
        <v>6181</v>
      </c>
    </row>
    <row r="1819" spans="1:5" ht="15">
      <c r="A1819" s="12" t="s">
        <v>6195</v>
      </c>
      <c r="B1819" s="17" t="s">
        <v>1819</v>
      </c>
      <c r="C1819" s="20">
        <v>10241</v>
      </c>
      <c r="D1819" s="12" t="s">
        <v>6195</v>
      </c>
      <c r="E1819" s="15" t="s">
        <v>6188</v>
      </c>
    </row>
    <row r="1820" spans="1:5" ht="15">
      <c r="A1820" s="12" t="s">
        <v>6178</v>
      </c>
      <c r="B1820" s="17" t="s">
        <v>1820</v>
      </c>
      <c r="C1820" s="20">
        <v>67822</v>
      </c>
      <c r="D1820" s="12" t="s">
        <v>6178</v>
      </c>
      <c r="E1820" s="15" t="s">
        <v>6179</v>
      </c>
    </row>
    <row r="1821" spans="1:5" ht="15">
      <c r="A1821" s="12" t="s">
        <v>6192</v>
      </c>
      <c r="B1821" s="17" t="s">
        <v>1821</v>
      </c>
      <c r="C1821" s="20">
        <v>6616</v>
      </c>
      <c r="D1821" s="12" t="s">
        <v>6192</v>
      </c>
      <c r="E1821" s="15" t="s">
        <v>6185</v>
      </c>
    </row>
    <row r="1822" spans="1:5" ht="15">
      <c r="A1822" s="12" t="s">
        <v>6187</v>
      </c>
      <c r="B1822" s="17" t="s">
        <v>1822</v>
      </c>
      <c r="C1822" s="20">
        <v>123684</v>
      </c>
      <c r="D1822" s="12" t="s">
        <v>6187</v>
      </c>
      <c r="E1822" s="15" t="s">
        <v>6188</v>
      </c>
    </row>
    <row r="1823" spans="1:5" ht="15">
      <c r="A1823" s="12" t="s">
        <v>6186</v>
      </c>
      <c r="B1823" s="17" t="s">
        <v>1823</v>
      </c>
      <c r="C1823" s="20">
        <v>19258</v>
      </c>
      <c r="D1823" s="12" t="s">
        <v>6186</v>
      </c>
      <c r="E1823" s="15" t="s">
        <v>6185</v>
      </c>
    </row>
    <row r="1824" spans="1:5" ht="15">
      <c r="A1824" s="12" t="s">
        <v>6189</v>
      </c>
      <c r="B1824" s="17" t="s">
        <v>1824</v>
      </c>
      <c r="C1824" s="20">
        <v>6460</v>
      </c>
      <c r="D1824" s="12" t="s">
        <v>6189</v>
      </c>
      <c r="E1824" s="15" t="s">
        <v>6188</v>
      </c>
    </row>
    <row r="1825" spans="1:5" ht="15">
      <c r="A1825" s="12" t="s">
        <v>6180</v>
      </c>
      <c r="B1825" s="17" t="s">
        <v>1825</v>
      </c>
      <c r="C1825" s="20">
        <v>25857</v>
      </c>
      <c r="D1825" s="12" t="s">
        <v>6180</v>
      </c>
      <c r="E1825" s="15" t="s">
        <v>6181</v>
      </c>
    </row>
    <row r="1826" spans="1:5" ht="15">
      <c r="A1826" s="12" t="s">
        <v>6178</v>
      </c>
      <c r="B1826" s="17" t="s">
        <v>1826</v>
      </c>
      <c r="C1826" s="20">
        <v>2495</v>
      </c>
      <c r="D1826" s="12" t="s">
        <v>6178</v>
      </c>
      <c r="E1826" s="15" t="s">
        <v>6179</v>
      </c>
    </row>
    <row r="1827" spans="1:5" ht="15">
      <c r="A1827" s="12" t="s">
        <v>6191</v>
      </c>
      <c r="B1827" s="17" t="s">
        <v>1827</v>
      </c>
      <c r="C1827" s="20">
        <v>4172</v>
      </c>
      <c r="D1827" s="12" t="s">
        <v>6191</v>
      </c>
      <c r="E1827" s="15" t="s">
        <v>6183</v>
      </c>
    </row>
    <row r="1828" spans="1:5" ht="15">
      <c r="A1828" s="12" t="s">
        <v>6195</v>
      </c>
      <c r="B1828" s="17" t="s">
        <v>1828</v>
      </c>
      <c r="C1828" s="20">
        <v>9688</v>
      </c>
      <c r="D1828" s="12" t="s">
        <v>6195</v>
      </c>
      <c r="E1828" s="15" t="s">
        <v>6188</v>
      </c>
    </row>
    <row r="1829" spans="1:5" ht="15">
      <c r="A1829" s="12" t="s">
        <v>6184</v>
      </c>
      <c r="B1829" s="17" t="s">
        <v>1829</v>
      </c>
      <c r="C1829" s="20">
        <v>18399</v>
      </c>
      <c r="D1829" s="12" t="s">
        <v>6184</v>
      </c>
      <c r="E1829" s="15" t="s">
        <v>6185</v>
      </c>
    </row>
    <row r="1830" spans="1:5" ht="15">
      <c r="A1830" s="12" t="s">
        <v>6189</v>
      </c>
      <c r="B1830" s="17" t="s">
        <v>1830</v>
      </c>
      <c r="C1830" s="20">
        <v>2400</v>
      </c>
      <c r="D1830" s="12" t="s">
        <v>6189</v>
      </c>
      <c r="E1830" s="15" t="s">
        <v>6188</v>
      </c>
    </row>
    <row r="1831" spans="1:5" ht="15">
      <c r="A1831" s="12" t="s">
        <v>6184</v>
      </c>
      <c r="B1831" s="17" t="s">
        <v>1831</v>
      </c>
      <c r="C1831" s="20">
        <v>24452</v>
      </c>
      <c r="D1831" s="12" t="s">
        <v>6184</v>
      </c>
      <c r="E1831" s="15" t="s">
        <v>6185</v>
      </c>
    </row>
    <row r="1832" spans="1:5" ht="15">
      <c r="A1832" s="12" t="s">
        <v>6180</v>
      </c>
      <c r="B1832" s="17" t="s">
        <v>1832</v>
      </c>
      <c r="C1832" s="20">
        <v>27211</v>
      </c>
      <c r="D1832" s="12" t="s">
        <v>6180</v>
      </c>
      <c r="E1832" s="15" t="s">
        <v>6181</v>
      </c>
    </row>
    <row r="1833" spans="1:5" ht="15">
      <c r="A1833" s="12" t="s">
        <v>6191</v>
      </c>
      <c r="B1833" s="17" t="s">
        <v>1833</v>
      </c>
      <c r="C1833" s="20">
        <v>2686612</v>
      </c>
      <c r="D1833" s="12" t="s">
        <v>6191</v>
      </c>
      <c r="E1833" s="15" t="s">
        <v>6183</v>
      </c>
    </row>
    <row r="1834" spans="1:5" ht="15">
      <c r="A1834" s="12" t="s">
        <v>6192</v>
      </c>
      <c r="B1834" s="17" t="s">
        <v>1834</v>
      </c>
      <c r="C1834" s="20">
        <v>4437</v>
      </c>
      <c r="D1834" s="12" t="s">
        <v>6192</v>
      </c>
      <c r="E1834" s="15" t="s">
        <v>6185</v>
      </c>
    </row>
    <row r="1835" spans="1:5" ht="15">
      <c r="A1835" s="12" t="s">
        <v>6195</v>
      </c>
      <c r="B1835" s="17" t="s">
        <v>1835</v>
      </c>
      <c r="C1835" s="20">
        <v>2602</v>
      </c>
      <c r="D1835" s="12" t="s">
        <v>6195</v>
      </c>
      <c r="E1835" s="15" t="s">
        <v>6188</v>
      </c>
    </row>
    <row r="1836" spans="1:5" ht="15">
      <c r="A1836" s="12" t="s">
        <v>6184</v>
      </c>
      <c r="B1836" s="17" t="s">
        <v>1836</v>
      </c>
      <c r="C1836" s="20">
        <v>12647</v>
      </c>
      <c r="D1836" s="12" t="s">
        <v>6184</v>
      </c>
      <c r="E1836" s="15" t="s">
        <v>6185</v>
      </c>
    </row>
    <row r="1837" spans="1:5" ht="15">
      <c r="A1837" s="12" t="s">
        <v>6192</v>
      </c>
      <c r="B1837" s="17" t="s">
        <v>1837</v>
      </c>
      <c r="C1837" s="20">
        <v>4285</v>
      </c>
      <c r="D1837" s="12" t="s">
        <v>6192</v>
      </c>
      <c r="E1837" s="15" t="s">
        <v>6185</v>
      </c>
    </row>
    <row r="1838" spans="1:5" ht="15">
      <c r="A1838" s="12" t="s">
        <v>6180</v>
      </c>
      <c r="B1838" s="17" t="s">
        <v>1838</v>
      </c>
      <c r="C1838" s="20">
        <v>16631</v>
      </c>
      <c r="D1838" s="12" t="s">
        <v>6180</v>
      </c>
      <c r="E1838" s="15" t="s">
        <v>6181</v>
      </c>
    </row>
    <row r="1839" spans="1:5" ht="15">
      <c r="A1839" s="12" t="s">
        <v>6187</v>
      </c>
      <c r="B1839" s="17" t="s">
        <v>1839</v>
      </c>
      <c r="C1839" s="20">
        <v>15567</v>
      </c>
      <c r="D1839" s="12" t="s">
        <v>6187</v>
      </c>
      <c r="E1839" s="15" t="s">
        <v>6188</v>
      </c>
    </row>
    <row r="1840" spans="1:5" ht="15">
      <c r="A1840" s="12" t="s">
        <v>6187</v>
      </c>
      <c r="B1840" s="17" t="s">
        <v>1840</v>
      </c>
      <c r="C1840" s="20">
        <v>2967</v>
      </c>
      <c r="D1840" s="12" t="s">
        <v>6187</v>
      </c>
      <c r="E1840" s="15" t="s">
        <v>6188</v>
      </c>
    </row>
    <row r="1841" spans="1:5" ht="15">
      <c r="A1841" s="12" t="s">
        <v>6189</v>
      </c>
      <c r="B1841" s="17" t="s">
        <v>1841</v>
      </c>
      <c r="C1841" s="20">
        <v>258248</v>
      </c>
      <c r="D1841" s="12" t="s">
        <v>6189</v>
      </c>
      <c r="E1841" s="15" t="s">
        <v>6188</v>
      </c>
    </row>
    <row r="1842" spans="1:5" ht="15">
      <c r="A1842" s="12" t="s">
        <v>6198</v>
      </c>
      <c r="B1842" s="17" t="s">
        <v>1842</v>
      </c>
      <c r="C1842" s="20">
        <v>4556</v>
      </c>
      <c r="D1842" s="12" t="s">
        <v>6198</v>
      </c>
      <c r="E1842" s="15" t="s">
        <v>6181</v>
      </c>
    </row>
    <row r="1843" spans="1:5" ht="15">
      <c r="A1843" s="12" t="s">
        <v>6194</v>
      </c>
      <c r="B1843" s="17" t="s">
        <v>1843</v>
      </c>
      <c r="C1843" s="20">
        <v>36584</v>
      </c>
      <c r="D1843" s="12" t="s">
        <v>6194</v>
      </c>
      <c r="E1843" s="15" t="s">
        <v>6185</v>
      </c>
    </row>
    <row r="1844" spans="1:5" ht="15">
      <c r="A1844" s="12" t="s">
        <v>6187</v>
      </c>
      <c r="B1844" s="17" t="s">
        <v>1844</v>
      </c>
      <c r="C1844" s="20">
        <v>355901</v>
      </c>
      <c r="D1844" s="12" t="s">
        <v>6187</v>
      </c>
      <c r="E1844" s="15" t="s">
        <v>6188</v>
      </c>
    </row>
    <row r="1845" spans="1:5" ht="15">
      <c r="A1845" s="12" t="s">
        <v>6194</v>
      </c>
      <c r="B1845" s="17" t="s">
        <v>1845</v>
      </c>
      <c r="C1845" s="20">
        <v>5347</v>
      </c>
      <c r="D1845" s="12" t="s">
        <v>6194</v>
      </c>
      <c r="E1845" s="15" t="s">
        <v>6185</v>
      </c>
    </row>
    <row r="1846" spans="1:5" ht="15">
      <c r="A1846" s="12" t="s">
        <v>6180</v>
      </c>
      <c r="B1846" s="17" t="s">
        <v>1846</v>
      </c>
      <c r="C1846" s="20">
        <v>5993</v>
      </c>
      <c r="D1846" s="12" t="s">
        <v>6180</v>
      </c>
      <c r="E1846" s="15" t="s">
        <v>6181</v>
      </c>
    </row>
    <row r="1847" spans="1:5" ht="15">
      <c r="A1847" s="12" t="s">
        <v>6187</v>
      </c>
      <c r="B1847" s="17" t="s">
        <v>1847</v>
      </c>
      <c r="C1847" s="20">
        <v>4323</v>
      </c>
      <c r="D1847" s="12" t="s">
        <v>6187</v>
      </c>
      <c r="E1847" s="15" t="s">
        <v>6188</v>
      </c>
    </row>
    <row r="1848" spans="1:5" ht="15">
      <c r="A1848" s="12" t="s">
        <v>6193</v>
      </c>
      <c r="B1848" s="17" t="s">
        <v>1848</v>
      </c>
      <c r="C1848" s="20">
        <v>10321</v>
      </c>
      <c r="D1848" s="12" t="s">
        <v>6193</v>
      </c>
      <c r="E1848" s="15" t="s">
        <v>6185</v>
      </c>
    </row>
    <row r="1849" spans="1:5" ht="15">
      <c r="A1849" s="12" t="s">
        <v>6180</v>
      </c>
      <c r="B1849" s="17" t="s">
        <v>1849</v>
      </c>
      <c r="C1849" s="20">
        <v>92216</v>
      </c>
      <c r="D1849" s="12" t="s">
        <v>6180</v>
      </c>
      <c r="E1849" s="15" t="s">
        <v>6181</v>
      </c>
    </row>
    <row r="1850" spans="1:5" ht="15">
      <c r="A1850" s="12" t="s">
        <v>6194</v>
      </c>
      <c r="B1850" s="17" t="s">
        <v>1850</v>
      </c>
      <c r="C1850" s="20">
        <v>2813</v>
      </c>
      <c r="D1850" s="12" t="s">
        <v>6194</v>
      </c>
      <c r="E1850" s="15" t="s">
        <v>6185</v>
      </c>
    </row>
    <row r="1851" spans="1:5" ht="15">
      <c r="A1851" s="12" t="s">
        <v>6198</v>
      </c>
      <c r="B1851" s="17" t="s">
        <v>1851</v>
      </c>
      <c r="C1851" s="20">
        <v>5242</v>
      </c>
      <c r="D1851" s="12" t="s">
        <v>6198</v>
      </c>
      <c r="E1851" s="15" t="s">
        <v>6181</v>
      </c>
    </row>
    <row r="1852" spans="1:5" ht="15">
      <c r="A1852" s="12" t="s">
        <v>6180</v>
      </c>
      <c r="B1852" s="17" t="s">
        <v>1852</v>
      </c>
      <c r="C1852" s="20">
        <v>3200</v>
      </c>
      <c r="D1852" s="12" t="s">
        <v>6180</v>
      </c>
      <c r="E1852" s="15" t="s">
        <v>6181</v>
      </c>
    </row>
    <row r="1853" spans="1:5" ht="15">
      <c r="A1853" s="12" t="s">
        <v>6194</v>
      </c>
      <c r="B1853" s="17" t="s">
        <v>1853</v>
      </c>
      <c r="C1853" s="20">
        <v>177633</v>
      </c>
      <c r="D1853" s="12" t="s">
        <v>6194</v>
      </c>
      <c r="E1853" s="15" t="s">
        <v>6185</v>
      </c>
    </row>
    <row r="1854" spans="1:5" ht="15">
      <c r="A1854" s="12" t="s">
        <v>6180</v>
      </c>
      <c r="B1854" s="17" t="s">
        <v>1854</v>
      </c>
      <c r="C1854" s="20">
        <v>26369</v>
      </c>
      <c r="D1854" s="12" t="s">
        <v>6180</v>
      </c>
      <c r="E1854" s="15" t="s">
        <v>6181</v>
      </c>
    </row>
    <row r="1855" spans="1:5" ht="15">
      <c r="A1855" s="12" t="s">
        <v>6198</v>
      </c>
      <c r="B1855" s="17" t="s">
        <v>1855</v>
      </c>
      <c r="C1855" s="20">
        <v>9372</v>
      </c>
      <c r="D1855" s="12" t="s">
        <v>6198</v>
      </c>
      <c r="E1855" s="15" t="s">
        <v>6181</v>
      </c>
    </row>
    <row r="1856" spans="1:5" ht="15">
      <c r="A1856" s="12" t="s">
        <v>6184</v>
      </c>
      <c r="B1856" s="17" t="s">
        <v>1856</v>
      </c>
      <c r="C1856" s="20">
        <v>5338</v>
      </c>
      <c r="D1856" s="12" t="s">
        <v>6184</v>
      </c>
      <c r="E1856" s="15" t="s">
        <v>6185</v>
      </c>
    </row>
    <row r="1857" spans="1:5" ht="15">
      <c r="A1857" s="12" t="s">
        <v>6195</v>
      </c>
      <c r="B1857" s="17" t="s">
        <v>1857</v>
      </c>
      <c r="C1857" s="20">
        <v>156492</v>
      </c>
      <c r="D1857" s="12" t="s">
        <v>6195</v>
      </c>
      <c r="E1857" s="15" t="s">
        <v>6188</v>
      </c>
    </row>
    <row r="1858" spans="1:5" ht="15">
      <c r="A1858" s="12" t="s">
        <v>6180</v>
      </c>
      <c r="B1858" s="17" t="s">
        <v>1858</v>
      </c>
      <c r="C1858" s="20">
        <v>14134</v>
      </c>
      <c r="D1858" s="12" t="s">
        <v>6180</v>
      </c>
      <c r="E1858" s="15" t="s">
        <v>6181</v>
      </c>
    </row>
    <row r="1859" spans="1:5" ht="15">
      <c r="A1859" s="12" t="s">
        <v>6180</v>
      </c>
      <c r="B1859" s="17" t="s">
        <v>1859</v>
      </c>
      <c r="C1859" s="20">
        <v>31498</v>
      </c>
      <c r="D1859" s="12" t="s">
        <v>6180</v>
      </c>
      <c r="E1859" s="15" t="s">
        <v>6181</v>
      </c>
    </row>
    <row r="1860" spans="1:5" ht="15">
      <c r="A1860" s="12" t="s">
        <v>6180</v>
      </c>
      <c r="B1860" s="17" t="s">
        <v>1860</v>
      </c>
      <c r="C1860" s="20">
        <v>5869</v>
      </c>
      <c r="D1860" s="12" t="s">
        <v>6180</v>
      </c>
      <c r="E1860" s="15" t="s">
        <v>6181</v>
      </c>
    </row>
    <row r="1861" spans="1:5" ht="15">
      <c r="A1861" s="12" t="s">
        <v>6200</v>
      </c>
      <c r="B1861" s="17" t="s">
        <v>1861</v>
      </c>
      <c r="C1861" s="20">
        <v>9664</v>
      </c>
      <c r="D1861" s="12" t="s">
        <v>6200</v>
      </c>
      <c r="E1861" s="15" t="s">
        <v>6185</v>
      </c>
    </row>
    <row r="1862" spans="1:5" ht="15">
      <c r="A1862" s="12" t="s">
        <v>6190</v>
      </c>
      <c r="B1862" s="17" t="s">
        <v>1862</v>
      </c>
      <c r="C1862" s="20">
        <v>3487</v>
      </c>
      <c r="D1862" s="12" t="s">
        <v>6190</v>
      </c>
      <c r="E1862" s="15" t="s">
        <v>6185</v>
      </c>
    </row>
    <row r="1863" spans="1:5" ht="15">
      <c r="A1863" s="12" t="s">
        <v>6207</v>
      </c>
      <c r="B1863" s="17" t="s">
        <v>1863</v>
      </c>
      <c r="C1863" s="20">
        <v>2989</v>
      </c>
      <c r="D1863" s="12" t="s">
        <v>6207</v>
      </c>
      <c r="E1863" s="15" t="s">
        <v>6185</v>
      </c>
    </row>
    <row r="1864" spans="1:5" ht="15">
      <c r="A1864" s="12" t="s">
        <v>6189</v>
      </c>
      <c r="B1864" s="17" t="s">
        <v>1864</v>
      </c>
      <c r="C1864" s="20">
        <v>15546</v>
      </c>
      <c r="D1864" s="12" t="s">
        <v>6189</v>
      </c>
      <c r="E1864" s="15" t="s">
        <v>6188</v>
      </c>
    </row>
    <row r="1865" spans="1:5" ht="15">
      <c r="A1865" s="12" t="s">
        <v>6180</v>
      </c>
      <c r="B1865" s="17" t="s">
        <v>1865</v>
      </c>
      <c r="C1865" s="20">
        <v>15556</v>
      </c>
      <c r="D1865" s="12" t="s">
        <v>6180</v>
      </c>
      <c r="E1865" s="15" t="s">
        <v>6181</v>
      </c>
    </row>
    <row r="1866" spans="1:5" ht="15">
      <c r="A1866" s="12" t="s">
        <v>6180</v>
      </c>
      <c r="B1866" s="17" t="s">
        <v>1866</v>
      </c>
      <c r="C1866" s="20">
        <v>1970</v>
      </c>
      <c r="D1866" s="12" t="s">
        <v>6180</v>
      </c>
      <c r="E1866" s="15" t="s">
        <v>6181</v>
      </c>
    </row>
    <row r="1867" spans="1:5" ht="15">
      <c r="A1867" s="12" t="s">
        <v>6194</v>
      </c>
      <c r="B1867" s="17" t="s">
        <v>1867</v>
      </c>
      <c r="C1867" s="20">
        <v>18492</v>
      </c>
      <c r="D1867" s="12" t="s">
        <v>6194</v>
      </c>
      <c r="E1867" s="15" t="s">
        <v>6185</v>
      </c>
    </row>
    <row r="1868" spans="1:5" ht="15">
      <c r="A1868" s="12" t="s">
        <v>6180</v>
      </c>
      <c r="B1868" s="17" t="s">
        <v>1868</v>
      </c>
      <c r="C1868" s="20">
        <v>4561</v>
      </c>
      <c r="D1868" s="12" t="s">
        <v>6180</v>
      </c>
      <c r="E1868" s="15" t="s">
        <v>6181</v>
      </c>
    </row>
    <row r="1869" spans="1:5" ht="15">
      <c r="A1869" s="12" t="s">
        <v>6180</v>
      </c>
      <c r="B1869" s="17" t="s">
        <v>1869</v>
      </c>
      <c r="C1869" s="20">
        <v>11659</v>
      </c>
      <c r="D1869" s="12" t="s">
        <v>6180</v>
      </c>
      <c r="E1869" s="15" t="s">
        <v>6181</v>
      </c>
    </row>
    <row r="1870" spans="1:5" ht="15">
      <c r="A1870" s="12" t="s">
        <v>6193</v>
      </c>
      <c r="B1870" s="17" t="s">
        <v>1870</v>
      </c>
      <c r="C1870" s="20">
        <v>5299</v>
      </c>
      <c r="D1870" s="12" t="s">
        <v>6193</v>
      </c>
      <c r="E1870" s="15" t="s">
        <v>6185</v>
      </c>
    </row>
    <row r="1871" spans="1:5" ht="15">
      <c r="A1871" s="12" t="s">
        <v>6199</v>
      </c>
      <c r="B1871" s="17" t="s">
        <v>1871</v>
      </c>
      <c r="C1871" s="20">
        <v>60012</v>
      </c>
      <c r="D1871" s="12" t="s">
        <v>6199</v>
      </c>
      <c r="E1871" s="15" t="s">
        <v>6181</v>
      </c>
    </row>
    <row r="1872" spans="1:5" ht="15">
      <c r="A1872" s="12" t="s">
        <v>6180</v>
      </c>
      <c r="B1872" s="17" t="s">
        <v>1872</v>
      </c>
      <c r="C1872" s="20">
        <v>4041</v>
      </c>
      <c r="D1872" s="12" t="s">
        <v>6180</v>
      </c>
      <c r="E1872" s="15" t="s">
        <v>6181</v>
      </c>
    </row>
    <row r="1873" spans="1:5" ht="15">
      <c r="A1873" s="12" t="s">
        <v>6198</v>
      </c>
      <c r="B1873" s="17" t="s">
        <v>1873</v>
      </c>
      <c r="C1873" s="20">
        <v>21948</v>
      </c>
      <c r="D1873" s="12" t="s">
        <v>6198</v>
      </c>
      <c r="E1873" s="15" t="s">
        <v>6181</v>
      </c>
    </row>
    <row r="1874" spans="1:5" ht="15">
      <c r="A1874" s="12" t="s">
        <v>6200</v>
      </c>
      <c r="B1874" s="17" t="s">
        <v>1874</v>
      </c>
      <c r="C1874" s="20">
        <v>4392</v>
      </c>
      <c r="D1874" s="12" t="s">
        <v>6200</v>
      </c>
      <c r="E1874" s="15" t="s">
        <v>6185</v>
      </c>
    </row>
    <row r="1875" spans="1:5" ht="15">
      <c r="A1875" s="12" t="s">
        <v>6198</v>
      </c>
      <c r="B1875" s="17" t="s">
        <v>1875</v>
      </c>
      <c r="C1875" s="20">
        <v>2776</v>
      </c>
      <c r="D1875" s="12" t="s">
        <v>6198</v>
      </c>
      <c r="E1875" s="15" t="s">
        <v>6181</v>
      </c>
    </row>
    <row r="1876" spans="1:5" ht="15">
      <c r="A1876" s="12" t="s">
        <v>6180</v>
      </c>
      <c r="B1876" s="17" t="s">
        <v>1876</v>
      </c>
      <c r="C1876" s="20">
        <v>8303</v>
      </c>
      <c r="D1876" s="12" t="s">
        <v>6180</v>
      </c>
      <c r="E1876" s="15" t="s">
        <v>6181</v>
      </c>
    </row>
    <row r="1877" spans="1:5" ht="15">
      <c r="A1877" s="12" t="s">
        <v>6193</v>
      </c>
      <c r="B1877" s="17" t="s">
        <v>1877</v>
      </c>
      <c r="C1877" s="20">
        <v>6482</v>
      </c>
      <c r="D1877" s="12" t="s">
        <v>6193</v>
      </c>
      <c r="E1877" s="15" t="s">
        <v>6185</v>
      </c>
    </row>
    <row r="1878" spans="1:5" ht="15">
      <c r="A1878" s="12" t="s">
        <v>6189</v>
      </c>
      <c r="B1878" s="17" t="s">
        <v>1878</v>
      </c>
      <c r="C1878" s="20">
        <v>6790</v>
      </c>
      <c r="D1878" s="12" t="s">
        <v>6189</v>
      </c>
      <c r="E1878" s="15" t="s">
        <v>6188</v>
      </c>
    </row>
    <row r="1879" spans="1:5" ht="15">
      <c r="A1879" s="12" t="s">
        <v>6190</v>
      </c>
      <c r="B1879" s="17" t="s">
        <v>1879</v>
      </c>
      <c r="C1879" s="20">
        <v>2845</v>
      </c>
      <c r="D1879" s="12" t="s">
        <v>6190</v>
      </c>
      <c r="E1879" s="15" t="s">
        <v>6185</v>
      </c>
    </row>
    <row r="1880" spans="1:5" ht="15">
      <c r="A1880" s="12" t="s">
        <v>6178</v>
      </c>
      <c r="B1880" s="17" t="s">
        <v>1880</v>
      </c>
      <c r="C1880" s="20">
        <v>2791</v>
      </c>
      <c r="D1880" s="12" t="s">
        <v>6178</v>
      </c>
      <c r="E1880" s="15" t="s">
        <v>6179</v>
      </c>
    </row>
    <row r="1881" spans="1:5" ht="15">
      <c r="A1881" s="12" t="s">
        <v>6180</v>
      </c>
      <c r="B1881" s="17" t="s">
        <v>1881</v>
      </c>
      <c r="C1881" s="20">
        <v>31318</v>
      </c>
      <c r="D1881" s="12" t="s">
        <v>6180</v>
      </c>
      <c r="E1881" s="15" t="s">
        <v>6181</v>
      </c>
    </row>
    <row r="1882" spans="1:5" ht="15">
      <c r="A1882" s="12" t="s">
        <v>6186</v>
      </c>
      <c r="B1882" s="17" t="s">
        <v>1882</v>
      </c>
      <c r="C1882" s="20">
        <v>3880</v>
      </c>
      <c r="D1882" s="12" t="s">
        <v>6186</v>
      </c>
      <c r="E1882" s="15" t="s">
        <v>6185</v>
      </c>
    </row>
    <row r="1883" spans="1:5" ht="15">
      <c r="A1883" s="12" t="s">
        <v>6190</v>
      </c>
      <c r="B1883" s="17" t="s">
        <v>1883</v>
      </c>
      <c r="C1883" s="20">
        <v>5096</v>
      </c>
      <c r="D1883" s="12" t="s">
        <v>6190</v>
      </c>
      <c r="E1883" s="15" t="s">
        <v>6185</v>
      </c>
    </row>
    <row r="1884" spans="1:5" ht="15">
      <c r="A1884" s="12" t="s">
        <v>6207</v>
      </c>
      <c r="B1884" s="17" t="s">
        <v>1884</v>
      </c>
      <c r="C1884" s="20">
        <v>32596</v>
      </c>
      <c r="D1884" s="12" t="s">
        <v>6207</v>
      </c>
      <c r="E1884" s="15" t="s">
        <v>6185</v>
      </c>
    </row>
    <row r="1885" spans="1:5" ht="15">
      <c r="A1885" s="12" t="s">
        <v>6198</v>
      </c>
      <c r="B1885" s="17" t="s">
        <v>1885</v>
      </c>
      <c r="C1885" s="20">
        <v>140577</v>
      </c>
      <c r="D1885" s="12" t="s">
        <v>6198</v>
      </c>
      <c r="E1885" s="15" t="s">
        <v>6181</v>
      </c>
    </row>
    <row r="1886" spans="1:5" ht="15">
      <c r="A1886" s="12" t="s">
        <v>6195</v>
      </c>
      <c r="B1886" s="17" t="s">
        <v>1886</v>
      </c>
      <c r="C1886" s="20">
        <v>11601</v>
      </c>
      <c r="D1886" s="12" t="s">
        <v>6195</v>
      </c>
      <c r="E1886" s="15" t="s">
        <v>6188</v>
      </c>
    </row>
    <row r="1887" spans="1:5" ht="15">
      <c r="A1887" s="12" t="s">
        <v>6189</v>
      </c>
      <c r="B1887" s="17" t="s">
        <v>1887</v>
      </c>
      <c r="C1887" s="20">
        <v>44409</v>
      </c>
      <c r="D1887" s="12" t="s">
        <v>6189</v>
      </c>
      <c r="E1887" s="15" t="s">
        <v>6188</v>
      </c>
    </row>
    <row r="1888" spans="1:5" ht="15">
      <c r="A1888" s="12" t="s">
        <v>6182</v>
      </c>
      <c r="B1888" s="17" t="s">
        <v>1888</v>
      </c>
      <c r="C1888" s="20">
        <v>35440</v>
      </c>
      <c r="D1888" s="12" t="s">
        <v>6182</v>
      </c>
      <c r="E1888" s="15" t="s">
        <v>6183</v>
      </c>
    </row>
    <row r="1889" spans="1:5" ht="15">
      <c r="A1889" s="12" t="s">
        <v>6195</v>
      </c>
      <c r="B1889" s="17" t="s">
        <v>1889</v>
      </c>
      <c r="C1889" s="20">
        <v>23579</v>
      </c>
      <c r="D1889" s="12" t="s">
        <v>6195</v>
      </c>
      <c r="E1889" s="15" t="s">
        <v>6188</v>
      </c>
    </row>
    <row r="1890" spans="1:5" ht="15">
      <c r="A1890" s="12" t="s">
        <v>6189</v>
      </c>
      <c r="B1890" s="17" t="s">
        <v>1890</v>
      </c>
      <c r="C1890" s="20">
        <v>26111</v>
      </c>
      <c r="D1890" s="12" t="s">
        <v>6189</v>
      </c>
      <c r="E1890" s="15" t="s">
        <v>6188</v>
      </c>
    </row>
    <row r="1891" spans="1:5" ht="15">
      <c r="A1891" s="12" t="s">
        <v>6189</v>
      </c>
      <c r="B1891" s="17" t="s">
        <v>1891</v>
      </c>
      <c r="C1891" s="20">
        <v>2886</v>
      </c>
      <c r="D1891" s="12" t="s">
        <v>6189</v>
      </c>
      <c r="E1891" s="15" t="s">
        <v>6188</v>
      </c>
    </row>
    <row r="1892" spans="1:5" ht="15">
      <c r="A1892" s="12" t="s">
        <v>6198</v>
      </c>
      <c r="B1892" s="17" t="s">
        <v>1892</v>
      </c>
      <c r="C1892" s="20">
        <v>18484</v>
      </c>
      <c r="D1892" s="12" t="s">
        <v>6198</v>
      </c>
      <c r="E1892" s="15" t="s">
        <v>6181</v>
      </c>
    </row>
    <row r="1893" spans="1:5" ht="15">
      <c r="A1893" s="12" t="s">
        <v>6196</v>
      </c>
      <c r="B1893" s="17" t="s">
        <v>1893</v>
      </c>
      <c r="C1893" s="20">
        <v>70793</v>
      </c>
      <c r="D1893" s="12" t="s">
        <v>6196</v>
      </c>
      <c r="E1893" s="15" t="s">
        <v>6179</v>
      </c>
    </row>
    <row r="1894" spans="1:5" ht="15">
      <c r="A1894" s="12" t="s">
        <v>6195</v>
      </c>
      <c r="B1894" s="17" t="s">
        <v>1894</v>
      </c>
      <c r="C1894" s="20">
        <v>4860</v>
      </c>
      <c r="D1894" s="12" t="s">
        <v>6195</v>
      </c>
      <c r="E1894" s="15" t="s">
        <v>6188</v>
      </c>
    </row>
    <row r="1895" spans="1:5" ht="15">
      <c r="A1895" s="12" t="s">
        <v>6186</v>
      </c>
      <c r="B1895" s="17" t="s">
        <v>1895</v>
      </c>
      <c r="C1895" s="20">
        <v>7782</v>
      </c>
      <c r="D1895" s="12" t="s">
        <v>6186</v>
      </c>
      <c r="E1895" s="15" t="s">
        <v>6185</v>
      </c>
    </row>
    <row r="1896" spans="1:5" ht="15">
      <c r="A1896" s="12" t="s">
        <v>6198</v>
      </c>
      <c r="B1896" s="17" t="s">
        <v>1896</v>
      </c>
      <c r="C1896" s="20">
        <v>5489</v>
      </c>
      <c r="D1896" s="12" t="s">
        <v>6198</v>
      </c>
      <c r="E1896" s="15" t="s">
        <v>6181</v>
      </c>
    </row>
    <row r="1897" spans="1:5" ht="15">
      <c r="A1897" s="12" t="s">
        <v>6194</v>
      </c>
      <c r="B1897" s="17" t="s">
        <v>1897</v>
      </c>
      <c r="C1897" s="20">
        <v>4440</v>
      </c>
      <c r="D1897" s="12" t="s">
        <v>6194</v>
      </c>
      <c r="E1897" s="15" t="s">
        <v>6185</v>
      </c>
    </row>
    <row r="1898" spans="1:5" ht="15">
      <c r="A1898" s="12" t="s">
        <v>6195</v>
      </c>
      <c r="B1898" s="17" t="s">
        <v>1898</v>
      </c>
      <c r="C1898" s="20">
        <v>4815</v>
      </c>
      <c r="D1898" s="12" t="s">
        <v>6195</v>
      </c>
      <c r="E1898" s="15" t="s">
        <v>6188</v>
      </c>
    </row>
    <row r="1899" spans="1:5" ht="15">
      <c r="A1899" s="12" t="s">
        <v>6187</v>
      </c>
      <c r="B1899" s="17" t="s">
        <v>1899</v>
      </c>
      <c r="C1899" s="20">
        <v>5460</v>
      </c>
      <c r="D1899" s="12" t="s">
        <v>6187</v>
      </c>
      <c r="E1899" s="15" t="s">
        <v>6188</v>
      </c>
    </row>
    <row r="1900" spans="1:5" ht="15">
      <c r="A1900" s="12" t="s">
        <v>6196</v>
      </c>
      <c r="B1900" s="17" t="s">
        <v>1900</v>
      </c>
      <c r="C1900" s="20">
        <v>8361</v>
      </c>
      <c r="D1900" s="12" t="s">
        <v>6196</v>
      </c>
      <c r="E1900" s="15" t="s">
        <v>6179</v>
      </c>
    </row>
    <row r="1901" spans="1:5" ht="15">
      <c r="A1901" s="12" t="s">
        <v>6207</v>
      </c>
      <c r="B1901" s="17" t="s">
        <v>1901</v>
      </c>
      <c r="C1901" s="20">
        <v>5592</v>
      </c>
      <c r="D1901" s="12" t="s">
        <v>6207</v>
      </c>
      <c r="E1901" s="15" t="s">
        <v>6185</v>
      </c>
    </row>
    <row r="1902" spans="1:5" ht="15">
      <c r="A1902" s="12" t="s">
        <v>6198</v>
      </c>
      <c r="B1902" s="17" t="s">
        <v>1902</v>
      </c>
      <c r="C1902" s="20">
        <v>13685</v>
      </c>
      <c r="D1902" s="12" t="s">
        <v>6198</v>
      </c>
      <c r="E1902" s="15" t="s">
        <v>6181</v>
      </c>
    </row>
    <row r="1903" spans="1:5" ht="15">
      <c r="A1903" s="12" t="s">
        <v>6184</v>
      </c>
      <c r="B1903" s="17" t="s">
        <v>1903</v>
      </c>
      <c r="C1903" s="20">
        <v>3384</v>
      </c>
      <c r="D1903" s="12" t="s">
        <v>6184</v>
      </c>
      <c r="E1903" s="15" t="s">
        <v>6185</v>
      </c>
    </row>
    <row r="1904" spans="1:5" ht="15">
      <c r="A1904" s="12" t="s">
        <v>6195</v>
      </c>
      <c r="B1904" s="17" t="s">
        <v>1904</v>
      </c>
      <c r="C1904" s="20">
        <v>10862</v>
      </c>
      <c r="D1904" s="12" t="s">
        <v>6195</v>
      </c>
      <c r="E1904" s="15" t="s">
        <v>6188</v>
      </c>
    </row>
    <row r="1905" spans="1:5" ht="15">
      <c r="A1905" s="12" t="s">
        <v>6186</v>
      </c>
      <c r="B1905" s="17" t="s">
        <v>1905</v>
      </c>
      <c r="C1905" s="20">
        <v>7694</v>
      </c>
      <c r="D1905" s="12" t="s">
        <v>6186</v>
      </c>
      <c r="E1905" s="15" t="s">
        <v>6185</v>
      </c>
    </row>
    <row r="1906" spans="1:5" ht="15">
      <c r="A1906" s="12" t="s">
        <v>6198</v>
      </c>
      <c r="B1906" s="17" t="s">
        <v>1906</v>
      </c>
      <c r="C1906" s="20">
        <v>1626</v>
      </c>
      <c r="D1906" s="12" t="s">
        <v>6198</v>
      </c>
      <c r="E1906" s="15" t="s">
        <v>6181</v>
      </c>
    </row>
    <row r="1907" spans="1:5" ht="15">
      <c r="A1907" s="12" t="s">
        <v>6195</v>
      </c>
      <c r="B1907" s="17" t="s">
        <v>1907</v>
      </c>
      <c r="C1907" s="20">
        <v>11259</v>
      </c>
      <c r="D1907" s="12" t="s">
        <v>6195</v>
      </c>
      <c r="E1907" s="15" t="s">
        <v>6188</v>
      </c>
    </row>
    <row r="1908" spans="1:5" ht="15">
      <c r="A1908" s="12" t="s">
        <v>6194</v>
      </c>
      <c r="B1908" s="17" t="s">
        <v>1908</v>
      </c>
      <c r="C1908" s="20">
        <v>11447</v>
      </c>
      <c r="D1908" s="12" t="s">
        <v>6194</v>
      </c>
      <c r="E1908" s="15" t="s">
        <v>6185</v>
      </c>
    </row>
    <row r="1909" spans="1:5" ht="15">
      <c r="A1909" s="12" t="s">
        <v>6201</v>
      </c>
      <c r="B1909" s="17" t="s">
        <v>1909</v>
      </c>
      <c r="C1909" s="20">
        <v>16184</v>
      </c>
      <c r="D1909" s="12" t="s">
        <v>6201</v>
      </c>
      <c r="E1909" s="15" t="s">
        <v>6185</v>
      </c>
    </row>
    <row r="1910" spans="1:5" ht="15">
      <c r="A1910" s="12" t="s">
        <v>6195</v>
      </c>
      <c r="B1910" s="17" t="s">
        <v>1910</v>
      </c>
      <c r="C1910" s="20">
        <v>10694</v>
      </c>
      <c r="D1910" s="12" t="s">
        <v>6195</v>
      </c>
      <c r="E1910" s="15" t="s">
        <v>6188</v>
      </c>
    </row>
    <row r="1911" spans="1:5" ht="15">
      <c r="A1911" s="12" t="s">
        <v>6180</v>
      </c>
      <c r="B1911" s="17" t="s">
        <v>1911</v>
      </c>
      <c r="C1911" s="20">
        <v>41237</v>
      </c>
      <c r="D1911" s="12" t="s">
        <v>6180</v>
      </c>
      <c r="E1911" s="15" t="s">
        <v>6181</v>
      </c>
    </row>
    <row r="1912" spans="1:5" ht="15">
      <c r="A1912" s="12" t="s">
        <v>6198</v>
      </c>
      <c r="B1912" s="17" t="s">
        <v>1912</v>
      </c>
      <c r="C1912" s="20">
        <v>15863</v>
      </c>
      <c r="D1912" s="12" t="s">
        <v>6198</v>
      </c>
      <c r="E1912" s="15" t="s">
        <v>6181</v>
      </c>
    </row>
    <row r="1913" spans="1:5" ht="15">
      <c r="A1913" s="12" t="s">
        <v>6186</v>
      </c>
      <c r="B1913" s="17" t="s">
        <v>1913</v>
      </c>
      <c r="C1913" s="20">
        <v>3164</v>
      </c>
      <c r="D1913" s="12" t="s">
        <v>6186</v>
      </c>
      <c r="E1913" s="15" t="s">
        <v>6185</v>
      </c>
    </row>
    <row r="1914" spans="1:5" ht="15">
      <c r="A1914" s="12" t="s">
        <v>6196</v>
      </c>
      <c r="B1914" s="17" t="s">
        <v>1914</v>
      </c>
      <c r="C1914" s="20">
        <v>4829</v>
      </c>
      <c r="D1914" s="12" t="s">
        <v>6196</v>
      </c>
      <c r="E1914" s="15" t="s">
        <v>6179</v>
      </c>
    </row>
    <row r="1915" spans="1:5" ht="15">
      <c r="A1915" s="12" t="s">
        <v>6202</v>
      </c>
      <c r="B1915" s="17" t="s">
        <v>1915</v>
      </c>
      <c r="C1915" s="20">
        <v>15234</v>
      </c>
      <c r="D1915" s="12" t="s">
        <v>6202</v>
      </c>
      <c r="E1915" s="15" t="s">
        <v>6179</v>
      </c>
    </row>
    <row r="1916" spans="1:5" ht="15">
      <c r="A1916" s="12" t="s">
        <v>6190</v>
      </c>
      <c r="B1916" s="17" t="s">
        <v>1916</v>
      </c>
      <c r="C1916" s="20">
        <v>9950</v>
      </c>
      <c r="D1916" s="12" t="s">
        <v>6190</v>
      </c>
      <c r="E1916" s="15" t="s">
        <v>6185</v>
      </c>
    </row>
    <row r="1917" spans="1:5" ht="15">
      <c r="A1917" s="12" t="s">
        <v>6195</v>
      </c>
      <c r="B1917" s="17" t="s">
        <v>1917</v>
      </c>
      <c r="C1917" s="20">
        <v>30751</v>
      </c>
      <c r="D1917" s="12" t="s">
        <v>6195</v>
      </c>
      <c r="E1917" s="15" t="s">
        <v>6188</v>
      </c>
    </row>
    <row r="1918" spans="1:5" ht="15">
      <c r="A1918" s="12" t="s">
        <v>6192</v>
      </c>
      <c r="B1918" s="17" t="s">
        <v>1918</v>
      </c>
      <c r="C1918" s="20">
        <v>3008</v>
      </c>
      <c r="D1918" s="12" t="s">
        <v>6192</v>
      </c>
      <c r="E1918" s="15" t="s">
        <v>6185</v>
      </c>
    </row>
    <row r="1919" spans="1:5" ht="15">
      <c r="A1919" s="12" t="s">
        <v>6187</v>
      </c>
      <c r="B1919" s="17" t="s">
        <v>1919</v>
      </c>
      <c r="C1919" s="20">
        <v>8204</v>
      </c>
      <c r="D1919" s="12" t="s">
        <v>6187</v>
      </c>
      <c r="E1919" s="15" t="s">
        <v>6188</v>
      </c>
    </row>
    <row r="1920" spans="1:5" ht="15">
      <c r="A1920" s="12" t="s">
        <v>6180</v>
      </c>
      <c r="B1920" s="17" t="s">
        <v>1920</v>
      </c>
      <c r="C1920" s="20">
        <v>11963</v>
      </c>
      <c r="D1920" s="12" t="s">
        <v>6180</v>
      </c>
      <c r="E1920" s="15" t="s">
        <v>6181</v>
      </c>
    </row>
    <row r="1921" spans="1:5" ht="15">
      <c r="A1921" s="12" t="s">
        <v>6190</v>
      </c>
      <c r="B1921" s="17" t="s">
        <v>1921</v>
      </c>
      <c r="C1921" s="20">
        <v>2898</v>
      </c>
      <c r="D1921" s="12" t="s">
        <v>6190</v>
      </c>
      <c r="E1921" s="15" t="s">
        <v>6185</v>
      </c>
    </row>
    <row r="1922" spans="1:5" ht="15">
      <c r="A1922" s="12" t="s">
        <v>6180</v>
      </c>
      <c r="B1922" s="17" t="s">
        <v>1922</v>
      </c>
      <c r="C1922" s="20">
        <v>3378</v>
      </c>
      <c r="D1922" s="12" t="s">
        <v>6180</v>
      </c>
      <c r="E1922" s="15" t="s">
        <v>6181</v>
      </c>
    </row>
    <row r="1923" spans="1:5" ht="15">
      <c r="A1923" s="12" t="s">
        <v>6178</v>
      </c>
      <c r="B1923" s="17" t="s">
        <v>1923</v>
      </c>
      <c r="C1923" s="20">
        <v>80055</v>
      </c>
      <c r="D1923" s="12" t="s">
        <v>6178</v>
      </c>
      <c r="E1923" s="15" t="s">
        <v>6179</v>
      </c>
    </row>
    <row r="1924" spans="1:5" ht="15">
      <c r="A1924" s="12" t="s">
        <v>6178</v>
      </c>
      <c r="B1924" s="17" t="s">
        <v>1924</v>
      </c>
      <c r="C1924" s="20">
        <v>3990</v>
      </c>
      <c r="D1924" s="12" t="s">
        <v>6178</v>
      </c>
      <c r="E1924" s="15" t="s">
        <v>6179</v>
      </c>
    </row>
    <row r="1925" spans="1:5" ht="15">
      <c r="A1925" s="12" t="s">
        <v>6178</v>
      </c>
      <c r="B1925" s="17" t="s">
        <v>1925</v>
      </c>
      <c r="C1925" s="20">
        <v>11224</v>
      </c>
      <c r="D1925" s="12" t="s">
        <v>6178</v>
      </c>
      <c r="E1925" s="15" t="s">
        <v>6179</v>
      </c>
    </row>
    <row r="1926" spans="1:5" ht="15">
      <c r="A1926" s="12" t="s">
        <v>6182</v>
      </c>
      <c r="B1926" s="17" t="s">
        <v>1926</v>
      </c>
      <c r="C1926" s="20">
        <v>5625</v>
      </c>
      <c r="D1926" s="12" t="s">
        <v>6182</v>
      </c>
      <c r="E1926" s="15" t="s">
        <v>6183</v>
      </c>
    </row>
    <row r="1927" spans="1:5" ht="15">
      <c r="A1927" s="12" t="s">
        <v>6178</v>
      </c>
      <c r="B1927" s="17" t="s">
        <v>1927</v>
      </c>
      <c r="C1927" s="20">
        <v>71075</v>
      </c>
      <c r="D1927" s="12" t="s">
        <v>6178</v>
      </c>
      <c r="E1927" s="15" t="s">
        <v>6179</v>
      </c>
    </row>
    <row r="1928" spans="1:5" ht="15">
      <c r="A1928" s="12" t="s">
        <v>6193</v>
      </c>
      <c r="B1928" s="17" t="s">
        <v>1928</v>
      </c>
      <c r="C1928" s="20">
        <v>41081</v>
      </c>
      <c r="D1928" s="12" t="s">
        <v>6193</v>
      </c>
      <c r="E1928" s="15" t="s">
        <v>6185</v>
      </c>
    </row>
    <row r="1929" spans="1:5" ht="15">
      <c r="A1929" s="12" t="s">
        <v>6178</v>
      </c>
      <c r="B1929" s="17" t="s">
        <v>1929</v>
      </c>
      <c r="C1929" s="20">
        <v>1536097</v>
      </c>
      <c r="D1929" s="12" t="s">
        <v>6178</v>
      </c>
      <c r="E1929" s="15" t="s">
        <v>6179</v>
      </c>
    </row>
    <row r="1930" spans="1:5" ht="15">
      <c r="A1930" s="12" t="s">
        <v>6191</v>
      </c>
      <c r="B1930" s="17" t="s">
        <v>1930</v>
      </c>
      <c r="C1930" s="20">
        <v>26669</v>
      </c>
      <c r="D1930" s="12" t="s">
        <v>6191</v>
      </c>
      <c r="E1930" s="15" t="s">
        <v>6183</v>
      </c>
    </row>
    <row r="1931" spans="1:5" ht="15">
      <c r="A1931" s="12" t="s">
        <v>6178</v>
      </c>
      <c r="B1931" s="17" t="s">
        <v>1931</v>
      </c>
      <c r="C1931" s="20">
        <v>45296</v>
      </c>
      <c r="D1931" s="12" t="s">
        <v>6178</v>
      </c>
      <c r="E1931" s="15" t="s">
        <v>6179</v>
      </c>
    </row>
    <row r="1932" spans="1:5" ht="15">
      <c r="A1932" s="12" t="s">
        <v>6191</v>
      </c>
      <c r="B1932" s="17" t="s">
        <v>1932</v>
      </c>
      <c r="C1932" s="20">
        <v>5130</v>
      </c>
      <c r="D1932" s="12" t="s">
        <v>6191</v>
      </c>
      <c r="E1932" s="15" t="s">
        <v>6183</v>
      </c>
    </row>
    <row r="1933" spans="1:5" ht="15">
      <c r="A1933" s="12" t="s">
        <v>6178</v>
      </c>
      <c r="B1933" s="17" t="s">
        <v>1933</v>
      </c>
      <c r="C1933" s="20">
        <v>22381</v>
      </c>
      <c r="D1933" s="12" t="s">
        <v>6178</v>
      </c>
      <c r="E1933" s="15" t="s">
        <v>6179</v>
      </c>
    </row>
    <row r="1934" spans="1:5" ht="15">
      <c r="A1934" s="12" t="s">
        <v>6187</v>
      </c>
      <c r="B1934" s="17" t="s">
        <v>1934</v>
      </c>
      <c r="C1934" s="20">
        <v>13095</v>
      </c>
      <c r="D1934" s="12" t="s">
        <v>6187</v>
      </c>
      <c r="E1934" s="15" t="s">
        <v>6188</v>
      </c>
    </row>
    <row r="1935" spans="1:5" ht="15">
      <c r="A1935" s="12" t="s">
        <v>6187</v>
      </c>
      <c r="B1935" s="17" t="s">
        <v>1935</v>
      </c>
      <c r="C1935" s="20">
        <v>34202</v>
      </c>
      <c r="D1935" s="12" t="s">
        <v>6187</v>
      </c>
      <c r="E1935" s="15" t="s">
        <v>6188</v>
      </c>
    </row>
    <row r="1936" spans="1:5" ht="15">
      <c r="A1936" s="12" t="s">
        <v>6180</v>
      </c>
      <c r="B1936" s="17" t="s">
        <v>1936</v>
      </c>
      <c r="C1936" s="20">
        <v>28808</v>
      </c>
      <c r="D1936" s="12" t="s">
        <v>6180</v>
      </c>
      <c r="E1936" s="15" t="s">
        <v>6181</v>
      </c>
    </row>
    <row r="1937" spans="1:5" ht="15">
      <c r="A1937" s="12" t="s">
        <v>6192</v>
      </c>
      <c r="B1937" s="17" t="s">
        <v>1937</v>
      </c>
      <c r="C1937" s="20">
        <v>7053</v>
      </c>
      <c r="D1937" s="12" t="s">
        <v>6192</v>
      </c>
      <c r="E1937" s="15" t="s">
        <v>6185</v>
      </c>
    </row>
    <row r="1938" spans="1:5" ht="15">
      <c r="A1938" s="12" t="s">
        <v>6186</v>
      </c>
      <c r="B1938" s="17" t="s">
        <v>1938</v>
      </c>
      <c r="C1938" s="20">
        <v>4355</v>
      </c>
      <c r="D1938" s="12" t="s">
        <v>6186</v>
      </c>
      <c r="E1938" s="15" t="s">
        <v>6185</v>
      </c>
    </row>
    <row r="1939" spans="1:5" ht="15">
      <c r="A1939" s="12" t="s">
        <v>6180</v>
      </c>
      <c r="B1939" s="17" t="s">
        <v>1939</v>
      </c>
      <c r="C1939" s="20">
        <v>17944</v>
      </c>
      <c r="D1939" s="12" t="s">
        <v>6180</v>
      </c>
      <c r="E1939" s="15" t="s">
        <v>6181</v>
      </c>
    </row>
    <row r="1940" spans="1:5" ht="15">
      <c r="A1940" s="12" t="s">
        <v>6180</v>
      </c>
      <c r="B1940" s="17" t="s">
        <v>1940</v>
      </c>
      <c r="C1940" s="20">
        <v>6985</v>
      </c>
      <c r="D1940" s="12" t="s">
        <v>6180</v>
      </c>
      <c r="E1940" s="15" t="s">
        <v>6181</v>
      </c>
    </row>
    <row r="1941" spans="1:5" ht="15">
      <c r="A1941" s="12" t="s">
        <v>6178</v>
      </c>
      <c r="B1941" s="17" t="s">
        <v>1941</v>
      </c>
      <c r="C1941" s="20">
        <v>6171</v>
      </c>
      <c r="D1941" s="12" t="s">
        <v>6178</v>
      </c>
      <c r="E1941" s="15" t="s">
        <v>6179</v>
      </c>
    </row>
    <row r="1942" spans="1:5" ht="15">
      <c r="A1942" s="12" t="s">
        <v>6192</v>
      </c>
      <c r="B1942" s="17" t="s">
        <v>1942</v>
      </c>
      <c r="C1942" s="20">
        <v>11818</v>
      </c>
      <c r="D1942" s="12" t="s">
        <v>6192</v>
      </c>
      <c r="E1942" s="15" t="s">
        <v>6185</v>
      </c>
    </row>
    <row r="1943" spans="1:5" ht="15">
      <c r="A1943" s="12" t="s">
        <v>6189</v>
      </c>
      <c r="B1943" s="17" t="s">
        <v>1943</v>
      </c>
      <c r="C1943" s="20">
        <v>5988</v>
      </c>
      <c r="D1943" s="12" t="s">
        <v>6189</v>
      </c>
      <c r="E1943" s="15" t="s">
        <v>6188</v>
      </c>
    </row>
    <row r="1944" spans="1:5" ht="15">
      <c r="A1944" s="12" t="s">
        <v>6193</v>
      </c>
      <c r="B1944" s="17" t="s">
        <v>1944</v>
      </c>
      <c r="C1944" s="20">
        <v>10886</v>
      </c>
      <c r="D1944" s="12" t="s">
        <v>6193</v>
      </c>
      <c r="E1944" s="15" t="s">
        <v>6185</v>
      </c>
    </row>
    <row r="1945" spans="1:5" ht="15">
      <c r="A1945" s="12" t="s">
        <v>6192</v>
      </c>
      <c r="B1945" s="17" t="s">
        <v>1945</v>
      </c>
      <c r="C1945" s="20">
        <v>14606</v>
      </c>
      <c r="D1945" s="12" t="s">
        <v>6192</v>
      </c>
      <c r="E1945" s="15" t="s">
        <v>6185</v>
      </c>
    </row>
    <row r="1946" spans="1:5" ht="15">
      <c r="A1946" s="12" t="s">
        <v>6192</v>
      </c>
      <c r="B1946" s="17" t="s">
        <v>1946</v>
      </c>
      <c r="C1946" s="20">
        <v>13076</v>
      </c>
      <c r="D1946" s="12" t="s">
        <v>6192</v>
      </c>
      <c r="E1946" s="15" t="s">
        <v>6185</v>
      </c>
    </row>
    <row r="1947" spans="1:5" ht="15">
      <c r="A1947" s="12" t="s">
        <v>6203</v>
      </c>
      <c r="B1947" s="17" t="s">
        <v>1947</v>
      </c>
      <c r="C1947" s="20">
        <v>18520</v>
      </c>
      <c r="D1947" s="12" t="s">
        <v>6203</v>
      </c>
      <c r="E1947" s="15" t="s">
        <v>6183</v>
      </c>
    </row>
    <row r="1948" spans="1:5" ht="15">
      <c r="A1948" s="12" t="s">
        <v>6199</v>
      </c>
      <c r="B1948" s="17" t="s">
        <v>1948</v>
      </c>
      <c r="C1948" s="20">
        <v>16882</v>
      </c>
      <c r="D1948" s="12" t="s">
        <v>6199</v>
      </c>
      <c r="E1948" s="15" t="s">
        <v>6181</v>
      </c>
    </row>
    <row r="1949" spans="1:5" ht="15">
      <c r="A1949" s="12" t="s">
        <v>6186</v>
      </c>
      <c r="B1949" s="17" t="s">
        <v>1949</v>
      </c>
      <c r="C1949" s="20">
        <v>7445</v>
      </c>
      <c r="D1949" s="12" t="s">
        <v>6186</v>
      </c>
      <c r="E1949" s="15" t="s">
        <v>6185</v>
      </c>
    </row>
    <row r="1950" spans="1:5" ht="15">
      <c r="A1950" s="12" t="s">
        <v>6192</v>
      </c>
      <c r="B1950" s="17" t="s">
        <v>1950</v>
      </c>
      <c r="C1950" s="20">
        <v>12880</v>
      </c>
      <c r="D1950" s="12" t="s">
        <v>6192</v>
      </c>
      <c r="E1950" s="15" t="s">
        <v>6185</v>
      </c>
    </row>
    <row r="1951" spans="1:5" ht="15">
      <c r="A1951" s="12" t="s">
        <v>6186</v>
      </c>
      <c r="B1951" s="17" t="s">
        <v>1951</v>
      </c>
      <c r="C1951" s="20">
        <v>7841</v>
      </c>
      <c r="D1951" s="12" t="s">
        <v>6186</v>
      </c>
      <c r="E1951" s="15" t="s">
        <v>6185</v>
      </c>
    </row>
    <row r="1952" spans="1:5" ht="15">
      <c r="A1952" s="12" t="s">
        <v>6192</v>
      </c>
      <c r="B1952" s="17" t="s">
        <v>1952</v>
      </c>
      <c r="C1952" s="20">
        <v>20762</v>
      </c>
      <c r="D1952" s="12" t="s">
        <v>6192</v>
      </c>
      <c r="E1952" s="15" t="s">
        <v>6185</v>
      </c>
    </row>
    <row r="1953" spans="1:5" ht="15">
      <c r="A1953" s="12" t="s">
        <v>6192</v>
      </c>
      <c r="B1953" s="17" t="s">
        <v>1953</v>
      </c>
      <c r="C1953" s="20">
        <v>10151</v>
      </c>
      <c r="D1953" s="12" t="s">
        <v>6192</v>
      </c>
      <c r="E1953" s="15" t="s">
        <v>6185</v>
      </c>
    </row>
    <row r="1954" spans="1:5" ht="15">
      <c r="A1954" s="12" t="s">
        <v>6180</v>
      </c>
      <c r="B1954" s="17" t="s">
        <v>1954</v>
      </c>
      <c r="C1954" s="20">
        <v>25539</v>
      </c>
      <c r="D1954" s="12" t="s">
        <v>6180</v>
      </c>
      <c r="E1954" s="15" t="s">
        <v>6181</v>
      </c>
    </row>
    <row r="1955" spans="1:5" ht="15">
      <c r="A1955" s="12" t="s">
        <v>6184</v>
      </c>
      <c r="B1955" s="17" t="s">
        <v>1955</v>
      </c>
      <c r="C1955" s="20">
        <v>281046</v>
      </c>
      <c r="D1955" s="12" t="s">
        <v>6184</v>
      </c>
      <c r="E1955" s="15" t="s">
        <v>6185</v>
      </c>
    </row>
    <row r="1956" spans="1:5" ht="15">
      <c r="A1956" s="12" t="s">
        <v>6192</v>
      </c>
      <c r="B1956" s="17" t="s">
        <v>1956</v>
      </c>
      <c r="C1956" s="20">
        <v>14407</v>
      </c>
      <c r="D1956" s="12" t="s">
        <v>6192</v>
      </c>
      <c r="E1956" s="15" t="s">
        <v>6185</v>
      </c>
    </row>
    <row r="1957" spans="1:5" ht="15">
      <c r="A1957" s="12" t="s">
        <v>6207</v>
      </c>
      <c r="B1957" s="17" t="s">
        <v>1957</v>
      </c>
      <c r="C1957" s="20">
        <v>6261</v>
      </c>
      <c r="D1957" s="12" t="s">
        <v>6207</v>
      </c>
      <c r="E1957" s="15" t="s">
        <v>6185</v>
      </c>
    </row>
    <row r="1958" spans="1:5" ht="15">
      <c r="A1958" s="12" t="s">
        <v>6192</v>
      </c>
      <c r="B1958" s="17" t="s">
        <v>1958</v>
      </c>
      <c r="C1958" s="20">
        <v>5824</v>
      </c>
      <c r="D1958" s="12" t="s">
        <v>6192</v>
      </c>
      <c r="E1958" s="15" t="s">
        <v>6185</v>
      </c>
    </row>
    <row r="1959" spans="1:5" ht="15">
      <c r="A1959" s="12" t="s">
        <v>6195</v>
      </c>
      <c r="B1959" s="17" t="s">
        <v>1959</v>
      </c>
      <c r="C1959" s="20">
        <v>70065</v>
      </c>
      <c r="D1959" s="12" t="s">
        <v>6195</v>
      </c>
      <c r="E1959" s="15" t="s">
        <v>6188</v>
      </c>
    </row>
    <row r="1960" spans="1:5" ht="15">
      <c r="A1960" s="12" t="s">
        <v>6195</v>
      </c>
      <c r="B1960" s="17" t="s">
        <v>1960</v>
      </c>
      <c r="C1960" s="20">
        <v>36555</v>
      </c>
      <c r="D1960" s="12" t="s">
        <v>6195</v>
      </c>
      <c r="E1960" s="15" t="s">
        <v>6188</v>
      </c>
    </row>
    <row r="1961" spans="1:5" ht="15">
      <c r="A1961" s="12" t="s">
        <v>6195</v>
      </c>
      <c r="B1961" s="17" t="s">
        <v>1961</v>
      </c>
      <c r="C1961" s="20">
        <v>2058</v>
      </c>
      <c r="D1961" s="12" t="s">
        <v>6195</v>
      </c>
      <c r="E1961" s="15" t="s">
        <v>6188</v>
      </c>
    </row>
    <row r="1962" spans="1:5" ht="15">
      <c r="A1962" s="12" t="s">
        <v>6187</v>
      </c>
      <c r="B1962" s="17" t="s">
        <v>1962</v>
      </c>
      <c r="C1962" s="20">
        <v>4352</v>
      </c>
      <c r="D1962" s="12" t="s">
        <v>6187</v>
      </c>
      <c r="E1962" s="15" t="s">
        <v>6188</v>
      </c>
    </row>
    <row r="1963" spans="1:5" ht="15">
      <c r="A1963" s="12" t="s">
        <v>6190</v>
      </c>
      <c r="B1963" s="17" t="s">
        <v>1963</v>
      </c>
      <c r="C1963" s="20">
        <v>5497</v>
      </c>
      <c r="D1963" s="12" t="s">
        <v>6190</v>
      </c>
      <c r="E1963" s="15" t="s">
        <v>6185</v>
      </c>
    </row>
    <row r="1964" spans="1:5" ht="15">
      <c r="A1964" s="12" t="s">
        <v>6184</v>
      </c>
      <c r="B1964" s="17" t="s">
        <v>1964</v>
      </c>
      <c r="C1964" s="20">
        <v>7537</v>
      </c>
      <c r="D1964" s="12" t="s">
        <v>6184</v>
      </c>
      <c r="E1964" s="15" t="s">
        <v>6185</v>
      </c>
    </row>
    <row r="1965" spans="1:5" ht="15">
      <c r="A1965" s="12" t="s">
        <v>6184</v>
      </c>
      <c r="B1965" s="17" t="s">
        <v>1965</v>
      </c>
      <c r="C1965" s="20">
        <v>54962</v>
      </c>
      <c r="D1965" s="12" t="s">
        <v>6184</v>
      </c>
      <c r="E1965" s="15" t="s">
        <v>6185</v>
      </c>
    </row>
    <row r="1966" spans="1:5" ht="15">
      <c r="A1966" s="12" t="s">
        <v>6180</v>
      </c>
      <c r="B1966" s="17" t="s">
        <v>1966</v>
      </c>
      <c r="C1966" s="20">
        <v>4814</v>
      </c>
      <c r="D1966" s="12" t="s">
        <v>6180</v>
      </c>
      <c r="E1966" s="15" t="s">
        <v>6181</v>
      </c>
    </row>
    <row r="1967" spans="1:5" ht="15">
      <c r="A1967" s="12" t="s">
        <v>6189</v>
      </c>
      <c r="B1967" s="17" t="s">
        <v>1967</v>
      </c>
      <c r="C1967" s="20">
        <v>15890</v>
      </c>
      <c r="D1967" s="12" t="s">
        <v>6189</v>
      </c>
      <c r="E1967" s="15" t="s">
        <v>6188</v>
      </c>
    </row>
    <row r="1968" spans="1:5" ht="15">
      <c r="A1968" s="12" t="s">
        <v>6190</v>
      </c>
      <c r="B1968" s="17" t="s">
        <v>1968</v>
      </c>
      <c r="C1968" s="20">
        <v>6595</v>
      </c>
      <c r="D1968" s="12" t="s">
        <v>6190</v>
      </c>
      <c r="E1968" s="15" t="s">
        <v>6185</v>
      </c>
    </row>
    <row r="1969" spans="1:5" ht="15">
      <c r="A1969" s="12" t="s">
        <v>6195</v>
      </c>
      <c r="B1969" s="17" t="s">
        <v>1969</v>
      </c>
      <c r="C1969" s="20">
        <v>84699</v>
      </c>
      <c r="D1969" s="12" t="s">
        <v>6195</v>
      </c>
      <c r="E1969" s="15" t="s">
        <v>6188</v>
      </c>
    </row>
    <row r="1970" spans="1:5" ht="15">
      <c r="A1970" s="12" t="s">
        <v>6189</v>
      </c>
      <c r="B1970" s="17" t="s">
        <v>1970</v>
      </c>
      <c r="C1970" s="20">
        <v>283620</v>
      </c>
      <c r="D1970" s="12" t="s">
        <v>6189</v>
      </c>
      <c r="E1970" s="15" t="s">
        <v>6188</v>
      </c>
    </row>
    <row r="1971" spans="1:5" ht="15">
      <c r="A1971" s="12" t="s">
        <v>6184</v>
      </c>
      <c r="B1971" s="17" t="s">
        <v>1971</v>
      </c>
      <c r="C1971" s="20">
        <v>11577</v>
      </c>
      <c r="D1971" s="12" t="s">
        <v>6184</v>
      </c>
      <c r="E1971" s="15" t="s">
        <v>6185</v>
      </c>
    </row>
    <row r="1972" spans="1:5" ht="15">
      <c r="A1972" s="12" t="s">
        <v>6193</v>
      </c>
      <c r="B1972" s="17" t="s">
        <v>1972</v>
      </c>
      <c r="C1972" s="20">
        <v>11144</v>
      </c>
      <c r="D1972" s="12" t="s">
        <v>6193</v>
      </c>
      <c r="E1972" s="15" t="s">
        <v>6185</v>
      </c>
    </row>
    <row r="1973" spans="1:5" ht="15">
      <c r="A1973" s="12" t="s">
        <v>6180</v>
      </c>
      <c r="B1973" s="17" t="s">
        <v>1973</v>
      </c>
      <c r="C1973" s="20">
        <v>10463</v>
      </c>
      <c r="D1973" s="12" t="s">
        <v>6180</v>
      </c>
      <c r="E1973" s="15" t="s">
        <v>6181</v>
      </c>
    </row>
    <row r="1974" spans="1:5" ht="15">
      <c r="A1974" s="12" t="s">
        <v>6195</v>
      </c>
      <c r="B1974" s="17" t="s">
        <v>1974</v>
      </c>
      <c r="C1974" s="20">
        <v>1387</v>
      </c>
      <c r="D1974" s="12" t="s">
        <v>6195</v>
      </c>
      <c r="E1974" s="15" t="s">
        <v>6188</v>
      </c>
    </row>
    <row r="1975" spans="1:5" ht="15">
      <c r="A1975" s="12" t="s">
        <v>6189</v>
      </c>
      <c r="B1975" s="17" t="s">
        <v>1975</v>
      </c>
      <c r="C1975" s="20">
        <v>1490</v>
      </c>
      <c r="D1975" s="12" t="s">
        <v>6189</v>
      </c>
      <c r="E1975" s="15" t="s">
        <v>6188</v>
      </c>
    </row>
    <row r="1976" spans="1:5" ht="15">
      <c r="A1976" s="12" t="s">
        <v>6199</v>
      </c>
      <c r="B1976" s="17" t="s">
        <v>1976</v>
      </c>
      <c r="C1976" s="20">
        <v>24382</v>
      </c>
      <c r="D1976" s="12" t="s">
        <v>6199</v>
      </c>
      <c r="E1976" s="15" t="s">
        <v>6181</v>
      </c>
    </row>
    <row r="1977" spans="1:5" ht="15">
      <c r="A1977" s="12" t="s">
        <v>6194</v>
      </c>
      <c r="B1977" s="17" t="s">
        <v>1977</v>
      </c>
      <c r="C1977" s="20">
        <v>31122</v>
      </c>
      <c r="D1977" s="12" t="s">
        <v>6194</v>
      </c>
      <c r="E1977" s="15" t="s">
        <v>6185</v>
      </c>
    </row>
    <row r="1978" spans="1:5" ht="15">
      <c r="A1978" s="12" t="s">
        <v>6195</v>
      </c>
      <c r="B1978" s="17" t="s">
        <v>1978</v>
      </c>
      <c r="C1978" s="20">
        <v>10497</v>
      </c>
      <c r="D1978" s="12" t="s">
        <v>6195</v>
      </c>
      <c r="E1978" s="15" t="s">
        <v>6188</v>
      </c>
    </row>
    <row r="1979" spans="1:5" ht="15">
      <c r="A1979" s="12" t="s">
        <v>6198</v>
      </c>
      <c r="B1979" s="17" t="s">
        <v>1979</v>
      </c>
      <c r="C1979" s="20">
        <v>98239</v>
      </c>
      <c r="D1979" s="12" t="s">
        <v>6198</v>
      </c>
      <c r="E1979" s="15" t="s">
        <v>6181</v>
      </c>
    </row>
    <row r="1980" spans="1:5" ht="15">
      <c r="A1980" s="12" t="s">
        <v>6198</v>
      </c>
      <c r="B1980" s="17" t="s">
        <v>1980</v>
      </c>
      <c r="C1980" s="20">
        <v>12294</v>
      </c>
      <c r="D1980" s="12" t="s">
        <v>6198</v>
      </c>
      <c r="E1980" s="15" t="s">
        <v>6181</v>
      </c>
    </row>
    <row r="1981" spans="1:5" ht="15">
      <c r="A1981" s="12" t="s">
        <v>6198</v>
      </c>
      <c r="B1981" s="17" t="s">
        <v>1981</v>
      </c>
      <c r="C1981" s="20">
        <v>5785</v>
      </c>
      <c r="D1981" s="12" t="s">
        <v>6198</v>
      </c>
      <c r="E1981" s="15" t="s">
        <v>6181</v>
      </c>
    </row>
    <row r="1982" spans="1:5" ht="15">
      <c r="A1982" s="12" t="s">
        <v>6187</v>
      </c>
      <c r="B1982" s="17" t="s">
        <v>1982</v>
      </c>
      <c r="C1982" s="20">
        <v>33310</v>
      </c>
      <c r="D1982" s="12" t="s">
        <v>6187</v>
      </c>
      <c r="E1982" s="15" t="s">
        <v>6188</v>
      </c>
    </row>
    <row r="1983" spans="1:5" ht="15">
      <c r="A1983" s="12" t="s">
        <v>6187</v>
      </c>
      <c r="B1983" s="17" t="s">
        <v>1983</v>
      </c>
      <c r="C1983" s="20">
        <v>41040</v>
      </c>
      <c r="D1983" s="12" t="s">
        <v>6187</v>
      </c>
      <c r="E1983" s="15" t="s">
        <v>6188</v>
      </c>
    </row>
    <row r="1984" spans="1:5" ht="15">
      <c r="A1984" s="12" t="s">
        <v>6184</v>
      </c>
      <c r="B1984" s="17" t="s">
        <v>1984</v>
      </c>
      <c r="C1984" s="20">
        <v>6609</v>
      </c>
      <c r="D1984" s="12" t="s">
        <v>6184</v>
      </c>
      <c r="E1984" s="15" t="s">
        <v>6185</v>
      </c>
    </row>
    <row r="1985" spans="1:5" ht="15">
      <c r="A1985" s="12" t="s">
        <v>6205</v>
      </c>
      <c r="B1985" s="17" t="s">
        <v>1985</v>
      </c>
      <c r="C1985" s="20">
        <v>26290</v>
      </c>
      <c r="D1985" s="12" t="s">
        <v>6205</v>
      </c>
      <c r="E1985" s="15" t="s">
        <v>6183</v>
      </c>
    </row>
    <row r="1986" spans="1:5" ht="15">
      <c r="A1986" s="12" t="s">
        <v>6203</v>
      </c>
      <c r="B1986" s="17" t="s">
        <v>1986</v>
      </c>
      <c r="C1986" s="20">
        <v>16937</v>
      </c>
      <c r="D1986" s="12" t="s">
        <v>6203</v>
      </c>
      <c r="E1986" s="15" t="s">
        <v>6183</v>
      </c>
    </row>
    <row r="1987" spans="1:5" ht="15">
      <c r="A1987" s="12" t="s">
        <v>6186</v>
      </c>
      <c r="B1987" s="17" t="s">
        <v>1987</v>
      </c>
      <c r="C1987" s="20">
        <v>46556</v>
      </c>
      <c r="D1987" s="12" t="s">
        <v>6186</v>
      </c>
      <c r="E1987" s="15" t="s">
        <v>6185</v>
      </c>
    </row>
    <row r="1988" spans="1:5" ht="15">
      <c r="A1988" s="12" t="s">
        <v>6193</v>
      </c>
      <c r="B1988" s="17" t="s">
        <v>1988</v>
      </c>
      <c r="C1988" s="20">
        <v>6646</v>
      </c>
      <c r="D1988" s="12" t="s">
        <v>6193</v>
      </c>
      <c r="E1988" s="15" t="s">
        <v>6185</v>
      </c>
    </row>
    <row r="1989" spans="1:5" ht="15">
      <c r="A1989" s="12" t="s">
        <v>6187</v>
      </c>
      <c r="B1989" s="17" t="s">
        <v>1989</v>
      </c>
      <c r="C1989" s="20">
        <v>15963</v>
      </c>
      <c r="D1989" s="12" t="s">
        <v>6187</v>
      </c>
      <c r="E1989" s="15" t="s">
        <v>6188</v>
      </c>
    </row>
    <row r="1990" spans="1:5" ht="15">
      <c r="A1990" s="12" t="s">
        <v>6186</v>
      </c>
      <c r="B1990" s="17" t="s">
        <v>1990</v>
      </c>
      <c r="C1990" s="20">
        <v>8811</v>
      </c>
      <c r="D1990" s="12" t="s">
        <v>6186</v>
      </c>
      <c r="E1990" s="15" t="s">
        <v>6185</v>
      </c>
    </row>
    <row r="1991" spans="1:5" ht="15">
      <c r="A1991" s="12" t="s">
        <v>6180</v>
      </c>
      <c r="B1991" s="17" t="s">
        <v>1991</v>
      </c>
      <c r="C1991" s="20">
        <v>84928</v>
      </c>
      <c r="D1991" s="12" t="s">
        <v>6180</v>
      </c>
      <c r="E1991" s="15" t="s">
        <v>6181</v>
      </c>
    </row>
    <row r="1992" spans="1:5" ht="15">
      <c r="A1992" s="12" t="s">
        <v>6180</v>
      </c>
      <c r="B1992" s="17" t="s">
        <v>1992</v>
      </c>
      <c r="C1992" s="20">
        <v>34573</v>
      </c>
      <c r="D1992" s="12" t="s">
        <v>6180</v>
      </c>
      <c r="E1992" s="15" t="s">
        <v>6181</v>
      </c>
    </row>
    <row r="1993" spans="1:5" ht="15">
      <c r="A1993" s="12" t="s">
        <v>6198</v>
      </c>
      <c r="B1993" s="17" t="s">
        <v>1993</v>
      </c>
      <c r="C1993" s="20">
        <v>14258</v>
      </c>
      <c r="D1993" s="12" t="s">
        <v>6198</v>
      </c>
      <c r="E1993" s="15" t="s">
        <v>6181</v>
      </c>
    </row>
    <row r="1994" spans="1:5" ht="15">
      <c r="A1994" s="12" t="s">
        <v>6198</v>
      </c>
      <c r="B1994" s="17" t="s">
        <v>1994</v>
      </c>
      <c r="C1994" s="20">
        <v>21775</v>
      </c>
      <c r="D1994" s="12" t="s">
        <v>6198</v>
      </c>
      <c r="E1994" s="15" t="s">
        <v>6181</v>
      </c>
    </row>
    <row r="1995" spans="1:5" ht="15">
      <c r="A1995" s="12" t="s">
        <v>6208</v>
      </c>
      <c r="B1995" s="17" t="s">
        <v>1995</v>
      </c>
      <c r="C1995" s="20">
        <v>17025</v>
      </c>
      <c r="D1995" s="12" t="s">
        <v>6208</v>
      </c>
      <c r="E1995" s="15" t="s">
        <v>6181</v>
      </c>
    </row>
    <row r="1996" spans="1:5" ht="15">
      <c r="A1996" s="12" t="s">
        <v>6187</v>
      </c>
      <c r="B1996" s="17" t="s">
        <v>1996</v>
      </c>
      <c r="C1996" s="20">
        <v>61388</v>
      </c>
      <c r="D1996" s="12" t="s">
        <v>6187</v>
      </c>
      <c r="E1996" s="15" t="s">
        <v>6188</v>
      </c>
    </row>
    <row r="1997" spans="1:5" ht="15">
      <c r="A1997" s="12" t="s">
        <v>6178</v>
      </c>
      <c r="B1997" s="17" t="s">
        <v>1997</v>
      </c>
      <c r="C1997" s="20">
        <v>3784</v>
      </c>
      <c r="D1997" s="12" t="s">
        <v>6178</v>
      </c>
      <c r="E1997" s="15" t="s">
        <v>6179</v>
      </c>
    </row>
    <row r="1998" spans="1:5" ht="15">
      <c r="A1998" s="12" t="s">
        <v>6195</v>
      </c>
      <c r="B1998" s="17" t="s">
        <v>1998</v>
      </c>
      <c r="C1998" s="20">
        <v>14207</v>
      </c>
      <c r="D1998" s="12" t="s">
        <v>6195</v>
      </c>
      <c r="E1998" s="15" t="s">
        <v>6188</v>
      </c>
    </row>
    <row r="1999" spans="1:5" ht="15">
      <c r="A1999" s="12" t="s">
        <v>6187</v>
      </c>
      <c r="B1999" s="17" t="s">
        <v>1999</v>
      </c>
      <c r="C1999" s="20">
        <v>25968</v>
      </c>
      <c r="D1999" s="12" t="s">
        <v>6187</v>
      </c>
      <c r="E1999" s="15" t="s">
        <v>6188</v>
      </c>
    </row>
    <row r="2000" spans="1:5" ht="15">
      <c r="A2000" s="12" t="s">
        <v>6198</v>
      </c>
      <c r="B2000" s="17" t="s">
        <v>2000</v>
      </c>
      <c r="C2000" s="20">
        <v>2241</v>
      </c>
      <c r="D2000" s="12" t="s">
        <v>6198</v>
      </c>
      <c r="E2000" s="15" t="s">
        <v>6181</v>
      </c>
    </row>
    <row r="2001" spans="1:5" ht="15">
      <c r="A2001" s="12" t="s">
        <v>6200</v>
      </c>
      <c r="B2001" s="17" t="s">
        <v>2001</v>
      </c>
      <c r="C2001" s="20">
        <v>21308</v>
      </c>
      <c r="D2001" s="12" t="s">
        <v>6200</v>
      </c>
      <c r="E2001" s="15" t="s">
        <v>6185</v>
      </c>
    </row>
    <row r="2002" spans="1:5" ht="15">
      <c r="A2002" s="12" t="s">
        <v>6198</v>
      </c>
      <c r="B2002" s="17" t="s">
        <v>2002</v>
      </c>
      <c r="C2002" s="20">
        <v>59115</v>
      </c>
      <c r="D2002" s="12" t="s">
        <v>6198</v>
      </c>
      <c r="E2002" s="15" t="s">
        <v>6181</v>
      </c>
    </row>
    <row r="2003" spans="1:5" ht="15">
      <c r="A2003" s="12" t="s">
        <v>6198</v>
      </c>
      <c r="B2003" s="17" t="s">
        <v>2003</v>
      </c>
      <c r="C2003" s="20">
        <v>8290</v>
      </c>
      <c r="D2003" s="12" t="s">
        <v>6198</v>
      </c>
      <c r="E2003" s="15" t="s">
        <v>6181</v>
      </c>
    </row>
    <row r="2004" spans="1:5" ht="15">
      <c r="A2004" s="12" t="s">
        <v>6187</v>
      </c>
      <c r="B2004" s="17" t="s">
        <v>2004</v>
      </c>
      <c r="C2004" s="20">
        <v>5530</v>
      </c>
      <c r="D2004" s="12" t="s">
        <v>6187</v>
      </c>
      <c r="E2004" s="15" t="s">
        <v>6188</v>
      </c>
    </row>
    <row r="2005" spans="1:5" ht="15">
      <c r="A2005" s="12" t="s">
        <v>6180</v>
      </c>
      <c r="B2005" s="17" t="s">
        <v>2005</v>
      </c>
      <c r="C2005" s="20">
        <v>11287</v>
      </c>
      <c r="D2005" s="12" t="s">
        <v>6180</v>
      </c>
      <c r="E2005" s="15" t="s">
        <v>6181</v>
      </c>
    </row>
    <row r="2006" spans="1:5" ht="15">
      <c r="A2006" s="12" t="s">
        <v>6189</v>
      </c>
      <c r="B2006" s="17" t="s">
        <v>2006</v>
      </c>
      <c r="C2006" s="20">
        <v>10026</v>
      </c>
      <c r="D2006" s="12" t="s">
        <v>6189</v>
      </c>
      <c r="E2006" s="15" t="s">
        <v>6188</v>
      </c>
    </row>
    <row r="2007" spans="1:5" ht="15">
      <c r="A2007" s="12" t="s">
        <v>6184</v>
      </c>
      <c r="B2007" s="17" t="s">
        <v>2007</v>
      </c>
      <c r="C2007" s="20">
        <v>10315</v>
      </c>
      <c r="D2007" s="12" t="s">
        <v>6184</v>
      </c>
      <c r="E2007" s="15" t="s">
        <v>6185</v>
      </c>
    </row>
    <row r="2008" spans="1:5" ht="15">
      <c r="A2008" s="12" t="s">
        <v>6180</v>
      </c>
      <c r="B2008" s="17" t="s">
        <v>2008</v>
      </c>
      <c r="C2008" s="20">
        <v>40784</v>
      </c>
      <c r="D2008" s="12" t="s">
        <v>6180</v>
      </c>
      <c r="E2008" s="15" t="s">
        <v>6181</v>
      </c>
    </row>
    <row r="2009" spans="1:5" ht="15">
      <c r="A2009" s="12" t="s">
        <v>6191</v>
      </c>
      <c r="B2009" s="17" t="s">
        <v>2009</v>
      </c>
      <c r="C2009" s="20">
        <v>4989</v>
      </c>
      <c r="D2009" s="12" t="s">
        <v>6191</v>
      </c>
      <c r="E2009" s="15" t="s">
        <v>6183</v>
      </c>
    </row>
    <row r="2010" spans="1:5" ht="15">
      <c r="A2010" s="12" t="s">
        <v>6178</v>
      </c>
      <c r="B2010" s="17" t="s">
        <v>2010</v>
      </c>
      <c r="C2010" s="20">
        <v>26165</v>
      </c>
      <c r="D2010" s="12" t="s">
        <v>6178</v>
      </c>
      <c r="E2010" s="15" t="s">
        <v>6179</v>
      </c>
    </row>
    <row r="2011" spans="1:5" ht="15">
      <c r="A2011" s="12" t="s">
        <v>6184</v>
      </c>
      <c r="B2011" s="17" t="s">
        <v>2011</v>
      </c>
      <c r="C2011" s="20">
        <v>1951</v>
      </c>
      <c r="D2011" s="12" t="s">
        <v>6184</v>
      </c>
      <c r="E2011" s="15" t="s">
        <v>6185</v>
      </c>
    </row>
    <row r="2012" spans="1:5" ht="15">
      <c r="A2012" s="12" t="s">
        <v>6189</v>
      </c>
      <c r="B2012" s="17" t="s">
        <v>2012</v>
      </c>
      <c r="C2012" s="20">
        <v>5132</v>
      </c>
      <c r="D2012" s="12" t="s">
        <v>6189</v>
      </c>
      <c r="E2012" s="15" t="s">
        <v>6188</v>
      </c>
    </row>
    <row r="2013" spans="1:5" ht="15">
      <c r="A2013" s="12" t="s">
        <v>6180</v>
      </c>
      <c r="B2013" s="17" t="s">
        <v>2013</v>
      </c>
      <c r="C2013" s="20">
        <v>45797</v>
      </c>
      <c r="D2013" s="12" t="s">
        <v>6180</v>
      </c>
      <c r="E2013" s="15" t="s">
        <v>6181</v>
      </c>
    </row>
    <row r="2014" spans="1:5" ht="15">
      <c r="A2014" s="12" t="s">
        <v>6180</v>
      </c>
      <c r="B2014" s="17" t="s">
        <v>2014</v>
      </c>
      <c r="C2014" s="20">
        <v>19017</v>
      </c>
      <c r="D2014" s="12" t="s">
        <v>6180</v>
      </c>
      <c r="E2014" s="15" t="s">
        <v>6181</v>
      </c>
    </row>
    <row r="2015" spans="1:5" ht="15">
      <c r="A2015" s="12" t="s">
        <v>6198</v>
      </c>
      <c r="B2015" s="17" t="s">
        <v>2015</v>
      </c>
      <c r="C2015" s="20">
        <v>8918</v>
      </c>
      <c r="D2015" s="12" t="s">
        <v>6198</v>
      </c>
      <c r="E2015" s="15" t="s">
        <v>6181</v>
      </c>
    </row>
    <row r="2016" spans="1:5" ht="15">
      <c r="A2016" s="12" t="s">
        <v>6195</v>
      </c>
      <c r="B2016" s="17" t="s">
        <v>2016</v>
      </c>
      <c r="C2016" s="20">
        <v>7463</v>
      </c>
      <c r="D2016" s="12" t="s">
        <v>6195</v>
      </c>
      <c r="E2016" s="15" t="s">
        <v>6188</v>
      </c>
    </row>
    <row r="2017" spans="1:5" ht="15">
      <c r="A2017" s="12" t="s">
        <v>6178</v>
      </c>
      <c r="B2017" s="17" t="s">
        <v>2017</v>
      </c>
      <c r="C2017" s="20">
        <v>3846</v>
      </c>
      <c r="D2017" s="12" t="s">
        <v>6178</v>
      </c>
      <c r="E2017" s="15" t="s">
        <v>6179</v>
      </c>
    </row>
    <row r="2018" spans="1:5" ht="15">
      <c r="A2018" s="12" t="s">
        <v>6187</v>
      </c>
      <c r="B2018" s="17" t="s">
        <v>2018</v>
      </c>
      <c r="C2018" s="20">
        <v>1998</v>
      </c>
      <c r="D2018" s="12" t="s">
        <v>6187</v>
      </c>
      <c r="E2018" s="15" t="s">
        <v>6188</v>
      </c>
    </row>
    <row r="2019" spans="1:5" ht="15">
      <c r="A2019" s="12" t="s">
        <v>6198</v>
      </c>
      <c r="B2019" s="17" t="s">
        <v>2019</v>
      </c>
      <c r="C2019" s="20">
        <v>12217</v>
      </c>
      <c r="D2019" s="12" t="s">
        <v>6198</v>
      </c>
      <c r="E2019" s="15" t="s">
        <v>6181</v>
      </c>
    </row>
    <row r="2020" spans="1:5" ht="15">
      <c r="A2020" s="12" t="s">
        <v>6196</v>
      </c>
      <c r="B2020" s="17" t="s">
        <v>2020</v>
      </c>
      <c r="C2020" s="20">
        <v>6675</v>
      </c>
      <c r="D2020" s="12" t="s">
        <v>6196</v>
      </c>
      <c r="E2020" s="15" t="s">
        <v>6179</v>
      </c>
    </row>
    <row r="2021" spans="1:5" ht="15">
      <c r="A2021" s="12" t="s">
        <v>6199</v>
      </c>
      <c r="B2021" s="17" t="s">
        <v>2021</v>
      </c>
      <c r="C2021" s="20">
        <v>36130</v>
      </c>
      <c r="D2021" s="12" t="s">
        <v>6199</v>
      </c>
      <c r="E2021" s="15" t="s">
        <v>6181</v>
      </c>
    </row>
    <row r="2022" spans="1:5" ht="15">
      <c r="A2022" s="12" t="s">
        <v>6187</v>
      </c>
      <c r="B2022" s="17" t="s">
        <v>2022</v>
      </c>
      <c r="C2022" s="20">
        <v>126701</v>
      </c>
      <c r="D2022" s="12" t="s">
        <v>6187</v>
      </c>
      <c r="E2022" s="15" t="s">
        <v>6188</v>
      </c>
    </row>
    <row r="2023" spans="1:5" ht="15">
      <c r="A2023" s="12" t="s">
        <v>6187</v>
      </c>
      <c r="B2023" s="17" t="s">
        <v>2023</v>
      </c>
      <c r="C2023" s="20">
        <v>182644</v>
      </c>
      <c r="D2023" s="12" t="s">
        <v>6187</v>
      </c>
      <c r="E2023" s="15" t="s">
        <v>6188</v>
      </c>
    </row>
    <row r="2024" spans="1:5" ht="15">
      <c r="A2024" s="12" t="s">
        <v>6180</v>
      </c>
      <c r="B2024" s="17" t="s">
        <v>2024</v>
      </c>
      <c r="C2024" s="20">
        <v>7594</v>
      </c>
      <c r="D2024" s="12" t="s">
        <v>6180</v>
      </c>
      <c r="E2024" s="15" t="s">
        <v>6181</v>
      </c>
    </row>
    <row r="2025" spans="1:5" ht="15">
      <c r="A2025" s="12" t="s">
        <v>6198</v>
      </c>
      <c r="B2025" s="17" t="s">
        <v>2025</v>
      </c>
      <c r="C2025" s="20">
        <v>3775</v>
      </c>
      <c r="D2025" s="12" t="s">
        <v>6198</v>
      </c>
      <c r="E2025" s="15" t="s">
        <v>6181</v>
      </c>
    </row>
    <row r="2026" spans="1:5" ht="15">
      <c r="A2026" s="12" t="s">
        <v>6198</v>
      </c>
      <c r="B2026" s="17" t="s">
        <v>2026</v>
      </c>
      <c r="C2026" s="20">
        <v>33100</v>
      </c>
      <c r="D2026" s="12" t="s">
        <v>6198</v>
      </c>
      <c r="E2026" s="15" t="s">
        <v>6181</v>
      </c>
    </row>
    <row r="2027" spans="1:5" ht="15">
      <c r="A2027" s="12" t="s">
        <v>6186</v>
      </c>
      <c r="B2027" s="17" t="s">
        <v>2027</v>
      </c>
      <c r="C2027" s="20">
        <v>30136</v>
      </c>
      <c r="D2027" s="12" t="s">
        <v>6186</v>
      </c>
      <c r="E2027" s="15" t="s">
        <v>6185</v>
      </c>
    </row>
    <row r="2028" spans="1:5" ht="15">
      <c r="A2028" s="12" t="s">
        <v>6198</v>
      </c>
      <c r="B2028" s="17" t="s">
        <v>2028</v>
      </c>
      <c r="C2028" s="20">
        <v>20700</v>
      </c>
      <c r="D2028" s="12" t="s">
        <v>6198</v>
      </c>
      <c r="E2028" s="15" t="s">
        <v>6181</v>
      </c>
    </row>
    <row r="2029" spans="1:5" ht="15">
      <c r="A2029" s="12" t="s">
        <v>6187</v>
      </c>
      <c r="B2029" s="17" t="s">
        <v>2029</v>
      </c>
      <c r="C2029" s="20">
        <v>122505</v>
      </c>
      <c r="D2029" s="12" t="s">
        <v>6187</v>
      </c>
      <c r="E2029" s="15" t="s">
        <v>6188</v>
      </c>
    </row>
    <row r="2030" spans="1:5" ht="15">
      <c r="A2030" s="12" t="s">
        <v>6180</v>
      </c>
      <c r="B2030" s="17" t="s">
        <v>2030</v>
      </c>
      <c r="C2030" s="20">
        <v>37527</v>
      </c>
      <c r="D2030" s="12" t="s">
        <v>6180</v>
      </c>
      <c r="E2030" s="15" t="s">
        <v>6181</v>
      </c>
    </row>
    <row r="2031" spans="1:5" ht="15">
      <c r="A2031" s="12" t="s">
        <v>6198</v>
      </c>
      <c r="B2031" s="17" t="s">
        <v>2031</v>
      </c>
      <c r="C2031" s="20">
        <v>6569</v>
      </c>
      <c r="D2031" s="12" t="s">
        <v>6198</v>
      </c>
      <c r="E2031" s="15" t="s">
        <v>6181</v>
      </c>
    </row>
    <row r="2032" spans="1:5" ht="15">
      <c r="A2032" s="12" t="s">
        <v>6198</v>
      </c>
      <c r="B2032" s="17" t="s">
        <v>2032</v>
      </c>
      <c r="C2032" s="20">
        <v>18887</v>
      </c>
      <c r="D2032" s="12" t="s">
        <v>6198</v>
      </c>
      <c r="E2032" s="15" t="s">
        <v>6181</v>
      </c>
    </row>
    <row r="2033" spans="1:5" ht="15">
      <c r="A2033" s="12" t="s">
        <v>6194</v>
      </c>
      <c r="B2033" s="17" t="s">
        <v>2033</v>
      </c>
      <c r="C2033" s="20">
        <v>40487</v>
      </c>
      <c r="D2033" s="12" t="s">
        <v>6194</v>
      </c>
      <c r="E2033" s="15" t="s">
        <v>6185</v>
      </c>
    </row>
    <row r="2034" spans="1:5" ht="15">
      <c r="A2034" s="12" t="s">
        <v>6178</v>
      </c>
      <c r="B2034" s="17" t="s">
        <v>2034</v>
      </c>
      <c r="C2034" s="20">
        <v>4568</v>
      </c>
      <c r="D2034" s="12" t="s">
        <v>6178</v>
      </c>
      <c r="E2034" s="15" t="s">
        <v>6179</v>
      </c>
    </row>
    <row r="2035" spans="1:5" ht="15">
      <c r="A2035" s="12" t="s">
        <v>6198</v>
      </c>
      <c r="B2035" s="17" t="s">
        <v>2035</v>
      </c>
      <c r="C2035" s="20">
        <v>1737</v>
      </c>
      <c r="D2035" s="12" t="s">
        <v>6198</v>
      </c>
      <c r="E2035" s="15" t="s">
        <v>6181</v>
      </c>
    </row>
    <row r="2036" spans="1:5" ht="15">
      <c r="A2036" s="12" t="s">
        <v>6189</v>
      </c>
      <c r="B2036" s="17" t="s">
        <v>2036</v>
      </c>
      <c r="C2036" s="20">
        <v>322750</v>
      </c>
      <c r="D2036" s="12" t="s">
        <v>6189</v>
      </c>
      <c r="E2036" s="15" t="s">
        <v>6188</v>
      </c>
    </row>
    <row r="2037" spans="1:5" ht="15">
      <c r="A2037" s="12" t="s">
        <v>6198</v>
      </c>
      <c r="B2037" s="17" t="s">
        <v>2037</v>
      </c>
      <c r="C2037" s="20">
        <v>5178</v>
      </c>
      <c r="D2037" s="12" t="s">
        <v>6198</v>
      </c>
      <c r="E2037" s="15" t="s">
        <v>6181</v>
      </c>
    </row>
    <row r="2038" spans="1:5" ht="15">
      <c r="A2038" s="12" t="s">
        <v>6189</v>
      </c>
      <c r="B2038" s="17" t="s">
        <v>2038</v>
      </c>
      <c r="C2038" s="20">
        <v>1392121</v>
      </c>
      <c r="D2038" s="12" t="s">
        <v>6189</v>
      </c>
      <c r="E2038" s="15" t="s">
        <v>6188</v>
      </c>
    </row>
    <row r="2039" spans="1:5" ht="15">
      <c r="A2039" s="12" t="s">
        <v>6198</v>
      </c>
      <c r="B2039" s="17" t="s">
        <v>2039</v>
      </c>
      <c r="C2039" s="20">
        <v>4698</v>
      </c>
      <c r="D2039" s="12" t="s">
        <v>6198</v>
      </c>
      <c r="E2039" s="15" t="s">
        <v>6181</v>
      </c>
    </row>
    <row r="2040" spans="1:5" ht="15">
      <c r="A2040" s="12" t="s">
        <v>6180</v>
      </c>
      <c r="B2040" s="17" t="s">
        <v>2040</v>
      </c>
      <c r="C2040" s="20">
        <v>7709</v>
      </c>
      <c r="D2040" s="12" t="s">
        <v>6180</v>
      </c>
      <c r="E2040" s="15" t="s">
        <v>6181</v>
      </c>
    </row>
    <row r="2041" spans="1:5" ht="15">
      <c r="A2041" s="12" t="s">
        <v>6202</v>
      </c>
      <c r="B2041" s="17" t="s">
        <v>2041</v>
      </c>
      <c r="C2041" s="20">
        <v>52078</v>
      </c>
      <c r="D2041" s="12" t="s">
        <v>6202</v>
      </c>
      <c r="E2041" s="15" t="s">
        <v>6179</v>
      </c>
    </row>
    <row r="2042" spans="1:5" ht="15">
      <c r="A2042" s="12" t="s">
        <v>6180</v>
      </c>
      <c r="B2042" s="17" t="s">
        <v>2042</v>
      </c>
      <c r="C2042" s="20">
        <v>9824</v>
      </c>
      <c r="D2042" s="12" t="s">
        <v>6180</v>
      </c>
      <c r="E2042" s="15" t="s">
        <v>6181</v>
      </c>
    </row>
    <row r="2043" spans="1:5" ht="15">
      <c r="A2043" s="12" t="s">
        <v>6192</v>
      </c>
      <c r="B2043" s="17" t="s">
        <v>2043</v>
      </c>
      <c r="C2043" s="20">
        <v>7051</v>
      </c>
      <c r="D2043" s="12" t="s">
        <v>6192</v>
      </c>
      <c r="E2043" s="15" t="s">
        <v>6185</v>
      </c>
    </row>
    <row r="2044" spans="1:5" ht="15">
      <c r="A2044" s="12" t="s">
        <v>6180</v>
      </c>
      <c r="B2044" s="17" t="s">
        <v>2044</v>
      </c>
      <c r="C2044" s="20">
        <v>11997</v>
      </c>
      <c r="D2044" s="12" t="s">
        <v>6180</v>
      </c>
      <c r="E2044" s="15" t="s">
        <v>6181</v>
      </c>
    </row>
    <row r="2045" spans="1:5" ht="15">
      <c r="A2045" s="12" t="s">
        <v>6196</v>
      </c>
      <c r="B2045" s="17" t="s">
        <v>2045</v>
      </c>
      <c r="C2045" s="20">
        <v>8105</v>
      </c>
      <c r="D2045" s="12" t="s">
        <v>6196</v>
      </c>
      <c r="E2045" s="15" t="s">
        <v>6179</v>
      </c>
    </row>
    <row r="2046" spans="1:5" ht="15">
      <c r="A2046" s="12" t="s">
        <v>6180</v>
      </c>
      <c r="B2046" s="17" t="s">
        <v>2046</v>
      </c>
      <c r="C2046" s="20">
        <v>15245</v>
      </c>
      <c r="D2046" s="12" t="s">
        <v>6180</v>
      </c>
      <c r="E2046" s="15" t="s">
        <v>6181</v>
      </c>
    </row>
    <row r="2047" spans="1:5" ht="15">
      <c r="A2047" s="12" t="s">
        <v>6180</v>
      </c>
      <c r="B2047" s="17" t="s">
        <v>2047</v>
      </c>
      <c r="C2047" s="20">
        <v>8343</v>
      </c>
      <c r="D2047" s="12" t="s">
        <v>6180</v>
      </c>
      <c r="E2047" s="15" t="s">
        <v>6181</v>
      </c>
    </row>
    <row r="2048" spans="1:5" ht="15">
      <c r="A2048" s="12" t="s">
        <v>6200</v>
      </c>
      <c r="B2048" s="17" t="s">
        <v>2048</v>
      </c>
      <c r="C2048" s="20">
        <v>5577</v>
      </c>
      <c r="D2048" s="12" t="s">
        <v>6200</v>
      </c>
      <c r="E2048" s="15" t="s">
        <v>6185</v>
      </c>
    </row>
    <row r="2049" spans="1:5" ht="15">
      <c r="A2049" s="12" t="s">
        <v>6200</v>
      </c>
      <c r="B2049" s="17" t="s">
        <v>2049</v>
      </c>
      <c r="C2049" s="20">
        <v>14127</v>
      </c>
      <c r="D2049" s="12" t="s">
        <v>6200</v>
      </c>
      <c r="E2049" s="15" t="s">
        <v>6185</v>
      </c>
    </row>
    <row r="2050" spans="1:5" ht="15">
      <c r="A2050" s="12" t="s">
        <v>6182</v>
      </c>
      <c r="B2050" s="17" t="s">
        <v>2050</v>
      </c>
      <c r="C2050" s="20">
        <v>3453</v>
      </c>
      <c r="D2050" s="12" t="s">
        <v>6182</v>
      </c>
      <c r="E2050" s="15" t="s">
        <v>6183</v>
      </c>
    </row>
    <row r="2051" spans="1:5" ht="15">
      <c r="A2051" s="12" t="s">
        <v>6191</v>
      </c>
      <c r="B2051" s="17" t="s">
        <v>2051</v>
      </c>
      <c r="C2051" s="20">
        <v>33755</v>
      </c>
      <c r="D2051" s="12" t="s">
        <v>6191</v>
      </c>
      <c r="E2051" s="15" t="s">
        <v>6183</v>
      </c>
    </row>
    <row r="2052" spans="1:5" ht="15">
      <c r="A2052" s="12" t="s">
        <v>6198</v>
      </c>
      <c r="B2052" s="17" t="s">
        <v>2052</v>
      </c>
      <c r="C2052" s="20">
        <v>87545</v>
      </c>
      <c r="D2052" s="12" t="s">
        <v>6198</v>
      </c>
      <c r="E2052" s="15" t="s">
        <v>6181</v>
      </c>
    </row>
    <row r="2053" spans="1:5" ht="15">
      <c r="A2053" s="12" t="s">
        <v>6195</v>
      </c>
      <c r="B2053" s="17" t="s">
        <v>2053</v>
      </c>
      <c r="C2053" s="20">
        <v>5307</v>
      </c>
      <c r="D2053" s="12" t="s">
        <v>6195</v>
      </c>
      <c r="E2053" s="15" t="s">
        <v>6188</v>
      </c>
    </row>
    <row r="2054" spans="1:5" ht="15">
      <c r="A2054" s="12" t="s">
        <v>6178</v>
      </c>
      <c r="B2054" s="17" t="s">
        <v>2054</v>
      </c>
      <c r="C2054" s="20">
        <v>4917</v>
      </c>
      <c r="D2054" s="12" t="s">
        <v>6178</v>
      </c>
      <c r="E2054" s="15" t="s">
        <v>6179</v>
      </c>
    </row>
    <row r="2055" spans="1:5" ht="15">
      <c r="A2055" s="12" t="s">
        <v>6180</v>
      </c>
      <c r="B2055" s="17" t="s">
        <v>2055</v>
      </c>
      <c r="C2055" s="20">
        <v>3733</v>
      </c>
      <c r="D2055" s="12" t="s">
        <v>6180</v>
      </c>
      <c r="E2055" s="15" t="s">
        <v>6181</v>
      </c>
    </row>
    <row r="2056" spans="1:5" ht="15">
      <c r="A2056" s="12" t="s">
        <v>6186</v>
      </c>
      <c r="B2056" s="17" t="s">
        <v>2056</v>
      </c>
      <c r="C2056" s="20">
        <v>6591</v>
      </c>
      <c r="D2056" s="12" t="s">
        <v>6186</v>
      </c>
      <c r="E2056" s="15" t="s">
        <v>6185</v>
      </c>
    </row>
    <row r="2057" spans="1:5" ht="15">
      <c r="A2057" s="12" t="s">
        <v>6198</v>
      </c>
      <c r="B2057" s="17" t="s">
        <v>2057</v>
      </c>
      <c r="C2057" s="20">
        <v>12987</v>
      </c>
      <c r="D2057" s="12" t="s">
        <v>6198</v>
      </c>
      <c r="E2057" s="15" t="s">
        <v>6181</v>
      </c>
    </row>
    <row r="2058" spans="1:5" ht="15">
      <c r="A2058" s="12" t="s">
        <v>6195</v>
      </c>
      <c r="B2058" s="17" t="s">
        <v>2058</v>
      </c>
      <c r="C2058" s="20">
        <v>9588</v>
      </c>
      <c r="D2058" s="12" t="s">
        <v>6195</v>
      </c>
      <c r="E2058" s="15" t="s">
        <v>6188</v>
      </c>
    </row>
    <row r="2059" spans="1:5" ht="15">
      <c r="A2059" s="12" t="s">
        <v>6189</v>
      </c>
      <c r="B2059" s="17" t="s">
        <v>2059</v>
      </c>
      <c r="C2059" s="20">
        <v>6814</v>
      </c>
      <c r="D2059" s="12" t="s">
        <v>6189</v>
      </c>
      <c r="E2059" s="15" t="s">
        <v>6188</v>
      </c>
    </row>
    <row r="2060" spans="1:5" ht="15">
      <c r="A2060" s="12" t="s">
        <v>6195</v>
      </c>
      <c r="B2060" s="17" t="s">
        <v>2060</v>
      </c>
      <c r="C2060" s="20">
        <v>22714</v>
      </c>
      <c r="D2060" s="12" t="s">
        <v>6195</v>
      </c>
      <c r="E2060" s="15" t="s">
        <v>6188</v>
      </c>
    </row>
    <row r="2061" spans="1:5" ht="15">
      <c r="A2061" s="12" t="s">
        <v>6184</v>
      </c>
      <c r="B2061" s="17" t="s">
        <v>2061</v>
      </c>
      <c r="C2061" s="20">
        <v>3019</v>
      </c>
      <c r="D2061" s="12" t="s">
        <v>6184</v>
      </c>
      <c r="E2061" s="15" t="s">
        <v>6185</v>
      </c>
    </row>
    <row r="2062" spans="1:5" ht="15">
      <c r="A2062" s="12" t="s">
        <v>6178</v>
      </c>
      <c r="B2062" s="17" t="s">
        <v>2062</v>
      </c>
      <c r="C2062" s="20">
        <v>20053</v>
      </c>
      <c r="D2062" s="12" t="s">
        <v>6178</v>
      </c>
      <c r="E2062" s="15" t="s">
        <v>6179</v>
      </c>
    </row>
    <row r="2063" spans="1:5" ht="15">
      <c r="A2063" s="12" t="s">
        <v>6178</v>
      </c>
      <c r="B2063" s="17" t="s">
        <v>2063</v>
      </c>
      <c r="C2063" s="20">
        <v>22124</v>
      </c>
      <c r="D2063" s="12" t="s">
        <v>6178</v>
      </c>
      <c r="E2063" s="15" t="s">
        <v>6179</v>
      </c>
    </row>
    <row r="2064" spans="1:5" ht="15">
      <c r="A2064" s="12" t="s">
        <v>6198</v>
      </c>
      <c r="B2064" s="17" t="s">
        <v>2064</v>
      </c>
      <c r="C2064" s="20">
        <v>3508</v>
      </c>
      <c r="D2064" s="12" t="s">
        <v>6198</v>
      </c>
      <c r="E2064" s="15" t="s">
        <v>6181</v>
      </c>
    </row>
    <row r="2065" spans="1:5" ht="15">
      <c r="A2065" s="12" t="s">
        <v>6187</v>
      </c>
      <c r="B2065" s="17" t="s">
        <v>2065</v>
      </c>
      <c r="C2065" s="20">
        <v>15272</v>
      </c>
      <c r="D2065" s="12" t="s">
        <v>6187</v>
      </c>
      <c r="E2065" s="15" t="s">
        <v>6188</v>
      </c>
    </row>
    <row r="2066" spans="1:5" ht="15">
      <c r="A2066" s="12" t="s">
        <v>6184</v>
      </c>
      <c r="B2066" s="17" t="s">
        <v>2066</v>
      </c>
      <c r="C2066" s="20">
        <v>5119</v>
      </c>
      <c r="D2066" s="12" t="s">
        <v>6184</v>
      </c>
      <c r="E2066" s="15" t="s">
        <v>6185</v>
      </c>
    </row>
    <row r="2067" spans="1:5" ht="15">
      <c r="A2067" s="12" t="s">
        <v>6195</v>
      </c>
      <c r="B2067" s="17" t="s">
        <v>2067</v>
      </c>
      <c r="C2067" s="20">
        <v>68529</v>
      </c>
      <c r="D2067" s="12" t="s">
        <v>6195</v>
      </c>
      <c r="E2067" s="15" t="s">
        <v>6188</v>
      </c>
    </row>
    <row r="2068" spans="1:5" ht="15">
      <c r="A2068" s="12" t="s">
        <v>6198</v>
      </c>
      <c r="B2068" s="17" t="s">
        <v>2068</v>
      </c>
      <c r="C2068" s="20">
        <v>19389</v>
      </c>
      <c r="D2068" s="12" t="s">
        <v>6198</v>
      </c>
      <c r="E2068" s="15" t="s">
        <v>6181</v>
      </c>
    </row>
    <row r="2069" spans="1:5" ht="15">
      <c r="A2069" s="12" t="s">
        <v>6194</v>
      </c>
      <c r="B2069" s="17" t="s">
        <v>2069</v>
      </c>
      <c r="C2069" s="20">
        <v>234259</v>
      </c>
      <c r="D2069" s="12" t="s">
        <v>6194</v>
      </c>
      <c r="E2069" s="15" t="s">
        <v>6185</v>
      </c>
    </row>
    <row r="2070" spans="1:5" ht="15">
      <c r="A2070" s="12" t="s">
        <v>6195</v>
      </c>
      <c r="B2070" s="17" t="s">
        <v>2070</v>
      </c>
      <c r="C2070" s="20">
        <v>3879</v>
      </c>
      <c r="D2070" s="12" t="s">
        <v>6195</v>
      </c>
      <c r="E2070" s="15" t="s">
        <v>6188</v>
      </c>
    </row>
    <row r="2071" spans="1:5" ht="15">
      <c r="A2071" s="12" t="s">
        <v>6205</v>
      </c>
      <c r="B2071" s="17" t="s">
        <v>2071</v>
      </c>
      <c r="C2071" s="20">
        <v>6836</v>
      </c>
      <c r="D2071" s="12" t="s">
        <v>6205</v>
      </c>
      <c r="E2071" s="15" t="s">
        <v>6183</v>
      </c>
    </row>
    <row r="2072" spans="1:5" ht="15">
      <c r="A2072" s="12" t="s">
        <v>6195</v>
      </c>
      <c r="B2072" s="17" t="s">
        <v>2072</v>
      </c>
      <c r="C2072" s="20">
        <v>4736</v>
      </c>
      <c r="D2072" s="12" t="s">
        <v>6195</v>
      </c>
      <c r="E2072" s="15" t="s">
        <v>6188</v>
      </c>
    </row>
    <row r="2073" spans="1:5" ht="15">
      <c r="A2073" s="12" t="s">
        <v>6192</v>
      </c>
      <c r="B2073" s="17" t="s">
        <v>2073</v>
      </c>
      <c r="C2073" s="20">
        <v>56144</v>
      </c>
      <c r="D2073" s="12" t="s">
        <v>6192</v>
      </c>
      <c r="E2073" s="15" t="s">
        <v>6185</v>
      </c>
    </row>
    <row r="2074" spans="1:5" ht="15">
      <c r="A2074" s="12" t="s">
        <v>6198</v>
      </c>
      <c r="B2074" s="17" t="s">
        <v>2074</v>
      </c>
      <c r="C2074" s="20">
        <v>28932</v>
      </c>
      <c r="D2074" s="12" t="s">
        <v>6198</v>
      </c>
      <c r="E2074" s="15" t="s">
        <v>6181</v>
      </c>
    </row>
    <row r="2075" spans="1:5" ht="15">
      <c r="A2075" s="12" t="s">
        <v>6178</v>
      </c>
      <c r="B2075" s="17" t="s">
        <v>2075</v>
      </c>
      <c r="C2075" s="20">
        <v>11858</v>
      </c>
      <c r="D2075" s="12" t="s">
        <v>6178</v>
      </c>
      <c r="E2075" s="15" t="s">
        <v>6179</v>
      </c>
    </row>
    <row r="2076" spans="1:5" ht="15">
      <c r="A2076" s="12" t="s">
        <v>6198</v>
      </c>
      <c r="B2076" s="17" t="s">
        <v>2076</v>
      </c>
      <c r="C2076" s="20">
        <v>14082</v>
      </c>
      <c r="D2076" s="12" t="s">
        <v>6198</v>
      </c>
      <c r="E2076" s="15" t="s">
        <v>6181</v>
      </c>
    </row>
    <row r="2077" spans="1:5" ht="15">
      <c r="A2077" s="12" t="s">
        <v>6186</v>
      </c>
      <c r="B2077" s="17" t="s">
        <v>2077</v>
      </c>
      <c r="C2077" s="20">
        <v>6295</v>
      </c>
      <c r="D2077" s="12" t="s">
        <v>6186</v>
      </c>
      <c r="E2077" s="15" t="s">
        <v>6185</v>
      </c>
    </row>
    <row r="2078" spans="1:5" ht="15">
      <c r="A2078" s="12" t="s">
        <v>6180</v>
      </c>
      <c r="B2078" s="17" t="s">
        <v>2078</v>
      </c>
      <c r="C2078" s="20">
        <v>24121</v>
      </c>
      <c r="D2078" s="12" t="s">
        <v>6180</v>
      </c>
      <c r="E2078" s="15" t="s">
        <v>6181</v>
      </c>
    </row>
    <row r="2079" spans="1:5" ht="15">
      <c r="A2079" s="12" t="s">
        <v>6198</v>
      </c>
      <c r="B2079" s="17" t="s">
        <v>2079</v>
      </c>
      <c r="C2079" s="20">
        <v>11045</v>
      </c>
      <c r="D2079" s="12" t="s">
        <v>6198</v>
      </c>
      <c r="E2079" s="15" t="s">
        <v>6181</v>
      </c>
    </row>
    <row r="2080" spans="1:5" ht="15">
      <c r="A2080" s="12" t="s">
        <v>6190</v>
      </c>
      <c r="B2080" s="17" t="s">
        <v>2080</v>
      </c>
      <c r="C2080" s="20">
        <v>9517</v>
      </c>
      <c r="D2080" s="12" t="s">
        <v>6190</v>
      </c>
      <c r="E2080" s="15" t="s">
        <v>6185</v>
      </c>
    </row>
    <row r="2081" spans="1:5" ht="15">
      <c r="A2081" s="12" t="s">
        <v>6187</v>
      </c>
      <c r="B2081" s="17" t="s">
        <v>2081</v>
      </c>
      <c r="C2081" s="20">
        <v>19241</v>
      </c>
      <c r="D2081" s="12" t="s">
        <v>6187</v>
      </c>
      <c r="E2081" s="15" t="s">
        <v>6188</v>
      </c>
    </row>
    <row r="2082" spans="1:5" ht="15">
      <c r="A2082" s="12" t="s">
        <v>6195</v>
      </c>
      <c r="B2082" s="17" t="s">
        <v>2082</v>
      </c>
      <c r="C2082" s="20">
        <v>31644</v>
      </c>
      <c r="D2082" s="12" t="s">
        <v>6195</v>
      </c>
      <c r="E2082" s="15" t="s">
        <v>6188</v>
      </c>
    </row>
    <row r="2083" spans="1:5" ht="15">
      <c r="A2083" s="12" t="s">
        <v>6184</v>
      </c>
      <c r="B2083" s="17" t="s">
        <v>2083</v>
      </c>
      <c r="C2083" s="20">
        <v>4399</v>
      </c>
      <c r="D2083" s="12" t="s">
        <v>6184</v>
      </c>
      <c r="E2083" s="15" t="s">
        <v>6185</v>
      </c>
    </row>
    <row r="2084" spans="1:5" ht="15">
      <c r="A2084" s="12" t="s">
        <v>6198</v>
      </c>
      <c r="B2084" s="17" t="s">
        <v>2084</v>
      </c>
      <c r="C2084" s="20">
        <v>13369</v>
      </c>
      <c r="D2084" s="12" t="s">
        <v>6198</v>
      </c>
      <c r="E2084" s="15" t="s">
        <v>6181</v>
      </c>
    </row>
    <row r="2085" spans="1:5" ht="15">
      <c r="A2085" s="12" t="s">
        <v>6201</v>
      </c>
      <c r="B2085" s="17" t="s">
        <v>2085</v>
      </c>
      <c r="C2085" s="20">
        <v>35472</v>
      </c>
      <c r="D2085" s="12" t="s">
        <v>6201</v>
      </c>
      <c r="E2085" s="15" t="s">
        <v>6185</v>
      </c>
    </row>
    <row r="2086" spans="1:5" ht="15">
      <c r="A2086" s="12" t="s">
        <v>6199</v>
      </c>
      <c r="B2086" s="17" t="s">
        <v>2086</v>
      </c>
      <c r="C2086" s="20">
        <v>15627</v>
      </c>
      <c r="D2086" s="12" t="s">
        <v>6199</v>
      </c>
      <c r="E2086" s="15" t="s">
        <v>6181</v>
      </c>
    </row>
    <row r="2087" spans="1:5" ht="15">
      <c r="A2087" s="12" t="s">
        <v>6187</v>
      </c>
      <c r="B2087" s="17" t="s">
        <v>2087</v>
      </c>
      <c r="C2087" s="20">
        <v>26426</v>
      </c>
      <c r="D2087" s="12" t="s">
        <v>6187</v>
      </c>
      <c r="E2087" s="15" t="s">
        <v>6188</v>
      </c>
    </row>
    <row r="2088" spans="1:5" ht="15">
      <c r="A2088" s="12" t="s">
        <v>6180</v>
      </c>
      <c r="B2088" s="17" t="s">
        <v>2088</v>
      </c>
      <c r="C2088" s="20">
        <v>6370</v>
      </c>
      <c r="D2088" s="12" t="s">
        <v>6180</v>
      </c>
      <c r="E2088" s="15" t="s">
        <v>6181</v>
      </c>
    </row>
    <row r="2089" spans="1:5" ht="15">
      <c r="A2089" s="12" t="s">
        <v>6180</v>
      </c>
      <c r="B2089" s="17" t="s">
        <v>2089</v>
      </c>
      <c r="C2089" s="20">
        <v>5010</v>
      </c>
      <c r="D2089" s="12" t="s">
        <v>6180</v>
      </c>
      <c r="E2089" s="15" t="s">
        <v>6181</v>
      </c>
    </row>
    <row r="2090" spans="1:5" ht="15">
      <c r="A2090" s="12" t="s">
        <v>6195</v>
      </c>
      <c r="B2090" s="17" t="s">
        <v>2090</v>
      </c>
      <c r="C2090" s="20">
        <v>25358</v>
      </c>
      <c r="D2090" s="12" t="s">
        <v>6195</v>
      </c>
      <c r="E2090" s="15" t="s">
        <v>6188</v>
      </c>
    </row>
    <row r="2091" spans="1:5" ht="15">
      <c r="A2091" s="12" t="s">
        <v>6180</v>
      </c>
      <c r="B2091" s="17" t="s">
        <v>2091</v>
      </c>
      <c r="C2091" s="20">
        <v>4699</v>
      </c>
      <c r="D2091" s="12" t="s">
        <v>6180</v>
      </c>
      <c r="E2091" s="15" t="s">
        <v>6181</v>
      </c>
    </row>
    <row r="2092" spans="1:5" ht="15">
      <c r="A2092" s="12" t="s">
        <v>6189</v>
      </c>
      <c r="B2092" s="17" t="s">
        <v>2092</v>
      </c>
      <c r="C2092" s="20">
        <v>8437</v>
      </c>
      <c r="D2092" s="12" t="s">
        <v>6189</v>
      </c>
      <c r="E2092" s="15" t="s">
        <v>6188</v>
      </c>
    </row>
    <row r="2093" spans="1:5" ht="15">
      <c r="A2093" s="12" t="s">
        <v>6184</v>
      </c>
      <c r="B2093" s="17" t="s">
        <v>2093</v>
      </c>
      <c r="C2093" s="20">
        <v>1954</v>
      </c>
      <c r="D2093" s="12" t="s">
        <v>6184</v>
      </c>
      <c r="E2093" s="15" t="s">
        <v>6185</v>
      </c>
    </row>
    <row r="2094" spans="1:5" ht="15">
      <c r="A2094" s="12" t="s">
        <v>6200</v>
      </c>
      <c r="B2094" s="17" t="s">
        <v>2094</v>
      </c>
      <c r="C2094" s="20">
        <v>25082</v>
      </c>
      <c r="D2094" s="12" t="s">
        <v>6200</v>
      </c>
      <c r="E2094" s="15" t="s">
        <v>6185</v>
      </c>
    </row>
    <row r="2095" spans="1:5" ht="15">
      <c r="A2095" s="12" t="s">
        <v>6186</v>
      </c>
      <c r="B2095" s="17" t="s">
        <v>2095</v>
      </c>
      <c r="C2095" s="20">
        <v>5903</v>
      </c>
      <c r="D2095" s="12" t="s">
        <v>6186</v>
      </c>
      <c r="E2095" s="15" t="s">
        <v>6185</v>
      </c>
    </row>
    <row r="2096" spans="1:5" ht="15">
      <c r="A2096" s="12" t="s">
        <v>6186</v>
      </c>
      <c r="B2096" s="17" t="s">
        <v>2096</v>
      </c>
      <c r="C2096" s="20">
        <v>9031</v>
      </c>
      <c r="D2096" s="12" t="s">
        <v>6186</v>
      </c>
      <c r="E2096" s="15" t="s">
        <v>6185</v>
      </c>
    </row>
    <row r="2097" spans="1:5" ht="15">
      <c r="A2097" s="12" t="s">
        <v>6189</v>
      </c>
      <c r="B2097" s="17" t="s">
        <v>2097</v>
      </c>
      <c r="C2097" s="20">
        <v>21378</v>
      </c>
      <c r="D2097" s="12" t="s">
        <v>6189</v>
      </c>
      <c r="E2097" s="15" t="s">
        <v>6188</v>
      </c>
    </row>
    <row r="2098" spans="1:5" ht="15">
      <c r="A2098" s="12" t="s">
        <v>6186</v>
      </c>
      <c r="B2098" s="17" t="s">
        <v>2098</v>
      </c>
      <c r="C2098" s="20">
        <v>3178</v>
      </c>
      <c r="D2098" s="12" t="s">
        <v>6186</v>
      </c>
      <c r="E2098" s="15" t="s">
        <v>6185</v>
      </c>
    </row>
    <row r="2099" spans="1:5" ht="15">
      <c r="A2099" s="12" t="s">
        <v>6186</v>
      </c>
      <c r="B2099" s="17" t="s">
        <v>2099</v>
      </c>
      <c r="C2099" s="20">
        <v>19786</v>
      </c>
      <c r="D2099" s="12" t="s">
        <v>6186</v>
      </c>
      <c r="E2099" s="15" t="s">
        <v>6185</v>
      </c>
    </row>
    <row r="2100" spans="1:5" ht="15">
      <c r="A2100" s="12" t="s">
        <v>6184</v>
      </c>
      <c r="B2100" s="17" t="s">
        <v>2100</v>
      </c>
      <c r="C2100" s="20">
        <v>16230</v>
      </c>
      <c r="D2100" s="12" t="s">
        <v>6184</v>
      </c>
      <c r="E2100" s="15" t="s">
        <v>6185</v>
      </c>
    </row>
    <row r="2101" spans="1:5" ht="15">
      <c r="A2101" s="12" t="s">
        <v>6190</v>
      </c>
      <c r="B2101" s="17" t="s">
        <v>2101</v>
      </c>
      <c r="C2101" s="20">
        <v>12629</v>
      </c>
      <c r="D2101" s="12" t="s">
        <v>6190</v>
      </c>
      <c r="E2101" s="15" t="s">
        <v>6185</v>
      </c>
    </row>
    <row r="2102" spans="1:5" ht="15">
      <c r="A2102" s="12" t="s">
        <v>6186</v>
      </c>
      <c r="B2102" s="17" t="s">
        <v>2102</v>
      </c>
      <c r="C2102" s="20">
        <v>29412</v>
      </c>
      <c r="D2102" s="12" t="s">
        <v>6186</v>
      </c>
      <c r="E2102" s="15" t="s">
        <v>6185</v>
      </c>
    </row>
    <row r="2103" spans="1:5" ht="15">
      <c r="A2103" s="12" t="s">
        <v>6186</v>
      </c>
      <c r="B2103" s="17" t="s">
        <v>2103</v>
      </c>
      <c r="C2103" s="20">
        <v>18319</v>
      </c>
      <c r="D2103" s="12" t="s">
        <v>6186</v>
      </c>
      <c r="E2103" s="15" t="s">
        <v>6185</v>
      </c>
    </row>
    <row r="2104" spans="1:5" ht="15">
      <c r="A2104" s="12" t="s">
        <v>6187</v>
      </c>
      <c r="B2104" s="17" t="s">
        <v>2104</v>
      </c>
      <c r="C2104" s="20">
        <v>14947</v>
      </c>
      <c r="D2104" s="12" t="s">
        <v>6187</v>
      </c>
      <c r="E2104" s="15" t="s">
        <v>6188</v>
      </c>
    </row>
    <row r="2105" spans="1:5" ht="15">
      <c r="A2105" s="12" t="s">
        <v>6186</v>
      </c>
      <c r="B2105" s="17" t="s">
        <v>2105</v>
      </c>
      <c r="C2105" s="20">
        <v>55131</v>
      </c>
      <c r="D2105" s="12" t="s">
        <v>6186</v>
      </c>
      <c r="E2105" s="15" t="s">
        <v>6185</v>
      </c>
    </row>
    <row r="2106" spans="1:5" ht="15">
      <c r="A2106" s="12" t="s">
        <v>6198</v>
      </c>
      <c r="B2106" s="17" t="s">
        <v>2106</v>
      </c>
      <c r="C2106" s="20">
        <v>4046</v>
      </c>
      <c r="D2106" s="12" t="s">
        <v>6198</v>
      </c>
      <c r="E2106" s="15" t="s">
        <v>6181</v>
      </c>
    </row>
    <row r="2107" spans="1:5" ht="15">
      <c r="A2107" s="12" t="s">
        <v>6180</v>
      </c>
      <c r="B2107" s="17" t="s">
        <v>2107</v>
      </c>
      <c r="C2107" s="20">
        <v>12518</v>
      </c>
      <c r="D2107" s="12" t="s">
        <v>6180</v>
      </c>
      <c r="E2107" s="15" t="s">
        <v>6181</v>
      </c>
    </row>
    <row r="2108" spans="1:5" ht="15">
      <c r="A2108" s="12" t="s">
        <v>6180</v>
      </c>
      <c r="B2108" s="17" t="s">
        <v>2108</v>
      </c>
      <c r="C2108" s="20">
        <v>5369</v>
      </c>
      <c r="D2108" s="12" t="s">
        <v>6180</v>
      </c>
      <c r="E2108" s="15" t="s">
        <v>6181</v>
      </c>
    </row>
    <row r="2109" spans="1:5" ht="15">
      <c r="A2109" s="12" t="s">
        <v>6199</v>
      </c>
      <c r="B2109" s="17" t="s">
        <v>2109</v>
      </c>
      <c r="C2109" s="20">
        <v>13986</v>
      </c>
      <c r="D2109" s="12" t="s">
        <v>6199</v>
      </c>
      <c r="E2109" s="15" t="s">
        <v>6181</v>
      </c>
    </row>
    <row r="2110" spans="1:5" ht="15">
      <c r="A2110" s="12" t="s">
        <v>6195</v>
      </c>
      <c r="B2110" s="17" t="s">
        <v>2110</v>
      </c>
      <c r="C2110" s="20">
        <v>12591</v>
      </c>
      <c r="D2110" s="12" t="s">
        <v>6195</v>
      </c>
      <c r="E2110" s="15" t="s">
        <v>6188</v>
      </c>
    </row>
    <row r="2111" spans="1:5" ht="15">
      <c r="A2111" s="12" t="s">
        <v>6190</v>
      </c>
      <c r="B2111" s="17" t="s">
        <v>2111</v>
      </c>
      <c r="C2111" s="20">
        <v>7265</v>
      </c>
      <c r="D2111" s="12" t="s">
        <v>6190</v>
      </c>
      <c r="E2111" s="15" t="s">
        <v>6185</v>
      </c>
    </row>
    <row r="2112" spans="1:5" ht="15">
      <c r="A2112" s="12" t="s">
        <v>6189</v>
      </c>
      <c r="B2112" s="17" t="s">
        <v>2112</v>
      </c>
      <c r="C2112" s="20">
        <v>7768</v>
      </c>
      <c r="D2112" s="12" t="s">
        <v>6189</v>
      </c>
      <c r="E2112" s="15" t="s">
        <v>6188</v>
      </c>
    </row>
    <row r="2113" spans="1:5" ht="15">
      <c r="A2113" s="12" t="s">
        <v>6186</v>
      </c>
      <c r="B2113" s="17" t="s">
        <v>2113</v>
      </c>
      <c r="C2113" s="20">
        <v>19096</v>
      </c>
      <c r="D2113" s="12" t="s">
        <v>6186</v>
      </c>
      <c r="E2113" s="15" t="s">
        <v>6185</v>
      </c>
    </row>
    <row r="2114" spans="1:5" ht="15">
      <c r="A2114" s="12" t="s">
        <v>6186</v>
      </c>
      <c r="B2114" s="17" t="s">
        <v>2114</v>
      </c>
      <c r="C2114" s="20">
        <v>23404</v>
      </c>
      <c r="D2114" s="12" t="s">
        <v>6186</v>
      </c>
      <c r="E2114" s="15" t="s">
        <v>6185</v>
      </c>
    </row>
    <row r="2115" spans="1:5" ht="15">
      <c r="A2115" s="12" t="s">
        <v>6195</v>
      </c>
      <c r="B2115" s="17" t="s">
        <v>2115</v>
      </c>
      <c r="C2115" s="20">
        <v>8690</v>
      </c>
      <c r="D2115" s="12" t="s">
        <v>6195</v>
      </c>
      <c r="E2115" s="15" t="s">
        <v>6188</v>
      </c>
    </row>
    <row r="2116" spans="1:5" ht="15">
      <c r="A2116" s="12" t="s">
        <v>6198</v>
      </c>
      <c r="B2116" s="17" t="s">
        <v>2116</v>
      </c>
      <c r="C2116" s="20">
        <v>4000</v>
      </c>
      <c r="D2116" s="12" t="s">
        <v>6198</v>
      </c>
      <c r="E2116" s="15" t="s">
        <v>6181</v>
      </c>
    </row>
    <row r="2117" spans="1:5" ht="15">
      <c r="A2117" s="12" t="s">
        <v>6186</v>
      </c>
      <c r="B2117" s="17" t="s">
        <v>2117</v>
      </c>
      <c r="C2117" s="20">
        <v>7841</v>
      </c>
      <c r="D2117" s="12" t="s">
        <v>6186</v>
      </c>
      <c r="E2117" s="15" t="s">
        <v>6185</v>
      </c>
    </row>
    <row r="2118" spans="1:5" ht="15">
      <c r="A2118" s="12" t="s">
        <v>6180</v>
      </c>
      <c r="B2118" s="17" t="s">
        <v>2118</v>
      </c>
      <c r="C2118" s="20">
        <v>14882</v>
      </c>
      <c r="D2118" s="12" t="s">
        <v>6180</v>
      </c>
      <c r="E2118" s="15" t="s">
        <v>6181</v>
      </c>
    </row>
    <row r="2119" spans="1:5" ht="15">
      <c r="A2119" s="12" t="s">
        <v>6195</v>
      </c>
      <c r="B2119" s="17" t="s">
        <v>2119</v>
      </c>
      <c r="C2119" s="20">
        <v>182153</v>
      </c>
      <c r="D2119" s="12" t="s">
        <v>6195</v>
      </c>
      <c r="E2119" s="15" t="s">
        <v>6188</v>
      </c>
    </row>
    <row r="2120" spans="1:5" ht="15">
      <c r="A2120" s="12" t="s">
        <v>6186</v>
      </c>
      <c r="B2120" s="17" t="s">
        <v>2120</v>
      </c>
      <c r="C2120" s="20">
        <v>20413</v>
      </c>
      <c r="D2120" s="12" t="s">
        <v>6186</v>
      </c>
      <c r="E2120" s="15" t="s">
        <v>6185</v>
      </c>
    </row>
    <row r="2121" spans="1:5" ht="15">
      <c r="A2121" s="12" t="s">
        <v>6198</v>
      </c>
      <c r="B2121" s="17" t="s">
        <v>2121</v>
      </c>
      <c r="C2121" s="20">
        <v>16403</v>
      </c>
      <c r="D2121" s="12" t="s">
        <v>6198</v>
      </c>
      <c r="E2121" s="15" t="s">
        <v>6181</v>
      </c>
    </row>
    <row r="2122" spans="1:5" ht="15">
      <c r="A2122" s="12" t="s">
        <v>6199</v>
      </c>
      <c r="B2122" s="17" t="s">
        <v>2122</v>
      </c>
      <c r="C2122" s="20">
        <v>60600</v>
      </c>
      <c r="D2122" s="12" t="s">
        <v>6199</v>
      </c>
      <c r="E2122" s="15" t="s">
        <v>6181</v>
      </c>
    </row>
    <row r="2123" spans="1:5" ht="15">
      <c r="A2123" s="12" t="s">
        <v>6186</v>
      </c>
      <c r="B2123" s="17" t="s">
        <v>2123</v>
      </c>
      <c r="C2123" s="20">
        <v>8859</v>
      </c>
      <c r="D2123" s="12" t="s">
        <v>6186</v>
      </c>
      <c r="E2123" s="15" t="s">
        <v>6185</v>
      </c>
    </row>
    <row r="2124" spans="1:5" ht="15">
      <c r="A2124" s="12" t="s">
        <v>6180</v>
      </c>
      <c r="B2124" s="17" t="s">
        <v>2124</v>
      </c>
      <c r="C2124" s="20">
        <v>17080</v>
      </c>
      <c r="D2124" s="12" t="s">
        <v>6180</v>
      </c>
      <c r="E2124" s="15" t="s">
        <v>6181</v>
      </c>
    </row>
    <row r="2125" spans="1:5" ht="15">
      <c r="A2125" s="12" t="s">
        <v>6180</v>
      </c>
      <c r="B2125" s="17" t="s">
        <v>2125</v>
      </c>
      <c r="C2125" s="20">
        <v>3492</v>
      </c>
      <c r="D2125" s="12" t="s">
        <v>6180</v>
      </c>
      <c r="E2125" s="15" t="s">
        <v>6181</v>
      </c>
    </row>
    <row r="2126" spans="1:5" ht="15">
      <c r="A2126" s="12" t="s">
        <v>6198</v>
      </c>
      <c r="B2126" s="17" t="s">
        <v>2126</v>
      </c>
      <c r="C2126" s="20">
        <v>2996</v>
      </c>
      <c r="D2126" s="12" t="s">
        <v>6198</v>
      </c>
      <c r="E2126" s="15" t="s">
        <v>6181</v>
      </c>
    </row>
    <row r="2127" spans="1:5" ht="15">
      <c r="A2127" s="12" t="s">
        <v>6186</v>
      </c>
      <c r="B2127" s="17" t="s">
        <v>2127</v>
      </c>
      <c r="C2127" s="20">
        <v>79479</v>
      </c>
      <c r="D2127" s="12" t="s">
        <v>6186</v>
      </c>
      <c r="E2127" s="15" t="s">
        <v>6185</v>
      </c>
    </row>
    <row r="2128" spans="1:5" ht="15">
      <c r="A2128" s="12" t="s">
        <v>6184</v>
      </c>
      <c r="B2128" s="17" t="s">
        <v>2128</v>
      </c>
      <c r="C2128" s="20">
        <v>27003</v>
      </c>
      <c r="D2128" s="12" t="s">
        <v>6184</v>
      </c>
      <c r="E2128" s="15" t="s">
        <v>6185</v>
      </c>
    </row>
    <row r="2129" spans="1:5" ht="15">
      <c r="A2129" s="12" t="s">
        <v>6189</v>
      </c>
      <c r="B2129" s="17" t="s">
        <v>2129</v>
      </c>
      <c r="C2129" s="20">
        <v>20060</v>
      </c>
      <c r="D2129" s="12" t="s">
        <v>6189</v>
      </c>
      <c r="E2129" s="15" t="s">
        <v>6188</v>
      </c>
    </row>
    <row r="2130" spans="1:5" ht="15">
      <c r="A2130" s="12" t="s">
        <v>6180</v>
      </c>
      <c r="B2130" s="17" t="s">
        <v>2130</v>
      </c>
      <c r="C2130" s="20">
        <v>57247</v>
      </c>
      <c r="D2130" s="12" t="s">
        <v>6180</v>
      </c>
      <c r="E2130" s="15" t="s">
        <v>6181</v>
      </c>
    </row>
    <row r="2131" spans="1:5" ht="15">
      <c r="A2131" s="12" t="s">
        <v>6187</v>
      </c>
      <c r="B2131" s="17" t="s">
        <v>2131</v>
      </c>
      <c r="C2131" s="20">
        <v>12097</v>
      </c>
      <c r="D2131" s="12" t="s">
        <v>6187</v>
      </c>
      <c r="E2131" s="15" t="s">
        <v>6188</v>
      </c>
    </row>
    <row r="2132" spans="1:5" ht="15">
      <c r="A2132" s="12" t="s">
        <v>6192</v>
      </c>
      <c r="B2132" s="17" t="s">
        <v>2132</v>
      </c>
      <c r="C2132" s="20">
        <v>7786</v>
      </c>
      <c r="D2132" s="12" t="s">
        <v>6192</v>
      </c>
      <c r="E2132" s="15" t="s">
        <v>6185</v>
      </c>
    </row>
    <row r="2133" spans="1:5" ht="15">
      <c r="A2133" s="12" t="s">
        <v>6198</v>
      </c>
      <c r="B2133" s="17" t="s">
        <v>2133</v>
      </c>
      <c r="C2133" s="20">
        <v>27269</v>
      </c>
      <c r="D2133" s="12" t="s">
        <v>6198</v>
      </c>
      <c r="E2133" s="15" t="s">
        <v>6181</v>
      </c>
    </row>
    <row r="2134" spans="1:5" ht="15">
      <c r="A2134" s="12" t="s">
        <v>6186</v>
      </c>
      <c r="B2134" s="17" t="s">
        <v>2134</v>
      </c>
      <c r="C2134" s="20">
        <v>8304</v>
      </c>
      <c r="D2134" s="12" t="s">
        <v>6186</v>
      </c>
      <c r="E2134" s="15" t="s">
        <v>6185</v>
      </c>
    </row>
    <row r="2135" spans="1:5" ht="15">
      <c r="A2135" s="12" t="s">
        <v>6184</v>
      </c>
      <c r="B2135" s="17" t="s">
        <v>2135</v>
      </c>
      <c r="C2135" s="20">
        <v>6220</v>
      </c>
      <c r="D2135" s="12" t="s">
        <v>6184</v>
      </c>
      <c r="E2135" s="15" t="s">
        <v>6185</v>
      </c>
    </row>
    <row r="2136" spans="1:5" ht="15">
      <c r="A2136" s="12" t="s">
        <v>6199</v>
      </c>
      <c r="B2136" s="17" t="s">
        <v>2136</v>
      </c>
      <c r="C2136" s="20">
        <v>68162</v>
      </c>
      <c r="D2136" s="12" t="s">
        <v>6199</v>
      </c>
      <c r="E2136" s="15" t="s">
        <v>6181</v>
      </c>
    </row>
    <row r="2137" spans="1:5" ht="15">
      <c r="A2137" s="12" t="s">
        <v>6193</v>
      </c>
      <c r="B2137" s="17" t="s">
        <v>2137</v>
      </c>
      <c r="C2137" s="20">
        <v>13973</v>
      </c>
      <c r="D2137" s="12" t="s">
        <v>6193</v>
      </c>
      <c r="E2137" s="15" t="s">
        <v>6185</v>
      </c>
    </row>
    <row r="2138" spans="1:5" ht="15">
      <c r="A2138" s="12" t="s">
        <v>6198</v>
      </c>
      <c r="B2138" s="17" t="s">
        <v>2138</v>
      </c>
      <c r="C2138" s="20">
        <v>13901</v>
      </c>
      <c r="D2138" s="12" t="s">
        <v>6198</v>
      </c>
      <c r="E2138" s="15" t="s">
        <v>6181</v>
      </c>
    </row>
    <row r="2139" spans="1:5" ht="15">
      <c r="A2139" s="12" t="s">
        <v>6201</v>
      </c>
      <c r="B2139" s="17" t="s">
        <v>2139</v>
      </c>
      <c r="C2139" s="20">
        <v>8194</v>
      </c>
      <c r="D2139" s="12" t="s">
        <v>6201</v>
      </c>
      <c r="E2139" s="15" t="s">
        <v>6185</v>
      </c>
    </row>
    <row r="2140" spans="1:5" ht="15">
      <c r="A2140" s="12" t="s">
        <v>6186</v>
      </c>
      <c r="B2140" s="17" t="s">
        <v>2140</v>
      </c>
      <c r="C2140" s="20">
        <v>25613</v>
      </c>
      <c r="D2140" s="12" t="s">
        <v>6186</v>
      </c>
      <c r="E2140" s="15" t="s">
        <v>6185</v>
      </c>
    </row>
    <row r="2141" spans="1:5" ht="15">
      <c r="A2141" s="12" t="s">
        <v>6198</v>
      </c>
      <c r="B2141" s="17" t="s">
        <v>2141</v>
      </c>
      <c r="C2141" s="20">
        <v>15650</v>
      </c>
      <c r="D2141" s="12" t="s">
        <v>6198</v>
      </c>
      <c r="E2141" s="15" t="s">
        <v>6181</v>
      </c>
    </row>
    <row r="2142" spans="1:5" ht="15">
      <c r="A2142" s="12" t="s">
        <v>6200</v>
      </c>
      <c r="B2142" s="17" t="s">
        <v>2142</v>
      </c>
      <c r="C2142" s="20">
        <v>24749</v>
      </c>
      <c r="D2142" s="12" t="s">
        <v>6200</v>
      </c>
      <c r="E2142" s="15" t="s">
        <v>6185</v>
      </c>
    </row>
    <row r="2143" spans="1:5" ht="15">
      <c r="A2143" s="12" t="s">
        <v>6198</v>
      </c>
      <c r="B2143" s="17" t="s">
        <v>2143</v>
      </c>
      <c r="C2143" s="20">
        <v>6105</v>
      </c>
      <c r="D2143" s="12" t="s">
        <v>6198</v>
      </c>
      <c r="E2143" s="15" t="s">
        <v>6181</v>
      </c>
    </row>
    <row r="2144" spans="1:5" ht="15">
      <c r="A2144" s="12" t="s">
        <v>6180</v>
      </c>
      <c r="B2144" s="17" t="s">
        <v>2144</v>
      </c>
      <c r="C2144" s="20">
        <v>30614</v>
      </c>
      <c r="D2144" s="12" t="s">
        <v>6180</v>
      </c>
      <c r="E2144" s="15" t="s">
        <v>6181</v>
      </c>
    </row>
    <row r="2145" spans="1:5" ht="15">
      <c r="A2145" s="12" t="s">
        <v>6192</v>
      </c>
      <c r="B2145" s="17" t="s">
        <v>2145</v>
      </c>
      <c r="C2145" s="20">
        <v>43817</v>
      </c>
      <c r="D2145" s="12" t="s">
        <v>6192</v>
      </c>
      <c r="E2145" s="15" t="s">
        <v>6185</v>
      </c>
    </row>
    <row r="2146" spans="1:5" ht="15">
      <c r="A2146" s="12" t="s">
        <v>6192</v>
      </c>
      <c r="B2146" s="17" t="s">
        <v>2146</v>
      </c>
      <c r="C2146" s="20">
        <v>14324</v>
      </c>
      <c r="D2146" s="12" t="s">
        <v>6192</v>
      </c>
      <c r="E2146" s="15" t="s">
        <v>6185</v>
      </c>
    </row>
    <row r="2147" spans="1:5" ht="15">
      <c r="A2147" s="12" t="s">
        <v>6182</v>
      </c>
      <c r="B2147" s="17" t="s">
        <v>2147</v>
      </c>
      <c r="C2147" s="20">
        <v>11387</v>
      </c>
      <c r="D2147" s="12" t="s">
        <v>6182</v>
      </c>
      <c r="E2147" s="15" t="s">
        <v>6183</v>
      </c>
    </row>
    <row r="2148" spans="1:5" ht="15">
      <c r="A2148" s="12" t="s">
        <v>6182</v>
      </c>
      <c r="B2148" s="17" t="s">
        <v>2148</v>
      </c>
      <c r="C2148" s="20">
        <v>39023</v>
      </c>
      <c r="D2148" s="12" t="s">
        <v>6182</v>
      </c>
      <c r="E2148" s="15" t="s">
        <v>6183</v>
      </c>
    </row>
    <row r="2149" spans="1:5" ht="15">
      <c r="A2149" s="12" t="s">
        <v>6190</v>
      </c>
      <c r="B2149" s="17" t="s">
        <v>2149</v>
      </c>
      <c r="C2149" s="20">
        <v>63036</v>
      </c>
      <c r="D2149" s="12" t="s">
        <v>6190</v>
      </c>
      <c r="E2149" s="15" t="s">
        <v>6185</v>
      </c>
    </row>
    <row r="2150" spans="1:5" ht="15">
      <c r="A2150" s="12" t="s">
        <v>6198</v>
      </c>
      <c r="B2150" s="17" t="s">
        <v>2150</v>
      </c>
      <c r="C2150" s="20">
        <v>118370</v>
      </c>
      <c r="D2150" s="12" t="s">
        <v>6198</v>
      </c>
      <c r="E2150" s="15" t="s">
        <v>6181</v>
      </c>
    </row>
    <row r="2151" spans="1:5" ht="15">
      <c r="A2151" s="12" t="s">
        <v>6180</v>
      </c>
      <c r="B2151" s="17" t="s">
        <v>2151</v>
      </c>
      <c r="C2151" s="20">
        <v>9583</v>
      </c>
      <c r="D2151" s="12" t="s">
        <v>6180</v>
      </c>
      <c r="E2151" s="15" t="s">
        <v>6181</v>
      </c>
    </row>
    <row r="2152" spans="1:5" ht="15">
      <c r="A2152" s="12" t="s">
        <v>6186</v>
      </c>
      <c r="B2152" s="17" t="s">
        <v>2152</v>
      </c>
      <c r="C2152" s="20">
        <v>11005</v>
      </c>
      <c r="D2152" s="12" t="s">
        <v>6186</v>
      </c>
      <c r="E2152" s="15" t="s">
        <v>6185</v>
      </c>
    </row>
    <row r="2153" spans="1:5" ht="15">
      <c r="A2153" s="12" t="s">
        <v>6201</v>
      </c>
      <c r="B2153" s="17" t="s">
        <v>2153</v>
      </c>
      <c r="C2153" s="20">
        <v>13091</v>
      </c>
      <c r="D2153" s="12" t="s">
        <v>6201</v>
      </c>
      <c r="E2153" s="15" t="s">
        <v>6185</v>
      </c>
    </row>
    <row r="2154" spans="1:5" ht="15">
      <c r="A2154" s="12" t="s">
        <v>6195</v>
      </c>
      <c r="B2154" s="17" t="s">
        <v>2154</v>
      </c>
      <c r="C2154" s="20">
        <v>24586</v>
      </c>
      <c r="D2154" s="12" t="s">
        <v>6195</v>
      </c>
      <c r="E2154" s="15" t="s">
        <v>6188</v>
      </c>
    </row>
    <row r="2155" spans="1:5" ht="15">
      <c r="A2155" s="12" t="s">
        <v>6208</v>
      </c>
      <c r="B2155" s="17" t="s">
        <v>2155</v>
      </c>
      <c r="C2155" s="20">
        <v>37340</v>
      </c>
      <c r="D2155" s="12" t="s">
        <v>6208</v>
      </c>
      <c r="E2155" s="15" t="s">
        <v>6181</v>
      </c>
    </row>
    <row r="2156" spans="1:5" ht="15">
      <c r="A2156" s="12" t="s">
        <v>6186</v>
      </c>
      <c r="B2156" s="17" t="s">
        <v>2156</v>
      </c>
      <c r="C2156" s="20">
        <v>28837</v>
      </c>
      <c r="D2156" s="12" t="s">
        <v>6186</v>
      </c>
      <c r="E2156" s="15" t="s">
        <v>6185</v>
      </c>
    </row>
    <row r="2157" spans="1:5" ht="15">
      <c r="A2157" s="12" t="s">
        <v>6198</v>
      </c>
      <c r="B2157" s="17" t="s">
        <v>2157</v>
      </c>
      <c r="C2157" s="20">
        <v>26963</v>
      </c>
      <c r="D2157" s="12" t="s">
        <v>6198</v>
      </c>
      <c r="E2157" s="15" t="s">
        <v>6181</v>
      </c>
    </row>
    <row r="2158" spans="1:5" ht="15">
      <c r="A2158" s="12" t="s">
        <v>6190</v>
      </c>
      <c r="B2158" s="17" t="s">
        <v>2158</v>
      </c>
      <c r="C2158" s="20">
        <v>30989</v>
      </c>
      <c r="D2158" s="12" t="s">
        <v>6190</v>
      </c>
      <c r="E2158" s="15" t="s">
        <v>6185</v>
      </c>
    </row>
    <row r="2159" spans="1:5" ht="15">
      <c r="A2159" s="12" t="s">
        <v>6187</v>
      </c>
      <c r="B2159" s="17" t="s">
        <v>2159</v>
      </c>
      <c r="C2159" s="20">
        <v>4440</v>
      </c>
      <c r="D2159" s="12" t="s">
        <v>6187</v>
      </c>
      <c r="E2159" s="15" t="s">
        <v>6188</v>
      </c>
    </row>
    <row r="2160" spans="1:5" ht="15">
      <c r="A2160" s="12" t="s">
        <v>6180</v>
      </c>
      <c r="B2160" s="17" t="s">
        <v>2160</v>
      </c>
      <c r="C2160" s="20">
        <v>12247</v>
      </c>
      <c r="D2160" s="12" t="s">
        <v>6180</v>
      </c>
      <c r="E2160" s="15" t="s">
        <v>6181</v>
      </c>
    </row>
    <row r="2161" spans="1:5" ht="15">
      <c r="A2161" s="12" t="s">
        <v>6202</v>
      </c>
      <c r="B2161" s="17" t="s">
        <v>2161</v>
      </c>
      <c r="C2161" s="20">
        <v>7923</v>
      </c>
      <c r="D2161" s="12" t="s">
        <v>6202</v>
      </c>
      <c r="E2161" s="15" t="s">
        <v>6179</v>
      </c>
    </row>
    <row r="2162" spans="1:5" ht="15">
      <c r="A2162" s="12" t="s">
        <v>6184</v>
      </c>
      <c r="B2162" s="17" t="s">
        <v>2162</v>
      </c>
      <c r="C2162" s="20">
        <v>16176</v>
      </c>
      <c r="D2162" s="12" t="s">
        <v>6184</v>
      </c>
      <c r="E2162" s="15" t="s">
        <v>6185</v>
      </c>
    </row>
    <row r="2163" spans="1:5" ht="15">
      <c r="A2163" s="12" t="s">
        <v>6187</v>
      </c>
      <c r="B2163" s="17" t="s">
        <v>2163</v>
      </c>
      <c r="C2163" s="20">
        <v>2253</v>
      </c>
      <c r="D2163" s="12" t="s">
        <v>6187</v>
      </c>
      <c r="E2163" s="15" t="s">
        <v>6188</v>
      </c>
    </row>
    <row r="2164" spans="1:5" ht="15">
      <c r="A2164" s="12" t="s">
        <v>6180</v>
      </c>
      <c r="B2164" s="17" t="s">
        <v>2164</v>
      </c>
      <c r="C2164" s="20">
        <v>103074</v>
      </c>
      <c r="D2164" s="12" t="s">
        <v>6180</v>
      </c>
      <c r="E2164" s="15" t="s">
        <v>6181</v>
      </c>
    </row>
    <row r="2165" spans="1:5" ht="15">
      <c r="A2165" s="12" t="s">
        <v>6195</v>
      </c>
      <c r="B2165" s="17" t="s">
        <v>2165</v>
      </c>
      <c r="C2165" s="20">
        <v>6610</v>
      </c>
      <c r="D2165" s="12" t="s">
        <v>6195</v>
      </c>
      <c r="E2165" s="15" t="s">
        <v>6188</v>
      </c>
    </row>
    <row r="2166" spans="1:5" ht="15">
      <c r="A2166" s="12" t="s">
        <v>6198</v>
      </c>
      <c r="B2166" s="17" t="s">
        <v>2166</v>
      </c>
      <c r="C2166" s="20">
        <v>83764</v>
      </c>
      <c r="D2166" s="12" t="s">
        <v>6198</v>
      </c>
      <c r="E2166" s="15" t="s">
        <v>6181</v>
      </c>
    </row>
    <row r="2167" spans="1:5" ht="15">
      <c r="A2167" s="12" t="s">
        <v>6207</v>
      </c>
      <c r="B2167" s="17" t="s">
        <v>2167</v>
      </c>
      <c r="C2167" s="20">
        <v>11362</v>
      </c>
      <c r="D2167" s="12" t="s">
        <v>6207</v>
      </c>
      <c r="E2167" s="15" t="s">
        <v>6185</v>
      </c>
    </row>
    <row r="2168" spans="1:5" ht="15">
      <c r="A2168" s="12" t="s">
        <v>6190</v>
      </c>
      <c r="B2168" s="17" t="s">
        <v>2168</v>
      </c>
      <c r="C2168" s="20">
        <v>8521</v>
      </c>
      <c r="D2168" s="12" t="s">
        <v>6190</v>
      </c>
      <c r="E2168" s="15" t="s">
        <v>6185</v>
      </c>
    </row>
    <row r="2169" spans="1:5" ht="15">
      <c r="A2169" s="12" t="s">
        <v>6194</v>
      </c>
      <c r="B2169" s="17" t="s">
        <v>2169</v>
      </c>
      <c r="C2169" s="20">
        <v>26672</v>
      </c>
      <c r="D2169" s="12" t="s">
        <v>6194</v>
      </c>
      <c r="E2169" s="15" t="s">
        <v>6185</v>
      </c>
    </row>
    <row r="2170" spans="1:5" ht="15">
      <c r="A2170" s="12" t="s">
        <v>6198</v>
      </c>
      <c r="B2170" s="17" t="s">
        <v>2170</v>
      </c>
      <c r="C2170" s="20">
        <v>9457</v>
      </c>
      <c r="D2170" s="12" t="s">
        <v>6198</v>
      </c>
      <c r="E2170" s="15" t="s">
        <v>6181</v>
      </c>
    </row>
    <row r="2171" spans="1:5" ht="15">
      <c r="A2171" s="12" t="s">
        <v>6198</v>
      </c>
      <c r="B2171" s="17" t="s">
        <v>2171</v>
      </c>
      <c r="C2171" s="20">
        <v>26788</v>
      </c>
      <c r="D2171" s="12" t="s">
        <v>6198</v>
      </c>
      <c r="E2171" s="15" t="s">
        <v>6181</v>
      </c>
    </row>
    <row r="2172" spans="1:5" ht="15">
      <c r="A2172" s="12" t="s">
        <v>6186</v>
      </c>
      <c r="B2172" s="17" t="s">
        <v>2172</v>
      </c>
      <c r="C2172" s="20">
        <v>35591</v>
      </c>
      <c r="D2172" s="12" t="s">
        <v>6186</v>
      </c>
      <c r="E2172" s="15" t="s">
        <v>6185</v>
      </c>
    </row>
    <row r="2173" spans="1:5" ht="15">
      <c r="A2173" s="12" t="s">
        <v>6189</v>
      </c>
      <c r="B2173" s="17" t="s">
        <v>2173</v>
      </c>
      <c r="C2173" s="20">
        <v>159923</v>
      </c>
      <c r="D2173" s="12" t="s">
        <v>6189</v>
      </c>
      <c r="E2173" s="15" t="s">
        <v>6188</v>
      </c>
    </row>
    <row r="2174" spans="1:5" ht="15">
      <c r="A2174" s="12" t="s">
        <v>6180</v>
      </c>
      <c r="B2174" s="17" t="s">
        <v>2174</v>
      </c>
      <c r="C2174" s="20">
        <v>14359</v>
      </c>
      <c r="D2174" s="12" t="s">
        <v>6180</v>
      </c>
      <c r="E2174" s="15" t="s">
        <v>6181</v>
      </c>
    </row>
    <row r="2175" spans="1:5" ht="15">
      <c r="A2175" s="12" t="s">
        <v>6195</v>
      </c>
      <c r="B2175" s="17" t="s">
        <v>2175</v>
      </c>
      <c r="C2175" s="20">
        <v>12444</v>
      </c>
      <c r="D2175" s="12" t="s">
        <v>6195</v>
      </c>
      <c r="E2175" s="15" t="s">
        <v>6188</v>
      </c>
    </row>
    <row r="2176" spans="1:5" ht="15">
      <c r="A2176" s="12" t="s">
        <v>6200</v>
      </c>
      <c r="B2176" s="17" t="s">
        <v>2176</v>
      </c>
      <c r="C2176" s="20">
        <v>4066</v>
      </c>
      <c r="D2176" s="12" t="s">
        <v>6200</v>
      </c>
      <c r="E2176" s="15" t="s">
        <v>6185</v>
      </c>
    </row>
    <row r="2177" spans="1:5" ht="15">
      <c r="A2177" s="12" t="s">
        <v>6189</v>
      </c>
      <c r="B2177" s="17" t="s">
        <v>2177</v>
      </c>
      <c r="C2177" s="20">
        <v>11848</v>
      </c>
      <c r="D2177" s="12" t="s">
        <v>6189</v>
      </c>
      <c r="E2177" s="15" t="s">
        <v>6188</v>
      </c>
    </row>
    <row r="2178" spans="1:5" ht="15">
      <c r="A2178" s="12" t="s">
        <v>6187</v>
      </c>
      <c r="B2178" s="17" t="s">
        <v>2178</v>
      </c>
      <c r="C2178" s="20">
        <v>9948</v>
      </c>
      <c r="D2178" s="12" t="s">
        <v>6187</v>
      </c>
      <c r="E2178" s="15" t="s">
        <v>6188</v>
      </c>
    </row>
    <row r="2179" spans="1:5" ht="15">
      <c r="A2179" s="12" t="s">
        <v>6195</v>
      </c>
      <c r="B2179" s="17" t="s">
        <v>2179</v>
      </c>
      <c r="C2179" s="20">
        <v>13282</v>
      </c>
      <c r="D2179" s="12" t="s">
        <v>6195</v>
      </c>
      <c r="E2179" s="15" t="s">
        <v>6188</v>
      </c>
    </row>
    <row r="2180" spans="1:5" ht="15">
      <c r="A2180" s="12" t="s">
        <v>6180</v>
      </c>
      <c r="B2180" s="17" t="s">
        <v>2180</v>
      </c>
      <c r="C2180" s="20">
        <v>23271</v>
      </c>
      <c r="D2180" s="12" t="s">
        <v>6180</v>
      </c>
      <c r="E2180" s="15" t="s">
        <v>6181</v>
      </c>
    </row>
    <row r="2181" spans="1:5" ht="15">
      <c r="A2181" s="12" t="s">
        <v>6189</v>
      </c>
      <c r="B2181" s="17" t="s">
        <v>2181</v>
      </c>
      <c r="C2181" s="20">
        <v>6940</v>
      </c>
      <c r="D2181" s="12" t="s">
        <v>6189</v>
      </c>
      <c r="E2181" s="15" t="s">
        <v>6188</v>
      </c>
    </row>
    <row r="2182" spans="1:5" ht="15">
      <c r="A2182" s="12" t="s">
        <v>6187</v>
      </c>
      <c r="B2182" s="17" t="s">
        <v>2182</v>
      </c>
      <c r="C2182" s="20">
        <v>45286</v>
      </c>
      <c r="D2182" s="12" t="s">
        <v>6187</v>
      </c>
      <c r="E2182" s="15" t="s">
        <v>6188</v>
      </c>
    </row>
    <row r="2183" spans="1:5" ht="15">
      <c r="A2183" s="12" t="s">
        <v>6189</v>
      </c>
      <c r="B2183" s="17" t="s">
        <v>2183</v>
      </c>
      <c r="C2183" s="20">
        <v>32940</v>
      </c>
      <c r="D2183" s="12" t="s">
        <v>6189</v>
      </c>
      <c r="E2183" s="15" t="s">
        <v>6188</v>
      </c>
    </row>
    <row r="2184" spans="1:5" ht="15">
      <c r="A2184" s="12" t="s">
        <v>6195</v>
      </c>
      <c r="B2184" s="17" t="s">
        <v>2184</v>
      </c>
      <c r="C2184" s="20">
        <v>6241</v>
      </c>
      <c r="D2184" s="12" t="s">
        <v>6195</v>
      </c>
      <c r="E2184" s="15" t="s">
        <v>6188</v>
      </c>
    </row>
    <row r="2185" spans="1:5" ht="15">
      <c r="A2185" s="12" t="s">
        <v>6192</v>
      </c>
      <c r="B2185" s="17" t="s">
        <v>2185</v>
      </c>
      <c r="C2185" s="20">
        <v>3100</v>
      </c>
      <c r="D2185" s="12" t="s">
        <v>6192</v>
      </c>
      <c r="E2185" s="15" t="s">
        <v>6185</v>
      </c>
    </row>
    <row r="2186" spans="1:5" ht="15">
      <c r="A2186" s="12" t="s">
        <v>6187</v>
      </c>
      <c r="B2186" s="17" t="s">
        <v>2186</v>
      </c>
      <c r="C2186" s="20">
        <v>259337</v>
      </c>
      <c r="D2186" s="12" t="s">
        <v>6187</v>
      </c>
      <c r="E2186" s="15" t="s">
        <v>6188</v>
      </c>
    </row>
    <row r="2187" spans="1:5" ht="15">
      <c r="A2187" s="12" t="s">
        <v>6178</v>
      </c>
      <c r="B2187" s="17" t="s">
        <v>2187</v>
      </c>
      <c r="C2187" s="20">
        <v>11121</v>
      </c>
      <c r="D2187" s="12" t="s">
        <v>6178</v>
      </c>
      <c r="E2187" s="15" t="s">
        <v>6179</v>
      </c>
    </row>
    <row r="2188" spans="1:5" ht="15">
      <c r="A2188" s="12" t="s">
        <v>6190</v>
      </c>
      <c r="B2188" s="17" t="s">
        <v>2188</v>
      </c>
      <c r="C2188" s="20">
        <v>6235</v>
      </c>
      <c r="D2188" s="12" t="s">
        <v>6190</v>
      </c>
      <c r="E2188" s="15" t="s">
        <v>6185</v>
      </c>
    </row>
    <row r="2189" spans="1:5" ht="15">
      <c r="A2189" s="12" t="s">
        <v>6187</v>
      </c>
      <c r="B2189" s="17" t="s">
        <v>2189</v>
      </c>
      <c r="C2189" s="20">
        <v>3116</v>
      </c>
      <c r="D2189" s="12" t="s">
        <v>6187</v>
      </c>
      <c r="E2189" s="15" t="s">
        <v>6188</v>
      </c>
    </row>
    <row r="2190" spans="1:5" ht="15">
      <c r="A2190" s="12" t="s">
        <v>6180</v>
      </c>
      <c r="B2190" s="17" t="s">
        <v>2190</v>
      </c>
      <c r="C2190" s="20">
        <v>23645</v>
      </c>
      <c r="D2190" s="12" t="s">
        <v>6180</v>
      </c>
      <c r="E2190" s="15" t="s">
        <v>6181</v>
      </c>
    </row>
    <row r="2191" spans="1:5" ht="15">
      <c r="A2191" s="12" t="s">
        <v>6180</v>
      </c>
      <c r="B2191" s="17" t="s">
        <v>2191</v>
      </c>
      <c r="C2191" s="20">
        <v>7358</v>
      </c>
      <c r="D2191" s="12" t="s">
        <v>6180</v>
      </c>
      <c r="E2191" s="15" t="s">
        <v>6181</v>
      </c>
    </row>
    <row r="2192" spans="1:5" ht="15">
      <c r="A2192" s="12" t="s">
        <v>6189</v>
      </c>
      <c r="B2192" s="17" t="s">
        <v>2192</v>
      </c>
      <c r="C2192" s="20">
        <v>7339</v>
      </c>
      <c r="D2192" s="12" t="s">
        <v>6189</v>
      </c>
      <c r="E2192" s="15" t="s">
        <v>6188</v>
      </c>
    </row>
    <row r="2193" spans="1:5" ht="15">
      <c r="A2193" s="12" t="s">
        <v>6198</v>
      </c>
      <c r="B2193" s="17" t="s">
        <v>2193</v>
      </c>
      <c r="C2193" s="20">
        <v>70900</v>
      </c>
      <c r="D2193" s="12" t="s">
        <v>6198</v>
      </c>
      <c r="E2193" s="15" t="s">
        <v>6181</v>
      </c>
    </row>
    <row r="2194" spans="1:5" ht="15">
      <c r="A2194" s="12" t="s">
        <v>6184</v>
      </c>
      <c r="B2194" s="17" t="s">
        <v>2194</v>
      </c>
      <c r="C2194" s="20">
        <v>256223</v>
      </c>
      <c r="D2194" s="12" t="s">
        <v>6184</v>
      </c>
      <c r="E2194" s="15" t="s">
        <v>6185</v>
      </c>
    </row>
    <row r="2195" spans="1:5" ht="15">
      <c r="A2195" s="12" t="s">
        <v>6195</v>
      </c>
      <c r="B2195" s="17" t="s">
        <v>2195</v>
      </c>
      <c r="C2195" s="20">
        <v>6109</v>
      </c>
      <c r="D2195" s="12" t="s">
        <v>6195</v>
      </c>
      <c r="E2195" s="15" t="s">
        <v>6188</v>
      </c>
    </row>
    <row r="2196" spans="1:5" ht="15">
      <c r="A2196" s="12" t="s">
        <v>6198</v>
      </c>
      <c r="B2196" s="17" t="s">
        <v>2196</v>
      </c>
      <c r="C2196" s="20">
        <v>26187</v>
      </c>
      <c r="D2196" s="12" t="s">
        <v>6198</v>
      </c>
      <c r="E2196" s="15" t="s">
        <v>6181</v>
      </c>
    </row>
    <row r="2197" spans="1:5" ht="15">
      <c r="A2197" s="12" t="s">
        <v>6180</v>
      </c>
      <c r="B2197" s="17" t="s">
        <v>2197</v>
      </c>
      <c r="C2197" s="20">
        <v>4879</v>
      </c>
      <c r="D2197" s="12" t="s">
        <v>6180</v>
      </c>
      <c r="E2197" s="15" t="s">
        <v>6181</v>
      </c>
    </row>
    <row r="2198" spans="1:5" ht="15">
      <c r="A2198" s="12" t="s">
        <v>6187</v>
      </c>
      <c r="B2198" s="17" t="s">
        <v>2198</v>
      </c>
      <c r="C2198" s="20">
        <v>4465</v>
      </c>
      <c r="D2198" s="12" t="s">
        <v>6187</v>
      </c>
      <c r="E2198" s="15" t="s">
        <v>6188</v>
      </c>
    </row>
    <row r="2199" spans="1:5" ht="15">
      <c r="A2199" s="12" t="s">
        <v>6198</v>
      </c>
      <c r="B2199" s="17" t="s">
        <v>2199</v>
      </c>
      <c r="C2199" s="20">
        <v>6951</v>
      </c>
      <c r="D2199" s="12" t="s">
        <v>6198</v>
      </c>
      <c r="E2199" s="15" t="s">
        <v>6181</v>
      </c>
    </row>
    <row r="2200" spans="1:5" ht="15">
      <c r="A2200" s="12" t="s">
        <v>6178</v>
      </c>
      <c r="B2200" s="17" t="s">
        <v>2200</v>
      </c>
      <c r="C2200" s="20">
        <v>3886</v>
      </c>
      <c r="D2200" s="12" t="s">
        <v>6178</v>
      </c>
      <c r="E2200" s="15" t="s">
        <v>6179</v>
      </c>
    </row>
    <row r="2201" spans="1:5" ht="15">
      <c r="A2201" s="12" t="s">
        <v>6207</v>
      </c>
      <c r="B2201" s="17" t="s">
        <v>2201</v>
      </c>
      <c r="C2201" s="20">
        <v>15787</v>
      </c>
      <c r="D2201" s="12" t="s">
        <v>6207</v>
      </c>
      <c r="E2201" s="15" t="s">
        <v>6185</v>
      </c>
    </row>
    <row r="2202" spans="1:5" ht="15">
      <c r="A2202" s="12" t="s">
        <v>6196</v>
      </c>
      <c r="B2202" s="17" t="s">
        <v>2202</v>
      </c>
      <c r="C2202" s="20">
        <v>18149</v>
      </c>
      <c r="D2202" s="12" t="s">
        <v>6196</v>
      </c>
      <c r="E2202" s="15" t="s">
        <v>6179</v>
      </c>
    </row>
    <row r="2203" spans="1:5" ht="15">
      <c r="A2203" s="12" t="s">
        <v>6200</v>
      </c>
      <c r="B2203" s="17" t="s">
        <v>2203</v>
      </c>
      <c r="C2203" s="20">
        <v>2779</v>
      </c>
      <c r="D2203" s="12" t="s">
        <v>6200</v>
      </c>
      <c r="E2203" s="15" t="s">
        <v>6185</v>
      </c>
    </row>
    <row r="2204" spans="1:5" ht="15">
      <c r="A2204" s="12" t="s">
        <v>6180</v>
      </c>
      <c r="B2204" s="17" t="s">
        <v>2204</v>
      </c>
      <c r="C2204" s="20">
        <v>18144</v>
      </c>
      <c r="D2204" s="12" t="s">
        <v>6180</v>
      </c>
      <c r="E2204" s="15" t="s">
        <v>6181</v>
      </c>
    </row>
    <row r="2205" spans="1:5" ht="15">
      <c r="A2205" s="12" t="s">
        <v>6190</v>
      </c>
      <c r="B2205" s="17" t="s">
        <v>2205</v>
      </c>
      <c r="C2205" s="20">
        <v>2776</v>
      </c>
      <c r="D2205" s="12" t="s">
        <v>6190</v>
      </c>
      <c r="E2205" s="15" t="s">
        <v>6185</v>
      </c>
    </row>
    <row r="2206" spans="1:5" ht="15">
      <c r="A2206" s="12" t="s">
        <v>6195</v>
      </c>
      <c r="B2206" s="17" t="s">
        <v>2206</v>
      </c>
      <c r="C2206" s="20">
        <v>4543</v>
      </c>
      <c r="D2206" s="12" t="s">
        <v>6195</v>
      </c>
      <c r="E2206" s="15" t="s">
        <v>6188</v>
      </c>
    </row>
    <row r="2207" spans="1:5" ht="15">
      <c r="A2207" s="12" t="s">
        <v>6186</v>
      </c>
      <c r="B2207" s="17" t="s">
        <v>2207</v>
      </c>
      <c r="C2207" s="20">
        <v>2215</v>
      </c>
      <c r="D2207" s="12" t="s">
        <v>6186</v>
      </c>
      <c r="E2207" s="15" t="s">
        <v>6185</v>
      </c>
    </row>
    <row r="2208" spans="1:5" ht="15">
      <c r="A2208" s="12" t="s">
        <v>6182</v>
      </c>
      <c r="B2208" s="17" t="s">
        <v>2208</v>
      </c>
      <c r="C2208" s="20">
        <v>40333</v>
      </c>
      <c r="D2208" s="12" t="s">
        <v>6182</v>
      </c>
      <c r="E2208" s="15" t="s">
        <v>6183</v>
      </c>
    </row>
    <row r="2209" spans="1:5" ht="15">
      <c r="A2209" s="12" t="s">
        <v>6201</v>
      </c>
      <c r="B2209" s="17" t="s">
        <v>2209</v>
      </c>
      <c r="C2209" s="20">
        <v>11861</v>
      </c>
      <c r="D2209" s="12" t="s">
        <v>6201</v>
      </c>
      <c r="E2209" s="15" t="s">
        <v>6185</v>
      </c>
    </row>
    <row r="2210" spans="1:5" ht="15">
      <c r="A2210" s="12" t="s">
        <v>6180</v>
      </c>
      <c r="B2210" s="17" t="s">
        <v>2210</v>
      </c>
      <c r="C2210" s="20">
        <v>18392</v>
      </c>
      <c r="D2210" s="12" t="s">
        <v>6180</v>
      </c>
      <c r="E2210" s="15" t="s">
        <v>6181</v>
      </c>
    </row>
    <row r="2211" spans="1:5" ht="15">
      <c r="A2211" s="12" t="s">
        <v>6180</v>
      </c>
      <c r="B2211" s="17" t="s">
        <v>2211</v>
      </c>
      <c r="C2211" s="20">
        <v>24079</v>
      </c>
      <c r="D2211" s="12" t="s">
        <v>6180</v>
      </c>
      <c r="E2211" s="15" t="s">
        <v>6181</v>
      </c>
    </row>
    <row r="2212" spans="1:5" ht="15">
      <c r="A2212" s="12" t="s">
        <v>6194</v>
      </c>
      <c r="B2212" s="17" t="s">
        <v>2212</v>
      </c>
      <c r="C2212" s="20">
        <v>6312</v>
      </c>
      <c r="D2212" s="12" t="s">
        <v>6194</v>
      </c>
      <c r="E2212" s="15" t="s">
        <v>6185</v>
      </c>
    </row>
    <row r="2213" spans="1:5" ht="15">
      <c r="A2213" s="12" t="s">
        <v>6178</v>
      </c>
      <c r="B2213" s="17" t="s">
        <v>2213</v>
      </c>
      <c r="C2213" s="20">
        <v>15319</v>
      </c>
      <c r="D2213" s="12" t="s">
        <v>6178</v>
      </c>
      <c r="E2213" s="15" t="s">
        <v>6179</v>
      </c>
    </row>
    <row r="2214" spans="1:5" ht="15">
      <c r="A2214" s="12" t="s">
        <v>6180</v>
      </c>
      <c r="B2214" s="17" t="s">
        <v>2214</v>
      </c>
      <c r="C2214" s="20">
        <v>53259</v>
      </c>
      <c r="D2214" s="12" t="s">
        <v>6180</v>
      </c>
      <c r="E2214" s="15" t="s">
        <v>6181</v>
      </c>
    </row>
    <row r="2215" spans="1:5" ht="15">
      <c r="A2215" s="12" t="s">
        <v>6202</v>
      </c>
      <c r="B2215" s="17" t="s">
        <v>2215</v>
      </c>
      <c r="C2215" s="20">
        <v>7560</v>
      </c>
      <c r="D2215" s="12" t="s">
        <v>6202</v>
      </c>
      <c r="E2215" s="15" t="s">
        <v>6179</v>
      </c>
    </row>
    <row r="2216" spans="1:5" ht="15">
      <c r="A2216" s="12" t="s">
        <v>6198</v>
      </c>
      <c r="B2216" s="17" t="s">
        <v>2216</v>
      </c>
      <c r="C2216" s="20">
        <v>7588</v>
      </c>
      <c r="D2216" s="12" t="s">
        <v>6198</v>
      </c>
      <c r="E2216" s="15" t="s">
        <v>6181</v>
      </c>
    </row>
    <row r="2217" spans="1:5" ht="15">
      <c r="A2217" s="12" t="s">
        <v>6189</v>
      </c>
      <c r="B2217" s="17" t="s">
        <v>2217</v>
      </c>
      <c r="C2217" s="20">
        <v>4019</v>
      </c>
      <c r="D2217" s="12" t="s">
        <v>6189</v>
      </c>
      <c r="E2217" s="15" t="s">
        <v>6188</v>
      </c>
    </row>
    <row r="2218" spans="1:5" ht="15">
      <c r="A2218" s="12" t="s">
        <v>6180</v>
      </c>
      <c r="B2218" s="17" t="s">
        <v>2218</v>
      </c>
      <c r="C2218" s="20">
        <v>2962</v>
      </c>
      <c r="D2218" s="12" t="s">
        <v>6180</v>
      </c>
      <c r="E2218" s="15" t="s">
        <v>6181</v>
      </c>
    </row>
    <row r="2219" spans="1:5" ht="15">
      <c r="A2219" s="12" t="s">
        <v>6178</v>
      </c>
      <c r="B2219" s="17" t="s">
        <v>2219</v>
      </c>
      <c r="C2219" s="20">
        <v>18769</v>
      </c>
      <c r="D2219" s="12" t="s">
        <v>6178</v>
      </c>
      <c r="E2219" s="15" t="s">
        <v>6179</v>
      </c>
    </row>
    <row r="2220" spans="1:5" ht="15">
      <c r="A2220" s="12" t="s">
        <v>6180</v>
      </c>
      <c r="B2220" s="17" t="s">
        <v>2220</v>
      </c>
      <c r="C2220" s="20">
        <v>27174</v>
      </c>
      <c r="D2220" s="12" t="s">
        <v>6180</v>
      </c>
      <c r="E2220" s="15" t="s">
        <v>6181</v>
      </c>
    </row>
    <row r="2221" spans="1:5" ht="15">
      <c r="A2221" s="12" t="s">
        <v>6193</v>
      </c>
      <c r="B2221" s="17" t="s">
        <v>2221</v>
      </c>
      <c r="C2221" s="20">
        <v>20000</v>
      </c>
      <c r="D2221" s="12" t="s">
        <v>6193</v>
      </c>
      <c r="E2221" s="15" t="s">
        <v>6185</v>
      </c>
    </row>
    <row r="2222" spans="1:5" ht="15">
      <c r="A2222" s="12" t="s">
        <v>6184</v>
      </c>
      <c r="B2222" s="17" t="s">
        <v>2222</v>
      </c>
      <c r="C2222" s="20">
        <v>15626</v>
      </c>
      <c r="D2222" s="12" t="s">
        <v>6184</v>
      </c>
      <c r="E2222" s="15" t="s">
        <v>6185</v>
      </c>
    </row>
    <row r="2223" spans="1:5" ht="15">
      <c r="A2223" s="12" t="s">
        <v>6180</v>
      </c>
      <c r="B2223" s="17" t="s">
        <v>2223</v>
      </c>
      <c r="C2223" s="20">
        <v>11596</v>
      </c>
      <c r="D2223" s="12" t="s">
        <v>6180</v>
      </c>
      <c r="E2223" s="15" t="s">
        <v>6181</v>
      </c>
    </row>
    <row r="2224" spans="1:5" ht="15">
      <c r="A2224" s="12" t="s">
        <v>6184</v>
      </c>
      <c r="B2224" s="17" t="s">
        <v>2224</v>
      </c>
      <c r="C2224" s="20">
        <v>265409</v>
      </c>
      <c r="D2224" s="12" t="s">
        <v>6184</v>
      </c>
      <c r="E2224" s="15" t="s">
        <v>6185</v>
      </c>
    </row>
    <row r="2225" spans="1:5" ht="15">
      <c r="A2225" s="12" t="s">
        <v>6198</v>
      </c>
      <c r="B2225" s="17" t="s">
        <v>2225</v>
      </c>
      <c r="C2225" s="20">
        <v>12485</v>
      </c>
      <c r="D2225" s="12" t="s">
        <v>6198</v>
      </c>
      <c r="E2225" s="15" t="s">
        <v>6181</v>
      </c>
    </row>
    <row r="2226" spans="1:5" ht="15">
      <c r="A2226" s="12" t="s">
        <v>6195</v>
      </c>
      <c r="B2226" s="17" t="s">
        <v>2226</v>
      </c>
      <c r="C2226" s="20">
        <v>15069</v>
      </c>
      <c r="D2226" s="12" t="s">
        <v>6195</v>
      </c>
      <c r="E2226" s="15" t="s">
        <v>6188</v>
      </c>
    </row>
    <row r="2227" spans="1:5" ht="15">
      <c r="A2227" s="12" t="s">
        <v>6186</v>
      </c>
      <c r="B2227" s="17" t="s">
        <v>2227</v>
      </c>
      <c r="C2227" s="20">
        <v>6689</v>
      </c>
      <c r="D2227" s="12" t="s">
        <v>6186</v>
      </c>
      <c r="E2227" s="15" t="s">
        <v>6185</v>
      </c>
    </row>
    <row r="2228" spans="1:5" ht="15">
      <c r="A2228" s="12" t="s">
        <v>6198</v>
      </c>
      <c r="B2228" s="17" t="s">
        <v>2228</v>
      </c>
      <c r="C2228" s="20">
        <v>14354</v>
      </c>
      <c r="D2228" s="12" t="s">
        <v>6198</v>
      </c>
      <c r="E2228" s="15" t="s">
        <v>6181</v>
      </c>
    </row>
    <row r="2229" spans="1:5" ht="15">
      <c r="A2229" s="12" t="s">
        <v>6198</v>
      </c>
      <c r="B2229" s="17" t="s">
        <v>2229</v>
      </c>
      <c r="C2229" s="20">
        <v>37964</v>
      </c>
      <c r="D2229" s="12" t="s">
        <v>6198</v>
      </c>
      <c r="E2229" s="15" t="s">
        <v>6181</v>
      </c>
    </row>
    <row r="2230" spans="1:5" ht="15">
      <c r="A2230" s="12" t="s">
        <v>6180</v>
      </c>
      <c r="B2230" s="17" t="s">
        <v>2230</v>
      </c>
      <c r="C2230" s="20">
        <v>7687</v>
      </c>
      <c r="D2230" s="12" t="s">
        <v>6180</v>
      </c>
      <c r="E2230" s="15" t="s">
        <v>6181</v>
      </c>
    </row>
    <row r="2231" spans="1:5" ht="15">
      <c r="A2231" s="12" t="s">
        <v>6186</v>
      </c>
      <c r="B2231" s="17" t="s">
        <v>2231</v>
      </c>
      <c r="C2231" s="20">
        <v>4225</v>
      </c>
      <c r="D2231" s="12" t="s">
        <v>6186</v>
      </c>
      <c r="E2231" s="15" t="s">
        <v>6185</v>
      </c>
    </row>
    <row r="2232" spans="1:5" ht="15">
      <c r="A2232" s="12" t="s">
        <v>6198</v>
      </c>
      <c r="B2232" s="17" t="s">
        <v>2232</v>
      </c>
      <c r="C2232" s="20">
        <v>45922</v>
      </c>
      <c r="D2232" s="12" t="s">
        <v>6198</v>
      </c>
      <c r="E2232" s="15" t="s">
        <v>6181</v>
      </c>
    </row>
    <row r="2233" spans="1:5" ht="15">
      <c r="A2233" s="12" t="s">
        <v>6189</v>
      </c>
      <c r="B2233" s="17" t="s">
        <v>2233</v>
      </c>
      <c r="C2233" s="20">
        <v>5476</v>
      </c>
      <c r="D2233" s="12" t="s">
        <v>6189</v>
      </c>
      <c r="E2233" s="15" t="s">
        <v>6188</v>
      </c>
    </row>
    <row r="2234" spans="1:5" ht="15">
      <c r="A2234" s="12" t="s">
        <v>6186</v>
      </c>
      <c r="B2234" s="17" t="s">
        <v>2234</v>
      </c>
      <c r="C2234" s="20">
        <v>4406</v>
      </c>
      <c r="D2234" s="12" t="s">
        <v>6186</v>
      </c>
      <c r="E2234" s="15" t="s">
        <v>6185</v>
      </c>
    </row>
    <row r="2235" spans="1:5" ht="15">
      <c r="A2235" s="12" t="s">
        <v>6187</v>
      </c>
      <c r="B2235" s="17" t="s">
        <v>2235</v>
      </c>
      <c r="C2235" s="20">
        <v>59435</v>
      </c>
      <c r="D2235" s="12" t="s">
        <v>6187</v>
      </c>
      <c r="E2235" s="15" t="s">
        <v>6188</v>
      </c>
    </row>
    <row r="2236" spans="1:5" ht="15">
      <c r="A2236" s="12" t="s">
        <v>6178</v>
      </c>
      <c r="B2236" s="17" t="s">
        <v>2236</v>
      </c>
      <c r="C2236" s="20">
        <v>15251</v>
      </c>
      <c r="D2236" s="12" t="s">
        <v>6178</v>
      </c>
      <c r="E2236" s="15" t="s">
        <v>6179</v>
      </c>
    </row>
    <row r="2237" spans="1:5" ht="15">
      <c r="A2237" s="12" t="s">
        <v>6196</v>
      </c>
      <c r="B2237" s="17" t="s">
        <v>2237</v>
      </c>
      <c r="C2237" s="20">
        <v>2893</v>
      </c>
      <c r="D2237" s="12" t="s">
        <v>6196</v>
      </c>
      <c r="E2237" s="15" t="s">
        <v>6179</v>
      </c>
    </row>
    <row r="2238" spans="1:5" ht="15">
      <c r="A2238" s="12" t="s">
        <v>6194</v>
      </c>
      <c r="B2238" s="17" t="s">
        <v>2238</v>
      </c>
      <c r="C2238" s="20">
        <v>7920</v>
      </c>
      <c r="D2238" s="12" t="s">
        <v>6194</v>
      </c>
      <c r="E2238" s="15" t="s">
        <v>6185</v>
      </c>
    </row>
    <row r="2239" spans="1:5" ht="15">
      <c r="A2239" s="12" t="s">
        <v>6195</v>
      </c>
      <c r="B2239" s="17" t="s">
        <v>2239</v>
      </c>
      <c r="C2239" s="20">
        <v>9838</v>
      </c>
      <c r="D2239" s="12" t="s">
        <v>6195</v>
      </c>
      <c r="E2239" s="15" t="s">
        <v>6188</v>
      </c>
    </row>
    <row r="2240" spans="1:5" ht="15">
      <c r="A2240" s="12" t="s">
        <v>6205</v>
      </c>
      <c r="B2240" s="17" t="s">
        <v>2240</v>
      </c>
      <c r="C2240" s="20">
        <v>1880</v>
      </c>
      <c r="D2240" s="12" t="s">
        <v>6205</v>
      </c>
      <c r="E2240" s="15" t="s">
        <v>6183</v>
      </c>
    </row>
    <row r="2241" spans="1:5" ht="15">
      <c r="A2241" s="12" t="s">
        <v>6182</v>
      </c>
      <c r="B2241" s="17" t="s">
        <v>2241</v>
      </c>
      <c r="C2241" s="20">
        <v>30436</v>
      </c>
      <c r="D2241" s="12" t="s">
        <v>6182</v>
      </c>
      <c r="E2241" s="15" t="s">
        <v>6183</v>
      </c>
    </row>
    <row r="2242" spans="1:5" ht="15">
      <c r="A2242" s="12" t="s">
        <v>6190</v>
      </c>
      <c r="B2242" s="17" t="s">
        <v>2242</v>
      </c>
      <c r="C2242" s="20">
        <v>65625</v>
      </c>
      <c r="D2242" s="12" t="s">
        <v>6190</v>
      </c>
      <c r="E2242" s="15" t="s">
        <v>6185</v>
      </c>
    </row>
    <row r="2243" spans="1:5" ht="15">
      <c r="A2243" s="12" t="s">
        <v>6178</v>
      </c>
      <c r="B2243" s="17" t="s">
        <v>2243</v>
      </c>
      <c r="C2243" s="20">
        <v>97669</v>
      </c>
      <c r="D2243" s="12" t="s">
        <v>6178</v>
      </c>
      <c r="E2243" s="15" t="s">
        <v>6179</v>
      </c>
    </row>
    <row r="2244" spans="1:5" ht="15">
      <c r="A2244" s="12" t="s">
        <v>6187</v>
      </c>
      <c r="B2244" s="17" t="s">
        <v>2244</v>
      </c>
      <c r="C2244" s="20">
        <v>31499</v>
      </c>
      <c r="D2244" s="12" t="s">
        <v>6187</v>
      </c>
      <c r="E2244" s="15" t="s">
        <v>6188</v>
      </c>
    </row>
    <row r="2245" spans="1:5" ht="15">
      <c r="A2245" s="12" t="s">
        <v>6189</v>
      </c>
      <c r="B2245" s="17" t="s">
        <v>2245</v>
      </c>
      <c r="C2245" s="20">
        <v>13782</v>
      </c>
      <c r="D2245" s="12" t="s">
        <v>6189</v>
      </c>
      <c r="E2245" s="15" t="s">
        <v>6188</v>
      </c>
    </row>
    <row r="2246" spans="1:5" ht="15">
      <c r="A2246" s="12" t="s">
        <v>6198</v>
      </c>
      <c r="B2246" s="17" t="s">
        <v>2246</v>
      </c>
      <c r="C2246" s="20">
        <v>9045</v>
      </c>
      <c r="D2246" s="12" t="s">
        <v>6198</v>
      </c>
      <c r="E2246" s="15" t="s">
        <v>6181</v>
      </c>
    </row>
    <row r="2247" spans="1:5" ht="15">
      <c r="A2247" s="12" t="s">
        <v>6184</v>
      </c>
      <c r="B2247" s="17" t="s">
        <v>2247</v>
      </c>
      <c r="C2247" s="20">
        <v>4199</v>
      </c>
      <c r="D2247" s="12" t="s">
        <v>6184</v>
      </c>
      <c r="E2247" s="15" t="s">
        <v>6185</v>
      </c>
    </row>
    <row r="2248" spans="1:5" ht="15">
      <c r="A2248" s="12" t="s">
        <v>6198</v>
      </c>
      <c r="B2248" s="17" t="s">
        <v>2248</v>
      </c>
      <c r="C2248" s="20">
        <v>42058</v>
      </c>
      <c r="D2248" s="12" t="s">
        <v>6198</v>
      </c>
      <c r="E2248" s="15" t="s">
        <v>6181</v>
      </c>
    </row>
    <row r="2249" spans="1:5" ht="15">
      <c r="A2249" s="12" t="s">
        <v>6189</v>
      </c>
      <c r="B2249" s="17" t="s">
        <v>2249</v>
      </c>
      <c r="C2249" s="20">
        <v>16604</v>
      </c>
      <c r="D2249" s="12" t="s">
        <v>6189</v>
      </c>
      <c r="E2249" s="15" t="s">
        <v>6188</v>
      </c>
    </row>
    <row r="2250" spans="1:5" ht="15">
      <c r="A2250" s="12" t="s">
        <v>6190</v>
      </c>
      <c r="B2250" s="17" t="s">
        <v>2250</v>
      </c>
      <c r="C2250" s="20">
        <v>7579</v>
      </c>
      <c r="D2250" s="12" t="s">
        <v>6190</v>
      </c>
      <c r="E2250" s="15" t="s">
        <v>6185</v>
      </c>
    </row>
    <row r="2251" spans="1:5" ht="15">
      <c r="A2251" s="12" t="s">
        <v>6193</v>
      </c>
      <c r="B2251" s="17" t="s">
        <v>2251</v>
      </c>
      <c r="C2251" s="20">
        <v>31187</v>
      </c>
      <c r="D2251" s="12" t="s">
        <v>6193</v>
      </c>
      <c r="E2251" s="15" t="s">
        <v>6185</v>
      </c>
    </row>
    <row r="2252" spans="1:5" ht="15">
      <c r="A2252" s="12" t="s">
        <v>6191</v>
      </c>
      <c r="B2252" s="17" t="s">
        <v>2252</v>
      </c>
      <c r="C2252" s="20">
        <v>2253</v>
      </c>
      <c r="D2252" s="12" t="s">
        <v>6191</v>
      </c>
      <c r="E2252" s="15" t="s">
        <v>6183</v>
      </c>
    </row>
    <row r="2253" spans="1:5" ht="15">
      <c r="A2253" s="12" t="s">
        <v>6184</v>
      </c>
      <c r="B2253" s="17" t="s">
        <v>2253</v>
      </c>
      <c r="C2253" s="20">
        <v>2052</v>
      </c>
      <c r="D2253" s="12" t="s">
        <v>6184</v>
      </c>
      <c r="E2253" s="15" t="s">
        <v>6185</v>
      </c>
    </row>
    <row r="2254" spans="1:5" ht="15">
      <c r="A2254" s="12" t="s">
        <v>6180</v>
      </c>
      <c r="B2254" s="17" t="s">
        <v>2254</v>
      </c>
      <c r="C2254" s="20">
        <v>38114</v>
      </c>
      <c r="D2254" s="12" t="s">
        <v>6180</v>
      </c>
      <c r="E2254" s="15" t="s">
        <v>6181</v>
      </c>
    </row>
    <row r="2255" spans="1:5" ht="15">
      <c r="A2255" s="12" t="s">
        <v>6189</v>
      </c>
      <c r="B2255" s="17" t="s">
        <v>2255</v>
      </c>
      <c r="C2255" s="20">
        <v>10118</v>
      </c>
      <c r="D2255" s="12" t="s">
        <v>6189</v>
      </c>
      <c r="E2255" s="15" t="s">
        <v>6188</v>
      </c>
    </row>
    <row r="2256" spans="1:5" ht="15">
      <c r="A2256" s="12" t="s">
        <v>6186</v>
      </c>
      <c r="B2256" s="17" t="s">
        <v>2256</v>
      </c>
      <c r="C2256" s="20">
        <v>7620</v>
      </c>
      <c r="D2256" s="12" t="s">
        <v>6186</v>
      </c>
      <c r="E2256" s="15" t="s">
        <v>6185</v>
      </c>
    </row>
    <row r="2257" spans="1:5" ht="15">
      <c r="A2257" s="12" t="s">
        <v>6204</v>
      </c>
      <c r="B2257" s="17" t="s">
        <v>2257</v>
      </c>
      <c r="C2257" s="20">
        <v>9911</v>
      </c>
      <c r="D2257" s="12" t="s">
        <v>6204</v>
      </c>
      <c r="E2257" s="15" t="s">
        <v>6183</v>
      </c>
    </row>
    <row r="2258" spans="1:5" ht="15">
      <c r="A2258" s="12" t="s">
        <v>6184</v>
      </c>
      <c r="B2258" s="17" t="s">
        <v>2258</v>
      </c>
      <c r="C2258" s="20">
        <v>12296</v>
      </c>
      <c r="D2258" s="12" t="s">
        <v>6184</v>
      </c>
      <c r="E2258" s="15" t="s">
        <v>6185</v>
      </c>
    </row>
    <row r="2259" spans="1:5" ht="15">
      <c r="A2259" s="12" t="s">
        <v>6187</v>
      </c>
      <c r="B2259" s="17" t="s">
        <v>2259</v>
      </c>
      <c r="C2259" s="20">
        <v>14326</v>
      </c>
      <c r="D2259" s="12" t="s">
        <v>6187</v>
      </c>
      <c r="E2259" s="15" t="s">
        <v>6188</v>
      </c>
    </row>
    <row r="2260" spans="1:5" ht="15">
      <c r="A2260" s="12" t="s">
        <v>6198</v>
      </c>
      <c r="B2260" s="17" t="s">
        <v>2260</v>
      </c>
      <c r="C2260" s="20">
        <v>2251</v>
      </c>
      <c r="D2260" s="12" t="s">
        <v>6198</v>
      </c>
      <c r="E2260" s="15" t="s">
        <v>6181</v>
      </c>
    </row>
    <row r="2261" spans="1:5" ht="15">
      <c r="A2261" s="12" t="s">
        <v>6189</v>
      </c>
      <c r="B2261" s="17" t="s">
        <v>2261</v>
      </c>
      <c r="C2261" s="20">
        <v>24614</v>
      </c>
      <c r="D2261" s="12" t="s">
        <v>6189</v>
      </c>
      <c r="E2261" s="15" t="s">
        <v>6188</v>
      </c>
    </row>
    <row r="2262" spans="1:5" ht="15">
      <c r="A2262" s="12" t="s">
        <v>6195</v>
      </c>
      <c r="B2262" s="17" t="s">
        <v>2262</v>
      </c>
      <c r="C2262" s="20">
        <v>3938</v>
      </c>
      <c r="D2262" s="12" t="s">
        <v>6195</v>
      </c>
      <c r="E2262" s="15" t="s">
        <v>6188</v>
      </c>
    </row>
    <row r="2263" spans="1:5" ht="15">
      <c r="A2263" s="12" t="s">
        <v>6180</v>
      </c>
      <c r="B2263" s="17" t="s">
        <v>2263</v>
      </c>
      <c r="C2263" s="20">
        <v>7141</v>
      </c>
      <c r="D2263" s="12" t="s">
        <v>6180</v>
      </c>
      <c r="E2263" s="15" t="s">
        <v>6181</v>
      </c>
    </row>
    <row r="2264" spans="1:5" ht="15">
      <c r="A2264" s="12" t="s">
        <v>6186</v>
      </c>
      <c r="B2264" s="17" t="s">
        <v>2264</v>
      </c>
      <c r="C2264" s="20">
        <v>7027</v>
      </c>
      <c r="D2264" s="12" t="s">
        <v>6186</v>
      </c>
      <c r="E2264" s="15" t="s">
        <v>6185</v>
      </c>
    </row>
    <row r="2265" spans="1:5" ht="15">
      <c r="A2265" s="12" t="s">
        <v>6186</v>
      </c>
      <c r="B2265" s="17" t="s">
        <v>2265</v>
      </c>
      <c r="C2265" s="20">
        <v>7279</v>
      </c>
      <c r="D2265" s="12" t="s">
        <v>6186</v>
      </c>
      <c r="E2265" s="15" t="s">
        <v>6185</v>
      </c>
    </row>
    <row r="2266" spans="1:5" ht="15">
      <c r="A2266" s="12" t="s">
        <v>6205</v>
      </c>
      <c r="B2266" s="17" t="s">
        <v>2266</v>
      </c>
      <c r="C2266" s="20">
        <v>8197</v>
      </c>
      <c r="D2266" s="12" t="s">
        <v>6205</v>
      </c>
      <c r="E2266" s="15" t="s">
        <v>6183</v>
      </c>
    </row>
    <row r="2267" spans="1:5" ht="15">
      <c r="A2267" s="12" t="s">
        <v>6189</v>
      </c>
      <c r="B2267" s="17" t="s">
        <v>2267</v>
      </c>
      <c r="C2267" s="20">
        <v>49011</v>
      </c>
      <c r="D2267" s="12" t="s">
        <v>6189</v>
      </c>
      <c r="E2267" s="15" t="s">
        <v>6188</v>
      </c>
    </row>
    <row r="2268" spans="1:5" ht="15">
      <c r="A2268" s="12" t="s">
        <v>6198</v>
      </c>
      <c r="B2268" s="17" t="s">
        <v>2268</v>
      </c>
      <c r="C2268" s="20">
        <v>10498</v>
      </c>
      <c r="D2268" s="12" t="s">
        <v>6198</v>
      </c>
      <c r="E2268" s="15" t="s">
        <v>6181</v>
      </c>
    </row>
    <row r="2269" spans="1:5" ht="15">
      <c r="A2269" s="12" t="s">
        <v>6198</v>
      </c>
      <c r="B2269" s="17" t="s">
        <v>2269</v>
      </c>
      <c r="C2269" s="20">
        <v>8048</v>
      </c>
      <c r="D2269" s="12" t="s">
        <v>6198</v>
      </c>
      <c r="E2269" s="15" t="s">
        <v>6181</v>
      </c>
    </row>
    <row r="2270" spans="1:5" ht="15">
      <c r="A2270" s="12" t="s">
        <v>6186</v>
      </c>
      <c r="B2270" s="17" t="s">
        <v>2270</v>
      </c>
      <c r="C2270" s="20">
        <v>8325</v>
      </c>
      <c r="D2270" s="12" t="s">
        <v>6186</v>
      </c>
      <c r="E2270" s="15" t="s">
        <v>6185</v>
      </c>
    </row>
    <row r="2271" spans="1:5" ht="15">
      <c r="A2271" s="12" t="s">
        <v>6186</v>
      </c>
      <c r="B2271" s="17" t="s">
        <v>2271</v>
      </c>
      <c r="C2271" s="20">
        <v>25478</v>
      </c>
      <c r="D2271" s="12" t="s">
        <v>6186</v>
      </c>
      <c r="E2271" s="15" t="s">
        <v>6185</v>
      </c>
    </row>
    <row r="2272" spans="1:5" ht="15">
      <c r="A2272" s="12" t="s">
        <v>6187</v>
      </c>
      <c r="B2272" s="17" t="s">
        <v>2272</v>
      </c>
      <c r="C2272" s="20">
        <v>29173</v>
      </c>
      <c r="D2272" s="12" t="s">
        <v>6187</v>
      </c>
      <c r="E2272" s="15" t="s">
        <v>6188</v>
      </c>
    </row>
    <row r="2273" spans="1:5" ht="15">
      <c r="A2273" s="12" t="s">
        <v>6189</v>
      </c>
      <c r="B2273" s="17" t="s">
        <v>2273</v>
      </c>
      <c r="C2273" s="20">
        <v>1909</v>
      </c>
      <c r="D2273" s="12" t="s">
        <v>6189</v>
      </c>
      <c r="E2273" s="15" t="s">
        <v>6188</v>
      </c>
    </row>
    <row r="2274" spans="1:5" ht="15">
      <c r="A2274" s="12" t="s">
        <v>6184</v>
      </c>
      <c r="B2274" s="17" t="s">
        <v>2274</v>
      </c>
      <c r="C2274" s="20">
        <v>61088</v>
      </c>
      <c r="D2274" s="12" t="s">
        <v>6184</v>
      </c>
      <c r="E2274" s="15" t="s">
        <v>6185</v>
      </c>
    </row>
    <row r="2275" spans="1:5" ht="15">
      <c r="A2275" s="12" t="s">
        <v>6186</v>
      </c>
      <c r="B2275" s="17" t="s">
        <v>2275</v>
      </c>
      <c r="C2275" s="20">
        <v>24305</v>
      </c>
      <c r="D2275" s="12" t="s">
        <v>6186</v>
      </c>
      <c r="E2275" s="15" t="s">
        <v>6185</v>
      </c>
    </row>
    <row r="2276" spans="1:5" ht="15">
      <c r="A2276" s="12" t="s">
        <v>6187</v>
      </c>
      <c r="B2276" s="17" t="s">
        <v>2276</v>
      </c>
      <c r="C2276" s="20">
        <v>73524</v>
      </c>
      <c r="D2276" s="12" t="s">
        <v>6187</v>
      </c>
      <c r="E2276" s="15" t="s">
        <v>6188</v>
      </c>
    </row>
    <row r="2277" spans="1:5" ht="15">
      <c r="A2277" s="12" t="s">
        <v>6189</v>
      </c>
      <c r="B2277" s="17" t="s">
        <v>2277</v>
      </c>
      <c r="C2277" s="20">
        <v>10098</v>
      </c>
      <c r="D2277" s="12" t="s">
        <v>6189</v>
      </c>
      <c r="E2277" s="15" t="s">
        <v>6188</v>
      </c>
    </row>
    <row r="2278" spans="1:5" ht="15">
      <c r="A2278" s="12" t="s">
        <v>6182</v>
      </c>
      <c r="B2278" s="17" t="s">
        <v>2278</v>
      </c>
      <c r="C2278" s="20">
        <v>11289</v>
      </c>
      <c r="D2278" s="12" t="s">
        <v>6182</v>
      </c>
      <c r="E2278" s="15" t="s">
        <v>6183</v>
      </c>
    </row>
    <row r="2279" spans="1:5" ht="15">
      <c r="A2279" s="12" t="s">
        <v>6199</v>
      </c>
      <c r="B2279" s="17" t="s">
        <v>2279</v>
      </c>
      <c r="C2279" s="20">
        <v>32595</v>
      </c>
      <c r="D2279" s="12" t="s">
        <v>6199</v>
      </c>
      <c r="E2279" s="15" t="s">
        <v>6181</v>
      </c>
    </row>
    <row r="2280" spans="1:5" ht="15">
      <c r="A2280" s="12" t="s">
        <v>6194</v>
      </c>
      <c r="B2280" s="17" t="s">
        <v>2280</v>
      </c>
      <c r="C2280" s="20">
        <v>13526</v>
      </c>
      <c r="D2280" s="12" t="s">
        <v>6194</v>
      </c>
      <c r="E2280" s="15" t="s">
        <v>6185</v>
      </c>
    </row>
    <row r="2281" spans="1:5" ht="15">
      <c r="A2281" s="12" t="s">
        <v>6178</v>
      </c>
      <c r="B2281" s="17" t="s">
        <v>2281</v>
      </c>
      <c r="C2281" s="20">
        <v>8566</v>
      </c>
      <c r="D2281" s="12" t="s">
        <v>6178</v>
      </c>
      <c r="E2281" s="15" t="s">
        <v>6179</v>
      </c>
    </row>
    <row r="2282" spans="1:5" ht="15">
      <c r="A2282" s="12" t="s">
        <v>6189</v>
      </c>
      <c r="B2282" s="17" t="s">
        <v>2282</v>
      </c>
      <c r="C2282" s="20">
        <v>2786</v>
      </c>
      <c r="D2282" s="12" t="s">
        <v>6189</v>
      </c>
      <c r="E2282" s="15" t="s">
        <v>6188</v>
      </c>
    </row>
    <row r="2283" spans="1:5" ht="15">
      <c r="A2283" s="12" t="s">
        <v>6195</v>
      </c>
      <c r="B2283" s="17" t="s">
        <v>2283</v>
      </c>
      <c r="C2283" s="20">
        <v>6129</v>
      </c>
      <c r="D2283" s="12" t="s">
        <v>6195</v>
      </c>
      <c r="E2283" s="15" t="s">
        <v>6188</v>
      </c>
    </row>
    <row r="2284" spans="1:5" ht="15">
      <c r="A2284" s="12" t="s">
        <v>6200</v>
      </c>
      <c r="B2284" s="17" t="s">
        <v>2284</v>
      </c>
      <c r="C2284" s="20">
        <v>5537</v>
      </c>
      <c r="D2284" s="12" t="s">
        <v>6200</v>
      </c>
      <c r="E2284" s="15" t="s">
        <v>6185</v>
      </c>
    </row>
    <row r="2285" spans="1:5" ht="15">
      <c r="A2285" s="12" t="s">
        <v>6207</v>
      </c>
      <c r="B2285" s="17" t="s">
        <v>2285</v>
      </c>
      <c r="C2285" s="20">
        <v>24419</v>
      </c>
      <c r="D2285" s="12" t="s">
        <v>6207</v>
      </c>
      <c r="E2285" s="15" t="s">
        <v>6185</v>
      </c>
    </row>
    <row r="2286" spans="1:5" ht="15">
      <c r="A2286" s="12" t="s">
        <v>6207</v>
      </c>
      <c r="B2286" s="17" t="s">
        <v>2286</v>
      </c>
      <c r="C2286" s="20">
        <v>96142</v>
      </c>
      <c r="D2286" s="12" t="s">
        <v>6207</v>
      </c>
      <c r="E2286" s="15" t="s">
        <v>6185</v>
      </c>
    </row>
    <row r="2287" spans="1:5" ht="15">
      <c r="A2287" s="12" t="s">
        <v>6186</v>
      </c>
      <c r="B2287" s="17" t="s">
        <v>2287</v>
      </c>
      <c r="C2287" s="20">
        <v>42166</v>
      </c>
      <c r="D2287" s="12" t="s">
        <v>6186</v>
      </c>
      <c r="E2287" s="15" t="s">
        <v>6185</v>
      </c>
    </row>
    <row r="2288" spans="1:5" ht="15">
      <c r="A2288" s="12" t="s">
        <v>6198</v>
      </c>
      <c r="B2288" s="17" t="s">
        <v>2288</v>
      </c>
      <c r="C2288" s="20">
        <v>30747</v>
      </c>
      <c r="D2288" s="12" t="s">
        <v>6198</v>
      </c>
      <c r="E2288" s="15" t="s">
        <v>6181</v>
      </c>
    </row>
    <row r="2289" spans="1:5" ht="15">
      <c r="A2289" s="12" t="s">
        <v>6186</v>
      </c>
      <c r="B2289" s="17" t="s">
        <v>2289</v>
      </c>
      <c r="C2289" s="20">
        <v>17480</v>
      </c>
      <c r="D2289" s="12" t="s">
        <v>6186</v>
      </c>
      <c r="E2289" s="15" t="s">
        <v>6185</v>
      </c>
    </row>
    <row r="2290" spans="1:5" ht="15">
      <c r="A2290" s="12" t="s">
        <v>6178</v>
      </c>
      <c r="B2290" s="17" t="s">
        <v>2290</v>
      </c>
      <c r="C2290" s="20">
        <v>64646</v>
      </c>
      <c r="D2290" s="12" t="s">
        <v>6178</v>
      </c>
      <c r="E2290" s="15" t="s">
        <v>6179</v>
      </c>
    </row>
    <row r="2291" spans="1:5" ht="15">
      <c r="A2291" s="12" t="s">
        <v>6207</v>
      </c>
      <c r="B2291" s="17" t="s">
        <v>2291</v>
      </c>
      <c r="C2291" s="20">
        <v>43622</v>
      </c>
      <c r="D2291" s="12" t="s">
        <v>6207</v>
      </c>
      <c r="E2291" s="15" t="s">
        <v>6185</v>
      </c>
    </row>
    <row r="2292" spans="1:5" ht="15">
      <c r="A2292" s="12" t="s">
        <v>6180</v>
      </c>
      <c r="B2292" s="17" t="s">
        <v>2292</v>
      </c>
      <c r="C2292" s="20">
        <v>4886</v>
      </c>
      <c r="D2292" s="12" t="s">
        <v>6180</v>
      </c>
      <c r="E2292" s="15" t="s">
        <v>6181</v>
      </c>
    </row>
    <row r="2293" spans="1:5" ht="15">
      <c r="A2293" s="12" t="s">
        <v>6180</v>
      </c>
      <c r="B2293" s="17" t="s">
        <v>2293</v>
      </c>
      <c r="C2293" s="20">
        <v>120904</v>
      </c>
      <c r="D2293" s="12" t="s">
        <v>6180</v>
      </c>
      <c r="E2293" s="15" t="s">
        <v>6181</v>
      </c>
    </row>
    <row r="2294" spans="1:5" ht="15">
      <c r="A2294" s="12" t="s">
        <v>6180</v>
      </c>
      <c r="B2294" s="17" t="s">
        <v>2294</v>
      </c>
      <c r="C2294" s="20">
        <v>11576</v>
      </c>
      <c r="D2294" s="12" t="s">
        <v>6180</v>
      </c>
      <c r="E2294" s="15" t="s">
        <v>6181</v>
      </c>
    </row>
    <row r="2295" spans="1:5" ht="15">
      <c r="A2295" s="12" t="s">
        <v>6208</v>
      </c>
      <c r="B2295" s="17" t="s">
        <v>2295</v>
      </c>
      <c r="C2295" s="20">
        <v>52446</v>
      </c>
      <c r="D2295" s="12" t="s">
        <v>6208</v>
      </c>
      <c r="E2295" s="15" t="s">
        <v>6181</v>
      </c>
    </row>
    <row r="2296" spans="1:5" ht="15">
      <c r="A2296" s="12" t="s">
        <v>6186</v>
      </c>
      <c r="B2296" s="17" t="s">
        <v>2296</v>
      </c>
      <c r="C2296" s="20">
        <v>242543</v>
      </c>
      <c r="D2296" s="12" t="s">
        <v>6186</v>
      </c>
      <c r="E2296" s="15" t="s">
        <v>6185</v>
      </c>
    </row>
    <row r="2297" spans="1:5" ht="15">
      <c r="A2297" s="12" t="s">
        <v>6191</v>
      </c>
      <c r="B2297" s="17" t="s">
        <v>2297</v>
      </c>
      <c r="C2297" s="20">
        <v>213685</v>
      </c>
      <c r="D2297" s="12" t="s">
        <v>6191</v>
      </c>
      <c r="E2297" s="15" t="s">
        <v>6183</v>
      </c>
    </row>
    <row r="2298" spans="1:5" ht="15">
      <c r="A2298" s="12" t="s">
        <v>6180</v>
      </c>
      <c r="B2298" s="17" t="s">
        <v>2298</v>
      </c>
      <c r="C2298" s="20">
        <v>7452</v>
      </c>
      <c r="D2298" s="12" t="s">
        <v>6180</v>
      </c>
      <c r="E2298" s="15" t="s">
        <v>6181</v>
      </c>
    </row>
    <row r="2299" spans="1:5" ht="15">
      <c r="A2299" s="12" t="s">
        <v>6180</v>
      </c>
      <c r="B2299" s="17" t="s">
        <v>2299</v>
      </c>
      <c r="C2299" s="20">
        <v>5417</v>
      </c>
      <c r="D2299" s="12" t="s">
        <v>6180</v>
      </c>
      <c r="E2299" s="15" t="s">
        <v>6181</v>
      </c>
    </row>
    <row r="2300" spans="1:5" ht="15">
      <c r="A2300" s="12" t="s">
        <v>6186</v>
      </c>
      <c r="B2300" s="17" t="s">
        <v>2300</v>
      </c>
      <c r="C2300" s="20">
        <v>18164</v>
      </c>
      <c r="D2300" s="12" t="s">
        <v>6186</v>
      </c>
      <c r="E2300" s="15" t="s">
        <v>6185</v>
      </c>
    </row>
    <row r="2301" spans="1:5" ht="15">
      <c r="A2301" s="12" t="s">
        <v>6205</v>
      </c>
      <c r="B2301" s="17" t="s">
        <v>2301</v>
      </c>
      <c r="C2301" s="20">
        <v>28684</v>
      </c>
      <c r="D2301" s="12" t="s">
        <v>6205</v>
      </c>
      <c r="E2301" s="15" t="s">
        <v>6183</v>
      </c>
    </row>
    <row r="2302" spans="1:5" ht="15">
      <c r="A2302" s="12" t="s">
        <v>6190</v>
      </c>
      <c r="B2302" s="17" t="s">
        <v>2302</v>
      </c>
      <c r="C2302" s="20">
        <v>102701</v>
      </c>
      <c r="D2302" s="12" t="s">
        <v>6190</v>
      </c>
      <c r="E2302" s="15" t="s">
        <v>6185</v>
      </c>
    </row>
    <row r="2303" spans="1:5" ht="15">
      <c r="A2303" s="12" t="s">
        <v>6195</v>
      </c>
      <c r="B2303" s="17" t="s">
        <v>2303</v>
      </c>
      <c r="C2303" s="20">
        <v>4966</v>
      </c>
      <c r="D2303" s="12" t="s">
        <v>6195</v>
      </c>
      <c r="E2303" s="15" t="s">
        <v>6188</v>
      </c>
    </row>
    <row r="2304" spans="1:5" ht="15">
      <c r="A2304" s="12" t="s">
        <v>6186</v>
      </c>
      <c r="B2304" s="17" t="s">
        <v>2304</v>
      </c>
      <c r="C2304" s="20">
        <v>3460</v>
      </c>
      <c r="D2304" s="12" t="s">
        <v>6186</v>
      </c>
      <c r="E2304" s="15" t="s">
        <v>6185</v>
      </c>
    </row>
    <row r="2305" spans="1:5" ht="15">
      <c r="A2305" s="12" t="s">
        <v>6186</v>
      </c>
      <c r="B2305" s="17" t="s">
        <v>2305</v>
      </c>
      <c r="C2305" s="20">
        <v>16110</v>
      </c>
      <c r="D2305" s="12" t="s">
        <v>6186</v>
      </c>
      <c r="E2305" s="15" t="s">
        <v>6185</v>
      </c>
    </row>
    <row r="2306" spans="1:5" ht="15">
      <c r="A2306" s="12" t="s">
        <v>6186</v>
      </c>
      <c r="B2306" s="17" t="s">
        <v>2306</v>
      </c>
      <c r="C2306" s="20">
        <v>12242</v>
      </c>
      <c r="D2306" s="12" t="s">
        <v>6186</v>
      </c>
      <c r="E2306" s="15" t="s">
        <v>6185</v>
      </c>
    </row>
    <row r="2307" spans="1:5" ht="15">
      <c r="A2307" s="12" t="s">
        <v>6186</v>
      </c>
      <c r="B2307" s="17" t="s">
        <v>2307</v>
      </c>
      <c r="C2307" s="20">
        <v>14452</v>
      </c>
      <c r="D2307" s="12" t="s">
        <v>6186</v>
      </c>
      <c r="E2307" s="15" t="s">
        <v>6185</v>
      </c>
    </row>
    <row r="2308" spans="1:5" ht="15">
      <c r="A2308" s="12" t="s">
        <v>6199</v>
      </c>
      <c r="B2308" s="17" t="s">
        <v>2308</v>
      </c>
      <c r="C2308" s="20">
        <v>6825</v>
      </c>
      <c r="D2308" s="12" t="s">
        <v>6199</v>
      </c>
      <c r="E2308" s="15" t="s">
        <v>6181</v>
      </c>
    </row>
    <row r="2309" spans="1:5" ht="15">
      <c r="A2309" s="12" t="s">
        <v>6186</v>
      </c>
      <c r="B2309" s="17" t="s">
        <v>2309</v>
      </c>
      <c r="C2309" s="20">
        <v>14023</v>
      </c>
      <c r="D2309" s="12" t="s">
        <v>6186</v>
      </c>
      <c r="E2309" s="15" t="s">
        <v>6185</v>
      </c>
    </row>
    <row r="2310" spans="1:5" ht="15">
      <c r="A2310" s="12" t="s">
        <v>6208</v>
      </c>
      <c r="B2310" s="17" t="s">
        <v>2310</v>
      </c>
      <c r="C2310" s="20">
        <v>14542</v>
      </c>
      <c r="D2310" s="12" t="s">
        <v>6208</v>
      </c>
      <c r="E2310" s="15" t="s">
        <v>6181</v>
      </c>
    </row>
    <row r="2311" spans="1:5" ht="15">
      <c r="A2311" s="12" t="s">
        <v>6187</v>
      </c>
      <c r="B2311" s="17" t="s">
        <v>2311</v>
      </c>
      <c r="C2311" s="20">
        <v>134819</v>
      </c>
      <c r="D2311" s="12" t="s">
        <v>6187</v>
      </c>
      <c r="E2311" s="15" t="s">
        <v>6188</v>
      </c>
    </row>
    <row r="2312" spans="1:5" ht="15">
      <c r="A2312" s="12" t="s">
        <v>6180</v>
      </c>
      <c r="B2312" s="17" t="s">
        <v>2312</v>
      </c>
      <c r="C2312" s="20">
        <v>4446</v>
      </c>
      <c r="D2312" s="12" t="s">
        <v>6180</v>
      </c>
      <c r="E2312" s="15" t="s">
        <v>6181</v>
      </c>
    </row>
    <row r="2313" spans="1:5" ht="15">
      <c r="A2313" s="12" t="s">
        <v>6178</v>
      </c>
      <c r="B2313" s="17" t="s">
        <v>2313</v>
      </c>
      <c r="C2313" s="20">
        <v>13435</v>
      </c>
      <c r="D2313" s="12" t="s">
        <v>6178</v>
      </c>
      <c r="E2313" s="15" t="s">
        <v>6179</v>
      </c>
    </row>
    <row r="2314" spans="1:5" ht="15">
      <c r="A2314" s="12" t="s">
        <v>6178</v>
      </c>
      <c r="B2314" s="17" t="s">
        <v>2314</v>
      </c>
      <c r="C2314" s="20">
        <v>4685</v>
      </c>
      <c r="D2314" s="12" t="s">
        <v>6178</v>
      </c>
      <c r="E2314" s="15" t="s">
        <v>6179</v>
      </c>
    </row>
    <row r="2315" spans="1:5" ht="15">
      <c r="A2315" s="12" t="s">
        <v>6191</v>
      </c>
      <c r="B2315" s="17" t="s">
        <v>2315</v>
      </c>
      <c r="C2315" s="20">
        <v>5206</v>
      </c>
      <c r="D2315" s="12" t="s">
        <v>6191</v>
      </c>
      <c r="E2315" s="15" t="s">
        <v>6183</v>
      </c>
    </row>
    <row r="2316" spans="1:5" ht="15">
      <c r="A2316" s="12" t="s">
        <v>6198</v>
      </c>
      <c r="B2316" s="17" t="s">
        <v>2316</v>
      </c>
      <c r="C2316" s="20">
        <v>5832</v>
      </c>
      <c r="D2316" s="12" t="s">
        <v>6198</v>
      </c>
      <c r="E2316" s="15" t="s">
        <v>6181</v>
      </c>
    </row>
    <row r="2317" spans="1:5" ht="15">
      <c r="A2317" s="12" t="s">
        <v>6190</v>
      </c>
      <c r="B2317" s="17" t="s">
        <v>2317</v>
      </c>
      <c r="C2317" s="20">
        <v>27382</v>
      </c>
      <c r="D2317" s="12" t="s">
        <v>6190</v>
      </c>
      <c r="E2317" s="15" t="s">
        <v>6185</v>
      </c>
    </row>
    <row r="2318" spans="1:5" ht="15">
      <c r="A2318" s="12" t="s">
        <v>6184</v>
      </c>
      <c r="B2318" s="17" t="s">
        <v>2318</v>
      </c>
      <c r="C2318" s="20">
        <v>26308</v>
      </c>
      <c r="D2318" s="12" t="s">
        <v>6184</v>
      </c>
      <c r="E2318" s="15" t="s">
        <v>6185</v>
      </c>
    </row>
    <row r="2319" spans="1:5" ht="15">
      <c r="A2319" s="12" t="s">
        <v>6194</v>
      </c>
      <c r="B2319" s="17" t="s">
        <v>2319</v>
      </c>
      <c r="C2319" s="20">
        <v>7866</v>
      </c>
      <c r="D2319" s="12" t="s">
        <v>6194</v>
      </c>
      <c r="E2319" s="15" t="s">
        <v>6185</v>
      </c>
    </row>
    <row r="2320" spans="1:5" ht="15">
      <c r="A2320" s="12" t="s">
        <v>6189</v>
      </c>
      <c r="B2320" s="17" t="s">
        <v>2320</v>
      </c>
      <c r="C2320" s="20">
        <v>11551</v>
      </c>
      <c r="D2320" s="12" t="s">
        <v>6189</v>
      </c>
      <c r="E2320" s="15" t="s">
        <v>6188</v>
      </c>
    </row>
    <row r="2321" spans="1:5" ht="15">
      <c r="A2321" s="12" t="s">
        <v>6192</v>
      </c>
      <c r="B2321" s="17" t="s">
        <v>2321</v>
      </c>
      <c r="C2321" s="20">
        <v>21780</v>
      </c>
      <c r="D2321" s="12" t="s">
        <v>6192</v>
      </c>
      <c r="E2321" s="15" t="s">
        <v>6185</v>
      </c>
    </row>
    <row r="2322" spans="1:5" ht="15">
      <c r="A2322" s="12" t="s">
        <v>6180</v>
      </c>
      <c r="B2322" s="17" t="s">
        <v>2322</v>
      </c>
      <c r="C2322" s="20">
        <v>16005</v>
      </c>
      <c r="D2322" s="12" t="s">
        <v>6180</v>
      </c>
      <c r="E2322" s="15" t="s">
        <v>6181</v>
      </c>
    </row>
    <row r="2323" spans="1:5" ht="15">
      <c r="A2323" s="12" t="s">
        <v>6187</v>
      </c>
      <c r="B2323" s="17" t="s">
        <v>2323</v>
      </c>
      <c r="C2323" s="20">
        <v>12836</v>
      </c>
      <c r="D2323" s="12" t="s">
        <v>6187</v>
      </c>
      <c r="E2323" s="15" t="s">
        <v>6188</v>
      </c>
    </row>
    <row r="2324" spans="1:5" ht="15">
      <c r="A2324" s="12" t="s">
        <v>6184</v>
      </c>
      <c r="B2324" s="17" t="s">
        <v>2324</v>
      </c>
      <c r="C2324" s="20">
        <v>11385</v>
      </c>
      <c r="D2324" s="12" t="s">
        <v>6184</v>
      </c>
      <c r="E2324" s="15" t="s">
        <v>6185</v>
      </c>
    </row>
    <row r="2325" spans="1:5" ht="15">
      <c r="A2325" s="12" t="s">
        <v>6182</v>
      </c>
      <c r="B2325" s="17" t="s">
        <v>2325</v>
      </c>
      <c r="C2325" s="20">
        <v>38325</v>
      </c>
      <c r="D2325" s="12" t="s">
        <v>6182</v>
      </c>
      <c r="E2325" s="15" t="s">
        <v>6183</v>
      </c>
    </row>
    <row r="2326" spans="1:5" ht="15">
      <c r="A2326" s="12" t="s">
        <v>6193</v>
      </c>
      <c r="B2326" s="17" t="s">
        <v>2326</v>
      </c>
      <c r="C2326" s="20">
        <v>101395</v>
      </c>
      <c r="D2326" s="12" t="s">
        <v>6193</v>
      </c>
      <c r="E2326" s="15" t="s">
        <v>6185</v>
      </c>
    </row>
    <row r="2327" spans="1:5" ht="15">
      <c r="A2327" s="12" t="s">
        <v>6178</v>
      </c>
      <c r="B2327" s="17" t="s">
        <v>2327</v>
      </c>
      <c r="C2327" s="20">
        <v>4475</v>
      </c>
      <c r="D2327" s="12" t="s">
        <v>6178</v>
      </c>
      <c r="E2327" s="15" t="s">
        <v>6179</v>
      </c>
    </row>
    <row r="2328" spans="1:5" ht="15">
      <c r="A2328" s="12" t="s">
        <v>6189</v>
      </c>
      <c r="B2328" s="17" t="s">
        <v>2328</v>
      </c>
      <c r="C2328" s="20">
        <v>7595</v>
      </c>
      <c r="D2328" s="12" t="s">
        <v>6189</v>
      </c>
      <c r="E2328" s="15" t="s">
        <v>6188</v>
      </c>
    </row>
    <row r="2329" spans="1:5" ht="15">
      <c r="A2329" s="12" t="s">
        <v>6198</v>
      </c>
      <c r="B2329" s="17" t="s">
        <v>2329</v>
      </c>
      <c r="C2329" s="20">
        <v>223112</v>
      </c>
      <c r="D2329" s="12" t="s">
        <v>6198</v>
      </c>
      <c r="E2329" s="15" t="s">
        <v>6181</v>
      </c>
    </row>
    <row r="2330" spans="1:5" ht="15">
      <c r="A2330" s="12" t="s">
        <v>6198</v>
      </c>
      <c r="B2330" s="17" t="s">
        <v>2330</v>
      </c>
      <c r="C2330" s="20">
        <v>15297</v>
      </c>
      <c r="D2330" s="12" t="s">
        <v>6198</v>
      </c>
      <c r="E2330" s="15" t="s">
        <v>6181</v>
      </c>
    </row>
    <row r="2331" spans="1:5" ht="15">
      <c r="A2331" s="12" t="s">
        <v>6186</v>
      </c>
      <c r="B2331" s="17" t="s">
        <v>2331</v>
      </c>
      <c r="C2331" s="20">
        <v>3887</v>
      </c>
      <c r="D2331" s="12" t="s">
        <v>6186</v>
      </c>
      <c r="E2331" s="15" t="s">
        <v>6185</v>
      </c>
    </row>
    <row r="2332" spans="1:5" ht="15">
      <c r="A2332" s="12" t="s">
        <v>6180</v>
      </c>
      <c r="B2332" s="17" t="s">
        <v>2332</v>
      </c>
      <c r="C2332" s="20">
        <v>6596</v>
      </c>
      <c r="D2332" s="12" t="s">
        <v>6180</v>
      </c>
      <c r="E2332" s="15" t="s">
        <v>6181</v>
      </c>
    </row>
    <row r="2333" spans="1:5" ht="15">
      <c r="A2333" s="12" t="s">
        <v>6186</v>
      </c>
      <c r="B2333" s="17" t="s">
        <v>2333</v>
      </c>
      <c r="C2333" s="20">
        <v>97334</v>
      </c>
      <c r="D2333" s="12" t="s">
        <v>6186</v>
      </c>
      <c r="E2333" s="15" t="s">
        <v>6185</v>
      </c>
    </row>
    <row r="2334" spans="1:5" ht="15">
      <c r="A2334" s="12" t="s">
        <v>6208</v>
      </c>
      <c r="B2334" s="17" t="s">
        <v>2334</v>
      </c>
      <c r="C2334" s="20">
        <v>20398</v>
      </c>
      <c r="D2334" s="12" t="s">
        <v>6208</v>
      </c>
      <c r="E2334" s="15" t="s">
        <v>6181</v>
      </c>
    </row>
    <row r="2335" spans="1:5" ht="15">
      <c r="A2335" s="12" t="s">
        <v>6186</v>
      </c>
      <c r="B2335" s="17" t="s">
        <v>2335</v>
      </c>
      <c r="C2335" s="20">
        <v>15299</v>
      </c>
      <c r="D2335" s="12" t="s">
        <v>6186</v>
      </c>
      <c r="E2335" s="15" t="s">
        <v>6185</v>
      </c>
    </row>
    <row r="2336" spans="1:5" ht="15">
      <c r="A2336" s="12" t="s">
        <v>6180</v>
      </c>
      <c r="B2336" s="17" t="s">
        <v>2336</v>
      </c>
      <c r="C2336" s="20">
        <v>64455</v>
      </c>
      <c r="D2336" s="12" t="s">
        <v>6180</v>
      </c>
      <c r="E2336" s="15" t="s">
        <v>6181</v>
      </c>
    </row>
    <row r="2337" spans="1:5" ht="15">
      <c r="A2337" s="12" t="s">
        <v>6205</v>
      </c>
      <c r="B2337" s="17" t="s">
        <v>2337</v>
      </c>
      <c r="C2337" s="20">
        <v>34936</v>
      </c>
      <c r="D2337" s="12" t="s">
        <v>6205</v>
      </c>
      <c r="E2337" s="15" t="s">
        <v>6183</v>
      </c>
    </row>
    <row r="2338" spans="1:5" ht="15">
      <c r="A2338" s="12" t="s">
        <v>6180</v>
      </c>
      <c r="B2338" s="17" t="s">
        <v>2338</v>
      </c>
      <c r="C2338" s="20">
        <v>7814</v>
      </c>
      <c r="D2338" s="12" t="s">
        <v>6180</v>
      </c>
      <c r="E2338" s="15" t="s">
        <v>6181</v>
      </c>
    </row>
    <row r="2339" spans="1:5" ht="15">
      <c r="A2339" s="12" t="s">
        <v>6186</v>
      </c>
      <c r="B2339" s="17" t="s">
        <v>2339</v>
      </c>
      <c r="C2339" s="20">
        <v>4375</v>
      </c>
      <c r="D2339" s="12" t="s">
        <v>6186</v>
      </c>
      <c r="E2339" s="15" t="s">
        <v>6185</v>
      </c>
    </row>
    <row r="2340" spans="1:5" ht="15">
      <c r="A2340" s="12" t="s">
        <v>6180</v>
      </c>
      <c r="B2340" s="17" t="s">
        <v>2340</v>
      </c>
      <c r="C2340" s="20">
        <v>8003</v>
      </c>
      <c r="D2340" s="12" t="s">
        <v>6180</v>
      </c>
      <c r="E2340" s="15" t="s">
        <v>6181</v>
      </c>
    </row>
    <row r="2341" spans="1:5" ht="15">
      <c r="A2341" s="12" t="s">
        <v>6187</v>
      </c>
      <c r="B2341" s="17" t="s">
        <v>2341</v>
      </c>
      <c r="C2341" s="20">
        <v>23209</v>
      </c>
      <c r="D2341" s="12" t="s">
        <v>6187</v>
      </c>
      <c r="E2341" s="15" t="s">
        <v>6188</v>
      </c>
    </row>
    <row r="2342" spans="1:5" ht="15">
      <c r="A2342" s="12" t="s">
        <v>6190</v>
      </c>
      <c r="B2342" s="17" t="s">
        <v>2342</v>
      </c>
      <c r="C2342" s="20">
        <v>6549</v>
      </c>
      <c r="D2342" s="12" t="s">
        <v>6190</v>
      </c>
      <c r="E2342" s="15" t="s">
        <v>6185</v>
      </c>
    </row>
    <row r="2343" spans="1:5" ht="15">
      <c r="A2343" s="12" t="s">
        <v>6186</v>
      </c>
      <c r="B2343" s="17" t="s">
        <v>2343</v>
      </c>
      <c r="C2343" s="20">
        <v>6109</v>
      </c>
      <c r="D2343" s="12" t="s">
        <v>6186</v>
      </c>
      <c r="E2343" s="15" t="s">
        <v>6185</v>
      </c>
    </row>
    <row r="2344" spans="1:5" ht="15">
      <c r="A2344" s="12" t="s">
        <v>6187</v>
      </c>
      <c r="B2344" s="17" t="s">
        <v>2344</v>
      </c>
      <c r="C2344" s="20">
        <v>22754</v>
      </c>
      <c r="D2344" s="12" t="s">
        <v>6187</v>
      </c>
      <c r="E2344" s="15" t="s">
        <v>6188</v>
      </c>
    </row>
    <row r="2345" spans="1:5" ht="15">
      <c r="A2345" s="12" t="s">
        <v>6180</v>
      </c>
      <c r="B2345" s="17" t="s">
        <v>2345</v>
      </c>
      <c r="C2345" s="20">
        <v>36471</v>
      </c>
      <c r="D2345" s="12" t="s">
        <v>6180</v>
      </c>
      <c r="E2345" s="15" t="s">
        <v>6181</v>
      </c>
    </row>
    <row r="2346" spans="1:5" ht="15">
      <c r="A2346" s="12" t="s">
        <v>6180</v>
      </c>
      <c r="B2346" s="17" t="s">
        <v>2346</v>
      </c>
      <c r="C2346" s="20">
        <v>2056</v>
      </c>
      <c r="D2346" s="12" t="s">
        <v>6180</v>
      </c>
      <c r="E2346" s="15" t="s">
        <v>6181</v>
      </c>
    </row>
    <row r="2347" spans="1:5" ht="15">
      <c r="A2347" s="12" t="s">
        <v>6180</v>
      </c>
      <c r="B2347" s="17" t="s">
        <v>2347</v>
      </c>
      <c r="C2347" s="20">
        <v>10157</v>
      </c>
      <c r="D2347" s="12" t="s">
        <v>6180</v>
      </c>
      <c r="E2347" s="15" t="s">
        <v>6181</v>
      </c>
    </row>
    <row r="2348" spans="1:5" ht="15">
      <c r="A2348" s="12" t="s">
        <v>6186</v>
      </c>
      <c r="B2348" s="17" t="s">
        <v>2348</v>
      </c>
      <c r="C2348" s="20">
        <v>15714</v>
      </c>
      <c r="D2348" s="12" t="s">
        <v>6186</v>
      </c>
      <c r="E2348" s="15" t="s">
        <v>6185</v>
      </c>
    </row>
    <row r="2349" spans="1:5" ht="15">
      <c r="A2349" s="12" t="s">
        <v>6198</v>
      </c>
      <c r="B2349" s="17" t="s">
        <v>2349</v>
      </c>
      <c r="C2349" s="20">
        <v>6436</v>
      </c>
      <c r="D2349" s="12" t="s">
        <v>6198</v>
      </c>
      <c r="E2349" s="15" t="s">
        <v>6181</v>
      </c>
    </row>
    <row r="2350" spans="1:5" ht="15">
      <c r="A2350" s="12" t="s">
        <v>6180</v>
      </c>
      <c r="B2350" s="17" t="s">
        <v>2350</v>
      </c>
      <c r="C2350" s="20">
        <v>103102</v>
      </c>
      <c r="D2350" s="12" t="s">
        <v>6180</v>
      </c>
      <c r="E2350" s="15" t="s">
        <v>6181</v>
      </c>
    </row>
    <row r="2351" spans="1:5" ht="15">
      <c r="A2351" s="12" t="s">
        <v>6196</v>
      </c>
      <c r="B2351" s="17" t="s">
        <v>2351</v>
      </c>
      <c r="C2351" s="20">
        <v>15423</v>
      </c>
      <c r="D2351" s="12" t="s">
        <v>6196</v>
      </c>
      <c r="E2351" s="15" t="s">
        <v>6179</v>
      </c>
    </row>
    <row r="2352" spans="1:5" ht="15">
      <c r="A2352" s="12" t="s">
        <v>6186</v>
      </c>
      <c r="B2352" s="17" t="s">
        <v>2352</v>
      </c>
      <c r="C2352" s="20">
        <v>6885</v>
      </c>
      <c r="D2352" s="12" t="s">
        <v>6186</v>
      </c>
      <c r="E2352" s="15" t="s">
        <v>6185</v>
      </c>
    </row>
    <row r="2353" spans="1:5" ht="15">
      <c r="A2353" s="12" t="s">
        <v>6180</v>
      </c>
      <c r="B2353" s="17" t="s">
        <v>2353</v>
      </c>
      <c r="C2353" s="20">
        <v>19316</v>
      </c>
      <c r="D2353" s="12" t="s">
        <v>6180</v>
      </c>
      <c r="E2353" s="15" t="s">
        <v>6181</v>
      </c>
    </row>
    <row r="2354" spans="1:5" ht="15">
      <c r="A2354" s="12" t="s">
        <v>6180</v>
      </c>
      <c r="B2354" s="17" t="s">
        <v>2354</v>
      </c>
      <c r="C2354" s="20">
        <v>12244</v>
      </c>
      <c r="D2354" s="12" t="s">
        <v>6180</v>
      </c>
      <c r="E2354" s="15" t="s">
        <v>6181</v>
      </c>
    </row>
    <row r="2355" spans="1:5" ht="15">
      <c r="A2355" s="12" t="s">
        <v>6198</v>
      </c>
      <c r="B2355" s="17" t="s">
        <v>2355</v>
      </c>
      <c r="C2355" s="20">
        <v>21029</v>
      </c>
      <c r="D2355" s="12" t="s">
        <v>6198</v>
      </c>
      <c r="E2355" s="15" t="s">
        <v>6181</v>
      </c>
    </row>
    <row r="2356" spans="1:5" ht="15">
      <c r="A2356" s="12" t="s">
        <v>6208</v>
      </c>
      <c r="B2356" s="17" t="s">
        <v>2356</v>
      </c>
      <c r="C2356" s="20">
        <v>3330</v>
      </c>
      <c r="D2356" s="12" t="s">
        <v>6208</v>
      </c>
      <c r="E2356" s="15" t="s">
        <v>6181</v>
      </c>
    </row>
    <row r="2357" spans="1:5" ht="15">
      <c r="A2357" s="12" t="s">
        <v>6178</v>
      </c>
      <c r="B2357" s="17" t="s">
        <v>2357</v>
      </c>
      <c r="C2357" s="20">
        <v>23222</v>
      </c>
      <c r="D2357" s="12" t="s">
        <v>6178</v>
      </c>
      <c r="E2357" s="15" t="s">
        <v>6179</v>
      </c>
    </row>
    <row r="2358" spans="1:5" ht="15">
      <c r="A2358" s="12" t="s">
        <v>6184</v>
      </c>
      <c r="B2358" s="17" t="s">
        <v>2358</v>
      </c>
      <c r="C2358" s="20">
        <v>23421</v>
      </c>
      <c r="D2358" s="12" t="s">
        <v>6184</v>
      </c>
      <c r="E2358" s="15" t="s">
        <v>6185</v>
      </c>
    </row>
    <row r="2359" spans="1:5" ht="15">
      <c r="A2359" s="12" t="s">
        <v>6180</v>
      </c>
      <c r="B2359" s="17" t="s">
        <v>2359</v>
      </c>
      <c r="C2359" s="20">
        <v>15379</v>
      </c>
      <c r="D2359" s="12" t="s">
        <v>6180</v>
      </c>
      <c r="E2359" s="15" t="s">
        <v>6181</v>
      </c>
    </row>
    <row r="2360" spans="1:5" ht="15">
      <c r="A2360" s="12" t="s">
        <v>6186</v>
      </c>
      <c r="B2360" s="17" t="s">
        <v>2360</v>
      </c>
      <c r="C2360" s="20">
        <v>53067</v>
      </c>
      <c r="D2360" s="12" t="s">
        <v>6186</v>
      </c>
      <c r="E2360" s="15" t="s">
        <v>6185</v>
      </c>
    </row>
    <row r="2361" spans="1:5" ht="15">
      <c r="A2361" s="12" t="s">
        <v>6186</v>
      </c>
      <c r="B2361" s="17" t="s">
        <v>2361</v>
      </c>
      <c r="C2361" s="20">
        <v>22337</v>
      </c>
      <c r="D2361" s="12" t="s">
        <v>6186</v>
      </c>
      <c r="E2361" s="15" t="s">
        <v>6185</v>
      </c>
    </row>
    <row r="2362" spans="1:5" ht="15">
      <c r="A2362" s="12" t="s">
        <v>6186</v>
      </c>
      <c r="B2362" s="17" t="s">
        <v>2362</v>
      </c>
      <c r="C2362" s="20">
        <v>8526</v>
      </c>
      <c r="D2362" s="12" t="s">
        <v>6186</v>
      </c>
      <c r="E2362" s="15" t="s">
        <v>6185</v>
      </c>
    </row>
    <row r="2363" spans="1:5" ht="15">
      <c r="A2363" s="12" t="s">
        <v>6180</v>
      </c>
      <c r="B2363" s="17" t="s">
        <v>2363</v>
      </c>
      <c r="C2363" s="20">
        <v>10215</v>
      </c>
      <c r="D2363" s="12" t="s">
        <v>6180</v>
      </c>
      <c r="E2363" s="15" t="s">
        <v>6181</v>
      </c>
    </row>
    <row r="2364" spans="1:5" ht="15">
      <c r="A2364" s="12" t="s">
        <v>6198</v>
      </c>
      <c r="B2364" s="17" t="s">
        <v>2364</v>
      </c>
      <c r="C2364" s="20">
        <v>21761</v>
      </c>
      <c r="D2364" s="12" t="s">
        <v>6198</v>
      </c>
      <c r="E2364" s="15" t="s">
        <v>6181</v>
      </c>
    </row>
    <row r="2365" spans="1:5" ht="15">
      <c r="A2365" s="12" t="s">
        <v>6192</v>
      </c>
      <c r="B2365" s="17" t="s">
        <v>2365</v>
      </c>
      <c r="C2365" s="20">
        <v>177662</v>
      </c>
      <c r="D2365" s="12" t="s">
        <v>6192</v>
      </c>
      <c r="E2365" s="15" t="s">
        <v>6185</v>
      </c>
    </row>
    <row r="2366" spans="1:5" ht="15">
      <c r="A2366" s="12" t="s">
        <v>6187</v>
      </c>
      <c r="B2366" s="17" t="s">
        <v>2366</v>
      </c>
      <c r="C2366" s="20">
        <v>68723</v>
      </c>
      <c r="D2366" s="12" t="s">
        <v>6187</v>
      </c>
      <c r="E2366" s="15" t="s">
        <v>6188</v>
      </c>
    </row>
    <row r="2367" spans="1:5" ht="15">
      <c r="A2367" s="12" t="s">
        <v>6189</v>
      </c>
      <c r="B2367" s="17" t="s">
        <v>2367</v>
      </c>
      <c r="C2367" s="20">
        <v>12094</v>
      </c>
      <c r="D2367" s="12" t="s">
        <v>6189</v>
      </c>
      <c r="E2367" s="15" t="s">
        <v>6188</v>
      </c>
    </row>
    <row r="2368" spans="1:5" ht="15">
      <c r="A2368" s="12" t="s">
        <v>6199</v>
      </c>
      <c r="B2368" s="17" t="s">
        <v>2368</v>
      </c>
      <c r="C2368" s="20">
        <v>67338</v>
      </c>
      <c r="D2368" s="12" t="s">
        <v>6199</v>
      </c>
      <c r="E2368" s="15" t="s">
        <v>6181</v>
      </c>
    </row>
    <row r="2369" spans="1:5" ht="15">
      <c r="A2369" s="12" t="s">
        <v>6187</v>
      </c>
      <c r="B2369" s="17" t="s">
        <v>2369</v>
      </c>
      <c r="C2369" s="20">
        <v>34656</v>
      </c>
      <c r="D2369" s="12" t="s">
        <v>6187</v>
      </c>
      <c r="E2369" s="15" t="s">
        <v>6188</v>
      </c>
    </row>
    <row r="2370" spans="1:5" ht="15">
      <c r="A2370" s="12" t="s">
        <v>6208</v>
      </c>
      <c r="B2370" s="17" t="s">
        <v>2370</v>
      </c>
      <c r="C2370" s="20">
        <v>29070</v>
      </c>
      <c r="D2370" s="12" t="s">
        <v>6208</v>
      </c>
      <c r="E2370" s="15" t="s">
        <v>6181</v>
      </c>
    </row>
    <row r="2371" spans="1:5" ht="15">
      <c r="A2371" s="12" t="s">
        <v>6190</v>
      </c>
      <c r="B2371" s="17" t="s">
        <v>2371</v>
      </c>
      <c r="C2371" s="20">
        <v>103800</v>
      </c>
      <c r="D2371" s="12" t="s">
        <v>6190</v>
      </c>
      <c r="E2371" s="15" t="s">
        <v>6185</v>
      </c>
    </row>
    <row r="2372" spans="1:5" ht="15">
      <c r="A2372" s="12" t="s">
        <v>6186</v>
      </c>
      <c r="B2372" s="17" t="s">
        <v>2372</v>
      </c>
      <c r="C2372" s="20">
        <v>13553</v>
      </c>
      <c r="D2372" s="12" t="s">
        <v>6186</v>
      </c>
      <c r="E2372" s="15" t="s">
        <v>6185</v>
      </c>
    </row>
    <row r="2373" spans="1:5" ht="15">
      <c r="A2373" s="12" t="s">
        <v>6198</v>
      </c>
      <c r="B2373" s="17" t="s">
        <v>2373</v>
      </c>
      <c r="C2373" s="20">
        <v>76795</v>
      </c>
      <c r="D2373" s="12" t="s">
        <v>6198</v>
      </c>
      <c r="E2373" s="15" t="s">
        <v>6181</v>
      </c>
    </row>
    <row r="2374" spans="1:5" ht="15">
      <c r="A2374" s="12" t="s">
        <v>6180</v>
      </c>
      <c r="B2374" s="17" t="s">
        <v>2374</v>
      </c>
      <c r="C2374" s="20">
        <v>165526</v>
      </c>
      <c r="D2374" s="12" t="s">
        <v>6180</v>
      </c>
      <c r="E2374" s="15" t="s">
        <v>6181</v>
      </c>
    </row>
    <row r="2375" spans="1:5" ht="15">
      <c r="A2375" s="12" t="s">
        <v>6198</v>
      </c>
      <c r="B2375" s="17" t="s">
        <v>2375</v>
      </c>
      <c r="C2375" s="20">
        <v>9881</v>
      </c>
      <c r="D2375" s="12" t="s">
        <v>6198</v>
      </c>
      <c r="E2375" s="15" t="s">
        <v>6181</v>
      </c>
    </row>
    <row r="2376" spans="1:5" ht="15">
      <c r="A2376" s="12" t="s">
        <v>6198</v>
      </c>
      <c r="B2376" s="17" t="s">
        <v>2376</v>
      </c>
      <c r="C2376" s="20">
        <v>94804</v>
      </c>
      <c r="D2376" s="12" t="s">
        <v>6198</v>
      </c>
      <c r="E2376" s="15" t="s">
        <v>6181</v>
      </c>
    </row>
    <row r="2377" spans="1:5" ht="15">
      <c r="A2377" s="12" t="s">
        <v>6186</v>
      </c>
      <c r="B2377" s="17" t="s">
        <v>2377</v>
      </c>
      <c r="C2377" s="20">
        <v>240961</v>
      </c>
      <c r="D2377" s="12" t="s">
        <v>6186</v>
      </c>
      <c r="E2377" s="15" t="s">
        <v>6185</v>
      </c>
    </row>
    <row r="2378" spans="1:5" ht="15">
      <c r="A2378" s="12" t="s">
        <v>6184</v>
      </c>
      <c r="B2378" s="17" t="s">
        <v>2378</v>
      </c>
      <c r="C2378" s="20">
        <v>35883</v>
      </c>
      <c r="D2378" s="12" t="s">
        <v>6184</v>
      </c>
      <c r="E2378" s="15" t="s">
        <v>6185</v>
      </c>
    </row>
    <row r="2379" spans="1:5" ht="15">
      <c r="A2379" s="12" t="s">
        <v>6198</v>
      </c>
      <c r="B2379" s="17" t="s">
        <v>2379</v>
      </c>
      <c r="C2379" s="20">
        <v>130539</v>
      </c>
      <c r="D2379" s="12" t="s">
        <v>6198</v>
      </c>
      <c r="E2379" s="15" t="s">
        <v>6181</v>
      </c>
    </row>
    <row r="2380" spans="1:5" ht="15">
      <c r="A2380" s="12" t="s">
        <v>6205</v>
      </c>
      <c r="B2380" s="17" t="s">
        <v>2380</v>
      </c>
      <c r="C2380" s="20">
        <v>75234</v>
      </c>
      <c r="D2380" s="12" t="s">
        <v>6205</v>
      </c>
      <c r="E2380" s="15" t="s">
        <v>6183</v>
      </c>
    </row>
    <row r="2381" spans="1:5" ht="15">
      <c r="A2381" s="12" t="s">
        <v>6189</v>
      </c>
      <c r="B2381" s="17" t="s">
        <v>2381</v>
      </c>
      <c r="C2381" s="20">
        <v>9230</v>
      </c>
      <c r="D2381" s="12" t="s">
        <v>6189</v>
      </c>
      <c r="E2381" s="15" t="s">
        <v>6188</v>
      </c>
    </row>
    <row r="2382" spans="1:5" ht="15">
      <c r="A2382" s="12" t="s">
        <v>6178</v>
      </c>
      <c r="B2382" s="17" t="s">
        <v>2382</v>
      </c>
      <c r="C2382" s="20">
        <v>17007</v>
      </c>
      <c r="D2382" s="12" t="s">
        <v>6178</v>
      </c>
      <c r="E2382" s="15" t="s">
        <v>6179</v>
      </c>
    </row>
    <row r="2383" spans="1:5" ht="15">
      <c r="A2383" s="12" t="s">
        <v>6198</v>
      </c>
      <c r="B2383" s="17" t="s">
        <v>2383</v>
      </c>
      <c r="C2383" s="20">
        <v>4685</v>
      </c>
      <c r="D2383" s="12" t="s">
        <v>6198</v>
      </c>
      <c r="E2383" s="15" t="s">
        <v>6181</v>
      </c>
    </row>
    <row r="2384" spans="1:5" ht="15">
      <c r="A2384" s="12" t="s">
        <v>6191</v>
      </c>
      <c r="B2384" s="17" t="s">
        <v>2384</v>
      </c>
      <c r="C2384" s="20">
        <v>4268</v>
      </c>
      <c r="D2384" s="12" t="s">
        <v>6191</v>
      </c>
      <c r="E2384" s="15" t="s">
        <v>6183</v>
      </c>
    </row>
    <row r="2385" spans="1:5" ht="15">
      <c r="A2385" s="12" t="s">
        <v>6190</v>
      </c>
      <c r="B2385" s="17" t="s">
        <v>2385</v>
      </c>
      <c r="C2385" s="20">
        <v>3795</v>
      </c>
      <c r="D2385" s="12" t="s">
        <v>6190</v>
      </c>
      <c r="E2385" s="15" t="s">
        <v>6185</v>
      </c>
    </row>
    <row r="2386" spans="1:5" ht="15">
      <c r="A2386" s="12" t="s">
        <v>6186</v>
      </c>
      <c r="B2386" s="17" t="s">
        <v>2386</v>
      </c>
      <c r="C2386" s="20">
        <v>26900</v>
      </c>
      <c r="D2386" s="12" t="s">
        <v>6186</v>
      </c>
      <c r="E2386" s="15" t="s">
        <v>6185</v>
      </c>
    </row>
    <row r="2387" spans="1:5" ht="15">
      <c r="A2387" s="12" t="s">
        <v>6184</v>
      </c>
      <c r="B2387" s="17" t="s">
        <v>2387</v>
      </c>
      <c r="C2387" s="20">
        <v>10298</v>
      </c>
      <c r="D2387" s="12" t="s">
        <v>6184</v>
      </c>
      <c r="E2387" s="15" t="s">
        <v>6185</v>
      </c>
    </row>
    <row r="2388" spans="1:5" ht="15">
      <c r="A2388" s="12" t="s">
        <v>6189</v>
      </c>
      <c r="B2388" s="17" t="s">
        <v>2388</v>
      </c>
      <c r="C2388" s="20">
        <v>20520</v>
      </c>
      <c r="D2388" s="12" t="s">
        <v>6189</v>
      </c>
      <c r="E2388" s="15" t="s">
        <v>6188</v>
      </c>
    </row>
    <row r="2389" spans="1:5" ht="15">
      <c r="A2389" s="12" t="s">
        <v>6198</v>
      </c>
      <c r="B2389" s="17" t="s">
        <v>2389</v>
      </c>
      <c r="C2389" s="20">
        <v>21177</v>
      </c>
      <c r="D2389" s="12" t="s">
        <v>6198</v>
      </c>
      <c r="E2389" s="15" t="s">
        <v>6181</v>
      </c>
    </row>
    <row r="2390" spans="1:5" ht="15">
      <c r="A2390" s="12" t="s">
        <v>6202</v>
      </c>
      <c r="B2390" s="17" t="s">
        <v>2390</v>
      </c>
      <c r="C2390" s="20">
        <v>43331</v>
      </c>
      <c r="D2390" s="12" t="s">
        <v>6202</v>
      </c>
      <c r="E2390" s="15" t="s">
        <v>6179</v>
      </c>
    </row>
    <row r="2391" spans="1:5" ht="15">
      <c r="A2391" s="12" t="s">
        <v>6191</v>
      </c>
      <c r="B2391" s="17" t="s">
        <v>2391</v>
      </c>
      <c r="C2391" s="20">
        <v>25162</v>
      </c>
      <c r="D2391" s="12" t="s">
        <v>6191</v>
      </c>
      <c r="E2391" s="15" t="s">
        <v>6183</v>
      </c>
    </row>
    <row r="2392" spans="1:5" ht="15">
      <c r="A2392" s="12" t="s">
        <v>6200</v>
      </c>
      <c r="B2392" s="17" t="s">
        <v>2392</v>
      </c>
      <c r="C2392" s="20">
        <v>2420</v>
      </c>
      <c r="D2392" s="12" t="s">
        <v>6200</v>
      </c>
      <c r="E2392" s="15" t="s">
        <v>6185</v>
      </c>
    </row>
    <row r="2393" spans="1:5" ht="15">
      <c r="A2393" s="12" t="s">
        <v>6198</v>
      </c>
      <c r="B2393" s="17" t="s">
        <v>2393</v>
      </c>
      <c r="C2393" s="20">
        <v>15173</v>
      </c>
      <c r="D2393" s="12" t="s">
        <v>6198</v>
      </c>
      <c r="E2393" s="15" t="s">
        <v>6181</v>
      </c>
    </row>
    <row r="2394" spans="1:5" ht="15">
      <c r="A2394" s="12" t="s">
        <v>6207</v>
      </c>
      <c r="B2394" s="17" t="s">
        <v>2394</v>
      </c>
      <c r="C2394" s="20">
        <v>24828</v>
      </c>
      <c r="D2394" s="12" t="s">
        <v>6207</v>
      </c>
      <c r="E2394" s="15" t="s">
        <v>6185</v>
      </c>
    </row>
    <row r="2395" spans="1:5" ht="15">
      <c r="A2395" s="12" t="s">
        <v>6200</v>
      </c>
      <c r="B2395" s="17" t="s">
        <v>2395</v>
      </c>
      <c r="C2395" s="20">
        <v>34709</v>
      </c>
      <c r="D2395" s="12" t="s">
        <v>6200</v>
      </c>
      <c r="E2395" s="15" t="s">
        <v>6185</v>
      </c>
    </row>
    <row r="2396" spans="1:5" ht="15">
      <c r="A2396" s="12" t="s">
        <v>6203</v>
      </c>
      <c r="B2396" s="17" t="s">
        <v>2396</v>
      </c>
      <c r="C2396" s="20">
        <v>18823</v>
      </c>
      <c r="D2396" s="12" t="s">
        <v>6203</v>
      </c>
      <c r="E2396" s="15" t="s">
        <v>6183</v>
      </c>
    </row>
    <row r="2397" spans="1:5" ht="15">
      <c r="A2397" s="12" t="s">
        <v>6195</v>
      </c>
      <c r="B2397" s="17" t="s">
        <v>2397</v>
      </c>
      <c r="C2397" s="20">
        <v>10641</v>
      </c>
      <c r="D2397" s="12" t="s">
        <v>6195</v>
      </c>
      <c r="E2397" s="15" t="s">
        <v>6188</v>
      </c>
    </row>
    <row r="2398" spans="1:5" ht="15">
      <c r="A2398" s="12" t="s">
        <v>6198</v>
      </c>
      <c r="B2398" s="17" t="s">
        <v>2398</v>
      </c>
      <c r="C2398" s="20">
        <v>2065</v>
      </c>
      <c r="D2398" s="12" t="s">
        <v>6198</v>
      </c>
      <c r="E2398" s="15" t="s">
        <v>6181</v>
      </c>
    </row>
    <row r="2399" spans="1:5" ht="15">
      <c r="A2399" s="12" t="s">
        <v>6198</v>
      </c>
      <c r="B2399" s="17" t="s">
        <v>2399</v>
      </c>
      <c r="C2399" s="20">
        <v>14147</v>
      </c>
      <c r="D2399" s="12" t="s">
        <v>6198</v>
      </c>
      <c r="E2399" s="15" t="s">
        <v>6181</v>
      </c>
    </row>
    <row r="2400" spans="1:5" ht="15">
      <c r="A2400" s="12" t="s">
        <v>6178</v>
      </c>
      <c r="B2400" s="17" t="s">
        <v>2400</v>
      </c>
      <c r="C2400" s="20">
        <v>4951</v>
      </c>
      <c r="D2400" s="12" t="s">
        <v>6178</v>
      </c>
      <c r="E2400" s="15" t="s">
        <v>6179</v>
      </c>
    </row>
    <row r="2401" spans="1:5" ht="15">
      <c r="A2401" s="12" t="s">
        <v>6198</v>
      </c>
      <c r="B2401" s="17" t="s">
        <v>2401</v>
      </c>
      <c r="C2401" s="20">
        <v>25681</v>
      </c>
      <c r="D2401" s="12" t="s">
        <v>6198</v>
      </c>
      <c r="E2401" s="15" t="s">
        <v>6181</v>
      </c>
    </row>
    <row r="2402" spans="1:5" ht="15">
      <c r="A2402" s="12" t="s">
        <v>6186</v>
      </c>
      <c r="B2402" s="17" t="s">
        <v>2402</v>
      </c>
      <c r="C2402" s="20">
        <v>375011</v>
      </c>
      <c r="D2402" s="12" t="s">
        <v>6186</v>
      </c>
      <c r="E2402" s="15" t="s">
        <v>6185</v>
      </c>
    </row>
    <row r="2403" spans="1:5" ht="15">
      <c r="A2403" s="12" t="s">
        <v>6195</v>
      </c>
      <c r="B2403" s="17" t="s">
        <v>2403</v>
      </c>
      <c r="C2403" s="20">
        <v>8347</v>
      </c>
      <c r="D2403" s="12" t="s">
        <v>6195</v>
      </c>
      <c r="E2403" s="15" t="s">
        <v>6188</v>
      </c>
    </row>
    <row r="2404" spans="1:5" ht="15">
      <c r="A2404" s="12" t="s">
        <v>6202</v>
      </c>
      <c r="B2404" s="17" t="s">
        <v>2404</v>
      </c>
      <c r="C2404" s="20">
        <v>37489</v>
      </c>
      <c r="D2404" s="12" t="s">
        <v>6202</v>
      </c>
      <c r="E2404" s="15" t="s">
        <v>6179</v>
      </c>
    </row>
    <row r="2405" spans="1:5" ht="15">
      <c r="A2405" s="12" t="s">
        <v>6190</v>
      </c>
      <c r="B2405" s="17" t="s">
        <v>2405</v>
      </c>
      <c r="C2405" s="20">
        <v>21376</v>
      </c>
      <c r="D2405" s="12" t="s">
        <v>6190</v>
      </c>
      <c r="E2405" s="15" t="s">
        <v>6185</v>
      </c>
    </row>
    <row r="2406" spans="1:5" ht="15">
      <c r="A2406" s="12" t="s">
        <v>6199</v>
      </c>
      <c r="B2406" s="17" t="s">
        <v>2406</v>
      </c>
      <c r="C2406" s="20">
        <v>17006</v>
      </c>
      <c r="D2406" s="12" t="s">
        <v>6199</v>
      </c>
      <c r="E2406" s="15" t="s">
        <v>6181</v>
      </c>
    </row>
    <row r="2407" spans="1:5" ht="15">
      <c r="A2407" s="12" t="s">
        <v>6186</v>
      </c>
      <c r="B2407" s="17" t="s">
        <v>2407</v>
      </c>
      <c r="C2407" s="20">
        <v>10494</v>
      </c>
      <c r="D2407" s="12" t="s">
        <v>6186</v>
      </c>
      <c r="E2407" s="15" t="s">
        <v>6185</v>
      </c>
    </row>
    <row r="2408" spans="1:5" ht="15">
      <c r="A2408" s="12" t="s">
        <v>6198</v>
      </c>
      <c r="B2408" s="17" t="s">
        <v>2408</v>
      </c>
      <c r="C2408" s="20">
        <v>19843</v>
      </c>
      <c r="D2408" s="12" t="s">
        <v>6198</v>
      </c>
      <c r="E2408" s="15" t="s">
        <v>6181</v>
      </c>
    </row>
    <row r="2409" spans="1:5" ht="15">
      <c r="A2409" s="12" t="s">
        <v>6184</v>
      </c>
      <c r="B2409" s="17" t="s">
        <v>2409</v>
      </c>
      <c r="C2409" s="20">
        <v>50642</v>
      </c>
      <c r="D2409" s="12" t="s">
        <v>6184</v>
      </c>
      <c r="E2409" s="15" t="s">
        <v>6185</v>
      </c>
    </row>
    <row r="2410" spans="1:5" ht="15">
      <c r="A2410" s="12" t="s">
        <v>6198</v>
      </c>
      <c r="B2410" s="17" t="s">
        <v>2410</v>
      </c>
      <c r="C2410" s="20">
        <v>42215</v>
      </c>
      <c r="D2410" s="12" t="s">
        <v>6198</v>
      </c>
      <c r="E2410" s="15" t="s">
        <v>6181</v>
      </c>
    </row>
    <row r="2411" spans="1:5" ht="15">
      <c r="A2411" s="12" t="s">
        <v>6178</v>
      </c>
      <c r="B2411" s="17" t="s">
        <v>2411</v>
      </c>
      <c r="C2411" s="20">
        <v>17598</v>
      </c>
      <c r="D2411" s="12" t="s">
        <v>6178</v>
      </c>
      <c r="E2411" s="15" t="s">
        <v>6179</v>
      </c>
    </row>
    <row r="2412" spans="1:5" ht="15">
      <c r="A2412" s="12" t="s">
        <v>6195</v>
      </c>
      <c r="B2412" s="17" t="s">
        <v>2412</v>
      </c>
      <c r="C2412" s="20">
        <v>7259</v>
      </c>
      <c r="D2412" s="12" t="s">
        <v>6195</v>
      </c>
      <c r="E2412" s="15" t="s">
        <v>6188</v>
      </c>
    </row>
    <row r="2413" spans="1:5" ht="15">
      <c r="A2413" s="12" t="s">
        <v>6208</v>
      </c>
      <c r="B2413" s="17" t="s">
        <v>2413</v>
      </c>
      <c r="C2413" s="20">
        <v>2397</v>
      </c>
      <c r="D2413" s="12" t="s">
        <v>6208</v>
      </c>
      <c r="E2413" s="15" t="s">
        <v>6181</v>
      </c>
    </row>
    <row r="2414" spans="1:5" ht="15">
      <c r="A2414" s="12" t="s">
        <v>6180</v>
      </c>
      <c r="B2414" s="17" t="s">
        <v>2414</v>
      </c>
      <c r="C2414" s="20">
        <v>32064</v>
      </c>
      <c r="D2414" s="12" t="s">
        <v>6180</v>
      </c>
      <c r="E2414" s="15" t="s">
        <v>6181</v>
      </c>
    </row>
    <row r="2415" spans="1:5" ht="15">
      <c r="A2415" s="12" t="s">
        <v>6198</v>
      </c>
      <c r="B2415" s="17" t="s">
        <v>2415</v>
      </c>
      <c r="C2415" s="20">
        <v>11252</v>
      </c>
      <c r="D2415" s="12" t="s">
        <v>6198</v>
      </c>
      <c r="E2415" s="15" t="s">
        <v>6181</v>
      </c>
    </row>
    <row r="2416" spans="1:5" ht="15">
      <c r="A2416" s="12" t="s">
        <v>6195</v>
      </c>
      <c r="B2416" s="17" t="s">
        <v>2416</v>
      </c>
      <c r="C2416" s="20">
        <v>122581</v>
      </c>
      <c r="D2416" s="12" t="s">
        <v>6195</v>
      </c>
      <c r="E2416" s="15" t="s">
        <v>6188</v>
      </c>
    </row>
    <row r="2417" spans="1:5" ht="15">
      <c r="A2417" s="12" t="s">
        <v>6186</v>
      </c>
      <c r="B2417" s="17" t="s">
        <v>2417</v>
      </c>
      <c r="C2417" s="20">
        <v>3231</v>
      </c>
      <c r="D2417" s="12" t="s">
        <v>6186</v>
      </c>
      <c r="E2417" s="15" t="s">
        <v>6185</v>
      </c>
    </row>
    <row r="2418" spans="1:5" ht="15">
      <c r="A2418" s="12" t="s">
        <v>6198</v>
      </c>
      <c r="B2418" s="17" t="s">
        <v>2418</v>
      </c>
      <c r="C2418" s="20">
        <v>14539</v>
      </c>
      <c r="D2418" s="12" t="s">
        <v>6198</v>
      </c>
      <c r="E2418" s="15" t="s">
        <v>6181</v>
      </c>
    </row>
    <row r="2419" spans="1:5" ht="15">
      <c r="A2419" s="12" t="s">
        <v>6184</v>
      </c>
      <c r="B2419" s="17" t="s">
        <v>2419</v>
      </c>
      <c r="C2419" s="20">
        <v>20921</v>
      </c>
      <c r="D2419" s="12" t="s">
        <v>6184</v>
      </c>
      <c r="E2419" s="15" t="s">
        <v>6185</v>
      </c>
    </row>
    <row r="2420" spans="1:5" ht="15">
      <c r="A2420" s="12" t="s">
        <v>6200</v>
      </c>
      <c r="B2420" s="17" t="s">
        <v>2420</v>
      </c>
      <c r="C2420" s="20">
        <v>21836</v>
      </c>
      <c r="D2420" s="12" t="s">
        <v>6200</v>
      </c>
      <c r="E2420" s="15" t="s">
        <v>6185</v>
      </c>
    </row>
    <row r="2421" spans="1:5" ht="15">
      <c r="A2421" s="12" t="s">
        <v>6193</v>
      </c>
      <c r="B2421" s="17" t="s">
        <v>2421</v>
      </c>
      <c r="C2421" s="20">
        <v>11016</v>
      </c>
      <c r="D2421" s="12" t="s">
        <v>6193</v>
      </c>
      <c r="E2421" s="15" t="s">
        <v>6185</v>
      </c>
    </row>
    <row r="2422" spans="1:5" ht="15">
      <c r="A2422" s="12" t="s">
        <v>6180</v>
      </c>
      <c r="B2422" s="17" t="s">
        <v>2422</v>
      </c>
      <c r="C2422" s="20">
        <v>5897</v>
      </c>
      <c r="D2422" s="12" t="s">
        <v>6180</v>
      </c>
      <c r="E2422" s="15" t="s">
        <v>6181</v>
      </c>
    </row>
    <row r="2423" spans="1:5" ht="15">
      <c r="A2423" s="12" t="s">
        <v>6196</v>
      </c>
      <c r="B2423" s="17" t="s">
        <v>2423</v>
      </c>
      <c r="C2423" s="20">
        <v>16199</v>
      </c>
      <c r="D2423" s="12" t="s">
        <v>6196</v>
      </c>
      <c r="E2423" s="15" t="s">
        <v>6179</v>
      </c>
    </row>
    <row r="2424" spans="1:5" ht="15">
      <c r="A2424" s="12" t="s">
        <v>6206</v>
      </c>
      <c r="B2424" s="17" t="s">
        <v>2424</v>
      </c>
      <c r="C2424" s="20">
        <v>3704</v>
      </c>
      <c r="D2424" s="12" t="s">
        <v>6206</v>
      </c>
      <c r="E2424" s="15" t="s">
        <v>6183</v>
      </c>
    </row>
    <row r="2425" spans="1:5" ht="15">
      <c r="A2425" s="12" t="s">
        <v>6178</v>
      </c>
      <c r="B2425" s="17" t="s">
        <v>2425</v>
      </c>
      <c r="C2425" s="20">
        <v>5617</v>
      </c>
      <c r="D2425" s="12" t="s">
        <v>6178</v>
      </c>
      <c r="E2425" s="15" t="s">
        <v>6179</v>
      </c>
    </row>
    <row r="2426" spans="1:5" ht="15">
      <c r="A2426" s="12" t="s">
        <v>6194</v>
      </c>
      <c r="B2426" s="17" t="s">
        <v>2426</v>
      </c>
      <c r="C2426" s="20">
        <v>8960</v>
      </c>
      <c r="D2426" s="12" t="s">
        <v>6194</v>
      </c>
      <c r="E2426" s="15" t="s">
        <v>6185</v>
      </c>
    </row>
    <row r="2427" spans="1:5" ht="15">
      <c r="A2427" s="12" t="s">
        <v>6180</v>
      </c>
      <c r="B2427" s="17" t="s">
        <v>2427</v>
      </c>
      <c r="C2427" s="20">
        <v>11028</v>
      </c>
      <c r="D2427" s="12" t="s">
        <v>6180</v>
      </c>
      <c r="E2427" s="15" t="s">
        <v>6181</v>
      </c>
    </row>
    <row r="2428" spans="1:5" ht="15">
      <c r="A2428" s="12" t="s">
        <v>6187</v>
      </c>
      <c r="B2428" s="17" t="s">
        <v>2428</v>
      </c>
      <c r="C2428" s="20">
        <v>93847</v>
      </c>
      <c r="D2428" s="12" t="s">
        <v>6187</v>
      </c>
      <c r="E2428" s="15" t="s">
        <v>6188</v>
      </c>
    </row>
    <row r="2429" spans="1:5" ht="15">
      <c r="A2429" s="12" t="s">
        <v>6180</v>
      </c>
      <c r="B2429" s="17" t="s">
        <v>2429</v>
      </c>
      <c r="C2429" s="20">
        <v>2781</v>
      </c>
      <c r="D2429" s="12" t="s">
        <v>6180</v>
      </c>
      <c r="E2429" s="15" t="s">
        <v>6181</v>
      </c>
    </row>
    <row r="2430" spans="1:5" ht="15">
      <c r="A2430" s="12" t="s">
        <v>6180</v>
      </c>
      <c r="B2430" s="17" t="s">
        <v>2430</v>
      </c>
      <c r="C2430" s="20">
        <v>5369</v>
      </c>
      <c r="D2430" s="12" t="s">
        <v>6180</v>
      </c>
      <c r="E2430" s="15" t="s">
        <v>6181</v>
      </c>
    </row>
    <row r="2431" spans="1:5" ht="15">
      <c r="A2431" s="12" t="s">
        <v>6192</v>
      </c>
      <c r="B2431" s="17" t="s">
        <v>2431</v>
      </c>
      <c r="C2431" s="20">
        <v>15022</v>
      </c>
      <c r="D2431" s="12" t="s">
        <v>6192</v>
      </c>
      <c r="E2431" s="15" t="s">
        <v>6185</v>
      </c>
    </row>
    <row r="2432" spans="1:5" ht="15">
      <c r="A2432" s="12" t="s">
        <v>6196</v>
      </c>
      <c r="B2432" s="17" t="s">
        <v>2432</v>
      </c>
      <c r="C2432" s="20">
        <v>26068</v>
      </c>
      <c r="D2432" s="12" t="s">
        <v>6196</v>
      </c>
      <c r="E2432" s="15" t="s">
        <v>6179</v>
      </c>
    </row>
    <row r="2433" spans="1:5" ht="15">
      <c r="A2433" s="12" t="s">
        <v>6198</v>
      </c>
      <c r="B2433" s="17" t="s">
        <v>2433</v>
      </c>
      <c r="C2433" s="20">
        <v>13552</v>
      </c>
      <c r="D2433" s="12" t="s">
        <v>6198</v>
      </c>
      <c r="E2433" s="15" t="s">
        <v>6181</v>
      </c>
    </row>
    <row r="2434" spans="1:5" ht="15">
      <c r="A2434" s="12" t="s">
        <v>6198</v>
      </c>
      <c r="B2434" s="17" t="s">
        <v>2434</v>
      </c>
      <c r="C2434" s="20">
        <v>18387</v>
      </c>
      <c r="D2434" s="12" t="s">
        <v>6198</v>
      </c>
      <c r="E2434" s="15" t="s">
        <v>6181</v>
      </c>
    </row>
    <row r="2435" spans="1:5" ht="15">
      <c r="A2435" s="12" t="s">
        <v>6186</v>
      </c>
      <c r="B2435" s="17" t="s">
        <v>2435</v>
      </c>
      <c r="C2435" s="20">
        <v>6543</v>
      </c>
      <c r="D2435" s="12" t="s">
        <v>6186</v>
      </c>
      <c r="E2435" s="15" t="s">
        <v>6185</v>
      </c>
    </row>
    <row r="2436" spans="1:5" ht="15">
      <c r="A2436" s="12" t="s">
        <v>6186</v>
      </c>
      <c r="B2436" s="17" t="s">
        <v>2436</v>
      </c>
      <c r="C2436" s="20">
        <v>12528</v>
      </c>
      <c r="D2436" s="12" t="s">
        <v>6186</v>
      </c>
      <c r="E2436" s="15" t="s">
        <v>6185</v>
      </c>
    </row>
    <row r="2437" spans="1:5" ht="15">
      <c r="A2437" s="12" t="s">
        <v>6198</v>
      </c>
      <c r="B2437" s="17" t="s">
        <v>2437</v>
      </c>
      <c r="C2437" s="20">
        <v>36116</v>
      </c>
      <c r="D2437" s="12" t="s">
        <v>6198</v>
      </c>
      <c r="E2437" s="15" t="s">
        <v>6181</v>
      </c>
    </row>
    <row r="2438" spans="1:5" ht="15">
      <c r="A2438" s="12" t="s">
        <v>6186</v>
      </c>
      <c r="B2438" s="17" t="s">
        <v>2438</v>
      </c>
      <c r="C2438" s="20">
        <v>7852</v>
      </c>
      <c r="D2438" s="12" t="s">
        <v>6186</v>
      </c>
      <c r="E2438" s="15" t="s">
        <v>6185</v>
      </c>
    </row>
    <row r="2439" spans="1:5" ht="15">
      <c r="A2439" s="12" t="s">
        <v>6198</v>
      </c>
      <c r="B2439" s="17" t="s">
        <v>2439</v>
      </c>
      <c r="C2439" s="20">
        <v>20388</v>
      </c>
      <c r="D2439" s="12" t="s">
        <v>6198</v>
      </c>
      <c r="E2439" s="15" t="s">
        <v>6181</v>
      </c>
    </row>
    <row r="2440" spans="1:5" ht="15">
      <c r="A2440" s="12" t="s">
        <v>6186</v>
      </c>
      <c r="B2440" s="17" t="s">
        <v>2440</v>
      </c>
      <c r="C2440" s="20">
        <v>175568</v>
      </c>
      <c r="D2440" s="12" t="s">
        <v>6186</v>
      </c>
      <c r="E2440" s="15" t="s">
        <v>6185</v>
      </c>
    </row>
    <row r="2441" spans="1:5" ht="15">
      <c r="A2441" s="12" t="s">
        <v>6186</v>
      </c>
      <c r="B2441" s="17" t="s">
        <v>2441</v>
      </c>
      <c r="C2441" s="20">
        <v>19030</v>
      </c>
      <c r="D2441" s="12" t="s">
        <v>6186</v>
      </c>
      <c r="E2441" s="15" t="s">
        <v>6185</v>
      </c>
    </row>
    <row r="2442" spans="1:5" ht="15">
      <c r="A2442" s="12" t="s">
        <v>6180</v>
      </c>
      <c r="B2442" s="17" t="s">
        <v>2442</v>
      </c>
      <c r="C2442" s="20">
        <v>28740</v>
      </c>
      <c r="D2442" s="12" t="s">
        <v>6180</v>
      </c>
      <c r="E2442" s="15" t="s">
        <v>6181</v>
      </c>
    </row>
    <row r="2443" spans="1:5" ht="15">
      <c r="A2443" s="12" t="s">
        <v>6180</v>
      </c>
      <c r="B2443" s="17" t="s">
        <v>2443</v>
      </c>
      <c r="C2443" s="20">
        <v>6063</v>
      </c>
      <c r="D2443" s="12" t="s">
        <v>6180</v>
      </c>
      <c r="E2443" s="15" t="s">
        <v>6181</v>
      </c>
    </row>
    <row r="2444" spans="1:5" ht="15">
      <c r="A2444" s="12" t="s">
        <v>6178</v>
      </c>
      <c r="B2444" s="17" t="s">
        <v>2444</v>
      </c>
      <c r="C2444" s="20">
        <v>105255</v>
      </c>
      <c r="D2444" s="12" t="s">
        <v>6178</v>
      </c>
      <c r="E2444" s="15" t="s">
        <v>6179</v>
      </c>
    </row>
    <row r="2445" spans="1:5" ht="15">
      <c r="A2445" s="12" t="s">
        <v>6180</v>
      </c>
      <c r="B2445" s="17" t="s">
        <v>2445</v>
      </c>
      <c r="C2445" s="20">
        <v>105809</v>
      </c>
      <c r="D2445" s="12" t="s">
        <v>6180</v>
      </c>
      <c r="E2445" s="15" t="s">
        <v>6181</v>
      </c>
    </row>
    <row r="2446" spans="1:5" ht="15">
      <c r="A2446" s="12" t="s">
        <v>6198</v>
      </c>
      <c r="B2446" s="17" t="s">
        <v>2446</v>
      </c>
      <c r="C2446" s="20">
        <v>6000</v>
      </c>
      <c r="D2446" s="12" t="s">
        <v>6198</v>
      </c>
      <c r="E2446" s="15" t="s">
        <v>6181</v>
      </c>
    </row>
    <row r="2447" spans="1:5" ht="15">
      <c r="A2447" s="12" t="s">
        <v>6182</v>
      </c>
      <c r="B2447" s="17" t="s">
        <v>2447</v>
      </c>
      <c r="C2447" s="20">
        <v>62813</v>
      </c>
      <c r="D2447" s="12" t="s">
        <v>6182</v>
      </c>
      <c r="E2447" s="15" t="s">
        <v>6183</v>
      </c>
    </row>
    <row r="2448" spans="1:5" ht="15">
      <c r="A2448" s="12" t="s">
        <v>6189</v>
      </c>
      <c r="B2448" s="17" t="s">
        <v>2448</v>
      </c>
      <c r="C2448" s="20">
        <v>53355</v>
      </c>
      <c r="D2448" s="12" t="s">
        <v>6189</v>
      </c>
      <c r="E2448" s="15" t="s">
        <v>6188</v>
      </c>
    </row>
    <row r="2449" spans="1:5" ht="15">
      <c r="A2449" s="12" t="s">
        <v>6180</v>
      </c>
      <c r="B2449" s="17" t="s">
        <v>2449</v>
      </c>
      <c r="C2449" s="20">
        <v>25355</v>
      </c>
      <c r="D2449" s="12" t="s">
        <v>6180</v>
      </c>
      <c r="E2449" s="15" t="s">
        <v>6181</v>
      </c>
    </row>
    <row r="2450" spans="1:5" ht="15">
      <c r="A2450" s="12" t="s">
        <v>6180</v>
      </c>
      <c r="B2450" s="17" t="s">
        <v>2450</v>
      </c>
      <c r="C2450" s="20">
        <v>39690</v>
      </c>
      <c r="D2450" s="12" t="s">
        <v>6180</v>
      </c>
      <c r="E2450" s="15" t="s">
        <v>6181</v>
      </c>
    </row>
    <row r="2451" spans="1:5" ht="15">
      <c r="A2451" s="12" t="s">
        <v>6198</v>
      </c>
      <c r="B2451" s="17" t="s">
        <v>2451</v>
      </c>
      <c r="C2451" s="20">
        <v>3768</v>
      </c>
      <c r="D2451" s="12" t="s">
        <v>6198</v>
      </c>
      <c r="E2451" s="15" t="s">
        <v>6181</v>
      </c>
    </row>
    <row r="2452" spans="1:5" ht="15">
      <c r="A2452" s="12" t="s">
        <v>6186</v>
      </c>
      <c r="B2452" s="17" t="s">
        <v>2452</v>
      </c>
      <c r="C2452" s="20">
        <v>42045</v>
      </c>
      <c r="D2452" s="12" t="s">
        <v>6186</v>
      </c>
      <c r="E2452" s="15" t="s">
        <v>6185</v>
      </c>
    </row>
    <row r="2453" spans="1:5" ht="15">
      <c r="A2453" s="12" t="s">
        <v>6199</v>
      </c>
      <c r="B2453" s="17" t="s">
        <v>2453</v>
      </c>
      <c r="C2453" s="20">
        <v>11016</v>
      </c>
      <c r="D2453" s="12" t="s">
        <v>6199</v>
      </c>
      <c r="E2453" s="15" t="s">
        <v>6181</v>
      </c>
    </row>
    <row r="2454" spans="1:5" ht="15">
      <c r="A2454" s="12" t="s">
        <v>6187</v>
      </c>
      <c r="B2454" s="17" t="s">
        <v>2454</v>
      </c>
      <c r="C2454" s="20">
        <v>29290</v>
      </c>
      <c r="D2454" s="12" t="s">
        <v>6187</v>
      </c>
      <c r="E2454" s="15" t="s">
        <v>6188</v>
      </c>
    </row>
    <row r="2455" spans="1:5" ht="15">
      <c r="A2455" s="12" t="s">
        <v>6187</v>
      </c>
      <c r="B2455" s="17" t="s">
        <v>2455</v>
      </c>
      <c r="C2455" s="20">
        <v>13965</v>
      </c>
      <c r="D2455" s="12" t="s">
        <v>6187</v>
      </c>
      <c r="E2455" s="15" t="s">
        <v>6188</v>
      </c>
    </row>
    <row r="2456" spans="1:5" ht="15">
      <c r="A2456" s="12" t="s">
        <v>6187</v>
      </c>
      <c r="B2456" s="17" t="s">
        <v>2456</v>
      </c>
      <c r="C2456" s="20">
        <v>31935</v>
      </c>
      <c r="D2456" s="12" t="s">
        <v>6187</v>
      </c>
      <c r="E2456" s="15" t="s">
        <v>6188</v>
      </c>
    </row>
    <row r="2457" spans="1:5" ht="15">
      <c r="A2457" s="12" t="s">
        <v>6187</v>
      </c>
      <c r="B2457" s="17" t="s">
        <v>2457</v>
      </c>
      <c r="C2457" s="20">
        <v>8240</v>
      </c>
      <c r="D2457" s="12" t="s">
        <v>6187</v>
      </c>
      <c r="E2457" s="15" t="s">
        <v>6188</v>
      </c>
    </row>
    <row r="2458" spans="1:5" ht="15">
      <c r="A2458" s="12" t="s">
        <v>6202</v>
      </c>
      <c r="B2458" s="17" t="s">
        <v>2458</v>
      </c>
      <c r="C2458" s="20">
        <v>3279</v>
      </c>
      <c r="D2458" s="12" t="s">
        <v>6202</v>
      </c>
      <c r="E2458" s="15" t="s">
        <v>6179</v>
      </c>
    </row>
    <row r="2459" spans="1:5" ht="15">
      <c r="A2459" s="12" t="s">
        <v>6178</v>
      </c>
      <c r="B2459" s="17" t="s">
        <v>2459</v>
      </c>
      <c r="C2459" s="20">
        <v>23232</v>
      </c>
      <c r="D2459" s="12" t="s">
        <v>6178</v>
      </c>
      <c r="E2459" s="15" t="s">
        <v>6179</v>
      </c>
    </row>
    <row r="2460" spans="1:5" ht="15">
      <c r="A2460" s="12" t="s">
        <v>6195</v>
      </c>
      <c r="B2460" s="17" t="s">
        <v>2460</v>
      </c>
      <c r="C2460" s="20">
        <v>2334</v>
      </c>
      <c r="D2460" s="12" t="s">
        <v>6195</v>
      </c>
      <c r="E2460" s="15" t="s">
        <v>6188</v>
      </c>
    </row>
    <row r="2461" spans="1:5" ht="15">
      <c r="A2461" s="12" t="s">
        <v>6195</v>
      </c>
      <c r="B2461" s="17" t="s">
        <v>2461</v>
      </c>
      <c r="C2461" s="20">
        <v>1881</v>
      </c>
      <c r="D2461" s="12" t="s">
        <v>6195</v>
      </c>
      <c r="E2461" s="15" t="s">
        <v>6188</v>
      </c>
    </row>
    <row r="2462" spans="1:5" ht="15">
      <c r="A2462" s="12" t="s">
        <v>6190</v>
      </c>
      <c r="B2462" s="17" t="s">
        <v>2462</v>
      </c>
      <c r="C2462" s="20">
        <v>24690</v>
      </c>
      <c r="D2462" s="12" t="s">
        <v>6190</v>
      </c>
      <c r="E2462" s="15" t="s">
        <v>6185</v>
      </c>
    </row>
    <row r="2463" spans="1:5" ht="15">
      <c r="A2463" s="12" t="s">
        <v>6189</v>
      </c>
      <c r="B2463" s="17" t="s">
        <v>2463</v>
      </c>
      <c r="C2463" s="20">
        <v>706867</v>
      </c>
      <c r="D2463" s="12" t="s">
        <v>6189</v>
      </c>
      <c r="E2463" s="15" t="s">
        <v>6188</v>
      </c>
    </row>
    <row r="2464" spans="1:5" ht="15">
      <c r="A2464" s="12" t="s">
        <v>6186</v>
      </c>
      <c r="B2464" s="17" t="s">
        <v>2464</v>
      </c>
      <c r="C2464" s="20">
        <v>3918</v>
      </c>
      <c r="D2464" s="12" t="s">
        <v>6186</v>
      </c>
      <c r="E2464" s="15" t="s">
        <v>6185</v>
      </c>
    </row>
    <row r="2465" spans="1:5" ht="15">
      <c r="A2465" s="12" t="s">
        <v>6198</v>
      </c>
      <c r="B2465" s="17" t="s">
        <v>2465</v>
      </c>
      <c r="C2465" s="20">
        <v>6946</v>
      </c>
      <c r="D2465" s="12" t="s">
        <v>6198</v>
      </c>
      <c r="E2465" s="15" t="s">
        <v>6181</v>
      </c>
    </row>
    <row r="2466" spans="1:5" ht="15">
      <c r="A2466" s="12" t="s">
        <v>6187</v>
      </c>
      <c r="B2466" s="17" t="s">
        <v>2466</v>
      </c>
      <c r="C2466" s="20">
        <v>8277</v>
      </c>
      <c r="D2466" s="12" t="s">
        <v>6187</v>
      </c>
      <c r="E2466" s="15" t="s">
        <v>6188</v>
      </c>
    </row>
    <row r="2467" spans="1:5" ht="15">
      <c r="A2467" s="12" t="s">
        <v>6195</v>
      </c>
      <c r="B2467" s="17" t="s">
        <v>2467</v>
      </c>
      <c r="C2467" s="20">
        <v>5303</v>
      </c>
      <c r="D2467" s="12" t="s">
        <v>6195</v>
      </c>
      <c r="E2467" s="15" t="s">
        <v>6188</v>
      </c>
    </row>
    <row r="2468" spans="1:5" ht="15">
      <c r="A2468" s="12" t="s">
        <v>6198</v>
      </c>
      <c r="B2468" s="17" t="s">
        <v>2468</v>
      </c>
      <c r="C2468" s="20">
        <v>3773</v>
      </c>
      <c r="D2468" s="12" t="s">
        <v>6198</v>
      </c>
      <c r="E2468" s="15" t="s">
        <v>6181</v>
      </c>
    </row>
    <row r="2469" spans="1:5" ht="15">
      <c r="A2469" s="12" t="s">
        <v>6180</v>
      </c>
      <c r="B2469" s="17" t="s">
        <v>2469</v>
      </c>
      <c r="C2469" s="20">
        <v>77652</v>
      </c>
      <c r="D2469" s="12" t="s">
        <v>6180</v>
      </c>
      <c r="E2469" s="15" t="s">
        <v>6181</v>
      </c>
    </row>
    <row r="2470" spans="1:5" ht="15">
      <c r="A2470" s="12" t="s">
        <v>6193</v>
      </c>
      <c r="B2470" s="17" t="s">
        <v>2470</v>
      </c>
      <c r="C2470" s="20">
        <v>20418</v>
      </c>
      <c r="D2470" s="12" t="s">
        <v>6193</v>
      </c>
      <c r="E2470" s="15" t="s">
        <v>6185</v>
      </c>
    </row>
    <row r="2471" spans="1:5" ht="15">
      <c r="A2471" s="12" t="s">
        <v>6186</v>
      </c>
      <c r="B2471" s="17" t="s">
        <v>2471</v>
      </c>
      <c r="C2471" s="20">
        <v>9238</v>
      </c>
      <c r="D2471" s="12" t="s">
        <v>6186</v>
      </c>
      <c r="E2471" s="15" t="s">
        <v>6185</v>
      </c>
    </row>
    <row r="2472" spans="1:5" ht="15">
      <c r="A2472" s="12" t="s">
        <v>6200</v>
      </c>
      <c r="B2472" s="17" t="s">
        <v>2472</v>
      </c>
      <c r="C2472" s="20">
        <v>14850</v>
      </c>
      <c r="D2472" s="12" t="s">
        <v>6200</v>
      </c>
      <c r="E2472" s="15" t="s">
        <v>6185</v>
      </c>
    </row>
    <row r="2473" spans="1:5" ht="15">
      <c r="A2473" s="12" t="s">
        <v>6201</v>
      </c>
      <c r="B2473" s="17" t="s">
        <v>2473</v>
      </c>
      <c r="C2473" s="20">
        <v>14450</v>
      </c>
      <c r="D2473" s="12" t="s">
        <v>6201</v>
      </c>
      <c r="E2473" s="15" t="s">
        <v>6185</v>
      </c>
    </row>
    <row r="2474" spans="1:5" ht="15">
      <c r="A2474" s="12" t="s">
        <v>6182</v>
      </c>
      <c r="B2474" s="17" t="s">
        <v>2474</v>
      </c>
      <c r="C2474" s="20">
        <v>5219</v>
      </c>
      <c r="D2474" s="12" t="s">
        <v>6182</v>
      </c>
      <c r="E2474" s="15" t="s">
        <v>6183</v>
      </c>
    </row>
    <row r="2475" spans="1:5" ht="15">
      <c r="A2475" s="12" t="s">
        <v>6198</v>
      </c>
      <c r="B2475" s="17" t="s">
        <v>2475</v>
      </c>
      <c r="C2475" s="20">
        <v>7590</v>
      </c>
      <c r="D2475" s="12" t="s">
        <v>6198</v>
      </c>
      <c r="E2475" s="15" t="s">
        <v>6181</v>
      </c>
    </row>
    <row r="2476" spans="1:5" ht="15">
      <c r="A2476" s="12" t="s">
        <v>6187</v>
      </c>
      <c r="B2476" s="17" t="s">
        <v>2476</v>
      </c>
      <c r="C2476" s="20">
        <v>235416</v>
      </c>
      <c r="D2476" s="12" t="s">
        <v>6187</v>
      </c>
      <c r="E2476" s="15" t="s">
        <v>6188</v>
      </c>
    </row>
    <row r="2477" spans="1:5" ht="15">
      <c r="A2477" s="12" t="s">
        <v>6198</v>
      </c>
      <c r="B2477" s="17" t="s">
        <v>2477</v>
      </c>
      <c r="C2477" s="20">
        <v>39322</v>
      </c>
      <c r="D2477" s="12" t="s">
        <v>6198</v>
      </c>
      <c r="E2477" s="15" t="s">
        <v>6181</v>
      </c>
    </row>
    <row r="2478" spans="1:5" ht="15">
      <c r="A2478" s="12" t="s">
        <v>6196</v>
      </c>
      <c r="B2478" s="17" t="s">
        <v>2478</v>
      </c>
      <c r="C2478" s="20">
        <v>7196</v>
      </c>
      <c r="D2478" s="12" t="s">
        <v>6196</v>
      </c>
      <c r="E2478" s="15" t="s">
        <v>6179</v>
      </c>
    </row>
    <row r="2479" spans="1:5" ht="15">
      <c r="A2479" s="12" t="s">
        <v>6180</v>
      </c>
      <c r="B2479" s="17" t="s">
        <v>2479</v>
      </c>
      <c r="C2479" s="20">
        <v>27807</v>
      </c>
      <c r="D2479" s="12" t="s">
        <v>6180</v>
      </c>
      <c r="E2479" s="15" t="s">
        <v>6181</v>
      </c>
    </row>
    <row r="2480" spans="1:5" ht="15">
      <c r="A2480" s="12" t="s">
        <v>6189</v>
      </c>
      <c r="B2480" s="17" t="s">
        <v>2480</v>
      </c>
      <c r="C2480" s="20">
        <v>12323</v>
      </c>
      <c r="D2480" s="12" t="s">
        <v>6189</v>
      </c>
      <c r="E2480" s="15" t="s">
        <v>6188</v>
      </c>
    </row>
    <row r="2481" spans="1:5" ht="15">
      <c r="A2481" s="12" t="s">
        <v>6186</v>
      </c>
      <c r="B2481" s="17" t="s">
        <v>2481</v>
      </c>
      <c r="C2481" s="20">
        <v>10376</v>
      </c>
      <c r="D2481" s="12" t="s">
        <v>6186</v>
      </c>
      <c r="E2481" s="15" t="s">
        <v>6185</v>
      </c>
    </row>
    <row r="2482" spans="1:5" ht="15">
      <c r="A2482" s="12" t="s">
        <v>6194</v>
      </c>
      <c r="B2482" s="17" t="s">
        <v>2482</v>
      </c>
      <c r="C2482" s="20">
        <v>80635</v>
      </c>
      <c r="D2482" s="12" t="s">
        <v>6194</v>
      </c>
      <c r="E2482" s="15" t="s">
        <v>6185</v>
      </c>
    </row>
    <row r="2483" spans="1:5" ht="15">
      <c r="A2483" s="12" t="s">
        <v>6180</v>
      </c>
      <c r="B2483" s="17" t="s">
        <v>2483</v>
      </c>
      <c r="C2483" s="20">
        <v>5729</v>
      </c>
      <c r="D2483" s="12" t="s">
        <v>6180</v>
      </c>
      <c r="E2483" s="15" t="s">
        <v>6181</v>
      </c>
    </row>
    <row r="2484" spans="1:5" ht="15">
      <c r="A2484" s="12" t="s">
        <v>6201</v>
      </c>
      <c r="B2484" s="17" t="s">
        <v>2484</v>
      </c>
      <c r="C2484" s="20">
        <v>7691</v>
      </c>
      <c r="D2484" s="12" t="s">
        <v>6201</v>
      </c>
      <c r="E2484" s="15" t="s">
        <v>6185</v>
      </c>
    </row>
    <row r="2485" spans="1:5" ht="15">
      <c r="A2485" s="12" t="s">
        <v>6195</v>
      </c>
      <c r="B2485" s="17" t="s">
        <v>2485</v>
      </c>
      <c r="C2485" s="20">
        <v>7006</v>
      </c>
      <c r="D2485" s="12" t="s">
        <v>6195</v>
      </c>
      <c r="E2485" s="15" t="s">
        <v>6188</v>
      </c>
    </row>
    <row r="2486" spans="1:5" ht="15">
      <c r="A2486" s="12" t="s">
        <v>6182</v>
      </c>
      <c r="B2486" s="17" t="s">
        <v>2486</v>
      </c>
      <c r="C2486" s="20">
        <v>2706</v>
      </c>
      <c r="D2486" s="12" t="s">
        <v>6182</v>
      </c>
      <c r="E2486" s="15" t="s">
        <v>6183</v>
      </c>
    </row>
    <row r="2487" spans="1:5" ht="15">
      <c r="A2487" s="12" t="s">
        <v>6198</v>
      </c>
      <c r="B2487" s="17" t="s">
        <v>2487</v>
      </c>
      <c r="C2487" s="20">
        <v>59842</v>
      </c>
      <c r="D2487" s="12" t="s">
        <v>6198</v>
      </c>
      <c r="E2487" s="15" t="s">
        <v>6181</v>
      </c>
    </row>
    <row r="2488" spans="1:5" ht="15">
      <c r="A2488" s="12" t="s">
        <v>6180</v>
      </c>
      <c r="B2488" s="17" t="s">
        <v>2488</v>
      </c>
      <c r="C2488" s="20">
        <v>17889</v>
      </c>
      <c r="D2488" s="12" t="s">
        <v>6180</v>
      </c>
      <c r="E2488" s="15" t="s">
        <v>6181</v>
      </c>
    </row>
    <row r="2489" spans="1:5" ht="15">
      <c r="A2489" s="12" t="s">
        <v>6195</v>
      </c>
      <c r="B2489" s="17" t="s">
        <v>2489</v>
      </c>
      <c r="C2489" s="20">
        <v>3546</v>
      </c>
      <c r="D2489" s="12" t="s">
        <v>6195</v>
      </c>
      <c r="E2489" s="15" t="s">
        <v>6188</v>
      </c>
    </row>
    <row r="2490" spans="1:5" ht="15">
      <c r="A2490" s="12" t="s">
        <v>6187</v>
      </c>
      <c r="B2490" s="17" t="s">
        <v>2490</v>
      </c>
      <c r="C2490" s="20">
        <v>26264</v>
      </c>
      <c r="D2490" s="12" t="s">
        <v>6187</v>
      </c>
      <c r="E2490" s="15" t="s">
        <v>6188</v>
      </c>
    </row>
    <row r="2491" spans="1:5" ht="15">
      <c r="A2491" s="12" t="s">
        <v>6186</v>
      </c>
      <c r="B2491" s="17" t="s">
        <v>2491</v>
      </c>
      <c r="C2491" s="20">
        <v>13742</v>
      </c>
      <c r="D2491" s="12" t="s">
        <v>6186</v>
      </c>
      <c r="E2491" s="15" t="s">
        <v>6185</v>
      </c>
    </row>
    <row r="2492" spans="1:5" ht="15">
      <c r="A2492" s="12" t="s">
        <v>6180</v>
      </c>
      <c r="B2492" s="17" t="s">
        <v>2492</v>
      </c>
      <c r="C2492" s="20">
        <v>54673</v>
      </c>
      <c r="D2492" s="12" t="s">
        <v>6180</v>
      </c>
      <c r="E2492" s="15" t="s">
        <v>6181</v>
      </c>
    </row>
    <row r="2493" spans="1:5" ht="15">
      <c r="A2493" s="12" t="s">
        <v>6195</v>
      </c>
      <c r="B2493" s="17" t="s">
        <v>2493</v>
      </c>
      <c r="C2493" s="20">
        <v>3142</v>
      </c>
      <c r="D2493" s="12" t="s">
        <v>6195</v>
      </c>
      <c r="E2493" s="15" t="s">
        <v>6188</v>
      </c>
    </row>
    <row r="2494" spans="1:5" ht="15">
      <c r="A2494" s="12" t="s">
        <v>6186</v>
      </c>
      <c r="B2494" s="17" t="s">
        <v>2494</v>
      </c>
      <c r="C2494" s="20">
        <v>26500</v>
      </c>
      <c r="D2494" s="12" t="s">
        <v>6186</v>
      </c>
      <c r="E2494" s="15" t="s">
        <v>6185</v>
      </c>
    </row>
    <row r="2495" spans="1:5" ht="15">
      <c r="A2495" s="12" t="s">
        <v>6199</v>
      </c>
      <c r="B2495" s="17" t="s">
        <v>2495</v>
      </c>
      <c r="C2495" s="20">
        <v>33746</v>
      </c>
      <c r="D2495" s="12" t="s">
        <v>6199</v>
      </c>
      <c r="E2495" s="15" t="s">
        <v>6181</v>
      </c>
    </row>
    <row r="2496" spans="1:5" ht="15">
      <c r="A2496" s="12" t="s">
        <v>6184</v>
      </c>
      <c r="B2496" s="17" t="s">
        <v>2496</v>
      </c>
      <c r="C2496" s="20">
        <v>31039</v>
      </c>
      <c r="D2496" s="12" t="s">
        <v>6184</v>
      </c>
      <c r="E2496" s="15" t="s">
        <v>6185</v>
      </c>
    </row>
    <row r="2497" spans="1:5" ht="15">
      <c r="A2497" s="12" t="s">
        <v>6195</v>
      </c>
      <c r="B2497" s="17" t="s">
        <v>2497</v>
      </c>
      <c r="C2497" s="20">
        <v>18147</v>
      </c>
      <c r="D2497" s="12" t="s">
        <v>6195</v>
      </c>
      <c r="E2497" s="15" t="s">
        <v>6188</v>
      </c>
    </row>
    <row r="2498" spans="1:5" ht="15">
      <c r="A2498" s="12" t="s">
        <v>6187</v>
      </c>
      <c r="B2498" s="17" t="s">
        <v>2498</v>
      </c>
      <c r="C2498" s="20">
        <v>10765</v>
      </c>
      <c r="D2498" s="12" t="s">
        <v>6187</v>
      </c>
      <c r="E2498" s="15" t="s">
        <v>6188</v>
      </c>
    </row>
    <row r="2499" spans="1:5" ht="15">
      <c r="A2499" s="12" t="s">
        <v>6184</v>
      </c>
      <c r="B2499" s="17" t="s">
        <v>2499</v>
      </c>
      <c r="C2499" s="20">
        <v>35027</v>
      </c>
      <c r="D2499" s="12" t="s">
        <v>6184</v>
      </c>
      <c r="E2499" s="15" t="s">
        <v>6185</v>
      </c>
    </row>
    <row r="2500" spans="1:5" ht="15">
      <c r="A2500" s="12" t="s">
        <v>6184</v>
      </c>
      <c r="B2500" s="17" t="s">
        <v>2500</v>
      </c>
      <c r="C2500" s="20">
        <v>11492</v>
      </c>
      <c r="D2500" s="12" t="s">
        <v>6184</v>
      </c>
      <c r="E2500" s="15" t="s">
        <v>6185</v>
      </c>
    </row>
    <row r="2501" spans="1:5" ht="15">
      <c r="A2501" s="12" t="s">
        <v>6186</v>
      </c>
      <c r="B2501" s="17" t="s">
        <v>2501</v>
      </c>
      <c r="C2501" s="20">
        <v>34636</v>
      </c>
      <c r="D2501" s="12" t="s">
        <v>6186</v>
      </c>
      <c r="E2501" s="15" t="s">
        <v>6185</v>
      </c>
    </row>
    <row r="2502" spans="1:5" ht="15">
      <c r="A2502" s="12" t="s">
        <v>6198</v>
      </c>
      <c r="B2502" s="17" t="s">
        <v>2502</v>
      </c>
      <c r="C2502" s="20">
        <v>18981</v>
      </c>
      <c r="D2502" s="12" t="s">
        <v>6198</v>
      </c>
      <c r="E2502" s="15" t="s">
        <v>6181</v>
      </c>
    </row>
    <row r="2503" spans="1:5" ht="15">
      <c r="A2503" s="12" t="s">
        <v>6184</v>
      </c>
      <c r="B2503" s="17" t="s">
        <v>2503</v>
      </c>
      <c r="C2503" s="20">
        <v>58722</v>
      </c>
      <c r="D2503" s="12" t="s">
        <v>6184</v>
      </c>
      <c r="E2503" s="15" t="s">
        <v>6185</v>
      </c>
    </row>
    <row r="2504" spans="1:5" ht="15">
      <c r="A2504" s="12" t="s">
        <v>6189</v>
      </c>
      <c r="B2504" s="17" t="s">
        <v>2504</v>
      </c>
      <c r="C2504" s="20">
        <v>33834</v>
      </c>
      <c r="D2504" s="12" t="s">
        <v>6189</v>
      </c>
      <c r="E2504" s="15" t="s">
        <v>6188</v>
      </c>
    </row>
    <row r="2505" spans="1:5" ht="15">
      <c r="A2505" s="12" t="s">
        <v>6180</v>
      </c>
      <c r="B2505" s="17" t="s">
        <v>2505</v>
      </c>
      <c r="C2505" s="20">
        <v>20288</v>
      </c>
      <c r="D2505" s="12" t="s">
        <v>6180</v>
      </c>
      <c r="E2505" s="15" t="s">
        <v>6181</v>
      </c>
    </row>
    <row r="2506" spans="1:5" ht="15">
      <c r="A2506" s="12" t="s">
        <v>6194</v>
      </c>
      <c r="B2506" s="17" t="s">
        <v>2506</v>
      </c>
      <c r="C2506" s="20">
        <v>39388</v>
      </c>
      <c r="D2506" s="12" t="s">
        <v>6194</v>
      </c>
      <c r="E2506" s="15" t="s">
        <v>6185</v>
      </c>
    </row>
    <row r="2507" spans="1:5" ht="15">
      <c r="A2507" s="12" t="s">
        <v>6198</v>
      </c>
      <c r="B2507" s="17" t="s">
        <v>2507</v>
      </c>
      <c r="C2507" s="20">
        <v>19170</v>
      </c>
      <c r="D2507" s="12" t="s">
        <v>6198</v>
      </c>
      <c r="E2507" s="15" t="s">
        <v>6181</v>
      </c>
    </row>
    <row r="2508" spans="1:5" ht="15">
      <c r="A2508" s="12" t="s">
        <v>6198</v>
      </c>
      <c r="B2508" s="17" t="s">
        <v>2508</v>
      </c>
      <c r="C2508" s="20">
        <v>49201</v>
      </c>
      <c r="D2508" s="12" t="s">
        <v>6198</v>
      </c>
      <c r="E2508" s="15" t="s">
        <v>6181</v>
      </c>
    </row>
    <row r="2509" spans="1:5" ht="15">
      <c r="A2509" s="12" t="s">
        <v>6180</v>
      </c>
      <c r="B2509" s="17" t="s">
        <v>2509</v>
      </c>
      <c r="C2509" s="20">
        <v>6717</v>
      </c>
      <c r="D2509" s="12" t="s">
        <v>6180</v>
      </c>
      <c r="E2509" s="15" t="s">
        <v>6181</v>
      </c>
    </row>
    <row r="2510" spans="1:5" ht="15">
      <c r="A2510" s="12" t="s">
        <v>6180</v>
      </c>
      <c r="B2510" s="17" t="s">
        <v>2510</v>
      </c>
      <c r="C2510" s="20">
        <v>5429</v>
      </c>
      <c r="D2510" s="12" t="s">
        <v>6180</v>
      </c>
      <c r="E2510" s="15" t="s">
        <v>6181</v>
      </c>
    </row>
    <row r="2511" spans="1:5" ht="15">
      <c r="A2511" s="12" t="s">
        <v>6178</v>
      </c>
      <c r="B2511" s="17" t="s">
        <v>2511</v>
      </c>
      <c r="C2511" s="20">
        <v>72018</v>
      </c>
      <c r="D2511" s="12" t="s">
        <v>6178</v>
      </c>
      <c r="E2511" s="15" t="s">
        <v>6179</v>
      </c>
    </row>
    <row r="2512" spans="1:5" ht="15">
      <c r="A2512" s="12" t="s">
        <v>6187</v>
      </c>
      <c r="B2512" s="17" t="s">
        <v>2512</v>
      </c>
      <c r="C2512" s="20">
        <v>6025</v>
      </c>
      <c r="D2512" s="12" t="s">
        <v>6187</v>
      </c>
      <c r="E2512" s="15" t="s">
        <v>6188</v>
      </c>
    </row>
    <row r="2513" spans="1:5" ht="15">
      <c r="A2513" s="12" t="s">
        <v>6193</v>
      </c>
      <c r="B2513" s="17" t="s">
        <v>2513</v>
      </c>
      <c r="C2513" s="20">
        <v>21230</v>
      </c>
      <c r="D2513" s="12" t="s">
        <v>6193</v>
      </c>
      <c r="E2513" s="15" t="s">
        <v>6185</v>
      </c>
    </row>
    <row r="2514" spans="1:5" ht="15">
      <c r="A2514" s="12" t="s">
        <v>6186</v>
      </c>
      <c r="B2514" s="17" t="s">
        <v>2514</v>
      </c>
      <c r="C2514" s="20">
        <v>6893</v>
      </c>
      <c r="D2514" s="12" t="s">
        <v>6186</v>
      </c>
      <c r="E2514" s="15" t="s">
        <v>6185</v>
      </c>
    </row>
    <row r="2515" spans="1:5" ht="15">
      <c r="A2515" s="12" t="s">
        <v>6198</v>
      </c>
      <c r="B2515" s="17" t="s">
        <v>2515</v>
      </c>
      <c r="C2515" s="20">
        <v>10726</v>
      </c>
      <c r="D2515" s="12" t="s">
        <v>6198</v>
      </c>
      <c r="E2515" s="15" t="s">
        <v>6181</v>
      </c>
    </row>
    <row r="2516" spans="1:5" ht="15">
      <c r="A2516" s="12" t="s">
        <v>6193</v>
      </c>
      <c r="B2516" s="17" t="s">
        <v>2516</v>
      </c>
      <c r="C2516" s="20">
        <v>126356</v>
      </c>
      <c r="D2516" s="12" t="s">
        <v>6193</v>
      </c>
      <c r="E2516" s="15" t="s">
        <v>6185</v>
      </c>
    </row>
    <row r="2517" spans="1:5" ht="15">
      <c r="A2517" s="12" t="s">
        <v>6196</v>
      </c>
      <c r="B2517" s="17" t="s">
        <v>2517</v>
      </c>
      <c r="C2517" s="20">
        <v>5248</v>
      </c>
      <c r="D2517" s="12" t="s">
        <v>6196</v>
      </c>
      <c r="E2517" s="15" t="s">
        <v>6179</v>
      </c>
    </row>
    <row r="2518" spans="1:5" ht="15">
      <c r="A2518" s="12" t="s">
        <v>6187</v>
      </c>
      <c r="B2518" s="17" t="s">
        <v>2518</v>
      </c>
      <c r="C2518" s="20">
        <v>8451</v>
      </c>
      <c r="D2518" s="12" t="s">
        <v>6187</v>
      </c>
      <c r="E2518" s="15" t="s">
        <v>6188</v>
      </c>
    </row>
    <row r="2519" spans="1:5" ht="15">
      <c r="A2519" s="12" t="s">
        <v>6180</v>
      </c>
      <c r="B2519" s="17" t="s">
        <v>2519</v>
      </c>
      <c r="C2519" s="20">
        <v>5095</v>
      </c>
      <c r="D2519" s="12" t="s">
        <v>6180</v>
      </c>
      <c r="E2519" s="15" t="s">
        <v>6181</v>
      </c>
    </row>
    <row r="2520" spans="1:5" ht="15">
      <c r="A2520" s="12" t="s">
        <v>6193</v>
      </c>
      <c r="B2520" s="17" t="s">
        <v>2520</v>
      </c>
      <c r="C2520" s="20">
        <v>67852</v>
      </c>
      <c r="D2520" s="12" t="s">
        <v>6193</v>
      </c>
      <c r="E2520" s="15" t="s">
        <v>6185</v>
      </c>
    </row>
    <row r="2521" spans="1:5" ht="15">
      <c r="A2521" s="12" t="s">
        <v>6180</v>
      </c>
      <c r="B2521" s="17" t="s">
        <v>2521</v>
      </c>
      <c r="C2521" s="20">
        <v>10275</v>
      </c>
      <c r="D2521" s="12" t="s">
        <v>6180</v>
      </c>
      <c r="E2521" s="15" t="s">
        <v>6181</v>
      </c>
    </row>
    <row r="2522" spans="1:5" ht="15">
      <c r="A2522" s="12" t="s">
        <v>6201</v>
      </c>
      <c r="B2522" s="17" t="s">
        <v>2522</v>
      </c>
      <c r="C2522" s="20">
        <v>4384</v>
      </c>
      <c r="D2522" s="12" t="s">
        <v>6201</v>
      </c>
      <c r="E2522" s="15" t="s">
        <v>6185</v>
      </c>
    </row>
    <row r="2523" spans="1:5" ht="15">
      <c r="A2523" s="12" t="s">
        <v>6207</v>
      </c>
      <c r="B2523" s="17" t="s">
        <v>2523</v>
      </c>
      <c r="C2523" s="20">
        <v>8403</v>
      </c>
      <c r="D2523" s="12" t="s">
        <v>6207</v>
      </c>
      <c r="E2523" s="15" t="s">
        <v>6185</v>
      </c>
    </row>
    <row r="2524" spans="1:5" ht="15">
      <c r="A2524" s="12" t="s">
        <v>6208</v>
      </c>
      <c r="B2524" s="17" t="s">
        <v>2524</v>
      </c>
      <c r="C2524" s="20">
        <v>18907</v>
      </c>
      <c r="D2524" s="12" t="s">
        <v>6208</v>
      </c>
      <c r="E2524" s="15" t="s">
        <v>6181</v>
      </c>
    </row>
    <row r="2525" spans="1:5" ht="15">
      <c r="A2525" s="12" t="s">
        <v>6193</v>
      </c>
      <c r="B2525" s="17" t="s">
        <v>2525</v>
      </c>
      <c r="C2525" s="20">
        <v>105548</v>
      </c>
      <c r="D2525" s="12" t="s">
        <v>6193</v>
      </c>
      <c r="E2525" s="15" t="s">
        <v>6185</v>
      </c>
    </row>
    <row r="2526" spans="1:5" ht="15">
      <c r="A2526" s="12" t="s">
        <v>6187</v>
      </c>
      <c r="B2526" s="17" t="s">
        <v>2526</v>
      </c>
      <c r="C2526" s="20">
        <v>4995</v>
      </c>
      <c r="D2526" s="12" t="s">
        <v>6187</v>
      </c>
      <c r="E2526" s="15" t="s">
        <v>6188</v>
      </c>
    </row>
    <row r="2527" spans="1:5" ht="15">
      <c r="A2527" s="12" t="s">
        <v>6207</v>
      </c>
      <c r="B2527" s="17" t="s">
        <v>2527</v>
      </c>
      <c r="C2527" s="20">
        <v>4930</v>
      </c>
      <c r="D2527" s="12" t="s">
        <v>6207</v>
      </c>
      <c r="E2527" s="15" t="s">
        <v>6185</v>
      </c>
    </row>
    <row r="2528" spans="1:5" ht="15">
      <c r="A2528" s="12" t="s">
        <v>6180</v>
      </c>
      <c r="B2528" s="17" t="s">
        <v>2528</v>
      </c>
      <c r="C2528" s="20">
        <v>13429</v>
      </c>
      <c r="D2528" s="12" t="s">
        <v>6180</v>
      </c>
      <c r="E2528" s="15" t="s">
        <v>6181</v>
      </c>
    </row>
    <row r="2529" spans="1:5" ht="15">
      <c r="A2529" s="12" t="s">
        <v>6202</v>
      </c>
      <c r="B2529" s="17" t="s">
        <v>2529</v>
      </c>
      <c r="C2529" s="20">
        <v>7982</v>
      </c>
      <c r="D2529" s="12" t="s">
        <v>6202</v>
      </c>
      <c r="E2529" s="15" t="s">
        <v>6179</v>
      </c>
    </row>
    <row r="2530" spans="1:5" ht="15">
      <c r="A2530" s="12" t="s">
        <v>6205</v>
      </c>
      <c r="B2530" s="17" t="s">
        <v>2530</v>
      </c>
      <c r="C2530" s="20">
        <v>9243</v>
      </c>
      <c r="D2530" s="12" t="s">
        <v>6205</v>
      </c>
      <c r="E2530" s="15" t="s">
        <v>6183</v>
      </c>
    </row>
    <row r="2531" spans="1:5" ht="15">
      <c r="A2531" s="12" t="s">
        <v>6187</v>
      </c>
      <c r="B2531" s="17" t="s">
        <v>2531</v>
      </c>
      <c r="C2531" s="20">
        <v>2251</v>
      </c>
      <c r="D2531" s="12" t="s">
        <v>6187</v>
      </c>
      <c r="E2531" s="15" t="s">
        <v>6188</v>
      </c>
    </row>
    <row r="2532" spans="1:5" ht="15">
      <c r="A2532" s="12" t="s">
        <v>6190</v>
      </c>
      <c r="B2532" s="17" t="s">
        <v>2532</v>
      </c>
      <c r="C2532" s="20">
        <v>9500</v>
      </c>
      <c r="D2532" s="12" t="s">
        <v>6190</v>
      </c>
      <c r="E2532" s="15" t="s">
        <v>6185</v>
      </c>
    </row>
    <row r="2533" spans="1:5" ht="15">
      <c r="A2533" s="12" t="s">
        <v>6195</v>
      </c>
      <c r="B2533" s="17" t="s">
        <v>2533</v>
      </c>
      <c r="C2533" s="20">
        <v>11644</v>
      </c>
      <c r="D2533" s="12" t="s">
        <v>6195</v>
      </c>
      <c r="E2533" s="15" t="s">
        <v>6188</v>
      </c>
    </row>
    <row r="2534" spans="1:5" ht="15">
      <c r="A2534" s="12" t="s">
        <v>6178</v>
      </c>
      <c r="B2534" s="17" t="s">
        <v>2534</v>
      </c>
      <c r="C2534" s="20">
        <v>3662</v>
      </c>
      <c r="D2534" s="12" t="s">
        <v>6178</v>
      </c>
      <c r="E2534" s="15" t="s">
        <v>6179</v>
      </c>
    </row>
    <row r="2535" spans="1:5" ht="15">
      <c r="A2535" s="12" t="s">
        <v>6189</v>
      </c>
      <c r="B2535" s="17" t="s">
        <v>2535</v>
      </c>
      <c r="C2535" s="20">
        <v>51338</v>
      </c>
      <c r="D2535" s="12" t="s">
        <v>6189</v>
      </c>
      <c r="E2535" s="15" t="s">
        <v>6188</v>
      </c>
    </row>
    <row r="2536" spans="1:5" ht="15">
      <c r="A2536" s="12" t="s">
        <v>6202</v>
      </c>
      <c r="B2536" s="17" t="s">
        <v>2536</v>
      </c>
      <c r="C2536" s="20">
        <v>181173</v>
      </c>
      <c r="D2536" s="12" t="s">
        <v>6202</v>
      </c>
      <c r="E2536" s="15" t="s">
        <v>6179</v>
      </c>
    </row>
    <row r="2537" spans="1:5" ht="15">
      <c r="A2537" s="12" t="s">
        <v>6201</v>
      </c>
      <c r="B2537" s="17" t="s">
        <v>2537</v>
      </c>
      <c r="C2537" s="20">
        <v>7265</v>
      </c>
      <c r="D2537" s="12" t="s">
        <v>6201</v>
      </c>
      <c r="E2537" s="15" t="s">
        <v>6185</v>
      </c>
    </row>
    <row r="2538" spans="1:5" ht="15">
      <c r="A2538" s="12" t="s">
        <v>6184</v>
      </c>
      <c r="B2538" s="17" t="s">
        <v>2538</v>
      </c>
      <c r="C2538" s="20">
        <v>5761</v>
      </c>
      <c r="D2538" s="12" t="s">
        <v>6184</v>
      </c>
      <c r="E2538" s="15" t="s">
        <v>6185</v>
      </c>
    </row>
    <row r="2539" spans="1:5" ht="15">
      <c r="A2539" s="12" t="s">
        <v>6202</v>
      </c>
      <c r="B2539" s="17" t="s">
        <v>2539</v>
      </c>
      <c r="C2539" s="20">
        <v>26238</v>
      </c>
      <c r="D2539" s="12" t="s">
        <v>6202</v>
      </c>
      <c r="E2539" s="15" t="s">
        <v>6179</v>
      </c>
    </row>
    <row r="2540" spans="1:5" ht="15">
      <c r="A2540" s="12" t="s">
        <v>6187</v>
      </c>
      <c r="B2540" s="17" t="s">
        <v>2540</v>
      </c>
      <c r="C2540" s="20">
        <v>27181</v>
      </c>
      <c r="D2540" s="12" t="s">
        <v>6187</v>
      </c>
      <c r="E2540" s="15" t="s">
        <v>6188</v>
      </c>
    </row>
    <row r="2541" spans="1:5" ht="15">
      <c r="A2541" s="12" t="s">
        <v>6193</v>
      </c>
      <c r="B2541" s="17" t="s">
        <v>2541</v>
      </c>
      <c r="C2541" s="20">
        <v>11196</v>
      </c>
      <c r="D2541" s="12" t="s">
        <v>6193</v>
      </c>
      <c r="E2541" s="15" t="s">
        <v>6185</v>
      </c>
    </row>
    <row r="2542" spans="1:5" ht="15">
      <c r="A2542" s="12" t="s">
        <v>6193</v>
      </c>
      <c r="B2542" s="17" t="s">
        <v>2542</v>
      </c>
      <c r="C2542" s="20">
        <v>2606</v>
      </c>
      <c r="D2542" s="12" t="s">
        <v>6193</v>
      </c>
      <c r="E2542" s="15" t="s">
        <v>6185</v>
      </c>
    </row>
    <row r="2543" spans="1:5" ht="15">
      <c r="A2543" s="12" t="s">
        <v>6194</v>
      </c>
      <c r="B2543" s="17" t="s">
        <v>2543</v>
      </c>
      <c r="C2543" s="20">
        <v>14942</v>
      </c>
      <c r="D2543" s="12" t="s">
        <v>6194</v>
      </c>
      <c r="E2543" s="15" t="s">
        <v>6185</v>
      </c>
    </row>
    <row r="2544" spans="1:5" ht="15">
      <c r="A2544" s="12" t="s">
        <v>6193</v>
      </c>
      <c r="B2544" s="17" t="s">
        <v>2544</v>
      </c>
      <c r="C2544" s="20">
        <v>4513</v>
      </c>
      <c r="D2544" s="12" t="s">
        <v>6193</v>
      </c>
      <c r="E2544" s="15" t="s">
        <v>6185</v>
      </c>
    </row>
    <row r="2545" spans="1:5" ht="15">
      <c r="A2545" s="12" t="s">
        <v>6187</v>
      </c>
      <c r="B2545" s="17" t="s">
        <v>2545</v>
      </c>
      <c r="C2545" s="20">
        <v>12396</v>
      </c>
      <c r="D2545" s="12" t="s">
        <v>6187</v>
      </c>
      <c r="E2545" s="15" t="s">
        <v>6188</v>
      </c>
    </row>
    <row r="2546" spans="1:5" ht="15">
      <c r="A2546" s="12" t="s">
        <v>6198</v>
      </c>
      <c r="B2546" s="17" t="s">
        <v>2546</v>
      </c>
      <c r="C2546" s="20">
        <v>1320</v>
      </c>
      <c r="D2546" s="12" t="s">
        <v>6198</v>
      </c>
      <c r="E2546" s="15" t="s">
        <v>6181</v>
      </c>
    </row>
    <row r="2547" spans="1:5" ht="15">
      <c r="A2547" s="12" t="s">
        <v>6189</v>
      </c>
      <c r="B2547" s="17" t="s">
        <v>2547</v>
      </c>
      <c r="C2547" s="20">
        <v>1546</v>
      </c>
      <c r="D2547" s="12" t="s">
        <v>6189</v>
      </c>
      <c r="E2547" s="15" t="s">
        <v>6188</v>
      </c>
    </row>
    <row r="2548" spans="1:5" ht="15">
      <c r="A2548" s="12" t="s">
        <v>6195</v>
      </c>
      <c r="B2548" s="17" t="s">
        <v>2548</v>
      </c>
      <c r="C2548" s="20">
        <v>44970</v>
      </c>
      <c r="D2548" s="12" t="s">
        <v>6195</v>
      </c>
      <c r="E2548" s="15" t="s">
        <v>6188</v>
      </c>
    </row>
    <row r="2549" spans="1:5" ht="15">
      <c r="A2549" s="12" t="s">
        <v>6198</v>
      </c>
      <c r="B2549" s="17" t="s">
        <v>2549</v>
      </c>
      <c r="C2549" s="20">
        <v>3486</v>
      </c>
      <c r="D2549" s="12" t="s">
        <v>6198</v>
      </c>
      <c r="E2549" s="15" t="s">
        <v>6181</v>
      </c>
    </row>
    <row r="2550" spans="1:5" ht="15">
      <c r="A2550" s="12" t="s">
        <v>6203</v>
      </c>
      <c r="B2550" s="17" t="s">
        <v>2550</v>
      </c>
      <c r="C2550" s="20">
        <v>30617</v>
      </c>
      <c r="D2550" s="12" t="s">
        <v>6203</v>
      </c>
      <c r="E2550" s="15" t="s">
        <v>6183</v>
      </c>
    </row>
    <row r="2551" spans="1:5" ht="15">
      <c r="A2551" s="12" t="s">
        <v>6178</v>
      </c>
      <c r="B2551" s="17" t="s">
        <v>2551</v>
      </c>
      <c r="C2551" s="20">
        <v>51620</v>
      </c>
      <c r="D2551" s="12" t="s">
        <v>6178</v>
      </c>
      <c r="E2551" s="15" t="s">
        <v>6179</v>
      </c>
    </row>
    <row r="2552" spans="1:5" ht="15">
      <c r="A2552" s="12" t="s">
        <v>6187</v>
      </c>
      <c r="B2552" s="17" t="s">
        <v>2552</v>
      </c>
      <c r="C2552" s="20">
        <v>102065</v>
      </c>
      <c r="D2552" s="12" t="s">
        <v>6187</v>
      </c>
      <c r="E2552" s="15" t="s">
        <v>6188</v>
      </c>
    </row>
    <row r="2553" spans="1:5" ht="15">
      <c r="A2553" s="12" t="s">
        <v>6190</v>
      </c>
      <c r="B2553" s="17" t="s">
        <v>2553</v>
      </c>
      <c r="C2553" s="20">
        <v>12638</v>
      </c>
      <c r="D2553" s="12" t="s">
        <v>6190</v>
      </c>
      <c r="E2553" s="15" t="s">
        <v>6185</v>
      </c>
    </row>
    <row r="2554" spans="1:5" ht="15">
      <c r="A2554" s="12" t="s">
        <v>6202</v>
      </c>
      <c r="B2554" s="17" t="s">
        <v>2554</v>
      </c>
      <c r="C2554" s="20">
        <v>17228</v>
      </c>
      <c r="D2554" s="12" t="s">
        <v>6202</v>
      </c>
      <c r="E2554" s="15" t="s">
        <v>6179</v>
      </c>
    </row>
    <row r="2555" spans="1:5" ht="15">
      <c r="A2555" s="12" t="s">
        <v>6184</v>
      </c>
      <c r="B2555" s="17" t="s">
        <v>2555</v>
      </c>
      <c r="C2555" s="20">
        <v>4021</v>
      </c>
      <c r="D2555" s="12" t="s">
        <v>6184</v>
      </c>
      <c r="E2555" s="15" t="s">
        <v>6185</v>
      </c>
    </row>
    <row r="2556" spans="1:5" ht="15">
      <c r="A2556" s="12" t="s">
        <v>6192</v>
      </c>
      <c r="B2556" s="17" t="s">
        <v>2556</v>
      </c>
      <c r="C2556" s="20">
        <v>8130</v>
      </c>
      <c r="D2556" s="12" t="s">
        <v>6192</v>
      </c>
      <c r="E2556" s="15" t="s">
        <v>6185</v>
      </c>
    </row>
    <row r="2557" spans="1:5" ht="15">
      <c r="A2557" s="12" t="s">
        <v>6190</v>
      </c>
      <c r="B2557" s="17" t="s">
        <v>2557</v>
      </c>
      <c r="C2557" s="20">
        <v>10310</v>
      </c>
      <c r="D2557" s="12" t="s">
        <v>6190</v>
      </c>
      <c r="E2557" s="15" t="s">
        <v>6185</v>
      </c>
    </row>
    <row r="2558" spans="1:5" ht="15">
      <c r="A2558" s="12" t="s">
        <v>6194</v>
      </c>
      <c r="B2558" s="17" t="s">
        <v>2558</v>
      </c>
      <c r="C2558" s="20">
        <v>14850</v>
      </c>
      <c r="D2558" s="12" t="s">
        <v>6194</v>
      </c>
      <c r="E2558" s="15" t="s">
        <v>6185</v>
      </c>
    </row>
    <row r="2559" spans="1:5" ht="15">
      <c r="A2559" s="12" t="s">
        <v>6198</v>
      </c>
      <c r="B2559" s="17" t="s">
        <v>2559</v>
      </c>
      <c r="C2559" s="20">
        <v>4875</v>
      </c>
      <c r="D2559" s="12" t="s">
        <v>6198</v>
      </c>
      <c r="E2559" s="15" t="s">
        <v>6181</v>
      </c>
    </row>
    <row r="2560" spans="1:5" ht="15">
      <c r="A2560" s="12" t="s">
        <v>6191</v>
      </c>
      <c r="B2560" s="17" t="s">
        <v>2560</v>
      </c>
      <c r="C2560" s="20">
        <v>151881</v>
      </c>
      <c r="D2560" s="12" t="s">
        <v>6191</v>
      </c>
      <c r="E2560" s="15" t="s">
        <v>6183</v>
      </c>
    </row>
    <row r="2561" spans="1:5" ht="15">
      <c r="A2561" s="12" t="s">
        <v>6178</v>
      </c>
      <c r="B2561" s="17" t="s">
        <v>2561</v>
      </c>
      <c r="C2561" s="20">
        <v>3878</v>
      </c>
      <c r="D2561" s="12" t="s">
        <v>6178</v>
      </c>
      <c r="E2561" s="15" t="s">
        <v>6179</v>
      </c>
    </row>
    <row r="2562" spans="1:5" ht="15">
      <c r="A2562" s="12" t="s">
        <v>6196</v>
      </c>
      <c r="B2562" s="17" t="s">
        <v>2562</v>
      </c>
      <c r="C2562" s="20">
        <v>2860</v>
      </c>
      <c r="D2562" s="12" t="s">
        <v>6196</v>
      </c>
      <c r="E2562" s="15" t="s">
        <v>6179</v>
      </c>
    </row>
    <row r="2563" spans="1:5" ht="15">
      <c r="A2563" s="12" t="s">
        <v>6180</v>
      </c>
      <c r="B2563" s="17" t="s">
        <v>2563</v>
      </c>
      <c r="C2563" s="20">
        <v>8582</v>
      </c>
      <c r="D2563" s="12" t="s">
        <v>6180</v>
      </c>
      <c r="E2563" s="15" t="s">
        <v>6181</v>
      </c>
    </row>
    <row r="2564" spans="1:5" ht="15">
      <c r="A2564" s="12" t="s">
        <v>6180</v>
      </c>
      <c r="B2564" s="17" t="s">
        <v>2564</v>
      </c>
      <c r="C2564" s="20">
        <v>4852</v>
      </c>
      <c r="D2564" s="12" t="s">
        <v>6180</v>
      </c>
      <c r="E2564" s="15" t="s">
        <v>6181</v>
      </c>
    </row>
    <row r="2565" spans="1:5" ht="15">
      <c r="A2565" s="12" t="s">
        <v>6192</v>
      </c>
      <c r="B2565" s="17" t="s">
        <v>2565</v>
      </c>
      <c r="C2565" s="20">
        <v>7738</v>
      </c>
      <c r="D2565" s="12" t="s">
        <v>6192</v>
      </c>
      <c r="E2565" s="15" t="s">
        <v>6185</v>
      </c>
    </row>
    <row r="2566" spans="1:5" ht="15">
      <c r="A2566" s="12" t="s">
        <v>6180</v>
      </c>
      <c r="B2566" s="17" t="s">
        <v>2566</v>
      </c>
      <c r="C2566" s="20">
        <v>17040</v>
      </c>
      <c r="D2566" s="12" t="s">
        <v>6180</v>
      </c>
      <c r="E2566" s="15" t="s">
        <v>6181</v>
      </c>
    </row>
    <row r="2567" spans="1:5" ht="15">
      <c r="A2567" s="12" t="s">
        <v>6201</v>
      </c>
      <c r="B2567" s="17" t="s">
        <v>2567</v>
      </c>
      <c r="C2567" s="20">
        <v>12315</v>
      </c>
      <c r="D2567" s="12" t="s">
        <v>6201</v>
      </c>
      <c r="E2567" s="15" t="s">
        <v>6185</v>
      </c>
    </row>
    <row r="2568" spans="1:5" ht="15">
      <c r="A2568" s="12" t="s">
        <v>6186</v>
      </c>
      <c r="B2568" s="17" t="s">
        <v>2568</v>
      </c>
      <c r="C2568" s="20">
        <v>11536</v>
      </c>
      <c r="D2568" s="12" t="s">
        <v>6186</v>
      </c>
      <c r="E2568" s="15" t="s">
        <v>6185</v>
      </c>
    </row>
    <row r="2569" spans="1:5" ht="15">
      <c r="A2569" s="12" t="s">
        <v>6180</v>
      </c>
      <c r="B2569" s="17" t="s">
        <v>2569</v>
      </c>
      <c r="C2569" s="20">
        <v>156126</v>
      </c>
      <c r="D2569" s="12" t="s">
        <v>6180</v>
      </c>
      <c r="E2569" s="15" t="s">
        <v>6181</v>
      </c>
    </row>
    <row r="2570" spans="1:5" ht="15">
      <c r="A2570" s="12" t="s">
        <v>6180</v>
      </c>
      <c r="B2570" s="17" t="s">
        <v>2570</v>
      </c>
      <c r="C2570" s="20">
        <v>7468</v>
      </c>
      <c r="D2570" s="12" t="s">
        <v>6180</v>
      </c>
      <c r="E2570" s="15" t="s">
        <v>6181</v>
      </c>
    </row>
    <row r="2571" spans="1:5" ht="15">
      <c r="A2571" s="12" t="s">
        <v>6180</v>
      </c>
      <c r="B2571" s="17" t="s">
        <v>2571</v>
      </c>
      <c r="C2571" s="20">
        <v>5207</v>
      </c>
      <c r="D2571" s="12" t="s">
        <v>6180</v>
      </c>
      <c r="E2571" s="15" t="s">
        <v>6181</v>
      </c>
    </row>
    <row r="2572" spans="1:5" ht="15">
      <c r="A2572" s="12" t="s">
        <v>6186</v>
      </c>
      <c r="B2572" s="17" t="s">
        <v>2572</v>
      </c>
      <c r="C2572" s="20">
        <v>25474</v>
      </c>
      <c r="D2572" s="12" t="s">
        <v>6186</v>
      </c>
      <c r="E2572" s="15" t="s">
        <v>6185</v>
      </c>
    </row>
    <row r="2573" spans="1:5" ht="15">
      <c r="A2573" s="12" t="s">
        <v>6200</v>
      </c>
      <c r="B2573" s="17" t="s">
        <v>2573</v>
      </c>
      <c r="C2573" s="20">
        <v>40651</v>
      </c>
      <c r="D2573" s="12" t="s">
        <v>6200</v>
      </c>
      <c r="E2573" s="15" t="s">
        <v>6185</v>
      </c>
    </row>
    <row r="2574" spans="1:5" ht="15">
      <c r="A2574" s="12" t="s">
        <v>6198</v>
      </c>
      <c r="B2574" s="17" t="s">
        <v>2574</v>
      </c>
      <c r="C2574" s="20">
        <v>7745</v>
      </c>
      <c r="D2574" s="12" t="s">
        <v>6198</v>
      </c>
      <c r="E2574" s="15" t="s">
        <v>6181</v>
      </c>
    </row>
    <row r="2575" spans="1:5" ht="15">
      <c r="A2575" s="12" t="s">
        <v>6199</v>
      </c>
      <c r="B2575" s="17" t="s">
        <v>2575</v>
      </c>
      <c r="C2575" s="20">
        <v>3151</v>
      </c>
      <c r="D2575" s="12" t="s">
        <v>6199</v>
      </c>
      <c r="E2575" s="15" t="s">
        <v>6181</v>
      </c>
    </row>
    <row r="2576" spans="1:5" ht="15">
      <c r="A2576" s="12" t="s">
        <v>6194</v>
      </c>
      <c r="B2576" s="17" t="s">
        <v>2576</v>
      </c>
      <c r="C2576" s="20">
        <v>12265</v>
      </c>
      <c r="D2576" s="12" t="s">
        <v>6194</v>
      </c>
      <c r="E2576" s="15" t="s">
        <v>6185</v>
      </c>
    </row>
    <row r="2577" spans="1:5" ht="15">
      <c r="A2577" s="12" t="s">
        <v>6180</v>
      </c>
      <c r="B2577" s="17" t="s">
        <v>2577</v>
      </c>
      <c r="C2577" s="20">
        <v>4447</v>
      </c>
      <c r="D2577" s="12" t="s">
        <v>6180</v>
      </c>
      <c r="E2577" s="15" t="s">
        <v>6181</v>
      </c>
    </row>
    <row r="2578" spans="1:5" ht="15">
      <c r="A2578" s="12" t="s">
        <v>6187</v>
      </c>
      <c r="B2578" s="17" t="s">
        <v>2578</v>
      </c>
      <c r="C2578" s="20">
        <v>4780</v>
      </c>
      <c r="D2578" s="12" t="s">
        <v>6187</v>
      </c>
      <c r="E2578" s="15" t="s">
        <v>6188</v>
      </c>
    </row>
    <row r="2579" spans="1:5" ht="15">
      <c r="A2579" s="12" t="s">
        <v>6178</v>
      </c>
      <c r="B2579" s="17" t="s">
        <v>2579</v>
      </c>
      <c r="C2579" s="20">
        <v>8330</v>
      </c>
      <c r="D2579" s="12" t="s">
        <v>6178</v>
      </c>
      <c r="E2579" s="15" t="s">
        <v>6179</v>
      </c>
    </row>
    <row r="2580" spans="1:5" ht="15">
      <c r="A2580" s="12" t="s">
        <v>6184</v>
      </c>
      <c r="B2580" s="17" t="s">
        <v>2580</v>
      </c>
      <c r="C2580" s="20">
        <v>2506</v>
      </c>
      <c r="D2580" s="12" t="s">
        <v>6184</v>
      </c>
      <c r="E2580" s="15" t="s">
        <v>6185</v>
      </c>
    </row>
    <row r="2581" spans="1:5" ht="15">
      <c r="A2581" s="12" t="s">
        <v>6203</v>
      </c>
      <c r="B2581" s="17" t="s">
        <v>2581</v>
      </c>
      <c r="C2581" s="20">
        <v>20087</v>
      </c>
      <c r="D2581" s="12" t="s">
        <v>6203</v>
      </c>
      <c r="E2581" s="15" t="s">
        <v>6183</v>
      </c>
    </row>
    <row r="2582" spans="1:5" ht="15">
      <c r="A2582" s="12" t="s">
        <v>6186</v>
      </c>
      <c r="B2582" s="17" t="s">
        <v>2582</v>
      </c>
      <c r="C2582" s="20">
        <v>130009</v>
      </c>
      <c r="D2582" s="12" t="s">
        <v>6186</v>
      </c>
      <c r="E2582" s="15" t="s">
        <v>6185</v>
      </c>
    </row>
    <row r="2583" spans="1:5" ht="15">
      <c r="A2583" s="12" t="s">
        <v>6186</v>
      </c>
      <c r="B2583" s="17" t="s">
        <v>2583</v>
      </c>
      <c r="C2583" s="20">
        <v>14557</v>
      </c>
      <c r="D2583" s="12" t="s">
        <v>6186</v>
      </c>
      <c r="E2583" s="15" t="s">
        <v>6185</v>
      </c>
    </row>
    <row r="2584" spans="1:5" ht="15">
      <c r="A2584" s="12" t="s">
        <v>6189</v>
      </c>
      <c r="B2584" s="17" t="s">
        <v>2584</v>
      </c>
      <c r="C2584" s="20">
        <v>10808</v>
      </c>
      <c r="D2584" s="12" t="s">
        <v>6189</v>
      </c>
      <c r="E2584" s="15" t="s">
        <v>6188</v>
      </c>
    </row>
    <row r="2585" spans="1:5" ht="15">
      <c r="A2585" s="12" t="s">
        <v>6180</v>
      </c>
      <c r="B2585" s="17" t="s">
        <v>2585</v>
      </c>
      <c r="C2585" s="20">
        <v>30404</v>
      </c>
      <c r="D2585" s="12" t="s">
        <v>6180</v>
      </c>
      <c r="E2585" s="15" t="s">
        <v>6181</v>
      </c>
    </row>
    <row r="2586" spans="1:5" ht="15">
      <c r="A2586" s="12" t="s">
        <v>6180</v>
      </c>
      <c r="B2586" s="17" t="s">
        <v>2586</v>
      </c>
      <c r="C2586" s="20">
        <v>15455</v>
      </c>
      <c r="D2586" s="12" t="s">
        <v>6180</v>
      </c>
      <c r="E2586" s="15" t="s">
        <v>6181</v>
      </c>
    </row>
    <row r="2587" spans="1:5" ht="15">
      <c r="A2587" s="12" t="s">
        <v>6198</v>
      </c>
      <c r="B2587" s="17" t="s">
        <v>2587</v>
      </c>
      <c r="C2587" s="20">
        <v>4476</v>
      </c>
      <c r="D2587" s="12" t="s">
        <v>6198</v>
      </c>
      <c r="E2587" s="15" t="s">
        <v>6181</v>
      </c>
    </row>
    <row r="2588" spans="1:5" ht="15">
      <c r="A2588" s="12" t="s">
        <v>6190</v>
      </c>
      <c r="B2588" s="17" t="s">
        <v>2588</v>
      </c>
      <c r="C2588" s="20">
        <v>13338</v>
      </c>
      <c r="D2588" s="12" t="s">
        <v>6190</v>
      </c>
      <c r="E2588" s="15" t="s">
        <v>6185</v>
      </c>
    </row>
    <row r="2589" spans="1:5" ht="15">
      <c r="A2589" s="12" t="s">
        <v>6193</v>
      </c>
      <c r="B2589" s="17" t="s">
        <v>2589</v>
      </c>
      <c r="C2589" s="20">
        <v>33328</v>
      </c>
      <c r="D2589" s="12" t="s">
        <v>6193</v>
      </c>
      <c r="E2589" s="15" t="s">
        <v>6185</v>
      </c>
    </row>
    <row r="2590" spans="1:5" ht="15">
      <c r="A2590" s="12" t="s">
        <v>6194</v>
      </c>
      <c r="B2590" s="17" t="s">
        <v>2590</v>
      </c>
      <c r="C2590" s="20">
        <v>35160</v>
      </c>
      <c r="D2590" s="12" t="s">
        <v>6194</v>
      </c>
      <c r="E2590" s="15" t="s">
        <v>6185</v>
      </c>
    </row>
    <row r="2591" spans="1:5" ht="15">
      <c r="A2591" s="12" t="s">
        <v>6193</v>
      </c>
      <c r="B2591" s="17" t="s">
        <v>2591</v>
      </c>
      <c r="C2591" s="20">
        <v>3005</v>
      </c>
      <c r="D2591" s="12" t="s">
        <v>6193</v>
      </c>
      <c r="E2591" s="15" t="s">
        <v>6185</v>
      </c>
    </row>
    <row r="2592" spans="1:5" ht="15">
      <c r="A2592" s="12" t="s">
        <v>6186</v>
      </c>
      <c r="B2592" s="17" t="s">
        <v>2592</v>
      </c>
      <c r="C2592" s="20">
        <v>2654</v>
      </c>
      <c r="D2592" s="12" t="s">
        <v>6186</v>
      </c>
      <c r="E2592" s="15" t="s">
        <v>6185</v>
      </c>
    </row>
    <row r="2593" spans="1:5" ht="15">
      <c r="A2593" s="12" t="s">
        <v>6192</v>
      </c>
      <c r="B2593" s="17" t="s">
        <v>2593</v>
      </c>
      <c r="C2593" s="20">
        <v>25402</v>
      </c>
      <c r="D2593" s="12" t="s">
        <v>6192</v>
      </c>
      <c r="E2593" s="15" t="s">
        <v>6185</v>
      </c>
    </row>
    <row r="2594" spans="1:5" ht="15">
      <c r="A2594" s="12" t="s">
        <v>6180</v>
      </c>
      <c r="B2594" s="17" t="s">
        <v>2594</v>
      </c>
      <c r="C2594" s="20">
        <v>23740</v>
      </c>
      <c r="D2594" s="12" t="s">
        <v>6180</v>
      </c>
      <c r="E2594" s="15" t="s">
        <v>6181</v>
      </c>
    </row>
    <row r="2595" spans="1:5" ht="15">
      <c r="A2595" s="12" t="s">
        <v>6199</v>
      </c>
      <c r="B2595" s="17" t="s">
        <v>2595</v>
      </c>
      <c r="C2595" s="20">
        <v>80416</v>
      </c>
      <c r="D2595" s="12" t="s">
        <v>6199</v>
      </c>
      <c r="E2595" s="15" t="s">
        <v>6181</v>
      </c>
    </row>
    <row r="2596" spans="1:5" ht="15">
      <c r="A2596" s="12" t="s">
        <v>6200</v>
      </c>
      <c r="B2596" s="17" t="s">
        <v>2596</v>
      </c>
      <c r="C2596" s="20">
        <v>16722</v>
      </c>
      <c r="D2596" s="12" t="s">
        <v>6200</v>
      </c>
      <c r="E2596" s="15" t="s">
        <v>6185</v>
      </c>
    </row>
    <row r="2597" spans="1:5" ht="15">
      <c r="A2597" s="12" t="s">
        <v>6180</v>
      </c>
      <c r="B2597" s="17" t="s">
        <v>2597</v>
      </c>
      <c r="C2597" s="20">
        <v>817511</v>
      </c>
      <c r="D2597" s="12" t="s">
        <v>6180</v>
      </c>
      <c r="E2597" s="15" t="s">
        <v>6181</v>
      </c>
    </row>
    <row r="2598" spans="1:5" ht="15">
      <c r="A2598" s="12" t="s">
        <v>6198</v>
      </c>
      <c r="B2598" s="17" t="s">
        <v>2598</v>
      </c>
      <c r="C2598" s="20">
        <v>47726</v>
      </c>
      <c r="D2598" s="12" t="s">
        <v>6198</v>
      </c>
      <c r="E2598" s="15" t="s">
        <v>6181</v>
      </c>
    </row>
    <row r="2599" spans="1:5" ht="15">
      <c r="A2599" s="12" t="s">
        <v>6180</v>
      </c>
      <c r="B2599" s="17" t="s">
        <v>2599</v>
      </c>
      <c r="C2599" s="20">
        <v>4551</v>
      </c>
      <c r="D2599" s="12" t="s">
        <v>6180</v>
      </c>
      <c r="E2599" s="15" t="s">
        <v>6181</v>
      </c>
    </row>
    <row r="2600" spans="1:5" ht="15">
      <c r="A2600" s="12" t="s">
        <v>6201</v>
      </c>
      <c r="B2600" s="17" t="s">
        <v>2600</v>
      </c>
      <c r="C2600" s="20">
        <v>4727</v>
      </c>
      <c r="D2600" s="12" t="s">
        <v>6201</v>
      </c>
      <c r="E2600" s="15" t="s">
        <v>6185</v>
      </c>
    </row>
    <row r="2601" spans="1:5" ht="15">
      <c r="A2601" s="12" t="s">
        <v>6190</v>
      </c>
      <c r="B2601" s="17" t="s">
        <v>2601</v>
      </c>
      <c r="C2601" s="20">
        <v>24081</v>
      </c>
      <c r="D2601" s="12" t="s">
        <v>6190</v>
      </c>
      <c r="E2601" s="15" t="s">
        <v>6185</v>
      </c>
    </row>
    <row r="2602" spans="1:5" ht="15">
      <c r="A2602" s="12" t="s">
        <v>6194</v>
      </c>
      <c r="B2602" s="17" t="s">
        <v>2602</v>
      </c>
      <c r="C2602" s="20">
        <v>16011</v>
      </c>
      <c r="D2602" s="12" t="s">
        <v>6194</v>
      </c>
      <c r="E2602" s="15" t="s">
        <v>6185</v>
      </c>
    </row>
    <row r="2603" spans="1:5" ht="15">
      <c r="A2603" s="12" t="s">
        <v>6187</v>
      </c>
      <c r="B2603" s="17" t="s">
        <v>2603</v>
      </c>
      <c r="C2603" s="20">
        <v>14376</v>
      </c>
      <c r="D2603" s="12" t="s">
        <v>6187</v>
      </c>
      <c r="E2603" s="15" t="s">
        <v>6188</v>
      </c>
    </row>
    <row r="2604" spans="1:5" ht="15">
      <c r="A2604" s="12" t="s">
        <v>6194</v>
      </c>
      <c r="B2604" s="17" t="s">
        <v>2604</v>
      </c>
      <c r="C2604" s="20">
        <v>12009</v>
      </c>
      <c r="D2604" s="12" t="s">
        <v>6194</v>
      </c>
      <c r="E2604" s="15" t="s">
        <v>6185</v>
      </c>
    </row>
    <row r="2605" spans="1:5" ht="15">
      <c r="A2605" s="12" t="s">
        <v>6195</v>
      </c>
      <c r="B2605" s="17" t="s">
        <v>2605</v>
      </c>
      <c r="C2605" s="20">
        <v>2639</v>
      </c>
      <c r="D2605" s="12" t="s">
        <v>6195</v>
      </c>
      <c r="E2605" s="15" t="s">
        <v>6188</v>
      </c>
    </row>
    <row r="2606" spans="1:5" ht="15">
      <c r="A2606" s="12" t="s">
        <v>6189</v>
      </c>
      <c r="B2606" s="17" t="s">
        <v>2606</v>
      </c>
      <c r="C2606" s="20">
        <v>5466</v>
      </c>
      <c r="D2606" s="12" t="s">
        <v>6189</v>
      </c>
      <c r="E2606" s="15" t="s">
        <v>6188</v>
      </c>
    </row>
    <row r="2607" spans="1:5" ht="15">
      <c r="A2607" s="12" t="s">
        <v>6180</v>
      </c>
      <c r="B2607" s="17" t="s">
        <v>2607</v>
      </c>
      <c r="C2607" s="20">
        <v>8566</v>
      </c>
      <c r="D2607" s="12" t="s">
        <v>6180</v>
      </c>
      <c r="E2607" s="15" t="s">
        <v>6181</v>
      </c>
    </row>
    <row r="2608" spans="1:5" ht="15">
      <c r="A2608" s="12" t="s">
        <v>6197</v>
      </c>
      <c r="B2608" s="17" t="s">
        <v>2608</v>
      </c>
      <c r="C2608" s="20">
        <v>597658</v>
      </c>
      <c r="D2608" s="12" t="s">
        <v>6197</v>
      </c>
      <c r="E2608" s="15" t="s">
        <v>6183</v>
      </c>
    </row>
    <row r="2609" spans="1:5" ht="15">
      <c r="A2609" s="12" t="s">
        <v>6189</v>
      </c>
      <c r="B2609" s="17" t="s">
        <v>2609</v>
      </c>
      <c r="C2609" s="20">
        <v>10842</v>
      </c>
      <c r="D2609" s="12" t="s">
        <v>6189</v>
      </c>
      <c r="E2609" s="15" t="s">
        <v>6188</v>
      </c>
    </row>
    <row r="2610" spans="1:5" ht="15">
      <c r="A2610" s="12" t="s">
        <v>6198</v>
      </c>
      <c r="B2610" s="17" t="s">
        <v>2610</v>
      </c>
      <c r="C2610" s="20">
        <v>8473</v>
      </c>
      <c r="D2610" s="12" t="s">
        <v>6198</v>
      </c>
      <c r="E2610" s="15" t="s">
        <v>6181</v>
      </c>
    </row>
    <row r="2611" spans="1:5" ht="15">
      <c r="A2611" s="12" t="s">
        <v>6193</v>
      </c>
      <c r="B2611" s="17" t="s">
        <v>2611</v>
      </c>
      <c r="C2611" s="20">
        <v>5007</v>
      </c>
      <c r="D2611" s="12" t="s">
        <v>6193</v>
      </c>
      <c r="E2611" s="15" t="s">
        <v>6185</v>
      </c>
    </row>
    <row r="2612" spans="1:5" ht="15">
      <c r="A2612" s="12" t="s">
        <v>6194</v>
      </c>
      <c r="B2612" s="17" t="s">
        <v>2612</v>
      </c>
      <c r="C2612" s="20">
        <v>37366</v>
      </c>
      <c r="D2612" s="12" t="s">
        <v>6194</v>
      </c>
      <c r="E2612" s="15" t="s">
        <v>6185</v>
      </c>
    </row>
    <row r="2613" spans="1:5" ht="15">
      <c r="A2613" s="12" t="s">
        <v>6180</v>
      </c>
      <c r="B2613" s="17" t="s">
        <v>2613</v>
      </c>
      <c r="C2613" s="20">
        <v>5946</v>
      </c>
      <c r="D2613" s="12" t="s">
        <v>6180</v>
      </c>
      <c r="E2613" s="15" t="s">
        <v>6181</v>
      </c>
    </row>
    <row r="2614" spans="1:5" ht="15">
      <c r="A2614" s="12" t="s">
        <v>6180</v>
      </c>
      <c r="B2614" s="17" t="s">
        <v>2614</v>
      </c>
      <c r="C2614" s="20">
        <v>39336</v>
      </c>
      <c r="D2614" s="12" t="s">
        <v>6180</v>
      </c>
      <c r="E2614" s="15" t="s">
        <v>6181</v>
      </c>
    </row>
    <row r="2615" spans="1:5" ht="15">
      <c r="A2615" s="12" t="s">
        <v>6192</v>
      </c>
      <c r="B2615" s="17" t="s">
        <v>2615</v>
      </c>
      <c r="C2615" s="20">
        <v>4487</v>
      </c>
      <c r="D2615" s="12" t="s">
        <v>6192</v>
      </c>
      <c r="E2615" s="15" t="s">
        <v>6185</v>
      </c>
    </row>
    <row r="2616" spans="1:5" ht="15">
      <c r="A2616" s="12" t="s">
        <v>6180</v>
      </c>
      <c r="B2616" s="17" t="s">
        <v>2616</v>
      </c>
      <c r="C2616" s="20">
        <v>5050</v>
      </c>
      <c r="D2616" s="12" t="s">
        <v>6180</v>
      </c>
      <c r="E2616" s="15" t="s">
        <v>6181</v>
      </c>
    </row>
    <row r="2617" spans="1:5" ht="15">
      <c r="A2617" s="12" t="s">
        <v>6178</v>
      </c>
      <c r="B2617" s="17" t="s">
        <v>2617</v>
      </c>
      <c r="C2617" s="20">
        <v>16198</v>
      </c>
      <c r="D2617" s="12" t="s">
        <v>6178</v>
      </c>
      <c r="E2617" s="15" t="s">
        <v>6179</v>
      </c>
    </row>
    <row r="2618" spans="1:5" ht="15">
      <c r="A2618" s="12" t="s">
        <v>6196</v>
      </c>
      <c r="B2618" s="17" t="s">
        <v>2618</v>
      </c>
      <c r="C2618" s="20">
        <v>4889</v>
      </c>
      <c r="D2618" s="12" t="s">
        <v>6196</v>
      </c>
      <c r="E2618" s="15" t="s">
        <v>6179</v>
      </c>
    </row>
    <row r="2619" spans="1:5" ht="15">
      <c r="A2619" s="12" t="s">
        <v>6200</v>
      </c>
      <c r="B2619" s="17" t="s">
        <v>2619</v>
      </c>
      <c r="C2619" s="20">
        <v>7402</v>
      </c>
      <c r="D2619" s="12" t="s">
        <v>6200</v>
      </c>
      <c r="E2619" s="15" t="s">
        <v>6185</v>
      </c>
    </row>
    <row r="2620" spans="1:5" ht="15">
      <c r="A2620" s="12" t="s">
        <v>6191</v>
      </c>
      <c r="B2620" s="17" t="s">
        <v>2620</v>
      </c>
      <c r="C2620" s="20">
        <v>35121</v>
      </c>
      <c r="D2620" s="12" t="s">
        <v>6191</v>
      </c>
      <c r="E2620" s="15" t="s">
        <v>6183</v>
      </c>
    </row>
    <row r="2621" spans="1:5" ht="15">
      <c r="A2621" s="12" t="s">
        <v>6180</v>
      </c>
      <c r="B2621" s="17" t="s">
        <v>2621</v>
      </c>
      <c r="C2621" s="20">
        <v>7976</v>
      </c>
      <c r="D2621" s="12" t="s">
        <v>6180</v>
      </c>
      <c r="E2621" s="15" t="s">
        <v>6181</v>
      </c>
    </row>
    <row r="2622" spans="1:5" ht="15">
      <c r="A2622" s="12" t="s">
        <v>6200</v>
      </c>
      <c r="B2622" s="17" t="s">
        <v>2622</v>
      </c>
      <c r="C2622" s="20">
        <v>2184</v>
      </c>
      <c r="D2622" s="12" t="s">
        <v>6200</v>
      </c>
      <c r="E2622" s="15" t="s">
        <v>6185</v>
      </c>
    </row>
    <row r="2623" spans="1:5" ht="15">
      <c r="A2623" s="12" t="s">
        <v>6186</v>
      </c>
      <c r="B2623" s="17" t="s">
        <v>2623</v>
      </c>
      <c r="C2623" s="20">
        <v>27392</v>
      </c>
      <c r="D2623" s="12" t="s">
        <v>6186</v>
      </c>
      <c r="E2623" s="15" t="s">
        <v>6185</v>
      </c>
    </row>
    <row r="2624" spans="1:5" ht="15">
      <c r="A2624" s="12" t="s">
        <v>6184</v>
      </c>
      <c r="B2624" s="17" t="s">
        <v>2624</v>
      </c>
      <c r="C2624" s="20">
        <v>18298</v>
      </c>
      <c r="D2624" s="12" t="s">
        <v>6184</v>
      </c>
      <c r="E2624" s="15" t="s">
        <v>6185</v>
      </c>
    </row>
    <row r="2625" spans="1:5" ht="15">
      <c r="A2625" s="12" t="s">
        <v>6194</v>
      </c>
      <c r="B2625" s="17" t="s">
        <v>2625</v>
      </c>
      <c r="C2625" s="20">
        <v>218162</v>
      </c>
      <c r="D2625" s="12" t="s">
        <v>6194</v>
      </c>
      <c r="E2625" s="15" t="s">
        <v>6185</v>
      </c>
    </row>
    <row r="2626" spans="1:5" ht="15">
      <c r="A2626" s="12" t="s">
        <v>6184</v>
      </c>
      <c r="B2626" s="17" t="s">
        <v>2626</v>
      </c>
      <c r="C2626" s="20">
        <v>276264</v>
      </c>
      <c r="D2626" s="12" t="s">
        <v>6184</v>
      </c>
      <c r="E2626" s="15" t="s">
        <v>6185</v>
      </c>
    </row>
    <row r="2627" spans="1:5" ht="15">
      <c r="A2627" s="12" t="s">
        <v>6190</v>
      </c>
      <c r="B2627" s="17" t="s">
        <v>2627</v>
      </c>
      <c r="C2627" s="20">
        <v>5485</v>
      </c>
      <c r="D2627" s="12" t="s">
        <v>6190</v>
      </c>
      <c r="E2627" s="15" t="s">
        <v>6185</v>
      </c>
    </row>
    <row r="2628" spans="1:5" ht="15">
      <c r="A2628" s="12" t="s">
        <v>6186</v>
      </c>
      <c r="B2628" s="17" t="s">
        <v>2628</v>
      </c>
      <c r="C2628" s="20">
        <v>24892</v>
      </c>
      <c r="D2628" s="12" t="s">
        <v>6186</v>
      </c>
      <c r="E2628" s="15" t="s">
        <v>6185</v>
      </c>
    </row>
    <row r="2629" spans="1:5" ht="15">
      <c r="A2629" s="12" t="s">
        <v>6193</v>
      </c>
      <c r="B2629" s="17" t="s">
        <v>2629</v>
      </c>
      <c r="C2629" s="20">
        <v>11485</v>
      </c>
      <c r="D2629" s="12" t="s">
        <v>6193</v>
      </c>
      <c r="E2629" s="15" t="s">
        <v>6185</v>
      </c>
    </row>
    <row r="2630" spans="1:5" ht="15">
      <c r="A2630" s="12" t="s">
        <v>6196</v>
      </c>
      <c r="B2630" s="17" t="s">
        <v>2630</v>
      </c>
      <c r="C2630" s="20">
        <v>8988</v>
      </c>
      <c r="D2630" s="12" t="s">
        <v>6196</v>
      </c>
      <c r="E2630" s="15" t="s">
        <v>6179</v>
      </c>
    </row>
    <row r="2631" spans="1:5" ht="15">
      <c r="A2631" s="12" t="s">
        <v>6180</v>
      </c>
      <c r="B2631" s="17" t="s">
        <v>2631</v>
      </c>
      <c r="C2631" s="20">
        <v>18315</v>
      </c>
      <c r="D2631" s="12" t="s">
        <v>6180</v>
      </c>
      <c r="E2631" s="15" t="s">
        <v>6181</v>
      </c>
    </row>
    <row r="2632" spans="1:5" ht="15">
      <c r="A2632" s="12" t="s">
        <v>6194</v>
      </c>
      <c r="B2632" s="17" t="s">
        <v>2632</v>
      </c>
      <c r="C2632" s="20">
        <v>41101</v>
      </c>
      <c r="D2632" s="12" t="s">
        <v>6194</v>
      </c>
      <c r="E2632" s="15" t="s">
        <v>6185</v>
      </c>
    </row>
    <row r="2633" spans="1:5" ht="15">
      <c r="A2633" s="12" t="s">
        <v>6195</v>
      </c>
      <c r="B2633" s="17" t="s">
        <v>2633</v>
      </c>
      <c r="C2633" s="20">
        <v>573285</v>
      </c>
      <c r="D2633" s="12" t="s">
        <v>6195</v>
      </c>
      <c r="E2633" s="15" t="s">
        <v>6188</v>
      </c>
    </row>
    <row r="2634" spans="1:5" ht="15">
      <c r="A2634" s="12" t="s">
        <v>6198</v>
      </c>
      <c r="B2634" s="17" t="s">
        <v>2634</v>
      </c>
      <c r="C2634" s="20">
        <v>5640</v>
      </c>
      <c r="D2634" s="12" t="s">
        <v>6198</v>
      </c>
      <c r="E2634" s="15" t="s">
        <v>6181</v>
      </c>
    </row>
    <row r="2635" spans="1:5" ht="15">
      <c r="A2635" s="12" t="s">
        <v>6198</v>
      </c>
      <c r="B2635" s="17" t="s">
        <v>2635</v>
      </c>
      <c r="C2635" s="20">
        <v>19224</v>
      </c>
      <c r="D2635" s="12" t="s">
        <v>6198</v>
      </c>
      <c r="E2635" s="15" t="s">
        <v>6181</v>
      </c>
    </row>
    <row r="2636" spans="1:5" ht="15">
      <c r="A2636" s="12" t="s">
        <v>6192</v>
      </c>
      <c r="B2636" s="17" t="s">
        <v>2636</v>
      </c>
      <c r="C2636" s="20">
        <v>4800</v>
      </c>
      <c r="D2636" s="12" t="s">
        <v>6192</v>
      </c>
      <c r="E2636" s="15" t="s">
        <v>6185</v>
      </c>
    </row>
    <row r="2637" spans="1:5" ht="15">
      <c r="A2637" s="12" t="s">
        <v>6200</v>
      </c>
      <c r="B2637" s="17" t="s">
        <v>2637</v>
      </c>
      <c r="C2637" s="20">
        <v>3418</v>
      </c>
      <c r="D2637" s="12" t="s">
        <v>6200</v>
      </c>
      <c r="E2637" s="15" t="s">
        <v>6185</v>
      </c>
    </row>
    <row r="2638" spans="1:5" ht="15">
      <c r="A2638" s="12" t="s">
        <v>6193</v>
      </c>
      <c r="B2638" s="17" t="s">
        <v>2638</v>
      </c>
      <c r="C2638" s="20">
        <v>4392</v>
      </c>
      <c r="D2638" s="12" t="s">
        <v>6193</v>
      </c>
      <c r="E2638" s="15" t="s">
        <v>6185</v>
      </c>
    </row>
    <row r="2639" spans="1:5" ht="15">
      <c r="A2639" s="12" t="s">
        <v>6201</v>
      </c>
      <c r="B2639" s="17" t="s">
        <v>2639</v>
      </c>
      <c r="C2639" s="20">
        <v>7195</v>
      </c>
      <c r="D2639" s="12" t="s">
        <v>6201</v>
      </c>
      <c r="E2639" s="15" t="s">
        <v>6185</v>
      </c>
    </row>
    <row r="2640" spans="1:5" ht="15">
      <c r="A2640" s="12" t="s">
        <v>6198</v>
      </c>
      <c r="B2640" s="17" t="s">
        <v>2640</v>
      </c>
      <c r="C2640" s="20">
        <v>3922</v>
      </c>
      <c r="D2640" s="12" t="s">
        <v>6198</v>
      </c>
      <c r="E2640" s="15" t="s">
        <v>6181</v>
      </c>
    </row>
    <row r="2641" spans="1:5" ht="15">
      <c r="A2641" s="12" t="s">
        <v>6187</v>
      </c>
      <c r="B2641" s="17" t="s">
        <v>2641</v>
      </c>
      <c r="C2641" s="20">
        <v>4137</v>
      </c>
      <c r="D2641" s="12" t="s">
        <v>6187</v>
      </c>
      <c r="E2641" s="15" t="s">
        <v>6188</v>
      </c>
    </row>
    <row r="2642" spans="1:5" ht="15">
      <c r="A2642" s="12" t="s">
        <v>6201</v>
      </c>
      <c r="B2642" s="17" t="s">
        <v>2642</v>
      </c>
      <c r="C2642" s="20">
        <v>423006</v>
      </c>
      <c r="D2642" s="12" t="s">
        <v>6201</v>
      </c>
      <c r="E2642" s="15" t="s">
        <v>6185</v>
      </c>
    </row>
    <row r="2643" spans="1:5" ht="15">
      <c r="A2643" s="12" t="s">
        <v>6198</v>
      </c>
      <c r="B2643" s="17" t="s">
        <v>2643</v>
      </c>
      <c r="C2643" s="20">
        <v>3269</v>
      </c>
      <c r="D2643" s="12" t="s">
        <v>6198</v>
      </c>
      <c r="E2643" s="15" t="s">
        <v>6181</v>
      </c>
    </row>
    <row r="2644" spans="1:5" ht="15">
      <c r="A2644" s="12" t="s">
        <v>6190</v>
      </c>
      <c r="B2644" s="17" t="s">
        <v>2644</v>
      </c>
      <c r="C2644" s="20">
        <v>24722</v>
      </c>
      <c r="D2644" s="12" t="s">
        <v>6190</v>
      </c>
      <c r="E2644" s="15" t="s">
        <v>6185</v>
      </c>
    </row>
    <row r="2645" spans="1:5" ht="15">
      <c r="A2645" s="12" t="s">
        <v>6189</v>
      </c>
      <c r="B2645" s="17" t="s">
        <v>2645</v>
      </c>
      <c r="C2645" s="20">
        <v>20831</v>
      </c>
      <c r="D2645" s="12" t="s">
        <v>6189</v>
      </c>
      <c r="E2645" s="15" t="s">
        <v>6188</v>
      </c>
    </row>
    <row r="2646" spans="1:5" ht="15">
      <c r="A2646" s="12" t="s">
        <v>6198</v>
      </c>
      <c r="B2646" s="17" t="s">
        <v>2646</v>
      </c>
      <c r="C2646" s="20">
        <v>14922</v>
      </c>
      <c r="D2646" s="12" t="s">
        <v>6198</v>
      </c>
      <c r="E2646" s="15" t="s">
        <v>6181</v>
      </c>
    </row>
    <row r="2647" spans="1:5" ht="15">
      <c r="A2647" s="12" t="s">
        <v>6198</v>
      </c>
      <c r="B2647" s="17" t="s">
        <v>2647</v>
      </c>
      <c r="C2647" s="20">
        <v>2092</v>
      </c>
      <c r="D2647" s="12" t="s">
        <v>6198</v>
      </c>
      <c r="E2647" s="15" t="s">
        <v>6181</v>
      </c>
    </row>
    <row r="2648" spans="1:5" ht="15">
      <c r="A2648" s="12" t="s">
        <v>6180</v>
      </c>
      <c r="B2648" s="17" t="s">
        <v>2648</v>
      </c>
      <c r="C2648" s="20">
        <v>18718</v>
      </c>
      <c r="D2648" s="12" t="s">
        <v>6180</v>
      </c>
      <c r="E2648" s="15" t="s">
        <v>6181</v>
      </c>
    </row>
    <row r="2649" spans="1:5" ht="15">
      <c r="A2649" s="12" t="s">
        <v>6187</v>
      </c>
      <c r="B2649" s="17" t="s">
        <v>2649</v>
      </c>
      <c r="C2649" s="20">
        <v>31646</v>
      </c>
      <c r="D2649" s="12" t="s">
        <v>6187</v>
      </c>
      <c r="E2649" s="15" t="s">
        <v>6188</v>
      </c>
    </row>
    <row r="2650" spans="1:5" ht="15">
      <c r="A2650" s="12" t="s">
        <v>6194</v>
      </c>
      <c r="B2650" s="17" t="s">
        <v>2650</v>
      </c>
      <c r="C2650" s="20">
        <v>4345</v>
      </c>
      <c r="D2650" s="12" t="s">
        <v>6194</v>
      </c>
      <c r="E2650" s="15" t="s">
        <v>6185</v>
      </c>
    </row>
    <row r="2651" spans="1:5" ht="15">
      <c r="A2651" s="12" t="s">
        <v>6190</v>
      </c>
      <c r="B2651" s="17" t="s">
        <v>2651</v>
      </c>
      <c r="C2651" s="20">
        <v>7292</v>
      </c>
      <c r="D2651" s="12" t="s">
        <v>6190</v>
      </c>
      <c r="E2651" s="15" t="s">
        <v>6185</v>
      </c>
    </row>
    <row r="2652" spans="1:5" ht="15">
      <c r="A2652" s="12" t="s">
        <v>6200</v>
      </c>
      <c r="B2652" s="17" t="s">
        <v>2652</v>
      </c>
      <c r="C2652" s="20">
        <v>4777</v>
      </c>
      <c r="D2652" s="12" t="s">
        <v>6200</v>
      </c>
      <c r="E2652" s="15" t="s">
        <v>6185</v>
      </c>
    </row>
    <row r="2653" spans="1:5" ht="15">
      <c r="A2653" s="12" t="s">
        <v>6200</v>
      </c>
      <c r="B2653" s="17" t="s">
        <v>2653</v>
      </c>
      <c r="C2653" s="20">
        <v>15431</v>
      </c>
      <c r="D2653" s="12" t="s">
        <v>6200</v>
      </c>
      <c r="E2653" s="15" t="s">
        <v>6185</v>
      </c>
    </row>
    <row r="2654" spans="1:5" ht="15">
      <c r="A2654" s="12" t="s">
        <v>6205</v>
      </c>
      <c r="B2654" s="17" t="s">
        <v>2654</v>
      </c>
      <c r="C2654" s="20">
        <v>10793</v>
      </c>
      <c r="D2654" s="12" t="s">
        <v>6205</v>
      </c>
      <c r="E2654" s="15" t="s">
        <v>6183</v>
      </c>
    </row>
    <row r="2655" spans="1:5" ht="15">
      <c r="A2655" s="12" t="s">
        <v>6180</v>
      </c>
      <c r="B2655" s="17" t="s">
        <v>2655</v>
      </c>
      <c r="C2655" s="20">
        <v>9849</v>
      </c>
      <c r="D2655" s="12" t="s">
        <v>6180</v>
      </c>
      <c r="E2655" s="15" t="s">
        <v>6181</v>
      </c>
    </row>
    <row r="2656" spans="1:5" ht="15">
      <c r="A2656" s="12" t="s">
        <v>6196</v>
      </c>
      <c r="B2656" s="17" t="s">
        <v>2656</v>
      </c>
      <c r="C2656" s="20">
        <v>15106</v>
      </c>
      <c r="D2656" s="12" t="s">
        <v>6196</v>
      </c>
      <c r="E2656" s="15" t="s">
        <v>6179</v>
      </c>
    </row>
    <row r="2657" spans="1:5" ht="15">
      <c r="A2657" s="12" t="s">
        <v>6182</v>
      </c>
      <c r="B2657" s="17" t="s">
        <v>2657</v>
      </c>
      <c r="C2657" s="20">
        <v>10681</v>
      </c>
      <c r="D2657" s="12" t="s">
        <v>6182</v>
      </c>
      <c r="E2657" s="15" t="s">
        <v>6183</v>
      </c>
    </row>
    <row r="2658" spans="1:5" ht="15">
      <c r="A2658" s="12" t="s">
        <v>6196</v>
      </c>
      <c r="B2658" s="17" t="s">
        <v>2658</v>
      </c>
      <c r="C2658" s="20">
        <v>16335</v>
      </c>
      <c r="D2658" s="12" t="s">
        <v>6196</v>
      </c>
      <c r="E2658" s="15" t="s">
        <v>6179</v>
      </c>
    </row>
    <row r="2659" spans="1:5" ht="15">
      <c r="A2659" s="12" t="s">
        <v>6186</v>
      </c>
      <c r="B2659" s="17" t="s">
        <v>2659</v>
      </c>
      <c r="C2659" s="20">
        <v>58960</v>
      </c>
      <c r="D2659" s="12" t="s">
        <v>6186</v>
      </c>
      <c r="E2659" s="15" t="s">
        <v>6185</v>
      </c>
    </row>
    <row r="2660" spans="1:5" ht="15">
      <c r="A2660" s="12" t="s">
        <v>6187</v>
      </c>
      <c r="B2660" s="17" t="s">
        <v>2660</v>
      </c>
      <c r="C2660" s="20">
        <v>11176</v>
      </c>
      <c r="D2660" s="12" t="s">
        <v>6187</v>
      </c>
      <c r="E2660" s="15" t="s">
        <v>6188</v>
      </c>
    </row>
    <row r="2661" spans="1:5" ht="15">
      <c r="A2661" s="12" t="s">
        <v>6178</v>
      </c>
      <c r="B2661" s="17" t="s">
        <v>2661</v>
      </c>
      <c r="C2661" s="20">
        <v>7041</v>
      </c>
      <c r="D2661" s="12" t="s">
        <v>6178</v>
      </c>
      <c r="E2661" s="15" t="s">
        <v>6179</v>
      </c>
    </row>
    <row r="2662" spans="1:5" ht="15">
      <c r="A2662" s="12" t="s">
        <v>6186</v>
      </c>
      <c r="B2662" s="17" t="s">
        <v>2662</v>
      </c>
      <c r="C2662" s="20">
        <v>15262</v>
      </c>
      <c r="D2662" s="12" t="s">
        <v>6186</v>
      </c>
      <c r="E2662" s="15" t="s">
        <v>6185</v>
      </c>
    </row>
    <row r="2663" spans="1:5" ht="15">
      <c r="A2663" s="12" t="s">
        <v>6186</v>
      </c>
      <c r="B2663" s="17" t="s">
        <v>2663</v>
      </c>
      <c r="C2663" s="20">
        <v>18371</v>
      </c>
      <c r="D2663" s="12" t="s">
        <v>6186</v>
      </c>
      <c r="E2663" s="15" t="s">
        <v>6185</v>
      </c>
    </row>
    <row r="2664" spans="1:5" ht="15">
      <c r="A2664" s="12" t="s">
        <v>6205</v>
      </c>
      <c r="B2664" s="17" t="s">
        <v>2664</v>
      </c>
      <c r="C2664" s="20">
        <v>5768</v>
      </c>
      <c r="D2664" s="12" t="s">
        <v>6205</v>
      </c>
      <c r="E2664" s="15" t="s">
        <v>6183</v>
      </c>
    </row>
    <row r="2665" spans="1:5" ht="15">
      <c r="A2665" s="12" t="s">
        <v>6202</v>
      </c>
      <c r="B2665" s="17" t="s">
        <v>2665</v>
      </c>
      <c r="C2665" s="20">
        <v>5976</v>
      </c>
      <c r="D2665" s="12" t="s">
        <v>6202</v>
      </c>
      <c r="E2665" s="15" t="s">
        <v>6179</v>
      </c>
    </row>
    <row r="2666" spans="1:5" ht="15">
      <c r="A2666" s="12" t="s">
        <v>6180</v>
      </c>
      <c r="B2666" s="17" t="s">
        <v>2666</v>
      </c>
      <c r="C2666" s="20">
        <v>13886</v>
      </c>
      <c r="D2666" s="12" t="s">
        <v>6180</v>
      </c>
      <c r="E2666" s="15" t="s">
        <v>6181</v>
      </c>
    </row>
    <row r="2667" spans="1:5" ht="15">
      <c r="A2667" s="12" t="s">
        <v>6187</v>
      </c>
      <c r="B2667" s="17" t="s">
        <v>2667</v>
      </c>
      <c r="C2667" s="20">
        <v>6787</v>
      </c>
      <c r="D2667" s="12" t="s">
        <v>6187</v>
      </c>
      <c r="E2667" s="15" t="s">
        <v>6188</v>
      </c>
    </row>
    <row r="2668" spans="1:5" ht="15">
      <c r="A2668" s="12" t="s">
        <v>6205</v>
      </c>
      <c r="B2668" s="17" t="s">
        <v>2668</v>
      </c>
      <c r="C2668" s="20">
        <v>5715</v>
      </c>
      <c r="D2668" s="12" t="s">
        <v>6205</v>
      </c>
      <c r="E2668" s="15" t="s">
        <v>6183</v>
      </c>
    </row>
    <row r="2669" spans="1:5" ht="15">
      <c r="A2669" s="12" t="s">
        <v>6189</v>
      </c>
      <c r="B2669" s="17" t="s">
        <v>2669</v>
      </c>
      <c r="C2669" s="20">
        <v>4047</v>
      </c>
      <c r="D2669" s="12" t="s">
        <v>6189</v>
      </c>
      <c r="E2669" s="15" t="s">
        <v>6188</v>
      </c>
    </row>
    <row r="2670" spans="1:5" ht="15">
      <c r="A2670" s="12" t="s">
        <v>6180</v>
      </c>
      <c r="B2670" s="17" t="s">
        <v>2670</v>
      </c>
      <c r="C2670" s="20">
        <v>46882</v>
      </c>
      <c r="D2670" s="12" t="s">
        <v>6180</v>
      </c>
      <c r="E2670" s="15" t="s">
        <v>6181</v>
      </c>
    </row>
    <row r="2671" spans="1:5" ht="15">
      <c r="A2671" s="12" t="s">
        <v>6202</v>
      </c>
      <c r="B2671" s="17" t="s">
        <v>2671</v>
      </c>
      <c r="C2671" s="20">
        <v>2247</v>
      </c>
      <c r="D2671" s="12" t="s">
        <v>6202</v>
      </c>
      <c r="E2671" s="15" t="s">
        <v>6179</v>
      </c>
    </row>
    <row r="2672" spans="1:5" ht="15">
      <c r="A2672" s="12" t="s">
        <v>6186</v>
      </c>
      <c r="B2672" s="17" t="s">
        <v>2672</v>
      </c>
      <c r="C2672" s="20">
        <v>18193</v>
      </c>
      <c r="D2672" s="12" t="s">
        <v>6186</v>
      </c>
      <c r="E2672" s="15" t="s">
        <v>6185</v>
      </c>
    </row>
    <row r="2673" spans="1:5" ht="15">
      <c r="A2673" s="12" t="s">
        <v>6180</v>
      </c>
      <c r="B2673" s="17" t="s">
        <v>2673</v>
      </c>
      <c r="C2673" s="20">
        <v>23689</v>
      </c>
      <c r="D2673" s="12" t="s">
        <v>6180</v>
      </c>
      <c r="E2673" s="15" t="s">
        <v>6181</v>
      </c>
    </row>
    <row r="2674" spans="1:5" ht="15">
      <c r="A2674" s="12" t="s">
        <v>6207</v>
      </c>
      <c r="B2674" s="17" t="s">
        <v>2674</v>
      </c>
      <c r="C2674" s="20">
        <v>3693</v>
      </c>
      <c r="D2674" s="12" t="s">
        <v>6207</v>
      </c>
      <c r="E2674" s="15" t="s">
        <v>6185</v>
      </c>
    </row>
    <row r="2675" spans="1:5" ht="15">
      <c r="A2675" s="12" t="s">
        <v>6189</v>
      </c>
      <c r="B2675" s="17" t="s">
        <v>2675</v>
      </c>
      <c r="C2675" s="20">
        <v>7600</v>
      </c>
      <c r="D2675" s="12" t="s">
        <v>6189</v>
      </c>
      <c r="E2675" s="15" t="s">
        <v>6188</v>
      </c>
    </row>
    <row r="2676" spans="1:5" ht="15">
      <c r="A2676" s="12" t="s">
        <v>6192</v>
      </c>
      <c r="B2676" s="17" t="s">
        <v>2676</v>
      </c>
      <c r="C2676" s="20">
        <v>105221</v>
      </c>
      <c r="D2676" s="12" t="s">
        <v>6192</v>
      </c>
      <c r="E2676" s="15" t="s">
        <v>6185</v>
      </c>
    </row>
    <row r="2677" spans="1:5" ht="15">
      <c r="A2677" s="12" t="s">
        <v>6192</v>
      </c>
      <c r="B2677" s="17" t="s">
        <v>2677</v>
      </c>
      <c r="C2677" s="20">
        <v>157349</v>
      </c>
      <c r="D2677" s="12" t="s">
        <v>6192</v>
      </c>
      <c r="E2677" s="15" t="s">
        <v>6185</v>
      </c>
    </row>
    <row r="2678" spans="1:5" ht="15">
      <c r="A2678" s="12" t="s">
        <v>6192</v>
      </c>
      <c r="B2678" s="17" t="s">
        <v>2678</v>
      </c>
      <c r="C2678" s="20">
        <v>50616</v>
      </c>
      <c r="D2678" s="12" t="s">
        <v>6192</v>
      </c>
      <c r="E2678" s="15" t="s">
        <v>6185</v>
      </c>
    </row>
    <row r="2679" spans="1:5" ht="15">
      <c r="A2679" s="12" t="s">
        <v>6192</v>
      </c>
      <c r="B2679" s="17" t="s">
        <v>2679</v>
      </c>
      <c r="C2679" s="20">
        <v>10869</v>
      </c>
      <c r="D2679" s="12" t="s">
        <v>6192</v>
      </c>
      <c r="E2679" s="15" t="s">
        <v>6185</v>
      </c>
    </row>
    <row r="2680" spans="1:5" ht="15">
      <c r="A2680" s="12" t="s">
        <v>6200</v>
      </c>
      <c r="B2680" s="17" t="s">
        <v>2680</v>
      </c>
      <c r="C2680" s="20">
        <v>8857</v>
      </c>
      <c r="D2680" s="12" t="s">
        <v>6200</v>
      </c>
      <c r="E2680" s="15" t="s">
        <v>6185</v>
      </c>
    </row>
    <row r="2681" spans="1:5" ht="15">
      <c r="A2681" s="12" t="s">
        <v>6194</v>
      </c>
      <c r="B2681" s="17" t="s">
        <v>2681</v>
      </c>
      <c r="C2681" s="20">
        <v>16314</v>
      </c>
      <c r="D2681" s="12" t="s">
        <v>6194</v>
      </c>
      <c r="E2681" s="15" t="s">
        <v>6185</v>
      </c>
    </row>
    <row r="2682" spans="1:5" ht="15">
      <c r="A2682" s="12" t="s">
        <v>6195</v>
      </c>
      <c r="B2682" s="17" t="s">
        <v>2682</v>
      </c>
      <c r="C2682" s="20">
        <v>4653</v>
      </c>
      <c r="D2682" s="12" t="s">
        <v>6195</v>
      </c>
      <c r="E2682" s="15" t="s">
        <v>6188</v>
      </c>
    </row>
    <row r="2683" spans="1:5" ht="15">
      <c r="A2683" s="12" t="s">
        <v>6193</v>
      </c>
      <c r="B2683" s="17" t="s">
        <v>2683</v>
      </c>
      <c r="C2683" s="20">
        <v>8577</v>
      </c>
      <c r="D2683" s="12" t="s">
        <v>6193</v>
      </c>
      <c r="E2683" s="15" t="s">
        <v>6185</v>
      </c>
    </row>
    <row r="2684" spans="1:5" ht="15">
      <c r="A2684" s="12" t="s">
        <v>6201</v>
      </c>
      <c r="B2684" s="17" t="s">
        <v>2684</v>
      </c>
      <c r="C2684" s="20">
        <v>2921</v>
      </c>
      <c r="D2684" s="12" t="s">
        <v>6201</v>
      </c>
      <c r="E2684" s="15" t="s">
        <v>6185</v>
      </c>
    </row>
    <row r="2685" spans="1:5" ht="15">
      <c r="A2685" s="12" t="s">
        <v>6191</v>
      </c>
      <c r="B2685" s="17" t="s">
        <v>2685</v>
      </c>
      <c r="C2685" s="20">
        <v>17771</v>
      </c>
      <c r="D2685" s="12" t="s">
        <v>6191</v>
      </c>
      <c r="E2685" s="15" t="s">
        <v>6183</v>
      </c>
    </row>
    <row r="2686" spans="1:5" ht="15">
      <c r="A2686" s="12" t="s">
        <v>6180</v>
      </c>
      <c r="B2686" s="17" t="s">
        <v>2686</v>
      </c>
      <c r="C2686" s="20">
        <v>13676</v>
      </c>
      <c r="D2686" s="12" t="s">
        <v>6180</v>
      </c>
      <c r="E2686" s="15" t="s">
        <v>6181</v>
      </c>
    </row>
    <row r="2687" spans="1:5" ht="15">
      <c r="A2687" s="12" t="s">
        <v>6200</v>
      </c>
      <c r="B2687" s="17" t="s">
        <v>2687</v>
      </c>
      <c r="C2687" s="20">
        <v>52711</v>
      </c>
      <c r="D2687" s="12" t="s">
        <v>6200</v>
      </c>
      <c r="E2687" s="15" t="s">
        <v>6185</v>
      </c>
    </row>
    <row r="2688" spans="1:5" ht="15">
      <c r="A2688" s="12" t="s">
        <v>6193</v>
      </c>
      <c r="B2688" s="17" t="s">
        <v>2688</v>
      </c>
      <c r="C2688" s="20">
        <v>6811</v>
      </c>
      <c r="D2688" s="12" t="s">
        <v>6193</v>
      </c>
      <c r="E2688" s="15" t="s">
        <v>6185</v>
      </c>
    </row>
    <row r="2689" spans="1:5" ht="15">
      <c r="A2689" s="12" t="s">
        <v>6194</v>
      </c>
      <c r="B2689" s="17" t="s">
        <v>2689</v>
      </c>
      <c r="C2689" s="20">
        <v>7737</v>
      </c>
      <c r="D2689" s="12" t="s">
        <v>6194</v>
      </c>
      <c r="E2689" s="15" t="s">
        <v>6185</v>
      </c>
    </row>
    <row r="2690" spans="1:5" ht="15">
      <c r="A2690" s="12" t="s">
        <v>6193</v>
      </c>
      <c r="B2690" s="17" t="s">
        <v>2690</v>
      </c>
      <c r="C2690" s="20">
        <v>21460</v>
      </c>
      <c r="D2690" s="12" t="s">
        <v>6193</v>
      </c>
      <c r="E2690" s="15" t="s">
        <v>6185</v>
      </c>
    </row>
    <row r="2691" spans="1:5" ht="15">
      <c r="A2691" s="12" t="s">
        <v>6194</v>
      </c>
      <c r="B2691" s="17" t="s">
        <v>2691</v>
      </c>
      <c r="C2691" s="20">
        <v>7584</v>
      </c>
      <c r="D2691" s="12" t="s">
        <v>6194</v>
      </c>
      <c r="E2691" s="15" t="s">
        <v>6185</v>
      </c>
    </row>
    <row r="2692" spans="1:5" ht="15">
      <c r="A2692" s="12" t="s">
        <v>6190</v>
      </c>
      <c r="B2692" s="17" t="s">
        <v>2692</v>
      </c>
      <c r="C2692" s="20">
        <v>6777</v>
      </c>
      <c r="D2692" s="12" t="s">
        <v>6190</v>
      </c>
      <c r="E2692" s="15" t="s">
        <v>6185</v>
      </c>
    </row>
    <row r="2693" spans="1:5" ht="15">
      <c r="A2693" s="12" t="s">
        <v>6190</v>
      </c>
      <c r="B2693" s="17" t="s">
        <v>2693</v>
      </c>
      <c r="C2693" s="20">
        <v>2732</v>
      </c>
      <c r="D2693" s="12" t="s">
        <v>6190</v>
      </c>
      <c r="E2693" s="15" t="s">
        <v>6185</v>
      </c>
    </row>
    <row r="2694" spans="1:5" ht="15">
      <c r="A2694" s="12" t="s">
        <v>6192</v>
      </c>
      <c r="B2694" s="17" t="s">
        <v>2694</v>
      </c>
      <c r="C2694" s="20">
        <v>4656</v>
      </c>
      <c r="D2694" s="12" t="s">
        <v>6192</v>
      </c>
      <c r="E2694" s="15" t="s">
        <v>6185</v>
      </c>
    </row>
    <row r="2695" spans="1:5" ht="15">
      <c r="A2695" s="12" t="s">
        <v>6190</v>
      </c>
      <c r="B2695" s="17" t="s">
        <v>2695</v>
      </c>
      <c r="C2695" s="20">
        <v>18252</v>
      </c>
      <c r="D2695" s="12" t="s">
        <v>6190</v>
      </c>
      <c r="E2695" s="15" t="s">
        <v>6185</v>
      </c>
    </row>
    <row r="2696" spans="1:5" ht="15">
      <c r="A2696" s="12" t="s">
        <v>6194</v>
      </c>
      <c r="B2696" s="17" t="s">
        <v>2696</v>
      </c>
      <c r="C2696" s="20">
        <v>11265</v>
      </c>
      <c r="D2696" s="12" t="s">
        <v>6194</v>
      </c>
      <c r="E2696" s="15" t="s">
        <v>6185</v>
      </c>
    </row>
    <row r="2697" spans="1:5" ht="15">
      <c r="A2697" s="12" t="s">
        <v>6194</v>
      </c>
      <c r="B2697" s="17" t="s">
        <v>2697</v>
      </c>
      <c r="C2697" s="20">
        <v>13224</v>
      </c>
      <c r="D2697" s="12" t="s">
        <v>6194</v>
      </c>
      <c r="E2697" s="15" t="s">
        <v>6185</v>
      </c>
    </row>
    <row r="2698" spans="1:5" ht="15">
      <c r="A2698" s="12" t="s">
        <v>6191</v>
      </c>
      <c r="B2698" s="17" t="s">
        <v>2698</v>
      </c>
      <c r="C2698" s="20">
        <v>4075</v>
      </c>
      <c r="D2698" s="12" t="s">
        <v>6191</v>
      </c>
      <c r="E2698" s="15" t="s">
        <v>6183</v>
      </c>
    </row>
    <row r="2699" spans="1:5" ht="15">
      <c r="A2699" s="12" t="s">
        <v>6190</v>
      </c>
      <c r="B2699" s="17" t="s">
        <v>2699</v>
      </c>
      <c r="C2699" s="20">
        <v>5198</v>
      </c>
      <c r="D2699" s="12" t="s">
        <v>6190</v>
      </c>
      <c r="E2699" s="15" t="s">
        <v>6185</v>
      </c>
    </row>
    <row r="2700" spans="1:5" ht="15">
      <c r="A2700" s="12" t="s">
        <v>6180</v>
      </c>
      <c r="B2700" s="17" t="s">
        <v>2700</v>
      </c>
      <c r="C2700" s="20">
        <v>4393</v>
      </c>
      <c r="D2700" s="12" t="s">
        <v>6180</v>
      </c>
      <c r="E2700" s="15" t="s">
        <v>6181</v>
      </c>
    </row>
    <row r="2701" spans="1:5" ht="15">
      <c r="A2701" s="12" t="s">
        <v>6195</v>
      </c>
      <c r="B2701" s="17" t="s">
        <v>2701</v>
      </c>
      <c r="C2701" s="20">
        <v>16318</v>
      </c>
      <c r="D2701" s="12" t="s">
        <v>6195</v>
      </c>
      <c r="E2701" s="15" t="s">
        <v>6188</v>
      </c>
    </row>
    <row r="2702" spans="1:5" ht="15">
      <c r="A2702" s="12" t="s">
        <v>6180</v>
      </c>
      <c r="B2702" s="17" t="s">
        <v>2702</v>
      </c>
      <c r="C2702" s="20">
        <v>4082</v>
      </c>
      <c r="D2702" s="12" t="s">
        <v>6180</v>
      </c>
      <c r="E2702" s="15" t="s">
        <v>6181</v>
      </c>
    </row>
    <row r="2703" spans="1:5" ht="15">
      <c r="A2703" s="12" t="s">
        <v>6180</v>
      </c>
      <c r="B2703" s="17" t="s">
        <v>2703</v>
      </c>
      <c r="C2703" s="20">
        <v>1607</v>
      </c>
      <c r="D2703" s="12" t="s">
        <v>6180</v>
      </c>
      <c r="E2703" s="15" t="s">
        <v>6181</v>
      </c>
    </row>
    <row r="2704" spans="1:5" ht="15">
      <c r="A2704" s="12" t="s">
        <v>6190</v>
      </c>
      <c r="B2704" s="17" t="s">
        <v>2704</v>
      </c>
      <c r="C2704" s="20">
        <v>13063</v>
      </c>
      <c r="D2704" s="12" t="s">
        <v>6190</v>
      </c>
      <c r="E2704" s="15" t="s">
        <v>6185</v>
      </c>
    </row>
    <row r="2705" spans="1:5" ht="15">
      <c r="A2705" s="12" t="s">
        <v>6180</v>
      </c>
      <c r="B2705" s="17" t="s">
        <v>2705</v>
      </c>
      <c r="C2705" s="20">
        <v>18111</v>
      </c>
      <c r="D2705" s="12" t="s">
        <v>6180</v>
      </c>
      <c r="E2705" s="15" t="s">
        <v>6181</v>
      </c>
    </row>
    <row r="2706" spans="1:5" ht="15">
      <c r="A2706" s="12" t="s">
        <v>6192</v>
      </c>
      <c r="B2706" s="17" t="s">
        <v>2706</v>
      </c>
      <c r="C2706" s="20">
        <v>9608</v>
      </c>
      <c r="D2706" s="12" t="s">
        <v>6192</v>
      </c>
      <c r="E2706" s="15" t="s">
        <v>6185</v>
      </c>
    </row>
    <row r="2707" spans="1:5" ht="15">
      <c r="A2707" s="12" t="s">
        <v>6193</v>
      </c>
      <c r="B2707" s="17" t="s">
        <v>2707</v>
      </c>
      <c r="C2707" s="20">
        <v>25849</v>
      </c>
      <c r="D2707" s="12" t="s">
        <v>6193</v>
      </c>
      <c r="E2707" s="15" t="s">
        <v>6185</v>
      </c>
    </row>
    <row r="2708" spans="1:5" ht="15">
      <c r="A2708" s="12" t="s">
        <v>6186</v>
      </c>
      <c r="B2708" s="17" t="s">
        <v>2708</v>
      </c>
      <c r="C2708" s="20">
        <v>11464</v>
      </c>
      <c r="D2708" s="12" t="s">
        <v>6186</v>
      </c>
      <c r="E2708" s="15" t="s">
        <v>6185</v>
      </c>
    </row>
    <row r="2709" spans="1:5" ht="15">
      <c r="A2709" s="12" t="s">
        <v>6193</v>
      </c>
      <c r="B2709" s="17" t="s">
        <v>2709</v>
      </c>
      <c r="C2709" s="20">
        <v>15749</v>
      </c>
      <c r="D2709" s="12" t="s">
        <v>6193</v>
      </c>
      <c r="E2709" s="15" t="s">
        <v>6185</v>
      </c>
    </row>
    <row r="2710" spans="1:5" ht="15">
      <c r="A2710" s="12" t="s">
        <v>6180</v>
      </c>
      <c r="B2710" s="17" t="s">
        <v>2710</v>
      </c>
      <c r="C2710" s="20">
        <v>15770</v>
      </c>
      <c r="D2710" s="12" t="s">
        <v>6180</v>
      </c>
      <c r="E2710" s="15" t="s">
        <v>6181</v>
      </c>
    </row>
    <row r="2711" spans="1:5" ht="15">
      <c r="A2711" s="12" t="s">
        <v>6178</v>
      </c>
      <c r="B2711" s="17" t="s">
        <v>2711</v>
      </c>
      <c r="C2711" s="20">
        <v>8297</v>
      </c>
      <c r="D2711" s="12" t="s">
        <v>6178</v>
      </c>
      <c r="E2711" s="15" t="s">
        <v>6179</v>
      </c>
    </row>
    <row r="2712" spans="1:5" ht="15">
      <c r="A2712" s="12" t="s">
        <v>6200</v>
      </c>
      <c r="B2712" s="17" t="s">
        <v>2712</v>
      </c>
      <c r="C2712" s="20">
        <v>1621</v>
      </c>
      <c r="D2712" s="12" t="s">
        <v>6200</v>
      </c>
      <c r="E2712" s="15" t="s">
        <v>6185</v>
      </c>
    </row>
    <row r="2713" spans="1:5" ht="15">
      <c r="A2713" s="12" t="s">
        <v>6195</v>
      </c>
      <c r="B2713" s="17" t="s">
        <v>2713</v>
      </c>
      <c r="C2713" s="20">
        <v>65657</v>
      </c>
      <c r="D2713" s="12" t="s">
        <v>6195</v>
      </c>
      <c r="E2713" s="15" t="s">
        <v>6188</v>
      </c>
    </row>
    <row r="2714" spans="1:5" ht="15">
      <c r="A2714" s="12" t="s">
        <v>6195</v>
      </c>
      <c r="B2714" s="17" t="s">
        <v>2714</v>
      </c>
      <c r="C2714" s="20">
        <v>27617</v>
      </c>
      <c r="D2714" s="12" t="s">
        <v>6195</v>
      </c>
      <c r="E2714" s="15" t="s">
        <v>6188</v>
      </c>
    </row>
    <row r="2715" spans="1:5" ht="15">
      <c r="A2715" s="12" t="s">
        <v>6198</v>
      </c>
      <c r="B2715" s="17" t="s">
        <v>2715</v>
      </c>
      <c r="C2715" s="20">
        <v>27778</v>
      </c>
      <c r="D2715" s="12" t="s">
        <v>6198</v>
      </c>
      <c r="E2715" s="15" t="s">
        <v>6181</v>
      </c>
    </row>
    <row r="2716" spans="1:5" ht="15">
      <c r="A2716" s="12" t="s">
        <v>6194</v>
      </c>
      <c r="B2716" s="17" t="s">
        <v>2716</v>
      </c>
      <c r="C2716" s="20">
        <v>6461</v>
      </c>
      <c r="D2716" s="12" t="s">
        <v>6194</v>
      </c>
      <c r="E2716" s="15" t="s">
        <v>6185</v>
      </c>
    </row>
    <row r="2717" spans="1:5" ht="15">
      <c r="A2717" s="12" t="s">
        <v>6189</v>
      </c>
      <c r="B2717" s="17" t="s">
        <v>2717</v>
      </c>
      <c r="C2717" s="20">
        <v>4889</v>
      </c>
      <c r="D2717" s="12" t="s">
        <v>6189</v>
      </c>
      <c r="E2717" s="15" t="s">
        <v>6188</v>
      </c>
    </row>
    <row r="2718" spans="1:5" ht="15">
      <c r="A2718" s="12" t="s">
        <v>6202</v>
      </c>
      <c r="B2718" s="17" t="s">
        <v>2718</v>
      </c>
      <c r="C2718" s="20">
        <v>2858</v>
      </c>
      <c r="D2718" s="12" t="s">
        <v>6202</v>
      </c>
      <c r="E2718" s="15" t="s">
        <v>6179</v>
      </c>
    </row>
    <row r="2719" spans="1:5" ht="15">
      <c r="A2719" s="12" t="s">
        <v>6186</v>
      </c>
      <c r="B2719" s="17" t="s">
        <v>2719</v>
      </c>
      <c r="C2719" s="20">
        <v>46122</v>
      </c>
      <c r="D2719" s="12" t="s">
        <v>6186</v>
      </c>
      <c r="E2719" s="15" t="s">
        <v>6185</v>
      </c>
    </row>
    <row r="2720" spans="1:5" ht="15">
      <c r="A2720" s="12" t="s">
        <v>6208</v>
      </c>
      <c r="B2720" s="17" t="s">
        <v>2720</v>
      </c>
      <c r="C2720" s="20">
        <v>7419</v>
      </c>
      <c r="D2720" s="12" t="s">
        <v>6208</v>
      </c>
      <c r="E2720" s="15" t="s">
        <v>6181</v>
      </c>
    </row>
    <row r="2721" spans="1:5" ht="15">
      <c r="A2721" s="12" t="s">
        <v>6191</v>
      </c>
      <c r="B2721" s="17" t="s">
        <v>2721</v>
      </c>
      <c r="C2721" s="20">
        <v>24032</v>
      </c>
      <c r="D2721" s="12" t="s">
        <v>6191</v>
      </c>
      <c r="E2721" s="15" t="s">
        <v>6183</v>
      </c>
    </row>
    <row r="2722" spans="1:5" ht="15">
      <c r="A2722" s="12" t="s">
        <v>6195</v>
      </c>
      <c r="B2722" s="17" t="s">
        <v>2722</v>
      </c>
      <c r="C2722" s="20">
        <v>7326</v>
      </c>
      <c r="D2722" s="12" t="s">
        <v>6195</v>
      </c>
      <c r="E2722" s="15" t="s">
        <v>6188</v>
      </c>
    </row>
    <row r="2723" spans="1:5" ht="15">
      <c r="A2723" s="12" t="s">
        <v>6195</v>
      </c>
      <c r="B2723" s="17" t="s">
        <v>2723</v>
      </c>
      <c r="C2723" s="20">
        <v>3167</v>
      </c>
      <c r="D2723" s="12" t="s">
        <v>6195</v>
      </c>
      <c r="E2723" s="15" t="s">
        <v>6188</v>
      </c>
    </row>
    <row r="2724" spans="1:5" ht="15">
      <c r="A2724" s="12" t="s">
        <v>6189</v>
      </c>
      <c r="B2724" s="17" t="s">
        <v>2724</v>
      </c>
      <c r="C2724" s="20">
        <v>85033</v>
      </c>
      <c r="D2724" s="12" t="s">
        <v>6189</v>
      </c>
      <c r="E2724" s="15" t="s">
        <v>6188</v>
      </c>
    </row>
    <row r="2725" spans="1:5" ht="15">
      <c r="A2725" s="12" t="s">
        <v>6192</v>
      </c>
      <c r="B2725" s="17" t="s">
        <v>2725</v>
      </c>
      <c r="C2725" s="20">
        <v>2566</v>
      </c>
      <c r="D2725" s="12" t="s">
        <v>6192</v>
      </c>
      <c r="E2725" s="15" t="s">
        <v>6185</v>
      </c>
    </row>
    <row r="2726" spans="1:5" ht="15">
      <c r="A2726" s="12" t="s">
        <v>6186</v>
      </c>
      <c r="B2726" s="17" t="s">
        <v>2726</v>
      </c>
      <c r="C2726" s="20">
        <v>1418</v>
      </c>
      <c r="D2726" s="12" t="s">
        <v>6186</v>
      </c>
      <c r="E2726" s="15" t="s">
        <v>6185</v>
      </c>
    </row>
    <row r="2727" spans="1:5" ht="15">
      <c r="A2727" s="12" t="s">
        <v>6186</v>
      </c>
      <c r="B2727" s="17" t="s">
        <v>2727</v>
      </c>
      <c r="C2727" s="20">
        <v>7602</v>
      </c>
      <c r="D2727" s="12" t="s">
        <v>6186</v>
      </c>
      <c r="E2727" s="15" t="s">
        <v>6185</v>
      </c>
    </row>
    <row r="2728" spans="1:5" ht="15">
      <c r="A2728" s="12" t="s">
        <v>6190</v>
      </c>
      <c r="B2728" s="17" t="s">
        <v>2728</v>
      </c>
      <c r="C2728" s="20">
        <v>3975</v>
      </c>
      <c r="D2728" s="12" t="s">
        <v>6190</v>
      </c>
      <c r="E2728" s="15" t="s">
        <v>6185</v>
      </c>
    </row>
    <row r="2729" spans="1:5" ht="15">
      <c r="A2729" s="12" t="s">
        <v>6186</v>
      </c>
      <c r="B2729" s="17" t="s">
        <v>2729</v>
      </c>
      <c r="C2729" s="20">
        <v>3758</v>
      </c>
      <c r="D2729" s="12" t="s">
        <v>6186</v>
      </c>
      <c r="E2729" s="15" t="s">
        <v>6185</v>
      </c>
    </row>
    <row r="2730" spans="1:5" ht="15">
      <c r="A2730" s="12" t="s">
        <v>6193</v>
      </c>
      <c r="B2730" s="17" t="s">
        <v>2730</v>
      </c>
      <c r="C2730" s="20">
        <v>40589</v>
      </c>
      <c r="D2730" s="12" t="s">
        <v>6193</v>
      </c>
      <c r="E2730" s="15" t="s">
        <v>6185</v>
      </c>
    </row>
    <row r="2731" spans="1:5" ht="15">
      <c r="A2731" s="12" t="s">
        <v>6193</v>
      </c>
      <c r="B2731" s="17" t="s">
        <v>2731</v>
      </c>
      <c r="C2731" s="20">
        <v>8577</v>
      </c>
      <c r="D2731" s="12" t="s">
        <v>6193</v>
      </c>
      <c r="E2731" s="15" t="s">
        <v>6185</v>
      </c>
    </row>
    <row r="2732" spans="1:5" ht="15">
      <c r="A2732" s="12" t="s">
        <v>6180</v>
      </c>
      <c r="B2732" s="17" t="s">
        <v>2732</v>
      </c>
      <c r="C2732" s="20">
        <v>11344</v>
      </c>
      <c r="D2732" s="12" t="s">
        <v>6180</v>
      </c>
      <c r="E2732" s="15" t="s">
        <v>6181</v>
      </c>
    </row>
    <row r="2733" spans="1:5" ht="15">
      <c r="A2733" s="12" t="s">
        <v>6186</v>
      </c>
      <c r="B2733" s="17" t="s">
        <v>2733</v>
      </c>
      <c r="C2733" s="20">
        <v>4763</v>
      </c>
      <c r="D2733" s="12" t="s">
        <v>6186</v>
      </c>
      <c r="E2733" s="15" t="s">
        <v>6185</v>
      </c>
    </row>
    <row r="2734" spans="1:5" ht="15">
      <c r="A2734" s="12" t="s">
        <v>6180</v>
      </c>
      <c r="B2734" s="17" t="s">
        <v>2734</v>
      </c>
      <c r="C2734" s="20">
        <v>19918</v>
      </c>
      <c r="D2734" s="12" t="s">
        <v>6180</v>
      </c>
      <c r="E2734" s="15" t="s">
        <v>6181</v>
      </c>
    </row>
    <row r="2735" spans="1:5" ht="15">
      <c r="A2735" s="12" t="s">
        <v>6196</v>
      </c>
      <c r="B2735" s="17" t="s">
        <v>2735</v>
      </c>
      <c r="C2735" s="20">
        <v>8191</v>
      </c>
      <c r="D2735" s="12" t="s">
        <v>6196</v>
      </c>
      <c r="E2735" s="15" t="s">
        <v>6179</v>
      </c>
    </row>
    <row r="2736" spans="1:5" ht="15">
      <c r="A2736" s="12" t="s">
        <v>6180</v>
      </c>
      <c r="B2736" s="17" t="s">
        <v>2736</v>
      </c>
      <c r="C2736" s="20">
        <v>20907</v>
      </c>
      <c r="D2736" s="12" t="s">
        <v>6180</v>
      </c>
      <c r="E2736" s="15" t="s">
        <v>6181</v>
      </c>
    </row>
    <row r="2737" spans="1:5" ht="15">
      <c r="A2737" s="12" t="s">
        <v>6194</v>
      </c>
      <c r="B2737" s="17" t="s">
        <v>2737</v>
      </c>
      <c r="C2737" s="20">
        <v>6186</v>
      </c>
      <c r="D2737" s="12" t="s">
        <v>6194</v>
      </c>
      <c r="E2737" s="15" t="s">
        <v>6185</v>
      </c>
    </row>
    <row r="2738" spans="1:5" ht="15">
      <c r="A2738" s="12" t="s">
        <v>6187</v>
      </c>
      <c r="B2738" s="17" t="s">
        <v>2738</v>
      </c>
      <c r="C2738" s="20">
        <v>3379</v>
      </c>
      <c r="D2738" s="12" t="s">
        <v>6187</v>
      </c>
      <c r="E2738" s="15" t="s">
        <v>6188</v>
      </c>
    </row>
    <row r="2739" spans="1:5" ht="15">
      <c r="A2739" s="12" t="s">
        <v>6186</v>
      </c>
      <c r="B2739" s="17" t="s">
        <v>2739</v>
      </c>
      <c r="C2739" s="20">
        <v>5283</v>
      </c>
      <c r="D2739" s="12" t="s">
        <v>6186</v>
      </c>
      <c r="E2739" s="15" t="s">
        <v>6185</v>
      </c>
    </row>
    <row r="2740" spans="1:5" ht="15">
      <c r="A2740" s="12" t="s">
        <v>6199</v>
      </c>
      <c r="B2740" s="17" t="s">
        <v>2740</v>
      </c>
      <c r="C2740" s="20">
        <v>48410</v>
      </c>
      <c r="D2740" s="12" t="s">
        <v>6199</v>
      </c>
      <c r="E2740" s="15" t="s">
        <v>6181</v>
      </c>
    </row>
    <row r="2741" spans="1:5" ht="15">
      <c r="A2741" s="12" t="s">
        <v>6180</v>
      </c>
      <c r="B2741" s="17" t="s">
        <v>2741</v>
      </c>
      <c r="C2741" s="20">
        <v>27274</v>
      </c>
      <c r="D2741" s="12" t="s">
        <v>6180</v>
      </c>
      <c r="E2741" s="15" t="s">
        <v>6181</v>
      </c>
    </row>
    <row r="2742" spans="1:5" ht="15">
      <c r="A2742" s="12" t="s">
        <v>6187</v>
      </c>
      <c r="B2742" s="17" t="s">
        <v>2742</v>
      </c>
      <c r="C2742" s="20">
        <v>10933</v>
      </c>
      <c r="D2742" s="12" t="s">
        <v>6187</v>
      </c>
      <c r="E2742" s="15" t="s">
        <v>6188</v>
      </c>
    </row>
    <row r="2743" spans="1:5" ht="15">
      <c r="A2743" s="12" t="s">
        <v>6206</v>
      </c>
      <c r="B2743" s="17" t="s">
        <v>2743</v>
      </c>
      <c r="C2743" s="20">
        <v>5784</v>
      </c>
      <c r="D2743" s="12" t="s">
        <v>6206</v>
      </c>
      <c r="E2743" s="15" t="s">
        <v>6183</v>
      </c>
    </row>
    <row r="2744" spans="1:5" ht="15">
      <c r="A2744" s="12" t="s">
        <v>6198</v>
      </c>
      <c r="B2744" s="17" t="s">
        <v>2744</v>
      </c>
      <c r="C2744" s="20">
        <v>6833</v>
      </c>
      <c r="D2744" s="12" t="s">
        <v>6198</v>
      </c>
      <c r="E2744" s="15" t="s">
        <v>6181</v>
      </c>
    </row>
    <row r="2745" spans="1:5" ht="15">
      <c r="A2745" s="12" t="s">
        <v>6207</v>
      </c>
      <c r="B2745" s="17" t="s">
        <v>2745</v>
      </c>
      <c r="C2745" s="20">
        <v>51362</v>
      </c>
      <c r="D2745" s="12" t="s">
        <v>6207</v>
      </c>
      <c r="E2745" s="15" t="s">
        <v>6185</v>
      </c>
    </row>
    <row r="2746" spans="1:5" ht="15">
      <c r="A2746" s="12" t="s">
        <v>6187</v>
      </c>
      <c r="B2746" s="17" t="s">
        <v>2746</v>
      </c>
      <c r="C2746" s="20">
        <v>28785</v>
      </c>
      <c r="D2746" s="12" t="s">
        <v>6187</v>
      </c>
      <c r="E2746" s="15" t="s">
        <v>6188</v>
      </c>
    </row>
    <row r="2747" spans="1:5" ht="15">
      <c r="A2747" s="12" t="s">
        <v>6180</v>
      </c>
      <c r="B2747" s="17" t="s">
        <v>2747</v>
      </c>
      <c r="C2747" s="20">
        <v>30080</v>
      </c>
      <c r="D2747" s="12" t="s">
        <v>6180</v>
      </c>
      <c r="E2747" s="15" t="s">
        <v>6181</v>
      </c>
    </row>
    <row r="2748" spans="1:5" ht="15">
      <c r="A2748" s="12" t="s">
        <v>6200</v>
      </c>
      <c r="B2748" s="17" t="s">
        <v>2748</v>
      </c>
      <c r="C2748" s="20">
        <v>32139</v>
      </c>
      <c r="D2748" s="12" t="s">
        <v>6200</v>
      </c>
      <c r="E2748" s="15" t="s">
        <v>6185</v>
      </c>
    </row>
    <row r="2749" spans="1:5" ht="15">
      <c r="A2749" s="12" t="s">
        <v>6189</v>
      </c>
      <c r="B2749" s="17" t="s">
        <v>2749</v>
      </c>
      <c r="C2749" s="20">
        <v>6503</v>
      </c>
      <c r="D2749" s="12" t="s">
        <v>6189</v>
      </c>
      <c r="E2749" s="15" t="s">
        <v>6188</v>
      </c>
    </row>
    <row r="2750" spans="1:5" ht="15">
      <c r="A2750" s="12" t="s">
        <v>6186</v>
      </c>
      <c r="B2750" s="17" t="s">
        <v>2750</v>
      </c>
      <c r="C2750" s="20">
        <v>2718</v>
      </c>
      <c r="D2750" s="12" t="s">
        <v>6186</v>
      </c>
      <c r="E2750" s="15" t="s">
        <v>6185</v>
      </c>
    </row>
    <row r="2751" spans="1:5" ht="15">
      <c r="A2751" s="12" t="s">
        <v>6189</v>
      </c>
      <c r="B2751" s="17" t="s">
        <v>2751</v>
      </c>
      <c r="C2751" s="20">
        <v>7063</v>
      </c>
      <c r="D2751" s="12" t="s">
        <v>6189</v>
      </c>
      <c r="E2751" s="15" t="s">
        <v>6188</v>
      </c>
    </row>
    <row r="2752" spans="1:5" ht="15">
      <c r="A2752" s="12" t="s">
        <v>6191</v>
      </c>
      <c r="B2752" s="17" t="s">
        <v>2752</v>
      </c>
      <c r="C2752" s="20">
        <v>201635</v>
      </c>
      <c r="D2752" s="12" t="s">
        <v>6191</v>
      </c>
      <c r="E2752" s="15" t="s">
        <v>6183</v>
      </c>
    </row>
    <row r="2753" spans="1:5" ht="15">
      <c r="A2753" s="12" t="s">
        <v>6198</v>
      </c>
      <c r="B2753" s="17" t="s">
        <v>2753</v>
      </c>
      <c r="C2753" s="20">
        <v>15313</v>
      </c>
      <c r="D2753" s="12" t="s">
        <v>6198</v>
      </c>
      <c r="E2753" s="15" t="s">
        <v>6181</v>
      </c>
    </row>
    <row r="2754" spans="1:5" ht="15">
      <c r="A2754" s="12" t="s">
        <v>6180</v>
      </c>
      <c r="B2754" s="17" t="s">
        <v>2754</v>
      </c>
      <c r="C2754" s="20">
        <v>1954</v>
      </c>
      <c r="D2754" s="12" t="s">
        <v>6180</v>
      </c>
      <c r="E2754" s="15" t="s">
        <v>6181</v>
      </c>
    </row>
    <row r="2755" spans="1:5" ht="15">
      <c r="A2755" s="12" t="s">
        <v>6184</v>
      </c>
      <c r="B2755" s="17" t="s">
        <v>2755</v>
      </c>
      <c r="C2755" s="20">
        <v>12285</v>
      </c>
      <c r="D2755" s="12" t="s">
        <v>6184</v>
      </c>
      <c r="E2755" s="15" t="s">
        <v>6185</v>
      </c>
    </row>
    <row r="2756" spans="1:5" ht="15">
      <c r="A2756" s="12" t="s">
        <v>6195</v>
      </c>
      <c r="B2756" s="17" t="s">
        <v>2756</v>
      </c>
      <c r="C2756" s="20">
        <v>104783</v>
      </c>
      <c r="D2756" s="12" t="s">
        <v>6195</v>
      </c>
      <c r="E2756" s="15" t="s">
        <v>6188</v>
      </c>
    </row>
    <row r="2757" spans="1:5" ht="15">
      <c r="A2757" s="12" t="s">
        <v>6198</v>
      </c>
      <c r="B2757" s="17" t="s">
        <v>2757</v>
      </c>
      <c r="C2757" s="20">
        <v>31492</v>
      </c>
      <c r="D2757" s="12" t="s">
        <v>6198</v>
      </c>
      <c r="E2757" s="15" t="s">
        <v>6181</v>
      </c>
    </row>
    <row r="2758" spans="1:5" ht="15">
      <c r="A2758" s="12" t="s">
        <v>6180</v>
      </c>
      <c r="B2758" s="17" t="s">
        <v>2758</v>
      </c>
      <c r="C2758" s="20">
        <v>7444</v>
      </c>
      <c r="D2758" s="12" t="s">
        <v>6180</v>
      </c>
      <c r="E2758" s="15" t="s">
        <v>6181</v>
      </c>
    </row>
    <row r="2759" spans="1:5" ht="15">
      <c r="A2759" s="12" t="s">
        <v>6189</v>
      </c>
      <c r="B2759" s="17" t="s">
        <v>2759</v>
      </c>
      <c r="C2759" s="20">
        <v>7311</v>
      </c>
      <c r="D2759" s="12" t="s">
        <v>6189</v>
      </c>
      <c r="E2759" s="15" t="s">
        <v>6188</v>
      </c>
    </row>
    <row r="2760" spans="1:5" ht="15">
      <c r="A2760" s="12" t="s">
        <v>6198</v>
      </c>
      <c r="B2760" s="17" t="s">
        <v>2760</v>
      </c>
      <c r="C2760" s="20">
        <v>3226</v>
      </c>
      <c r="D2760" s="12" t="s">
        <v>6198</v>
      </c>
      <c r="E2760" s="15" t="s">
        <v>6181</v>
      </c>
    </row>
    <row r="2761" spans="1:5" ht="15">
      <c r="A2761" s="12" t="s">
        <v>6180</v>
      </c>
      <c r="B2761" s="17" t="s">
        <v>2761</v>
      </c>
      <c r="C2761" s="20">
        <v>12115</v>
      </c>
      <c r="D2761" s="12" t="s">
        <v>6180</v>
      </c>
      <c r="E2761" s="15" t="s">
        <v>6181</v>
      </c>
    </row>
    <row r="2762" spans="1:5" ht="15">
      <c r="A2762" s="12" t="s">
        <v>6186</v>
      </c>
      <c r="B2762" s="17" t="s">
        <v>2762</v>
      </c>
      <c r="C2762" s="20">
        <v>104346</v>
      </c>
      <c r="D2762" s="12" t="s">
        <v>6186</v>
      </c>
      <c r="E2762" s="15" t="s">
        <v>6185</v>
      </c>
    </row>
    <row r="2763" spans="1:5" ht="15">
      <c r="A2763" s="12" t="s">
        <v>6198</v>
      </c>
      <c r="B2763" s="17" t="s">
        <v>2763</v>
      </c>
      <c r="C2763" s="20">
        <v>4920</v>
      </c>
      <c r="D2763" s="12" t="s">
        <v>6198</v>
      </c>
      <c r="E2763" s="15" t="s">
        <v>6181</v>
      </c>
    </row>
    <row r="2764" spans="1:5" ht="15">
      <c r="A2764" s="12" t="s">
        <v>6189</v>
      </c>
      <c r="B2764" s="17" t="s">
        <v>2764</v>
      </c>
      <c r="C2764" s="20">
        <v>11499</v>
      </c>
      <c r="D2764" s="12" t="s">
        <v>6189</v>
      </c>
      <c r="E2764" s="15" t="s">
        <v>6188</v>
      </c>
    </row>
    <row r="2765" spans="1:5" ht="15">
      <c r="A2765" s="12" t="s">
        <v>6180</v>
      </c>
      <c r="B2765" s="17" t="s">
        <v>2765</v>
      </c>
      <c r="C2765" s="20">
        <v>68990</v>
      </c>
      <c r="D2765" s="12" t="s">
        <v>6180</v>
      </c>
      <c r="E2765" s="15" t="s">
        <v>6181</v>
      </c>
    </row>
    <row r="2766" spans="1:5" ht="15">
      <c r="A2766" s="12" t="s">
        <v>6178</v>
      </c>
      <c r="B2766" s="17" t="s">
        <v>2766</v>
      </c>
      <c r="C2766" s="20">
        <v>3000</v>
      </c>
      <c r="D2766" s="12" t="s">
        <v>6178</v>
      </c>
      <c r="E2766" s="15" t="s">
        <v>6179</v>
      </c>
    </row>
    <row r="2767" spans="1:5" ht="15">
      <c r="A2767" s="12" t="s">
        <v>6187</v>
      </c>
      <c r="B2767" s="17" t="s">
        <v>2767</v>
      </c>
      <c r="C2767" s="20">
        <v>52640</v>
      </c>
      <c r="D2767" s="12" t="s">
        <v>6187</v>
      </c>
      <c r="E2767" s="15" t="s">
        <v>6188</v>
      </c>
    </row>
    <row r="2768" spans="1:5" ht="15">
      <c r="A2768" s="12" t="s">
        <v>6195</v>
      </c>
      <c r="B2768" s="17" t="s">
        <v>2768</v>
      </c>
      <c r="C2768" s="20">
        <v>7651</v>
      </c>
      <c r="D2768" s="12" t="s">
        <v>6195</v>
      </c>
      <c r="E2768" s="15" t="s">
        <v>6188</v>
      </c>
    </row>
    <row r="2769" spans="1:5" ht="15">
      <c r="A2769" s="12" t="s">
        <v>6180</v>
      </c>
      <c r="B2769" s="17" t="s">
        <v>2769</v>
      </c>
      <c r="C2769" s="20">
        <v>3925</v>
      </c>
      <c r="D2769" s="12" t="s">
        <v>6180</v>
      </c>
      <c r="E2769" s="15" t="s">
        <v>6181</v>
      </c>
    </row>
    <row r="2770" spans="1:5" ht="15">
      <c r="A2770" s="12" t="s">
        <v>6186</v>
      </c>
      <c r="B2770" s="17" t="s">
        <v>2770</v>
      </c>
      <c r="C2770" s="20">
        <v>5152</v>
      </c>
      <c r="D2770" s="12" t="s">
        <v>6186</v>
      </c>
      <c r="E2770" s="15" t="s">
        <v>6185</v>
      </c>
    </row>
    <row r="2771" spans="1:5" ht="15">
      <c r="A2771" s="12" t="s">
        <v>6187</v>
      </c>
      <c r="B2771" s="17" t="s">
        <v>2771</v>
      </c>
      <c r="C2771" s="20">
        <v>5031</v>
      </c>
      <c r="D2771" s="12" t="s">
        <v>6187</v>
      </c>
      <c r="E2771" s="15" t="s">
        <v>6188</v>
      </c>
    </row>
    <row r="2772" spans="1:5" ht="15">
      <c r="A2772" s="12" t="s">
        <v>6192</v>
      </c>
      <c r="B2772" s="17" t="s">
        <v>2772</v>
      </c>
      <c r="C2772" s="20">
        <v>12373</v>
      </c>
      <c r="D2772" s="12" t="s">
        <v>6192</v>
      </c>
      <c r="E2772" s="15" t="s">
        <v>6185</v>
      </c>
    </row>
    <row r="2773" spans="1:5" ht="15">
      <c r="A2773" s="12" t="s">
        <v>6180</v>
      </c>
      <c r="B2773" s="17" t="s">
        <v>2773</v>
      </c>
      <c r="C2773" s="20">
        <v>3231</v>
      </c>
      <c r="D2773" s="12" t="s">
        <v>6180</v>
      </c>
      <c r="E2773" s="15" t="s">
        <v>6181</v>
      </c>
    </row>
    <row r="2774" spans="1:5" ht="15">
      <c r="A2774" s="12" t="s">
        <v>6198</v>
      </c>
      <c r="B2774" s="17" t="s">
        <v>2774</v>
      </c>
      <c r="C2774" s="20">
        <v>11918</v>
      </c>
      <c r="D2774" s="12" t="s">
        <v>6198</v>
      </c>
      <c r="E2774" s="15" t="s">
        <v>6181</v>
      </c>
    </row>
    <row r="2775" spans="1:5" ht="15">
      <c r="A2775" s="12" t="s">
        <v>6180</v>
      </c>
      <c r="B2775" s="17" t="s">
        <v>2775</v>
      </c>
      <c r="C2775" s="20">
        <v>16724</v>
      </c>
      <c r="D2775" s="12" t="s">
        <v>6180</v>
      </c>
      <c r="E2775" s="15" t="s">
        <v>6181</v>
      </c>
    </row>
    <row r="2776" spans="1:5" ht="15">
      <c r="A2776" s="12" t="s">
        <v>6190</v>
      </c>
      <c r="B2776" s="17" t="s">
        <v>2776</v>
      </c>
      <c r="C2776" s="20">
        <v>308482</v>
      </c>
      <c r="D2776" s="12" t="s">
        <v>6190</v>
      </c>
      <c r="E2776" s="15" t="s">
        <v>6185</v>
      </c>
    </row>
    <row r="2777" spans="1:5" ht="15">
      <c r="A2777" s="12" t="s">
        <v>6201</v>
      </c>
      <c r="B2777" s="17" t="s">
        <v>2777</v>
      </c>
      <c r="C2777" s="20">
        <v>7589</v>
      </c>
      <c r="D2777" s="12" t="s">
        <v>6201</v>
      </c>
      <c r="E2777" s="15" t="s">
        <v>6185</v>
      </c>
    </row>
    <row r="2778" spans="1:5" ht="15">
      <c r="A2778" s="12" t="s">
        <v>6182</v>
      </c>
      <c r="B2778" s="17" t="s">
        <v>2778</v>
      </c>
      <c r="C2778" s="20">
        <v>56198</v>
      </c>
      <c r="D2778" s="12" t="s">
        <v>6182</v>
      </c>
      <c r="E2778" s="15" t="s">
        <v>6183</v>
      </c>
    </row>
    <row r="2779" spans="1:5" ht="15">
      <c r="A2779" s="12" t="s">
        <v>6184</v>
      </c>
      <c r="B2779" s="17" t="s">
        <v>2779</v>
      </c>
      <c r="C2779" s="20">
        <v>28771</v>
      </c>
      <c r="D2779" s="12" t="s">
        <v>6184</v>
      </c>
      <c r="E2779" s="15" t="s">
        <v>6185</v>
      </c>
    </row>
    <row r="2780" spans="1:5" ht="15">
      <c r="A2780" s="12" t="s">
        <v>6187</v>
      </c>
      <c r="B2780" s="17" t="s">
        <v>2780</v>
      </c>
      <c r="C2780" s="20">
        <v>29282</v>
      </c>
      <c r="D2780" s="12" t="s">
        <v>6187</v>
      </c>
      <c r="E2780" s="15" t="s">
        <v>6188</v>
      </c>
    </row>
    <row r="2781" spans="1:5" ht="15">
      <c r="A2781" s="12" t="s">
        <v>6198</v>
      </c>
      <c r="B2781" s="17" t="s">
        <v>2781</v>
      </c>
      <c r="C2781" s="20">
        <v>59890</v>
      </c>
      <c r="D2781" s="12" t="s">
        <v>6198</v>
      </c>
      <c r="E2781" s="15" t="s">
        <v>6181</v>
      </c>
    </row>
    <row r="2782" spans="1:5" ht="15">
      <c r="A2782" s="12" t="s">
        <v>6189</v>
      </c>
      <c r="B2782" s="17" t="s">
        <v>2782</v>
      </c>
      <c r="C2782" s="20">
        <v>4592</v>
      </c>
      <c r="D2782" s="12" t="s">
        <v>6189</v>
      </c>
      <c r="E2782" s="15" t="s">
        <v>6188</v>
      </c>
    </row>
    <row r="2783" spans="1:5" ht="15">
      <c r="A2783" s="12" t="s">
        <v>6195</v>
      </c>
      <c r="B2783" s="17" t="s">
        <v>2783</v>
      </c>
      <c r="C2783" s="20">
        <v>8092</v>
      </c>
      <c r="D2783" s="12" t="s">
        <v>6195</v>
      </c>
      <c r="E2783" s="15" t="s">
        <v>6188</v>
      </c>
    </row>
    <row r="2784" spans="1:5" ht="15">
      <c r="A2784" s="12" t="s">
        <v>6195</v>
      </c>
      <c r="B2784" s="17" t="s">
        <v>2784</v>
      </c>
      <c r="C2784" s="20">
        <v>4546</v>
      </c>
      <c r="D2784" s="12" t="s">
        <v>6195</v>
      </c>
      <c r="E2784" s="15" t="s">
        <v>6188</v>
      </c>
    </row>
    <row r="2785" spans="1:5" ht="15">
      <c r="A2785" s="12" t="s">
        <v>6199</v>
      </c>
      <c r="B2785" s="17" t="s">
        <v>2785</v>
      </c>
      <c r="C2785" s="20">
        <v>6125</v>
      </c>
      <c r="D2785" s="12" t="s">
        <v>6199</v>
      </c>
      <c r="E2785" s="15" t="s">
        <v>6181</v>
      </c>
    </row>
    <row r="2786" spans="1:5" ht="15">
      <c r="A2786" s="12" t="s">
        <v>6198</v>
      </c>
      <c r="B2786" s="17" t="s">
        <v>2786</v>
      </c>
      <c r="C2786" s="20">
        <v>1719</v>
      </c>
      <c r="D2786" s="12" t="s">
        <v>6198</v>
      </c>
      <c r="E2786" s="15" t="s">
        <v>6181</v>
      </c>
    </row>
    <row r="2787" spans="1:5" ht="15">
      <c r="A2787" s="12" t="s">
        <v>6200</v>
      </c>
      <c r="B2787" s="17" t="s">
        <v>2787</v>
      </c>
      <c r="C2787" s="20">
        <v>176688</v>
      </c>
      <c r="D2787" s="12" t="s">
        <v>6200</v>
      </c>
      <c r="E2787" s="15" t="s">
        <v>6185</v>
      </c>
    </row>
    <row r="2788" spans="1:5" ht="15">
      <c r="A2788" s="12" t="s">
        <v>6186</v>
      </c>
      <c r="B2788" s="17" t="s">
        <v>2788</v>
      </c>
      <c r="C2788" s="20">
        <v>78503</v>
      </c>
      <c r="D2788" s="12" t="s">
        <v>6186</v>
      </c>
      <c r="E2788" s="15" t="s">
        <v>6185</v>
      </c>
    </row>
    <row r="2789" spans="1:5" ht="15">
      <c r="A2789" s="12" t="s">
        <v>6191</v>
      </c>
      <c r="B2789" s="17" t="s">
        <v>2789</v>
      </c>
      <c r="C2789" s="20">
        <v>7265</v>
      </c>
      <c r="D2789" s="12" t="s">
        <v>6191</v>
      </c>
      <c r="E2789" s="15" t="s">
        <v>6183</v>
      </c>
    </row>
    <row r="2790" spans="1:5" ht="15">
      <c r="A2790" s="12" t="s">
        <v>6187</v>
      </c>
      <c r="B2790" s="17" t="s">
        <v>2790</v>
      </c>
      <c r="C2790" s="20">
        <v>46062</v>
      </c>
      <c r="D2790" s="12" t="s">
        <v>6187</v>
      </c>
      <c r="E2790" s="15" t="s">
        <v>6188</v>
      </c>
    </row>
    <row r="2791" spans="1:5" ht="15">
      <c r="A2791" s="12" t="s">
        <v>6187</v>
      </c>
      <c r="B2791" s="17" t="s">
        <v>2791</v>
      </c>
      <c r="C2791" s="20">
        <v>3733</v>
      </c>
      <c r="D2791" s="12" t="s">
        <v>6187</v>
      </c>
      <c r="E2791" s="15" t="s">
        <v>6188</v>
      </c>
    </row>
    <row r="2792" spans="1:5" ht="15">
      <c r="A2792" s="12" t="s">
        <v>6200</v>
      </c>
      <c r="B2792" s="17" t="s">
        <v>2792</v>
      </c>
      <c r="C2792" s="20">
        <v>23242</v>
      </c>
      <c r="D2792" s="12" t="s">
        <v>6200</v>
      </c>
      <c r="E2792" s="15" t="s">
        <v>6185</v>
      </c>
    </row>
    <row r="2793" spans="1:5" ht="15">
      <c r="A2793" s="12" t="s">
        <v>6187</v>
      </c>
      <c r="B2793" s="17" t="s">
        <v>2793</v>
      </c>
      <c r="C2793" s="20">
        <v>4819</v>
      </c>
      <c r="D2793" s="12" t="s">
        <v>6187</v>
      </c>
      <c r="E2793" s="15" t="s">
        <v>6188</v>
      </c>
    </row>
    <row r="2794" spans="1:5" ht="15">
      <c r="A2794" s="12" t="s">
        <v>6180</v>
      </c>
      <c r="B2794" s="17" t="s">
        <v>2794</v>
      </c>
      <c r="C2794" s="20">
        <v>4369</v>
      </c>
      <c r="D2794" s="12" t="s">
        <v>6180</v>
      </c>
      <c r="E2794" s="15" t="s">
        <v>6181</v>
      </c>
    </row>
    <row r="2795" spans="1:5" ht="15">
      <c r="A2795" s="12" t="s">
        <v>6189</v>
      </c>
      <c r="B2795" s="17" t="s">
        <v>2795</v>
      </c>
      <c r="C2795" s="20">
        <v>575377</v>
      </c>
      <c r="D2795" s="12" t="s">
        <v>6189</v>
      </c>
      <c r="E2795" s="15" t="s">
        <v>6188</v>
      </c>
    </row>
    <row r="2796" spans="1:5" ht="15">
      <c r="A2796" s="12" t="s">
        <v>6198</v>
      </c>
      <c r="B2796" s="17" t="s">
        <v>2796</v>
      </c>
      <c r="C2796" s="20">
        <v>9714</v>
      </c>
      <c r="D2796" s="12" t="s">
        <v>6198</v>
      </c>
      <c r="E2796" s="15" t="s">
        <v>6181</v>
      </c>
    </row>
    <row r="2797" spans="1:5" ht="15">
      <c r="A2797" s="12" t="s">
        <v>6192</v>
      </c>
      <c r="B2797" s="17" t="s">
        <v>2797</v>
      </c>
      <c r="C2797" s="20">
        <v>12315</v>
      </c>
      <c r="D2797" s="12" t="s">
        <v>6192</v>
      </c>
      <c r="E2797" s="15" t="s">
        <v>6185</v>
      </c>
    </row>
    <row r="2798" spans="1:5" ht="15">
      <c r="A2798" s="12" t="s">
        <v>6198</v>
      </c>
      <c r="B2798" s="17" t="s">
        <v>2798</v>
      </c>
      <c r="C2798" s="20">
        <v>89125</v>
      </c>
      <c r="D2798" s="12" t="s">
        <v>6198</v>
      </c>
      <c r="E2798" s="15" t="s">
        <v>6181</v>
      </c>
    </row>
    <row r="2799" spans="1:5" ht="15">
      <c r="A2799" s="12" t="s">
        <v>6198</v>
      </c>
      <c r="B2799" s="17" t="s">
        <v>2799</v>
      </c>
      <c r="C2799" s="20">
        <v>12214</v>
      </c>
      <c r="D2799" s="12" t="s">
        <v>6198</v>
      </c>
      <c r="E2799" s="15" t="s">
        <v>6181</v>
      </c>
    </row>
    <row r="2800" spans="1:5" ht="15">
      <c r="A2800" s="12" t="s">
        <v>6196</v>
      </c>
      <c r="B2800" s="17" t="s">
        <v>2800</v>
      </c>
      <c r="C2800" s="20">
        <v>2300</v>
      </c>
      <c r="D2800" s="12" t="s">
        <v>6196</v>
      </c>
      <c r="E2800" s="15" t="s">
        <v>6179</v>
      </c>
    </row>
    <row r="2801" spans="1:5" ht="15">
      <c r="A2801" s="12" t="s">
        <v>6198</v>
      </c>
      <c r="B2801" s="17" t="s">
        <v>2801</v>
      </c>
      <c r="C2801" s="20">
        <v>49993</v>
      </c>
      <c r="D2801" s="12" t="s">
        <v>6198</v>
      </c>
      <c r="E2801" s="15" t="s">
        <v>6181</v>
      </c>
    </row>
    <row r="2802" spans="1:5" ht="15">
      <c r="A2802" s="12" t="s">
        <v>6200</v>
      </c>
      <c r="B2802" s="17" t="s">
        <v>2802</v>
      </c>
      <c r="C2802" s="20">
        <v>67620</v>
      </c>
      <c r="D2802" s="12" t="s">
        <v>6200</v>
      </c>
      <c r="E2802" s="15" t="s">
        <v>6185</v>
      </c>
    </row>
    <row r="2803" spans="1:5" ht="15">
      <c r="A2803" s="12" t="s">
        <v>6198</v>
      </c>
      <c r="B2803" s="17" t="s">
        <v>2803</v>
      </c>
      <c r="C2803" s="20">
        <v>21886</v>
      </c>
      <c r="D2803" s="12" t="s">
        <v>6198</v>
      </c>
      <c r="E2803" s="15" t="s">
        <v>6181</v>
      </c>
    </row>
    <row r="2804" spans="1:5" ht="15">
      <c r="A2804" s="12" t="s">
        <v>6196</v>
      </c>
      <c r="B2804" s="17" t="s">
        <v>2804</v>
      </c>
      <c r="C2804" s="20">
        <v>13214</v>
      </c>
      <c r="D2804" s="12" t="s">
        <v>6196</v>
      </c>
      <c r="E2804" s="15" t="s">
        <v>6179</v>
      </c>
    </row>
    <row r="2805" spans="1:5" ht="15">
      <c r="A2805" s="12" t="s">
        <v>6193</v>
      </c>
      <c r="B2805" s="17" t="s">
        <v>2805</v>
      </c>
      <c r="C2805" s="20">
        <v>2403</v>
      </c>
      <c r="D2805" s="12" t="s">
        <v>6193</v>
      </c>
      <c r="E2805" s="15" t="s">
        <v>6185</v>
      </c>
    </row>
    <row r="2806" spans="1:5" ht="15">
      <c r="A2806" s="12" t="s">
        <v>6198</v>
      </c>
      <c r="B2806" s="17" t="s">
        <v>2806</v>
      </c>
      <c r="C2806" s="20">
        <v>2058</v>
      </c>
      <c r="D2806" s="12" t="s">
        <v>6198</v>
      </c>
      <c r="E2806" s="15" t="s">
        <v>6181</v>
      </c>
    </row>
    <row r="2807" spans="1:5" ht="15">
      <c r="A2807" s="12" t="s">
        <v>6194</v>
      </c>
      <c r="B2807" s="17" t="s">
        <v>2807</v>
      </c>
      <c r="C2807" s="20">
        <v>4025</v>
      </c>
      <c r="D2807" s="12" t="s">
        <v>6194</v>
      </c>
      <c r="E2807" s="15" t="s">
        <v>6185</v>
      </c>
    </row>
    <row r="2808" spans="1:5" ht="15">
      <c r="A2808" s="12" t="s">
        <v>6192</v>
      </c>
      <c r="B2808" s="17" t="s">
        <v>2808</v>
      </c>
      <c r="C2808" s="20">
        <v>15292</v>
      </c>
      <c r="D2808" s="12" t="s">
        <v>6192</v>
      </c>
      <c r="E2808" s="15" t="s">
        <v>6185</v>
      </c>
    </row>
    <row r="2809" spans="1:5" ht="15">
      <c r="A2809" s="12" t="s">
        <v>6186</v>
      </c>
      <c r="B2809" s="17" t="s">
        <v>2809</v>
      </c>
      <c r="C2809" s="20">
        <v>30438</v>
      </c>
      <c r="D2809" s="12" t="s">
        <v>6186</v>
      </c>
      <c r="E2809" s="15" t="s">
        <v>6185</v>
      </c>
    </row>
    <row r="2810" spans="1:5" ht="15">
      <c r="A2810" s="12" t="s">
        <v>6193</v>
      </c>
      <c r="B2810" s="17" t="s">
        <v>2810</v>
      </c>
      <c r="C2810" s="20">
        <v>6984</v>
      </c>
      <c r="D2810" s="12" t="s">
        <v>6193</v>
      </c>
      <c r="E2810" s="15" t="s">
        <v>6185</v>
      </c>
    </row>
    <row r="2811" spans="1:5" ht="15">
      <c r="A2811" s="12" t="s">
        <v>6180</v>
      </c>
      <c r="B2811" s="17" t="s">
        <v>2811</v>
      </c>
      <c r="C2811" s="20">
        <v>90162</v>
      </c>
      <c r="D2811" s="12" t="s">
        <v>6180</v>
      </c>
      <c r="E2811" s="15" t="s">
        <v>6181</v>
      </c>
    </row>
    <row r="2812" spans="1:5" ht="15">
      <c r="A2812" s="12" t="s">
        <v>6180</v>
      </c>
      <c r="B2812" s="17" t="s">
        <v>2812</v>
      </c>
      <c r="C2812" s="20">
        <v>10146</v>
      </c>
      <c r="D2812" s="12" t="s">
        <v>6180</v>
      </c>
      <c r="E2812" s="15" t="s">
        <v>6181</v>
      </c>
    </row>
    <row r="2813" spans="1:5" ht="15">
      <c r="A2813" s="12" t="s">
        <v>6189</v>
      </c>
      <c r="B2813" s="17" t="s">
        <v>2813</v>
      </c>
      <c r="C2813" s="20">
        <v>6258</v>
      </c>
      <c r="D2813" s="12" t="s">
        <v>6189</v>
      </c>
      <c r="E2813" s="15" t="s">
        <v>6188</v>
      </c>
    </row>
    <row r="2814" spans="1:5" ht="15">
      <c r="A2814" s="12" t="s">
        <v>6187</v>
      </c>
      <c r="B2814" s="17" t="s">
        <v>2814</v>
      </c>
      <c r="C2814" s="20">
        <v>6718</v>
      </c>
      <c r="D2814" s="12" t="s">
        <v>6187</v>
      </c>
      <c r="E2814" s="15" t="s">
        <v>6188</v>
      </c>
    </row>
    <row r="2815" spans="1:5" ht="15">
      <c r="A2815" s="12" t="s">
        <v>6198</v>
      </c>
      <c r="B2815" s="17" t="s">
        <v>2815</v>
      </c>
      <c r="C2815" s="20">
        <v>13107</v>
      </c>
      <c r="D2815" s="12" t="s">
        <v>6198</v>
      </c>
      <c r="E2815" s="15" t="s">
        <v>6181</v>
      </c>
    </row>
    <row r="2816" spans="1:5" ht="15">
      <c r="A2816" s="12" t="s">
        <v>6180</v>
      </c>
      <c r="B2816" s="17" t="s">
        <v>2816</v>
      </c>
      <c r="C2816" s="20">
        <v>7240</v>
      </c>
      <c r="D2816" s="12" t="s">
        <v>6180</v>
      </c>
      <c r="E2816" s="15" t="s">
        <v>6181</v>
      </c>
    </row>
    <row r="2817" spans="1:5" ht="15">
      <c r="A2817" s="12" t="s">
        <v>6187</v>
      </c>
      <c r="B2817" s="17" t="s">
        <v>2817</v>
      </c>
      <c r="C2817" s="20">
        <v>5855</v>
      </c>
      <c r="D2817" s="12" t="s">
        <v>6187</v>
      </c>
      <c r="E2817" s="15" t="s">
        <v>6188</v>
      </c>
    </row>
    <row r="2818" spans="1:5" ht="15">
      <c r="A2818" s="12" t="s">
        <v>6198</v>
      </c>
      <c r="B2818" s="17" t="s">
        <v>2818</v>
      </c>
      <c r="C2818" s="20">
        <v>5438</v>
      </c>
      <c r="D2818" s="12" t="s">
        <v>6198</v>
      </c>
      <c r="E2818" s="15" t="s">
        <v>6181</v>
      </c>
    </row>
    <row r="2819" spans="1:5" ht="15">
      <c r="A2819" s="12" t="s">
        <v>6187</v>
      </c>
      <c r="B2819" s="17" t="s">
        <v>2819</v>
      </c>
      <c r="C2819" s="20">
        <v>4744</v>
      </c>
      <c r="D2819" s="12" t="s">
        <v>6187</v>
      </c>
      <c r="E2819" s="15" t="s">
        <v>6188</v>
      </c>
    </row>
    <row r="2820" spans="1:5" ht="15">
      <c r="A2820" s="12" t="s">
        <v>6198</v>
      </c>
      <c r="B2820" s="17" t="s">
        <v>2820</v>
      </c>
      <c r="C2820" s="20">
        <v>4596</v>
      </c>
      <c r="D2820" s="12" t="s">
        <v>6198</v>
      </c>
      <c r="E2820" s="15" t="s">
        <v>6181</v>
      </c>
    </row>
    <row r="2821" spans="1:5" ht="15">
      <c r="A2821" s="12" t="s">
        <v>6180</v>
      </c>
      <c r="B2821" s="17" t="s">
        <v>2821</v>
      </c>
      <c r="C2821" s="20">
        <v>4945</v>
      </c>
      <c r="D2821" s="12" t="s">
        <v>6180</v>
      </c>
      <c r="E2821" s="15" t="s">
        <v>6181</v>
      </c>
    </row>
    <row r="2822" spans="1:5" ht="15">
      <c r="A2822" s="12" t="s">
        <v>6189</v>
      </c>
      <c r="B2822" s="17" t="s">
        <v>2822</v>
      </c>
      <c r="C2822" s="20">
        <v>2636</v>
      </c>
      <c r="D2822" s="12" t="s">
        <v>6189</v>
      </c>
      <c r="E2822" s="15" t="s">
        <v>6188</v>
      </c>
    </row>
    <row r="2823" spans="1:5" ht="15">
      <c r="A2823" s="12" t="s">
        <v>6178</v>
      </c>
      <c r="B2823" s="17" t="s">
        <v>2823</v>
      </c>
      <c r="C2823" s="20">
        <v>18257</v>
      </c>
      <c r="D2823" s="12" t="s">
        <v>6178</v>
      </c>
      <c r="E2823" s="15" t="s">
        <v>6179</v>
      </c>
    </row>
    <row r="2824" spans="1:5" ht="15">
      <c r="A2824" s="12" t="s">
        <v>6194</v>
      </c>
      <c r="B2824" s="17" t="s">
        <v>2824</v>
      </c>
      <c r="C2824" s="20">
        <v>5684</v>
      </c>
      <c r="D2824" s="12" t="s">
        <v>6194</v>
      </c>
      <c r="E2824" s="15" t="s">
        <v>6185</v>
      </c>
    </row>
    <row r="2825" spans="1:5" ht="15">
      <c r="A2825" s="12" t="s">
        <v>6191</v>
      </c>
      <c r="B2825" s="17" t="s">
        <v>2825</v>
      </c>
      <c r="C2825" s="20">
        <v>211508</v>
      </c>
      <c r="D2825" s="12" t="s">
        <v>6191</v>
      </c>
      <c r="E2825" s="15" t="s">
        <v>6183</v>
      </c>
    </row>
    <row r="2826" spans="1:5" ht="15">
      <c r="A2826" s="12" t="s">
        <v>6208</v>
      </c>
      <c r="B2826" s="17" t="s">
        <v>2826</v>
      </c>
      <c r="C2826" s="20">
        <v>25504</v>
      </c>
      <c r="D2826" s="12" t="s">
        <v>6208</v>
      </c>
      <c r="E2826" s="15" t="s">
        <v>6181</v>
      </c>
    </row>
    <row r="2827" spans="1:5" ht="15">
      <c r="A2827" s="12" t="s">
        <v>6193</v>
      </c>
      <c r="B2827" s="17" t="s">
        <v>2827</v>
      </c>
      <c r="C2827" s="20">
        <v>3154</v>
      </c>
      <c r="D2827" s="12" t="s">
        <v>6193</v>
      </c>
      <c r="E2827" s="15" t="s">
        <v>6185</v>
      </c>
    </row>
    <row r="2828" spans="1:5" ht="15">
      <c r="A2828" s="12" t="s">
        <v>6186</v>
      </c>
      <c r="B2828" s="17" t="s">
        <v>2828</v>
      </c>
      <c r="C2828" s="20">
        <v>261501</v>
      </c>
      <c r="D2828" s="12" t="s">
        <v>6186</v>
      </c>
      <c r="E2828" s="15" t="s">
        <v>6185</v>
      </c>
    </row>
    <row r="2829" spans="1:5" ht="15">
      <c r="A2829" s="12" t="s">
        <v>6195</v>
      </c>
      <c r="B2829" s="17" t="s">
        <v>2829</v>
      </c>
      <c r="C2829" s="20">
        <v>81821</v>
      </c>
      <c r="D2829" s="12" t="s">
        <v>6195</v>
      </c>
      <c r="E2829" s="15" t="s">
        <v>6188</v>
      </c>
    </row>
    <row r="2830" spans="1:5" ht="15">
      <c r="A2830" s="12" t="s">
        <v>6207</v>
      </c>
      <c r="B2830" s="17" t="s">
        <v>2830</v>
      </c>
      <c r="C2830" s="20">
        <v>11332</v>
      </c>
      <c r="D2830" s="12" t="s">
        <v>6207</v>
      </c>
      <c r="E2830" s="15" t="s">
        <v>6185</v>
      </c>
    </row>
    <row r="2831" spans="1:5" ht="15">
      <c r="A2831" s="12" t="s">
        <v>6206</v>
      </c>
      <c r="B2831" s="17" t="s">
        <v>2831</v>
      </c>
      <c r="C2831" s="20">
        <v>4562</v>
      </c>
      <c r="D2831" s="12" t="s">
        <v>6206</v>
      </c>
      <c r="E2831" s="15" t="s">
        <v>6183</v>
      </c>
    </row>
    <row r="2832" spans="1:5" ht="15">
      <c r="A2832" s="12" t="s">
        <v>6190</v>
      </c>
      <c r="B2832" s="17" t="s">
        <v>2832</v>
      </c>
      <c r="C2832" s="20">
        <v>6961</v>
      </c>
      <c r="D2832" s="12" t="s">
        <v>6190</v>
      </c>
      <c r="E2832" s="15" t="s">
        <v>6185</v>
      </c>
    </row>
    <row r="2833" spans="1:5" ht="15">
      <c r="A2833" s="12" t="s">
        <v>6186</v>
      </c>
      <c r="B2833" s="17" t="s">
        <v>2833</v>
      </c>
      <c r="C2833" s="20">
        <v>512902</v>
      </c>
      <c r="D2833" s="12" t="s">
        <v>6186</v>
      </c>
      <c r="E2833" s="15" t="s">
        <v>6185</v>
      </c>
    </row>
    <row r="2834" spans="1:5" ht="15">
      <c r="A2834" s="12" t="s">
        <v>6198</v>
      </c>
      <c r="B2834" s="17" t="s">
        <v>2834</v>
      </c>
      <c r="C2834" s="20">
        <v>25472</v>
      </c>
      <c r="D2834" s="12" t="s">
        <v>6198</v>
      </c>
      <c r="E2834" s="15" t="s">
        <v>6181</v>
      </c>
    </row>
    <row r="2835" spans="1:5" ht="15">
      <c r="A2835" s="12" t="s">
        <v>6193</v>
      </c>
      <c r="B2835" s="17" t="s">
        <v>2835</v>
      </c>
      <c r="C2835" s="20">
        <v>18909</v>
      </c>
      <c r="D2835" s="12" t="s">
        <v>6193</v>
      </c>
      <c r="E2835" s="15" t="s">
        <v>6185</v>
      </c>
    </row>
    <row r="2836" spans="1:5" ht="15">
      <c r="A2836" s="12" t="s">
        <v>6198</v>
      </c>
      <c r="B2836" s="17" t="s">
        <v>2836</v>
      </c>
      <c r="C2836" s="20">
        <v>17214</v>
      </c>
      <c r="D2836" s="12" t="s">
        <v>6198</v>
      </c>
      <c r="E2836" s="15" t="s">
        <v>6181</v>
      </c>
    </row>
    <row r="2837" spans="1:5" ht="15">
      <c r="A2837" s="12" t="s">
        <v>6186</v>
      </c>
      <c r="B2837" s="17" t="s">
        <v>2837</v>
      </c>
      <c r="C2837" s="20">
        <v>32039</v>
      </c>
      <c r="D2837" s="12" t="s">
        <v>6186</v>
      </c>
      <c r="E2837" s="15" t="s">
        <v>6185</v>
      </c>
    </row>
    <row r="2838" spans="1:5" ht="15">
      <c r="A2838" s="12" t="s">
        <v>6198</v>
      </c>
      <c r="B2838" s="17" t="s">
        <v>2838</v>
      </c>
      <c r="C2838" s="20">
        <v>8147</v>
      </c>
      <c r="D2838" s="12" t="s">
        <v>6198</v>
      </c>
      <c r="E2838" s="15" t="s">
        <v>6181</v>
      </c>
    </row>
    <row r="2839" spans="1:5" ht="15">
      <c r="A2839" s="12" t="s">
        <v>6201</v>
      </c>
      <c r="B2839" s="17" t="s">
        <v>2839</v>
      </c>
      <c r="C2839" s="20">
        <v>50161</v>
      </c>
      <c r="D2839" s="12" t="s">
        <v>6201</v>
      </c>
      <c r="E2839" s="15" t="s">
        <v>6185</v>
      </c>
    </row>
    <row r="2840" spans="1:5" ht="15">
      <c r="A2840" s="12" t="s">
        <v>6180</v>
      </c>
      <c r="B2840" s="17" t="s">
        <v>2840</v>
      </c>
      <c r="C2840" s="20">
        <v>3692</v>
      </c>
      <c r="D2840" s="12" t="s">
        <v>6180</v>
      </c>
      <c r="E2840" s="15" t="s">
        <v>6181</v>
      </c>
    </row>
    <row r="2841" spans="1:5" ht="15">
      <c r="A2841" s="12" t="s">
        <v>6195</v>
      </c>
      <c r="B2841" s="17" t="s">
        <v>2841</v>
      </c>
      <c r="C2841" s="20">
        <v>1025360</v>
      </c>
      <c r="D2841" s="12" t="s">
        <v>6195</v>
      </c>
      <c r="E2841" s="15" t="s">
        <v>6188</v>
      </c>
    </row>
    <row r="2842" spans="1:5" ht="15">
      <c r="A2842" s="12" t="s">
        <v>6203</v>
      </c>
      <c r="B2842" s="17" t="s">
        <v>2842</v>
      </c>
      <c r="C2842" s="20">
        <v>7111</v>
      </c>
      <c r="D2842" s="12" t="s">
        <v>6203</v>
      </c>
      <c r="E2842" s="15" t="s">
        <v>6183</v>
      </c>
    </row>
    <row r="2843" spans="1:5" ht="15">
      <c r="A2843" s="12" t="s">
        <v>6180</v>
      </c>
      <c r="B2843" s="17" t="s">
        <v>2843</v>
      </c>
      <c r="C2843" s="20">
        <v>5427</v>
      </c>
      <c r="D2843" s="12" t="s">
        <v>6180</v>
      </c>
      <c r="E2843" s="15" t="s">
        <v>6181</v>
      </c>
    </row>
    <row r="2844" spans="1:5" ht="15">
      <c r="A2844" s="12" t="s">
        <v>6190</v>
      </c>
      <c r="B2844" s="17" t="s">
        <v>2844</v>
      </c>
      <c r="C2844" s="20">
        <v>40867</v>
      </c>
      <c r="D2844" s="12" t="s">
        <v>6190</v>
      </c>
      <c r="E2844" s="15" t="s">
        <v>6185</v>
      </c>
    </row>
    <row r="2845" spans="1:5" ht="15">
      <c r="A2845" s="12" t="s">
        <v>6189</v>
      </c>
      <c r="B2845" s="17" t="s">
        <v>2845</v>
      </c>
      <c r="C2845" s="20">
        <v>42413</v>
      </c>
      <c r="D2845" s="12" t="s">
        <v>6189</v>
      </c>
      <c r="E2845" s="15" t="s">
        <v>6188</v>
      </c>
    </row>
    <row r="2846" spans="1:5" ht="15">
      <c r="A2846" s="12" t="s">
        <v>6208</v>
      </c>
      <c r="B2846" s="17" t="s">
        <v>2846</v>
      </c>
      <c r="C2846" s="20">
        <v>16321</v>
      </c>
      <c r="D2846" s="12" t="s">
        <v>6208</v>
      </c>
      <c r="E2846" s="15" t="s">
        <v>6181</v>
      </c>
    </row>
    <row r="2847" spans="1:5" ht="15">
      <c r="A2847" s="12" t="s">
        <v>6186</v>
      </c>
      <c r="B2847" s="17" t="s">
        <v>2847</v>
      </c>
      <c r="C2847" s="20">
        <v>1766</v>
      </c>
      <c r="D2847" s="12" t="s">
        <v>6186</v>
      </c>
      <c r="E2847" s="15" t="s">
        <v>6185</v>
      </c>
    </row>
    <row r="2848" spans="1:5" ht="15">
      <c r="A2848" s="12" t="s">
        <v>6184</v>
      </c>
      <c r="B2848" s="17" t="s">
        <v>2848</v>
      </c>
      <c r="C2848" s="20">
        <v>5623</v>
      </c>
      <c r="D2848" s="12" t="s">
        <v>6184</v>
      </c>
      <c r="E2848" s="15" t="s">
        <v>6185</v>
      </c>
    </row>
    <row r="2849" spans="1:5" ht="15">
      <c r="A2849" s="12" t="s">
        <v>6194</v>
      </c>
      <c r="B2849" s="17" t="s">
        <v>2849</v>
      </c>
      <c r="C2849" s="20">
        <v>7787</v>
      </c>
      <c r="D2849" s="12" t="s">
        <v>6194</v>
      </c>
      <c r="E2849" s="15" t="s">
        <v>6185</v>
      </c>
    </row>
    <row r="2850" spans="1:5" ht="15">
      <c r="A2850" s="12" t="s">
        <v>6186</v>
      </c>
      <c r="B2850" s="17" t="s">
        <v>2850</v>
      </c>
      <c r="C2850" s="20">
        <v>19864</v>
      </c>
      <c r="D2850" s="12" t="s">
        <v>6186</v>
      </c>
      <c r="E2850" s="15" t="s">
        <v>6185</v>
      </c>
    </row>
    <row r="2851" spans="1:5" ht="15">
      <c r="A2851" s="12" t="s">
        <v>6180</v>
      </c>
      <c r="B2851" s="17" t="s">
        <v>2851</v>
      </c>
      <c r="C2851" s="20">
        <v>8342</v>
      </c>
      <c r="D2851" s="12" t="s">
        <v>6180</v>
      </c>
      <c r="E2851" s="15" t="s">
        <v>6181</v>
      </c>
    </row>
    <row r="2852" spans="1:5" ht="15">
      <c r="A2852" s="12" t="s">
        <v>6200</v>
      </c>
      <c r="B2852" s="17" t="s">
        <v>2852</v>
      </c>
      <c r="C2852" s="20">
        <v>21432</v>
      </c>
      <c r="D2852" s="12" t="s">
        <v>6200</v>
      </c>
      <c r="E2852" s="15" t="s">
        <v>6185</v>
      </c>
    </row>
    <row r="2853" spans="1:5" ht="15">
      <c r="A2853" s="12" t="s">
        <v>6182</v>
      </c>
      <c r="B2853" s="17" t="s">
        <v>2853</v>
      </c>
      <c r="C2853" s="20">
        <v>5109</v>
      </c>
      <c r="D2853" s="12" t="s">
        <v>6182</v>
      </c>
      <c r="E2853" s="15" t="s">
        <v>6183</v>
      </c>
    </row>
    <row r="2854" spans="1:5" ht="15">
      <c r="A2854" s="12" t="s">
        <v>6186</v>
      </c>
      <c r="B2854" s="17" t="s">
        <v>2854</v>
      </c>
      <c r="C2854" s="20">
        <v>3999</v>
      </c>
      <c r="D2854" s="12" t="s">
        <v>6186</v>
      </c>
      <c r="E2854" s="15" t="s">
        <v>6185</v>
      </c>
    </row>
    <row r="2855" spans="1:5" ht="15">
      <c r="A2855" s="12" t="s">
        <v>6189</v>
      </c>
      <c r="B2855" s="17" t="s">
        <v>2855</v>
      </c>
      <c r="C2855" s="20">
        <v>30235</v>
      </c>
      <c r="D2855" s="12" t="s">
        <v>6189</v>
      </c>
      <c r="E2855" s="15" t="s">
        <v>6188</v>
      </c>
    </row>
    <row r="2856" spans="1:5" ht="15">
      <c r="A2856" s="12" t="s">
        <v>6182</v>
      </c>
      <c r="B2856" s="17" t="s">
        <v>2856</v>
      </c>
      <c r="C2856" s="20">
        <v>2764</v>
      </c>
      <c r="D2856" s="12" t="s">
        <v>6182</v>
      </c>
      <c r="E2856" s="15" t="s">
        <v>6183</v>
      </c>
    </row>
    <row r="2857" spans="1:5" ht="15">
      <c r="A2857" s="12" t="s">
        <v>6192</v>
      </c>
      <c r="B2857" s="17" t="s">
        <v>2857</v>
      </c>
      <c r="C2857" s="20">
        <v>56561</v>
      </c>
      <c r="D2857" s="12" t="s">
        <v>6192</v>
      </c>
      <c r="E2857" s="15" t="s">
        <v>6185</v>
      </c>
    </row>
    <row r="2858" spans="1:5" ht="15">
      <c r="A2858" s="12" t="s">
        <v>6198</v>
      </c>
      <c r="B2858" s="17" t="s">
        <v>2858</v>
      </c>
      <c r="C2858" s="20">
        <v>8573</v>
      </c>
      <c r="D2858" s="12" t="s">
        <v>6198</v>
      </c>
      <c r="E2858" s="15" t="s">
        <v>6181</v>
      </c>
    </row>
    <row r="2859" spans="1:5" ht="15">
      <c r="A2859" s="12" t="s">
        <v>6208</v>
      </c>
      <c r="B2859" s="17" t="s">
        <v>2859</v>
      </c>
      <c r="C2859" s="20">
        <v>20029</v>
      </c>
      <c r="D2859" s="12" t="s">
        <v>6208</v>
      </c>
      <c r="E2859" s="15" t="s">
        <v>6181</v>
      </c>
    </row>
    <row r="2860" spans="1:5" ht="15">
      <c r="A2860" s="12" t="s">
        <v>6186</v>
      </c>
      <c r="B2860" s="17" t="s">
        <v>2860</v>
      </c>
      <c r="C2860" s="20">
        <v>3102</v>
      </c>
      <c r="D2860" s="12" t="s">
        <v>6186</v>
      </c>
      <c r="E2860" s="15" t="s">
        <v>6185</v>
      </c>
    </row>
    <row r="2861" spans="1:5" ht="15">
      <c r="A2861" s="12" t="s">
        <v>6186</v>
      </c>
      <c r="B2861" s="17" t="s">
        <v>2861</v>
      </c>
      <c r="C2861" s="20">
        <v>246433</v>
      </c>
      <c r="D2861" s="12" t="s">
        <v>6186</v>
      </c>
      <c r="E2861" s="15" t="s">
        <v>6185</v>
      </c>
    </row>
    <row r="2862" spans="1:5" ht="15">
      <c r="A2862" s="12" t="s">
        <v>6198</v>
      </c>
      <c r="B2862" s="17" t="s">
        <v>2862</v>
      </c>
      <c r="C2862" s="20">
        <v>10206</v>
      </c>
      <c r="D2862" s="12" t="s">
        <v>6198</v>
      </c>
      <c r="E2862" s="15" t="s">
        <v>6181</v>
      </c>
    </row>
    <row r="2863" spans="1:5" ht="15">
      <c r="A2863" s="12" t="s">
        <v>6198</v>
      </c>
      <c r="B2863" s="17" t="s">
        <v>2863</v>
      </c>
      <c r="C2863" s="20">
        <v>18602</v>
      </c>
      <c r="D2863" s="12" t="s">
        <v>6198</v>
      </c>
      <c r="E2863" s="15" t="s">
        <v>6181</v>
      </c>
    </row>
    <row r="2864" spans="1:5" ht="15">
      <c r="A2864" s="12" t="s">
        <v>6178</v>
      </c>
      <c r="B2864" s="17" t="s">
        <v>2864</v>
      </c>
      <c r="C2864" s="20">
        <v>47441</v>
      </c>
      <c r="D2864" s="12" t="s">
        <v>6178</v>
      </c>
      <c r="E2864" s="15" t="s">
        <v>6179</v>
      </c>
    </row>
    <row r="2865" spans="1:5" ht="15">
      <c r="A2865" s="12" t="s">
        <v>6189</v>
      </c>
      <c r="B2865" s="17" t="s">
        <v>2865</v>
      </c>
      <c r="C2865" s="20">
        <v>101937</v>
      </c>
      <c r="D2865" s="12" t="s">
        <v>6189</v>
      </c>
      <c r="E2865" s="15" t="s">
        <v>6188</v>
      </c>
    </row>
    <row r="2866" spans="1:5" ht="15">
      <c r="A2866" s="12" t="s">
        <v>6201</v>
      </c>
      <c r="B2866" s="17" t="s">
        <v>2866</v>
      </c>
      <c r="C2866" s="20">
        <v>2363</v>
      </c>
      <c r="D2866" s="12" t="s">
        <v>6201</v>
      </c>
      <c r="E2866" s="15" t="s">
        <v>6185</v>
      </c>
    </row>
    <row r="2867" spans="1:5" ht="15">
      <c r="A2867" s="12" t="s">
        <v>6193</v>
      </c>
      <c r="B2867" s="17" t="s">
        <v>2867</v>
      </c>
      <c r="C2867" s="20">
        <v>3454</v>
      </c>
      <c r="D2867" s="12" t="s">
        <v>6193</v>
      </c>
      <c r="E2867" s="15" t="s">
        <v>6185</v>
      </c>
    </row>
    <row r="2868" spans="1:5" ht="15">
      <c r="A2868" s="12" t="s">
        <v>6189</v>
      </c>
      <c r="B2868" s="17" t="s">
        <v>2868</v>
      </c>
      <c r="C2868" s="20">
        <v>19864</v>
      </c>
      <c r="D2868" s="12" t="s">
        <v>6189</v>
      </c>
      <c r="E2868" s="15" t="s">
        <v>6188</v>
      </c>
    </row>
    <row r="2869" spans="1:5" ht="15">
      <c r="A2869" s="12" t="s">
        <v>6180</v>
      </c>
      <c r="B2869" s="17" t="s">
        <v>2869</v>
      </c>
      <c r="C2869" s="20">
        <v>4062</v>
      </c>
      <c r="D2869" s="12" t="s">
        <v>6180</v>
      </c>
      <c r="E2869" s="15" t="s">
        <v>6181</v>
      </c>
    </row>
    <row r="2870" spans="1:5" ht="15">
      <c r="A2870" s="12" t="s">
        <v>6186</v>
      </c>
      <c r="B2870" s="17" t="s">
        <v>2870</v>
      </c>
      <c r="C2870" s="20">
        <v>8156</v>
      </c>
      <c r="D2870" s="12" t="s">
        <v>6186</v>
      </c>
      <c r="E2870" s="15" t="s">
        <v>6185</v>
      </c>
    </row>
    <row r="2871" spans="1:5" ht="15">
      <c r="A2871" s="12" t="s">
        <v>6186</v>
      </c>
      <c r="B2871" s="17" t="s">
        <v>2871</v>
      </c>
      <c r="C2871" s="20">
        <v>18602</v>
      </c>
      <c r="D2871" s="12" t="s">
        <v>6186</v>
      </c>
      <c r="E2871" s="15" t="s">
        <v>6185</v>
      </c>
    </row>
    <row r="2872" spans="1:5" ht="15">
      <c r="A2872" s="12" t="s">
        <v>6207</v>
      </c>
      <c r="B2872" s="17" t="s">
        <v>2872</v>
      </c>
      <c r="C2872" s="20">
        <v>16861</v>
      </c>
      <c r="D2872" s="12" t="s">
        <v>6207</v>
      </c>
      <c r="E2872" s="15" t="s">
        <v>6185</v>
      </c>
    </row>
    <row r="2873" spans="1:5" ht="15">
      <c r="A2873" s="12" t="s">
        <v>6207</v>
      </c>
      <c r="B2873" s="17" t="s">
        <v>2873</v>
      </c>
      <c r="C2873" s="20">
        <v>8359</v>
      </c>
      <c r="D2873" s="12" t="s">
        <v>6207</v>
      </c>
      <c r="E2873" s="15" t="s">
        <v>6185</v>
      </c>
    </row>
    <row r="2874" spans="1:5" ht="15">
      <c r="A2874" s="12" t="s">
        <v>6187</v>
      </c>
      <c r="B2874" s="17" t="s">
        <v>2874</v>
      </c>
      <c r="C2874" s="20">
        <v>3699</v>
      </c>
      <c r="D2874" s="12" t="s">
        <v>6187</v>
      </c>
      <c r="E2874" s="15" t="s">
        <v>6188</v>
      </c>
    </row>
    <row r="2875" spans="1:5" ht="15">
      <c r="A2875" s="12" t="s">
        <v>6200</v>
      </c>
      <c r="B2875" s="17" t="s">
        <v>2875</v>
      </c>
      <c r="C2875" s="20">
        <v>12653</v>
      </c>
      <c r="D2875" s="12" t="s">
        <v>6200</v>
      </c>
      <c r="E2875" s="15" t="s">
        <v>6185</v>
      </c>
    </row>
    <row r="2876" spans="1:5" ht="15">
      <c r="A2876" s="12" t="s">
        <v>6200</v>
      </c>
      <c r="B2876" s="17" t="s">
        <v>2876</v>
      </c>
      <c r="C2876" s="20">
        <v>13663</v>
      </c>
      <c r="D2876" s="12" t="s">
        <v>6200</v>
      </c>
      <c r="E2876" s="15" t="s">
        <v>6185</v>
      </c>
    </row>
    <row r="2877" spans="1:5" ht="15">
      <c r="A2877" s="12" t="s">
        <v>6178</v>
      </c>
      <c r="B2877" s="17" t="s">
        <v>2877</v>
      </c>
      <c r="C2877" s="20">
        <v>5752</v>
      </c>
      <c r="D2877" s="12" t="s">
        <v>6178</v>
      </c>
      <c r="E2877" s="15" t="s">
        <v>6179</v>
      </c>
    </row>
    <row r="2878" spans="1:5" ht="15">
      <c r="A2878" s="12" t="s">
        <v>6187</v>
      </c>
      <c r="B2878" s="17" t="s">
        <v>2878</v>
      </c>
      <c r="C2878" s="20">
        <v>45136</v>
      </c>
      <c r="D2878" s="12" t="s">
        <v>6187</v>
      </c>
      <c r="E2878" s="15" t="s">
        <v>6188</v>
      </c>
    </row>
    <row r="2879" spans="1:5" ht="15">
      <c r="A2879" s="12" t="s">
        <v>6180</v>
      </c>
      <c r="B2879" s="17" t="s">
        <v>2879</v>
      </c>
      <c r="C2879" s="20">
        <v>9081</v>
      </c>
      <c r="D2879" s="12" t="s">
        <v>6180</v>
      </c>
      <c r="E2879" s="15" t="s">
        <v>6181</v>
      </c>
    </row>
    <row r="2880" spans="1:5" ht="15">
      <c r="A2880" s="12" t="s">
        <v>6195</v>
      </c>
      <c r="B2880" s="17" t="s">
        <v>2880</v>
      </c>
      <c r="C2880" s="20">
        <v>13014</v>
      </c>
      <c r="D2880" s="12" t="s">
        <v>6195</v>
      </c>
      <c r="E2880" s="15" t="s">
        <v>6188</v>
      </c>
    </row>
    <row r="2881" spans="1:5" ht="15">
      <c r="A2881" s="12" t="s">
        <v>6205</v>
      </c>
      <c r="B2881" s="17" t="s">
        <v>2881</v>
      </c>
      <c r="C2881" s="20">
        <v>6554</v>
      </c>
      <c r="D2881" s="12" t="s">
        <v>6205</v>
      </c>
      <c r="E2881" s="15" t="s">
        <v>6183</v>
      </c>
    </row>
    <row r="2882" spans="1:5" ht="15">
      <c r="A2882" s="12" t="s">
        <v>6200</v>
      </c>
      <c r="B2882" s="17" t="s">
        <v>2882</v>
      </c>
      <c r="C2882" s="20">
        <v>2973</v>
      </c>
      <c r="D2882" s="12" t="s">
        <v>6200</v>
      </c>
      <c r="E2882" s="15" t="s">
        <v>6185</v>
      </c>
    </row>
    <row r="2883" spans="1:5" ht="15">
      <c r="A2883" s="12" t="s">
        <v>6205</v>
      </c>
      <c r="B2883" s="17" t="s">
        <v>2883</v>
      </c>
      <c r="C2883" s="20">
        <v>98502</v>
      </c>
      <c r="D2883" s="12" t="s">
        <v>6205</v>
      </c>
      <c r="E2883" s="15" t="s">
        <v>6183</v>
      </c>
    </row>
    <row r="2884" spans="1:5" ht="15">
      <c r="A2884" s="12" t="s">
        <v>6190</v>
      </c>
      <c r="B2884" s="17" t="s">
        <v>2884</v>
      </c>
      <c r="C2884" s="20">
        <v>10972</v>
      </c>
      <c r="D2884" s="12" t="s">
        <v>6190</v>
      </c>
      <c r="E2884" s="15" t="s">
        <v>6185</v>
      </c>
    </row>
    <row r="2885" spans="1:5" ht="15">
      <c r="A2885" s="12" t="s">
        <v>6205</v>
      </c>
      <c r="B2885" s="17" t="s">
        <v>2885</v>
      </c>
      <c r="C2885" s="20">
        <v>33049</v>
      </c>
      <c r="D2885" s="12" t="s">
        <v>6205</v>
      </c>
      <c r="E2885" s="15" t="s">
        <v>6183</v>
      </c>
    </row>
    <row r="2886" spans="1:5" ht="15">
      <c r="A2886" s="12" t="s">
        <v>6197</v>
      </c>
      <c r="B2886" s="17" t="s">
        <v>2886</v>
      </c>
      <c r="C2886" s="20">
        <v>21776</v>
      </c>
      <c r="D2886" s="12" t="s">
        <v>6197</v>
      </c>
      <c r="E2886" s="15" t="s">
        <v>6183</v>
      </c>
    </row>
    <row r="2887" spans="1:5" ht="15">
      <c r="A2887" s="12" t="s">
        <v>6187</v>
      </c>
      <c r="B2887" s="17" t="s">
        <v>2887</v>
      </c>
      <c r="C2887" s="20">
        <v>2219580</v>
      </c>
      <c r="D2887" s="12" t="s">
        <v>6187</v>
      </c>
      <c r="E2887" s="15" t="s">
        <v>6188</v>
      </c>
    </row>
    <row r="2888" spans="1:5" ht="15">
      <c r="A2888" s="12" t="s">
        <v>6187</v>
      </c>
      <c r="B2888" s="17" t="s">
        <v>2888</v>
      </c>
      <c r="C2888" s="20">
        <v>19311</v>
      </c>
      <c r="D2888" s="12" t="s">
        <v>6187</v>
      </c>
      <c r="E2888" s="15" t="s">
        <v>6188</v>
      </c>
    </row>
    <row r="2889" spans="1:5" ht="15">
      <c r="A2889" s="12" t="s">
        <v>6187</v>
      </c>
      <c r="B2889" s="17" t="s">
        <v>2889</v>
      </c>
      <c r="C2889" s="20">
        <v>23100</v>
      </c>
      <c r="D2889" s="12" t="s">
        <v>6187</v>
      </c>
      <c r="E2889" s="15" t="s">
        <v>6188</v>
      </c>
    </row>
    <row r="2890" spans="1:5" ht="15">
      <c r="A2890" s="12" t="s">
        <v>6198</v>
      </c>
      <c r="B2890" s="17" t="s">
        <v>2890</v>
      </c>
      <c r="C2890" s="20">
        <v>34515</v>
      </c>
      <c r="D2890" s="12" t="s">
        <v>6198</v>
      </c>
      <c r="E2890" s="15" t="s">
        <v>6181</v>
      </c>
    </row>
    <row r="2891" spans="1:5" ht="15">
      <c r="A2891" s="12" t="s">
        <v>6187</v>
      </c>
      <c r="B2891" s="17" t="s">
        <v>2891</v>
      </c>
      <c r="C2891" s="20">
        <v>27315</v>
      </c>
      <c r="D2891" s="12" t="s">
        <v>6187</v>
      </c>
      <c r="E2891" s="15" t="s">
        <v>6188</v>
      </c>
    </row>
    <row r="2892" spans="1:5" ht="15">
      <c r="A2892" s="12" t="s">
        <v>6180</v>
      </c>
      <c r="B2892" s="17" t="s">
        <v>2892</v>
      </c>
      <c r="C2892" s="20">
        <v>9910</v>
      </c>
      <c r="D2892" s="12" t="s">
        <v>6180</v>
      </c>
      <c r="E2892" s="15" t="s">
        <v>6181</v>
      </c>
    </row>
    <row r="2893" spans="1:5" ht="15">
      <c r="A2893" s="12" t="s">
        <v>6208</v>
      </c>
      <c r="B2893" s="17" t="s">
        <v>2893</v>
      </c>
      <c r="C2893" s="20">
        <v>2506</v>
      </c>
      <c r="D2893" s="12" t="s">
        <v>6208</v>
      </c>
      <c r="E2893" s="15" t="s">
        <v>6181</v>
      </c>
    </row>
    <row r="2894" spans="1:5" ht="15">
      <c r="A2894" s="12" t="s">
        <v>6187</v>
      </c>
      <c r="B2894" s="17" t="s">
        <v>2894</v>
      </c>
      <c r="C2894" s="20">
        <v>18226</v>
      </c>
      <c r="D2894" s="12" t="s">
        <v>6187</v>
      </c>
      <c r="E2894" s="15" t="s">
        <v>6188</v>
      </c>
    </row>
    <row r="2895" spans="1:5" ht="15">
      <c r="A2895" s="12" t="s">
        <v>6180</v>
      </c>
      <c r="B2895" s="17" t="s">
        <v>2895</v>
      </c>
      <c r="C2895" s="20">
        <v>45220</v>
      </c>
      <c r="D2895" s="12" t="s">
        <v>6180</v>
      </c>
      <c r="E2895" s="15" t="s">
        <v>6181</v>
      </c>
    </row>
    <row r="2896" spans="1:5" ht="15">
      <c r="A2896" s="12" t="s">
        <v>6180</v>
      </c>
      <c r="B2896" s="17" t="s">
        <v>2896</v>
      </c>
      <c r="C2896" s="20">
        <v>16642</v>
      </c>
      <c r="D2896" s="12" t="s">
        <v>6180</v>
      </c>
      <c r="E2896" s="15" t="s">
        <v>6181</v>
      </c>
    </row>
    <row r="2897" spans="1:5" ht="15">
      <c r="A2897" s="12" t="s">
        <v>6205</v>
      </c>
      <c r="B2897" s="17" t="s">
        <v>2897</v>
      </c>
      <c r="C2897" s="20">
        <v>91169</v>
      </c>
      <c r="D2897" s="12" t="s">
        <v>6205</v>
      </c>
      <c r="E2897" s="15" t="s">
        <v>6183</v>
      </c>
    </row>
    <row r="2898" spans="1:5" ht="15">
      <c r="A2898" s="12" t="s">
        <v>6194</v>
      </c>
      <c r="B2898" s="17" t="s">
        <v>2898</v>
      </c>
      <c r="C2898" s="20">
        <v>22802</v>
      </c>
      <c r="D2898" s="12" t="s">
        <v>6194</v>
      </c>
      <c r="E2898" s="15" t="s">
        <v>6185</v>
      </c>
    </row>
    <row r="2899" spans="1:5" ht="15">
      <c r="A2899" s="12" t="s">
        <v>6187</v>
      </c>
      <c r="B2899" s="17" t="s">
        <v>2899</v>
      </c>
      <c r="C2899" s="20">
        <v>56583</v>
      </c>
      <c r="D2899" s="12" t="s">
        <v>6187</v>
      </c>
      <c r="E2899" s="15" t="s">
        <v>6188</v>
      </c>
    </row>
    <row r="2900" spans="1:5" ht="15">
      <c r="A2900" s="12" t="s">
        <v>6197</v>
      </c>
      <c r="B2900" s="17" t="s">
        <v>2900</v>
      </c>
      <c r="C2900" s="20">
        <v>5351</v>
      </c>
      <c r="D2900" s="12" t="s">
        <v>6197</v>
      </c>
      <c r="E2900" s="15" t="s">
        <v>6183</v>
      </c>
    </row>
    <row r="2901" spans="1:5" ht="15">
      <c r="A2901" s="12" t="s">
        <v>6195</v>
      </c>
      <c r="B2901" s="17" t="s">
        <v>2901</v>
      </c>
      <c r="C2901" s="20">
        <v>13510</v>
      </c>
      <c r="D2901" s="12" t="s">
        <v>6195</v>
      </c>
      <c r="E2901" s="15" t="s">
        <v>6188</v>
      </c>
    </row>
    <row r="2902" spans="1:5" ht="15">
      <c r="A2902" s="12" t="s">
        <v>6186</v>
      </c>
      <c r="B2902" s="17" t="s">
        <v>2902</v>
      </c>
      <c r="C2902" s="20">
        <v>9581</v>
      </c>
      <c r="D2902" s="12" t="s">
        <v>6186</v>
      </c>
      <c r="E2902" s="15" t="s">
        <v>6185</v>
      </c>
    </row>
    <row r="2903" spans="1:5" ht="15">
      <c r="A2903" s="12" t="s">
        <v>6186</v>
      </c>
      <c r="B2903" s="17" t="s">
        <v>2903</v>
      </c>
      <c r="C2903" s="20">
        <v>7307</v>
      </c>
      <c r="D2903" s="12" t="s">
        <v>6186</v>
      </c>
      <c r="E2903" s="15" t="s">
        <v>6185</v>
      </c>
    </row>
    <row r="2904" spans="1:5" ht="15">
      <c r="A2904" s="12" t="s">
        <v>6180</v>
      </c>
      <c r="B2904" s="17" t="s">
        <v>2904</v>
      </c>
      <c r="C2904" s="20">
        <v>13087</v>
      </c>
      <c r="D2904" s="12" t="s">
        <v>6180</v>
      </c>
      <c r="E2904" s="15" t="s">
        <v>6181</v>
      </c>
    </row>
    <row r="2905" spans="1:5" ht="15">
      <c r="A2905" s="12" t="s">
        <v>6199</v>
      </c>
      <c r="B2905" s="17" t="s">
        <v>2905</v>
      </c>
      <c r="C2905" s="20">
        <v>13734</v>
      </c>
      <c r="D2905" s="12" t="s">
        <v>6199</v>
      </c>
      <c r="E2905" s="15" t="s">
        <v>6181</v>
      </c>
    </row>
    <row r="2906" spans="1:5" ht="15">
      <c r="A2906" s="12" t="s">
        <v>6195</v>
      </c>
      <c r="B2906" s="17" t="s">
        <v>2906</v>
      </c>
      <c r="C2906" s="20">
        <v>27647</v>
      </c>
      <c r="D2906" s="12" t="s">
        <v>6195</v>
      </c>
      <c r="E2906" s="15" t="s">
        <v>6188</v>
      </c>
    </row>
    <row r="2907" spans="1:5" ht="15">
      <c r="A2907" s="12" t="s">
        <v>6180</v>
      </c>
      <c r="B2907" s="17" t="s">
        <v>2907</v>
      </c>
      <c r="C2907" s="20">
        <v>15503</v>
      </c>
      <c r="D2907" s="12" t="s">
        <v>6180</v>
      </c>
      <c r="E2907" s="15" t="s">
        <v>6181</v>
      </c>
    </row>
    <row r="2908" spans="1:5" ht="15">
      <c r="A2908" s="12" t="s">
        <v>6201</v>
      </c>
      <c r="B2908" s="17" t="s">
        <v>2908</v>
      </c>
      <c r="C2908" s="20">
        <v>6681</v>
      </c>
      <c r="D2908" s="12" t="s">
        <v>6201</v>
      </c>
      <c r="E2908" s="15" t="s">
        <v>6185</v>
      </c>
    </row>
    <row r="2909" spans="1:5" ht="15">
      <c r="A2909" s="12" t="s">
        <v>6178</v>
      </c>
      <c r="B2909" s="17" t="s">
        <v>2909</v>
      </c>
      <c r="C2909" s="20">
        <v>12901</v>
      </c>
      <c r="D2909" s="12" t="s">
        <v>6178</v>
      </c>
      <c r="E2909" s="15" t="s">
        <v>6179</v>
      </c>
    </row>
    <row r="2910" spans="1:5" ht="15">
      <c r="A2910" s="12" t="s">
        <v>6205</v>
      </c>
      <c r="B2910" s="17" t="s">
        <v>2910</v>
      </c>
      <c r="C2910" s="20">
        <v>3494</v>
      </c>
      <c r="D2910" s="12" t="s">
        <v>6205</v>
      </c>
      <c r="E2910" s="15" t="s">
        <v>6183</v>
      </c>
    </row>
    <row r="2911" spans="1:5" ht="15">
      <c r="A2911" s="12" t="s">
        <v>6182</v>
      </c>
      <c r="B2911" s="17" t="s">
        <v>2911</v>
      </c>
      <c r="C2911" s="20">
        <v>9363</v>
      </c>
      <c r="D2911" s="12" t="s">
        <v>6182</v>
      </c>
      <c r="E2911" s="15" t="s">
        <v>6183</v>
      </c>
    </row>
    <row r="2912" spans="1:5" ht="15">
      <c r="A2912" s="12" t="s">
        <v>6198</v>
      </c>
      <c r="B2912" s="17" t="s">
        <v>2912</v>
      </c>
      <c r="C2912" s="20">
        <v>18261</v>
      </c>
      <c r="D2912" s="12" t="s">
        <v>6198</v>
      </c>
      <c r="E2912" s="15" t="s">
        <v>6181</v>
      </c>
    </row>
    <row r="2913" spans="1:5" ht="15">
      <c r="A2913" s="12" t="s">
        <v>6192</v>
      </c>
      <c r="B2913" s="17" t="s">
        <v>2913</v>
      </c>
      <c r="C2913" s="20">
        <v>283542</v>
      </c>
      <c r="D2913" s="12" t="s">
        <v>6192</v>
      </c>
      <c r="E2913" s="15" t="s">
        <v>6185</v>
      </c>
    </row>
    <row r="2914" spans="1:5" ht="15">
      <c r="A2914" s="12" t="s">
        <v>6198</v>
      </c>
      <c r="B2914" s="17" t="s">
        <v>2914</v>
      </c>
      <c r="C2914" s="20">
        <v>5948</v>
      </c>
      <c r="D2914" s="12" t="s">
        <v>6198</v>
      </c>
      <c r="E2914" s="15" t="s">
        <v>6181</v>
      </c>
    </row>
    <row r="2915" spans="1:5" ht="15">
      <c r="A2915" s="12" t="s">
        <v>6189</v>
      </c>
      <c r="B2915" s="17" t="s">
        <v>2915</v>
      </c>
      <c r="C2915" s="20">
        <v>21586</v>
      </c>
      <c r="D2915" s="12" t="s">
        <v>6189</v>
      </c>
      <c r="E2915" s="15" t="s">
        <v>6188</v>
      </c>
    </row>
    <row r="2916" spans="1:5" ht="15">
      <c r="A2916" s="12" t="s">
        <v>6202</v>
      </c>
      <c r="B2916" s="17" t="s">
        <v>2916</v>
      </c>
      <c r="C2916" s="20">
        <v>14036</v>
      </c>
      <c r="D2916" s="12" t="s">
        <v>6202</v>
      </c>
      <c r="E2916" s="15" t="s">
        <v>6179</v>
      </c>
    </row>
    <row r="2917" spans="1:5" ht="15">
      <c r="A2917" s="12" t="s">
        <v>6182</v>
      </c>
      <c r="B2917" s="17" t="s">
        <v>2917</v>
      </c>
      <c r="C2917" s="20">
        <v>7378</v>
      </c>
      <c r="D2917" s="12" t="s">
        <v>6182</v>
      </c>
      <c r="E2917" s="15" t="s">
        <v>6183</v>
      </c>
    </row>
    <row r="2918" spans="1:5" ht="15">
      <c r="A2918" s="12" t="s">
        <v>6184</v>
      </c>
      <c r="B2918" s="17" t="s">
        <v>2918</v>
      </c>
      <c r="C2918" s="20">
        <v>48022</v>
      </c>
      <c r="D2918" s="12" t="s">
        <v>6184</v>
      </c>
      <c r="E2918" s="15" t="s">
        <v>6185</v>
      </c>
    </row>
    <row r="2919" spans="1:5" ht="15">
      <c r="A2919" s="12" t="s">
        <v>6186</v>
      </c>
      <c r="B2919" s="17" t="s">
        <v>2919</v>
      </c>
      <c r="C2919" s="20">
        <v>29516</v>
      </c>
      <c r="D2919" s="12" t="s">
        <v>6186</v>
      </c>
      <c r="E2919" s="15" t="s">
        <v>6185</v>
      </c>
    </row>
    <row r="2920" spans="1:5" ht="15">
      <c r="A2920" s="12" t="s">
        <v>6201</v>
      </c>
      <c r="B2920" s="17" t="s">
        <v>2920</v>
      </c>
      <c r="C2920" s="20">
        <v>229458</v>
      </c>
      <c r="D2920" s="12" t="s">
        <v>6201</v>
      </c>
      <c r="E2920" s="15" t="s">
        <v>6185</v>
      </c>
    </row>
    <row r="2921" spans="1:5" ht="15">
      <c r="A2921" s="12" t="s">
        <v>6186</v>
      </c>
      <c r="B2921" s="17" t="s">
        <v>2921</v>
      </c>
      <c r="C2921" s="20">
        <v>20393</v>
      </c>
      <c r="D2921" s="12" t="s">
        <v>6186</v>
      </c>
      <c r="E2921" s="15" t="s">
        <v>6185</v>
      </c>
    </row>
    <row r="2922" spans="1:5" ht="15">
      <c r="A2922" s="12" t="s">
        <v>6190</v>
      </c>
      <c r="B2922" s="17" t="s">
        <v>2922</v>
      </c>
      <c r="C2922" s="20">
        <v>33032</v>
      </c>
      <c r="D2922" s="12" t="s">
        <v>6190</v>
      </c>
      <c r="E2922" s="15" t="s">
        <v>6185</v>
      </c>
    </row>
    <row r="2923" spans="1:5" ht="15">
      <c r="A2923" s="12" t="s">
        <v>6192</v>
      </c>
      <c r="B2923" s="17" t="s">
        <v>2923</v>
      </c>
      <c r="C2923" s="20">
        <v>44793</v>
      </c>
      <c r="D2923" s="12" t="s">
        <v>6192</v>
      </c>
      <c r="E2923" s="15" t="s">
        <v>6185</v>
      </c>
    </row>
    <row r="2924" spans="1:5" ht="15">
      <c r="A2924" s="12" t="s">
        <v>6184</v>
      </c>
      <c r="B2924" s="17" t="s">
        <v>2924</v>
      </c>
      <c r="C2924" s="20">
        <v>11220</v>
      </c>
      <c r="D2924" s="12" t="s">
        <v>6184</v>
      </c>
      <c r="E2924" s="15" t="s">
        <v>6185</v>
      </c>
    </row>
    <row r="2925" spans="1:5" ht="15">
      <c r="A2925" s="12" t="s">
        <v>6192</v>
      </c>
      <c r="B2925" s="17" t="s">
        <v>2925</v>
      </c>
      <c r="C2925" s="20">
        <v>7775</v>
      </c>
      <c r="D2925" s="12" t="s">
        <v>6192</v>
      </c>
      <c r="E2925" s="15" t="s">
        <v>6185</v>
      </c>
    </row>
    <row r="2926" spans="1:5" ht="15">
      <c r="A2926" s="12" t="s">
        <v>6182</v>
      </c>
      <c r="B2926" s="17" t="s">
        <v>2926</v>
      </c>
      <c r="C2926" s="20">
        <v>130346</v>
      </c>
      <c r="D2926" s="12" t="s">
        <v>6182</v>
      </c>
      <c r="E2926" s="15" t="s">
        <v>6183</v>
      </c>
    </row>
    <row r="2927" spans="1:5" ht="15">
      <c r="A2927" s="12" t="s">
        <v>6198</v>
      </c>
      <c r="B2927" s="17" t="s">
        <v>2927</v>
      </c>
      <c r="C2927" s="20">
        <v>16511</v>
      </c>
      <c r="D2927" s="12" t="s">
        <v>6198</v>
      </c>
      <c r="E2927" s="15" t="s">
        <v>6181</v>
      </c>
    </row>
    <row r="2928" spans="1:5" ht="15">
      <c r="A2928" s="12" t="s">
        <v>6195</v>
      </c>
      <c r="B2928" s="17" t="s">
        <v>2928</v>
      </c>
      <c r="C2928" s="20">
        <v>28450</v>
      </c>
      <c r="D2928" s="12" t="s">
        <v>6195</v>
      </c>
      <c r="E2928" s="15" t="s">
        <v>6188</v>
      </c>
    </row>
    <row r="2929" spans="1:5" ht="15">
      <c r="A2929" s="12" t="s">
        <v>6199</v>
      </c>
      <c r="B2929" s="17" t="s">
        <v>2929</v>
      </c>
      <c r="C2929" s="20">
        <v>3064</v>
      </c>
      <c r="D2929" s="12" t="s">
        <v>6199</v>
      </c>
      <c r="E2929" s="15" t="s">
        <v>6181</v>
      </c>
    </row>
    <row r="2930" spans="1:5" ht="15">
      <c r="A2930" s="12" t="s">
        <v>6195</v>
      </c>
      <c r="B2930" s="17" t="s">
        <v>2930</v>
      </c>
      <c r="C2930" s="20">
        <v>2702</v>
      </c>
      <c r="D2930" s="12" t="s">
        <v>6195</v>
      </c>
      <c r="E2930" s="15" t="s">
        <v>6188</v>
      </c>
    </row>
    <row r="2931" spans="1:5" ht="15">
      <c r="A2931" s="12" t="s">
        <v>6186</v>
      </c>
      <c r="B2931" s="17" t="s">
        <v>2931</v>
      </c>
      <c r="C2931" s="20">
        <v>38883</v>
      </c>
      <c r="D2931" s="12" t="s">
        <v>6186</v>
      </c>
      <c r="E2931" s="15" t="s">
        <v>6185</v>
      </c>
    </row>
    <row r="2932" spans="1:5" ht="15">
      <c r="A2932" s="12" t="s">
        <v>6201</v>
      </c>
      <c r="B2932" s="17" t="s">
        <v>2932</v>
      </c>
      <c r="C2932" s="20">
        <v>44858</v>
      </c>
      <c r="D2932" s="12" t="s">
        <v>6201</v>
      </c>
      <c r="E2932" s="15" t="s">
        <v>6185</v>
      </c>
    </row>
    <row r="2933" spans="1:5" ht="15">
      <c r="A2933" s="12" t="s">
        <v>6189</v>
      </c>
      <c r="B2933" s="17" t="s">
        <v>2933</v>
      </c>
      <c r="C2933" s="20">
        <v>20617</v>
      </c>
      <c r="D2933" s="12" t="s">
        <v>6189</v>
      </c>
      <c r="E2933" s="15" t="s">
        <v>6188</v>
      </c>
    </row>
    <row r="2934" spans="1:5" ht="15">
      <c r="A2934" s="12" t="s">
        <v>6180</v>
      </c>
      <c r="B2934" s="17" t="s">
        <v>2934</v>
      </c>
      <c r="C2934" s="20">
        <v>9004</v>
      </c>
      <c r="D2934" s="12" t="s">
        <v>6180</v>
      </c>
      <c r="E2934" s="15" t="s">
        <v>6181</v>
      </c>
    </row>
    <row r="2935" spans="1:5" ht="15">
      <c r="A2935" s="12" t="s">
        <v>6200</v>
      </c>
      <c r="B2935" s="17" t="s">
        <v>2935</v>
      </c>
      <c r="C2935" s="20">
        <v>26116</v>
      </c>
      <c r="D2935" s="12" t="s">
        <v>6200</v>
      </c>
      <c r="E2935" s="15" t="s">
        <v>6185</v>
      </c>
    </row>
    <row r="2936" spans="1:5" ht="15">
      <c r="A2936" s="12" t="s">
        <v>6196</v>
      </c>
      <c r="B2936" s="17" t="s">
        <v>2936</v>
      </c>
      <c r="C2936" s="20">
        <v>8046</v>
      </c>
      <c r="D2936" s="12" t="s">
        <v>6196</v>
      </c>
      <c r="E2936" s="15" t="s">
        <v>6179</v>
      </c>
    </row>
    <row r="2937" spans="1:5" ht="15">
      <c r="A2937" s="12" t="s">
        <v>6195</v>
      </c>
      <c r="B2937" s="17" t="s">
        <v>2937</v>
      </c>
      <c r="C2937" s="20">
        <v>8653</v>
      </c>
      <c r="D2937" s="12" t="s">
        <v>6195</v>
      </c>
      <c r="E2937" s="15" t="s">
        <v>6188</v>
      </c>
    </row>
    <row r="2938" spans="1:5" ht="15">
      <c r="A2938" s="12" t="s">
        <v>6193</v>
      </c>
      <c r="B2938" s="17" t="s">
        <v>2938</v>
      </c>
      <c r="C2938" s="20">
        <v>10301</v>
      </c>
      <c r="D2938" s="12" t="s">
        <v>6193</v>
      </c>
      <c r="E2938" s="15" t="s">
        <v>6185</v>
      </c>
    </row>
    <row r="2939" spans="1:5" ht="15">
      <c r="A2939" s="12" t="s">
        <v>6186</v>
      </c>
      <c r="B2939" s="17" t="s">
        <v>2939</v>
      </c>
      <c r="C2939" s="20">
        <v>4319</v>
      </c>
      <c r="D2939" s="12" t="s">
        <v>6186</v>
      </c>
      <c r="E2939" s="15" t="s">
        <v>6185</v>
      </c>
    </row>
    <row r="2940" spans="1:5" ht="15">
      <c r="A2940" s="12" t="s">
        <v>6184</v>
      </c>
      <c r="B2940" s="17" t="s">
        <v>2940</v>
      </c>
      <c r="C2940" s="20">
        <v>8336</v>
      </c>
      <c r="D2940" s="12" t="s">
        <v>6184</v>
      </c>
      <c r="E2940" s="15" t="s">
        <v>6185</v>
      </c>
    </row>
    <row r="2941" spans="1:5" ht="15">
      <c r="A2941" s="12" t="s">
        <v>6194</v>
      </c>
      <c r="B2941" s="17" t="s">
        <v>2941</v>
      </c>
      <c r="C2941" s="20">
        <v>10380</v>
      </c>
      <c r="D2941" s="12" t="s">
        <v>6194</v>
      </c>
      <c r="E2941" s="15" t="s">
        <v>6185</v>
      </c>
    </row>
    <row r="2942" spans="1:5" ht="15">
      <c r="A2942" s="12" t="s">
        <v>6194</v>
      </c>
      <c r="B2942" s="17" t="s">
        <v>2942</v>
      </c>
      <c r="C2942" s="20">
        <v>27595</v>
      </c>
      <c r="D2942" s="12" t="s">
        <v>6194</v>
      </c>
      <c r="E2942" s="15" t="s">
        <v>6185</v>
      </c>
    </row>
    <row r="2943" spans="1:5" ht="15">
      <c r="A2943" s="12" t="s">
        <v>6187</v>
      </c>
      <c r="B2943" s="17" t="s">
        <v>2943</v>
      </c>
      <c r="C2943" s="20">
        <v>8543</v>
      </c>
      <c r="D2943" s="12" t="s">
        <v>6187</v>
      </c>
      <c r="E2943" s="15" t="s">
        <v>6188</v>
      </c>
    </row>
    <row r="2944" spans="1:5" ht="15">
      <c r="A2944" s="12" t="s">
        <v>6201</v>
      </c>
      <c r="B2944" s="17" t="s">
        <v>2944</v>
      </c>
      <c r="C2944" s="20">
        <v>4547</v>
      </c>
      <c r="D2944" s="12" t="s">
        <v>6201</v>
      </c>
      <c r="E2944" s="15" t="s">
        <v>6185</v>
      </c>
    </row>
    <row r="2945" spans="1:5" ht="15">
      <c r="A2945" s="12" t="s">
        <v>6199</v>
      </c>
      <c r="B2945" s="17" t="s">
        <v>2945</v>
      </c>
      <c r="C2945" s="20">
        <v>53495</v>
      </c>
      <c r="D2945" s="12" t="s">
        <v>6199</v>
      </c>
      <c r="E2945" s="15" t="s">
        <v>6181</v>
      </c>
    </row>
    <row r="2946" spans="1:5" ht="15">
      <c r="A2946" s="12" t="s">
        <v>6197</v>
      </c>
      <c r="B2946" s="17" t="s">
        <v>2946</v>
      </c>
      <c r="C2946" s="20">
        <v>52380</v>
      </c>
      <c r="D2946" s="12" t="s">
        <v>6197</v>
      </c>
      <c r="E2946" s="15" t="s">
        <v>6183</v>
      </c>
    </row>
    <row r="2947" spans="1:5" ht="15">
      <c r="A2947" s="12" t="s">
        <v>6189</v>
      </c>
      <c r="B2947" s="17" t="s">
        <v>2947</v>
      </c>
      <c r="C2947" s="20">
        <v>16920</v>
      </c>
      <c r="D2947" s="12" t="s">
        <v>6189</v>
      </c>
      <c r="E2947" s="15" t="s">
        <v>6188</v>
      </c>
    </row>
    <row r="2948" spans="1:5" ht="15">
      <c r="A2948" s="12" t="s">
        <v>6200</v>
      </c>
      <c r="B2948" s="17" t="s">
        <v>2948</v>
      </c>
      <c r="C2948" s="20">
        <v>19299</v>
      </c>
      <c r="D2948" s="12" t="s">
        <v>6200</v>
      </c>
      <c r="E2948" s="15" t="s">
        <v>6185</v>
      </c>
    </row>
    <row r="2949" spans="1:5" ht="15">
      <c r="A2949" s="12" t="s">
        <v>6180</v>
      </c>
      <c r="B2949" s="17" t="s">
        <v>2949</v>
      </c>
      <c r="C2949" s="20">
        <v>1750</v>
      </c>
      <c r="D2949" s="12" t="s">
        <v>6180</v>
      </c>
      <c r="E2949" s="15" t="s">
        <v>6181</v>
      </c>
    </row>
    <row r="2950" spans="1:5" ht="15">
      <c r="A2950" s="12" t="s">
        <v>6187</v>
      </c>
      <c r="B2950" s="17" t="s">
        <v>2950</v>
      </c>
      <c r="C2950" s="20">
        <v>21866</v>
      </c>
      <c r="D2950" s="12" t="s">
        <v>6187</v>
      </c>
      <c r="E2950" s="15" t="s">
        <v>6188</v>
      </c>
    </row>
    <row r="2951" spans="1:5" ht="15">
      <c r="A2951" s="12" t="s">
        <v>6187</v>
      </c>
      <c r="B2951" s="17" t="s">
        <v>2951</v>
      </c>
      <c r="C2951" s="20">
        <v>14056</v>
      </c>
      <c r="D2951" s="12" t="s">
        <v>6187</v>
      </c>
      <c r="E2951" s="15" t="s">
        <v>6188</v>
      </c>
    </row>
    <row r="2952" spans="1:5" ht="15">
      <c r="A2952" s="12" t="s">
        <v>6180</v>
      </c>
      <c r="B2952" s="17" t="s">
        <v>2952</v>
      </c>
      <c r="C2952" s="20">
        <v>5634</v>
      </c>
      <c r="D2952" s="12" t="s">
        <v>6180</v>
      </c>
      <c r="E2952" s="15" t="s">
        <v>6181</v>
      </c>
    </row>
    <row r="2953" spans="1:5" ht="15">
      <c r="A2953" s="12" t="s">
        <v>6195</v>
      </c>
      <c r="B2953" s="17" t="s">
        <v>2953</v>
      </c>
      <c r="C2953" s="20">
        <v>35804</v>
      </c>
      <c r="D2953" s="12" t="s">
        <v>6195</v>
      </c>
      <c r="E2953" s="15" t="s">
        <v>6188</v>
      </c>
    </row>
    <row r="2954" spans="1:5" ht="15">
      <c r="A2954" s="12" t="s">
        <v>6195</v>
      </c>
      <c r="B2954" s="17" t="s">
        <v>2954</v>
      </c>
      <c r="C2954" s="20">
        <v>61288</v>
      </c>
      <c r="D2954" s="12" t="s">
        <v>6195</v>
      </c>
      <c r="E2954" s="15" t="s">
        <v>6188</v>
      </c>
    </row>
    <row r="2955" spans="1:5" ht="15">
      <c r="A2955" s="12" t="s">
        <v>6191</v>
      </c>
      <c r="B2955" s="17" t="s">
        <v>2955</v>
      </c>
      <c r="C2955" s="20">
        <v>3888</v>
      </c>
      <c r="D2955" s="12" t="s">
        <v>6191</v>
      </c>
      <c r="E2955" s="15" t="s">
        <v>6183</v>
      </c>
    </row>
    <row r="2956" spans="1:5" ht="15">
      <c r="A2956" s="12" t="s">
        <v>6198</v>
      </c>
      <c r="B2956" s="17" t="s">
        <v>2956</v>
      </c>
      <c r="C2956" s="20">
        <v>2009</v>
      </c>
      <c r="D2956" s="12" t="s">
        <v>6198</v>
      </c>
      <c r="E2956" s="15" t="s">
        <v>6181</v>
      </c>
    </row>
    <row r="2957" spans="1:5" ht="15">
      <c r="A2957" s="12" t="s">
        <v>6201</v>
      </c>
      <c r="B2957" s="17" t="s">
        <v>2957</v>
      </c>
      <c r="C2957" s="20">
        <v>5254</v>
      </c>
      <c r="D2957" s="12" t="s">
        <v>6201</v>
      </c>
      <c r="E2957" s="15" t="s">
        <v>6185</v>
      </c>
    </row>
    <row r="2958" spans="1:5" ht="15">
      <c r="A2958" s="12" t="s">
        <v>6208</v>
      </c>
      <c r="B2958" s="17" t="s">
        <v>2958</v>
      </c>
      <c r="C2958" s="20">
        <v>4091</v>
      </c>
      <c r="D2958" s="12" t="s">
        <v>6208</v>
      </c>
      <c r="E2958" s="15" t="s">
        <v>6181</v>
      </c>
    </row>
    <row r="2959" spans="1:5" ht="15">
      <c r="A2959" s="12" t="s">
        <v>6180</v>
      </c>
      <c r="B2959" s="17" t="s">
        <v>2959</v>
      </c>
      <c r="C2959" s="20">
        <v>13193</v>
      </c>
      <c r="D2959" s="12" t="s">
        <v>6180</v>
      </c>
      <c r="E2959" s="15" t="s">
        <v>6181</v>
      </c>
    </row>
    <row r="2960" spans="1:5" ht="15">
      <c r="A2960" s="12" t="s">
        <v>6199</v>
      </c>
      <c r="B2960" s="17" t="s">
        <v>2960</v>
      </c>
      <c r="C2960" s="20">
        <v>164504</v>
      </c>
      <c r="D2960" s="12" t="s">
        <v>6199</v>
      </c>
      <c r="E2960" s="15" t="s">
        <v>6181</v>
      </c>
    </row>
    <row r="2961" spans="1:5" ht="15">
      <c r="A2961" s="12" t="s">
        <v>6187</v>
      </c>
      <c r="B2961" s="17" t="s">
        <v>2961</v>
      </c>
      <c r="C2961" s="20">
        <v>4097</v>
      </c>
      <c r="D2961" s="12" t="s">
        <v>6187</v>
      </c>
      <c r="E2961" s="15" t="s">
        <v>6188</v>
      </c>
    </row>
    <row r="2962" spans="1:5" ht="15">
      <c r="A2962" s="12" t="s">
        <v>6187</v>
      </c>
      <c r="B2962" s="17" t="s">
        <v>2962</v>
      </c>
      <c r="C2962" s="20">
        <v>12963</v>
      </c>
      <c r="D2962" s="12" t="s">
        <v>6187</v>
      </c>
      <c r="E2962" s="15" t="s">
        <v>6188</v>
      </c>
    </row>
    <row r="2963" spans="1:5" ht="15">
      <c r="A2963" s="12" t="s">
        <v>6198</v>
      </c>
      <c r="B2963" s="17" t="s">
        <v>2963</v>
      </c>
      <c r="C2963" s="20">
        <v>8814</v>
      </c>
      <c r="D2963" s="12" t="s">
        <v>6198</v>
      </c>
      <c r="E2963" s="15" t="s">
        <v>6181</v>
      </c>
    </row>
    <row r="2964" spans="1:5" ht="15">
      <c r="A2964" s="12" t="s">
        <v>6187</v>
      </c>
      <c r="B2964" s="17" t="s">
        <v>2964</v>
      </c>
      <c r="C2964" s="20">
        <v>7084</v>
      </c>
      <c r="D2964" s="12" t="s">
        <v>6187</v>
      </c>
      <c r="E2964" s="15" t="s">
        <v>6188</v>
      </c>
    </row>
    <row r="2965" spans="1:5" ht="15">
      <c r="A2965" s="12" t="s">
        <v>6187</v>
      </c>
      <c r="B2965" s="17" t="s">
        <v>2965</v>
      </c>
      <c r="C2965" s="20">
        <v>240590</v>
      </c>
      <c r="D2965" s="12" t="s">
        <v>6187</v>
      </c>
      <c r="E2965" s="15" t="s">
        <v>6188</v>
      </c>
    </row>
    <row r="2966" spans="1:5" ht="15">
      <c r="A2966" s="12" t="s">
        <v>6198</v>
      </c>
      <c r="B2966" s="17" t="s">
        <v>2966</v>
      </c>
      <c r="C2966" s="20">
        <v>10336</v>
      </c>
      <c r="D2966" s="12" t="s">
        <v>6198</v>
      </c>
      <c r="E2966" s="15" t="s">
        <v>6181</v>
      </c>
    </row>
    <row r="2967" spans="1:5" ht="15">
      <c r="A2967" s="12" t="s">
        <v>6180</v>
      </c>
      <c r="B2967" s="17" t="s">
        <v>2967</v>
      </c>
      <c r="C2967" s="20">
        <v>430157</v>
      </c>
      <c r="D2967" s="12" t="s">
        <v>6180</v>
      </c>
      <c r="E2967" s="15" t="s">
        <v>6181</v>
      </c>
    </row>
    <row r="2968" spans="1:5" ht="15">
      <c r="A2968" s="12" t="s">
        <v>6187</v>
      </c>
      <c r="B2968" s="17" t="s">
        <v>2968</v>
      </c>
      <c r="C2968" s="20">
        <v>2106</v>
      </c>
      <c r="D2968" s="12" t="s">
        <v>6187</v>
      </c>
      <c r="E2968" s="15" t="s">
        <v>6188</v>
      </c>
    </row>
    <row r="2969" spans="1:5" ht="15">
      <c r="A2969" s="12" t="s">
        <v>6187</v>
      </c>
      <c r="B2969" s="17" t="s">
        <v>2969</v>
      </c>
      <c r="C2969" s="20">
        <v>15619</v>
      </c>
      <c r="D2969" s="12" t="s">
        <v>6187</v>
      </c>
      <c r="E2969" s="15" t="s">
        <v>6188</v>
      </c>
    </row>
    <row r="2970" spans="1:5" ht="15">
      <c r="A2970" s="12" t="s">
        <v>6180</v>
      </c>
      <c r="B2970" s="17" t="s">
        <v>2970</v>
      </c>
      <c r="C2970" s="20">
        <v>6632</v>
      </c>
      <c r="D2970" s="12" t="s">
        <v>6180</v>
      </c>
      <c r="E2970" s="15" t="s">
        <v>6181</v>
      </c>
    </row>
    <row r="2971" spans="1:5" ht="15">
      <c r="A2971" s="12" t="s">
        <v>6182</v>
      </c>
      <c r="B2971" s="17" t="s">
        <v>2971</v>
      </c>
      <c r="C2971" s="20">
        <v>5582</v>
      </c>
      <c r="D2971" s="12" t="s">
        <v>6182</v>
      </c>
      <c r="E2971" s="15" t="s">
        <v>6183</v>
      </c>
    </row>
    <row r="2972" spans="1:5" ht="15">
      <c r="A2972" s="12" t="s">
        <v>6200</v>
      </c>
      <c r="B2972" s="17" t="s">
        <v>2972</v>
      </c>
      <c r="C2972" s="20">
        <v>2987</v>
      </c>
      <c r="D2972" s="12" t="s">
        <v>6200</v>
      </c>
      <c r="E2972" s="15" t="s">
        <v>6185</v>
      </c>
    </row>
    <row r="2973" spans="1:5" ht="15">
      <c r="A2973" s="12" t="s">
        <v>6180</v>
      </c>
      <c r="B2973" s="17" t="s">
        <v>2973</v>
      </c>
      <c r="C2973" s="20">
        <v>133685</v>
      </c>
      <c r="D2973" s="12" t="s">
        <v>6180</v>
      </c>
      <c r="E2973" s="15" t="s">
        <v>6181</v>
      </c>
    </row>
    <row r="2974" spans="1:5" ht="15">
      <c r="A2974" s="12" t="s">
        <v>6187</v>
      </c>
      <c r="B2974" s="17" t="s">
        <v>2974</v>
      </c>
      <c r="C2974" s="20">
        <v>6654</v>
      </c>
      <c r="D2974" s="12" t="s">
        <v>6187</v>
      </c>
      <c r="E2974" s="15" t="s">
        <v>6188</v>
      </c>
    </row>
    <row r="2975" spans="1:5" ht="15">
      <c r="A2975" s="12" t="s">
        <v>6180</v>
      </c>
      <c r="B2975" s="17" t="s">
        <v>2975</v>
      </c>
      <c r="C2975" s="20">
        <v>4034</v>
      </c>
      <c r="D2975" s="12" t="s">
        <v>6180</v>
      </c>
      <c r="E2975" s="15" t="s">
        <v>6181</v>
      </c>
    </row>
    <row r="2976" spans="1:5" ht="15">
      <c r="A2976" s="12" t="s">
        <v>6195</v>
      </c>
      <c r="B2976" s="17" t="s">
        <v>2976</v>
      </c>
      <c r="C2976" s="20">
        <v>14387</v>
      </c>
      <c r="D2976" s="12" t="s">
        <v>6195</v>
      </c>
      <c r="E2976" s="15" t="s">
        <v>6188</v>
      </c>
    </row>
    <row r="2977" spans="1:5" ht="15">
      <c r="A2977" s="12" t="s">
        <v>6187</v>
      </c>
      <c r="B2977" s="17" t="s">
        <v>2977</v>
      </c>
      <c r="C2977" s="20">
        <v>2728</v>
      </c>
      <c r="D2977" s="12" t="s">
        <v>6187</v>
      </c>
      <c r="E2977" s="15" t="s">
        <v>6188</v>
      </c>
    </row>
    <row r="2978" spans="1:5" ht="15">
      <c r="A2978" s="12" t="s">
        <v>6180</v>
      </c>
      <c r="B2978" s="17" t="s">
        <v>2978</v>
      </c>
      <c r="C2978" s="20">
        <v>3995</v>
      </c>
      <c r="D2978" s="12" t="s">
        <v>6180</v>
      </c>
      <c r="E2978" s="15" t="s">
        <v>6181</v>
      </c>
    </row>
    <row r="2979" spans="1:5" ht="15">
      <c r="A2979" s="12" t="s">
        <v>6184</v>
      </c>
      <c r="B2979" s="17" t="s">
        <v>2979</v>
      </c>
      <c r="C2979" s="20">
        <v>4340</v>
      </c>
      <c r="D2979" s="12" t="s">
        <v>6184</v>
      </c>
      <c r="E2979" s="15" t="s">
        <v>6185</v>
      </c>
    </row>
    <row r="2980" spans="1:5" ht="15">
      <c r="A2980" s="12" t="s">
        <v>6198</v>
      </c>
      <c r="B2980" s="17" t="s">
        <v>2980</v>
      </c>
      <c r="C2980" s="20">
        <v>13443</v>
      </c>
      <c r="D2980" s="12" t="s">
        <v>6198</v>
      </c>
      <c r="E2980" s="15" t="s">
        <v>6181</v>
      </c>
    </row>
    <row r="2981" spans="1:5" ht="15">
      <c r="A2981" s="12" t="s">
        <v>6193</v>
      </c>
      <c r="B2981" s="17" t="s">
        <v>2981</v>
      </c>
      <c r="C2981" s="20">
        <v>11321</v>
      </c>
      <c r="D2981" s="12" t="s">
        <v>6193</v>
      </c>
      <c r="E2981" s="15" t="s">
        <v>6185</v>
      </c>
    </row>
    <row r="2982" spans="1:5" ht="15">
      <c r="A2982" s="12" t="s">
        <v>6180</v>
      </c>
      <c r="B2982" s="17" t="s">
        <v>2982</v>
      </c>
      <c r="C2982" s="20">
        <v>26628</v>
      </c>
      <c r="D2982" s="12" t="s">
        <v>6180</v>
      </c>
      <c r="E2982" s="15" t="s">
        <v>6181</v>
      </c>
    </row>
    <row r="2983" spans="1:5" ht="15">
      <c r="A2983" s="12" t="s">
        <v>6207</v>
      </c>
      <c r="B2983" s="17" t="s">
        <v>2983</v>
      </c>
      <c r="C2983" s="20">
        <v>8758</v>
      </c>
      <c r="D2983" s="12" t="s">
        <v>6207</v>
      </c>
      <c r="E2983" s="15" t="s">
        <v>6185</v>
      </c>
    </row>
    <row r="2984" spans="1:5" ht="15">
      <c r="A2984" s="12" t="s">
        <v>6187</v>
      </c>
      <c r="B2984" s="17" t="s">
        <v>2984</v>
      </c>
      <c r="C2984" s="20">
        <v>8531</v>
      </c>
      <c r="D2984" s="12" t="s">
        <v>6187</v>
      </c>
      <c r="E2984" s="15" t="s">
        <v>6188</v>
      </c>
    </row>
    <row r="2985" spans="1:5" ht="15">
      <c r="A2985" s="12" t="s">
        <v>6178</v>
      </c>
      <c r="B2985" s="17" t="s">
        <v>2985</v>
      </c>
      <c r="C2985" s="20">
        <v>17271</v>
      </c>
      <c r="D2985" s="12" t="s">
        <v>6178</v>
      </c>
      <c r="E2985" s="15" t="s">
        <v>6179</v>
      </c>
    </row>
    <row r="2986" spans="1:5" ht="15">
      <c r="A2986" s="12" t="s">
        <v>6186</v>
      </c>
      <c r="B2986" s="17" t="s">
        <v>2986</v>
      </c>
      <c r="C2986" s="20">
        <v>4677</v>
      </c>
      <c r="D2986" s="12" t="s">
        <v>6186</v>
      </c>
      <c r="E2986" s="15" t="s">
        <v>6185</v>
      </c>
    </row>
    <row r="2987" spans="1:5" ht="15">
      <c r="A2987" s="12" t="s">
        <v>6184</v>
      </c>
      <c r="B2987" s="17" t="s">
        <v>2987</v>
      </c>
      <c r="C2987" s="20">
        <v>2250</v>
      </c>
      <c r="D2987" s="12" t="s">
        <v>6184</v>
      </c>
      <c r="E2987" s="15" t="s">
        <v>6185</v>
      </c>
    </row>
    <row r="2988" spans="1:5" ht="15">
      <c r="A2988" s="12" t="s">
        <v>6194</v>
      </c>
      <c r="B2988" s="17" t="s">
        <v>2988</v>
      </c>
      <c r="C2988" s="20">
        <v>13717</v>
      </c>
      <c r="D2988" s="12" t="s">
        <v>6194</v>
      </c>
      <c r="E2988" s="15" t="s">
        <v>6185</v>
      </c>
    </row>
    <row r="2989" spans="1:5" ht="15">
      <c r="A2989" s="12" t="s">
        <v>6200</v>
      </c>
      <c r="B2989" s="17" t="s">
        <v>2989</v>
      </c>
      <c r="C2989" s="20">
        <v>39044</v>
      </c>
      <c r="D2989" s="12" t="s">
        <v>6200</v>
      </c>
      <c r="E2989" s="15" t="s">
        <v>6185</v>
      </c>
    </row>
    <row r="2990" spans="1:5" ht="15">
      <c r="A2990" s="12" t="s">
        <v>6189</v>
      </c>
      <c r="B2990" s="17" t="s">
        <v>2990</v>
      </c>
      <c r="C2990" s="20">
        <v>6449</v>
      </c>
      <c r="D2990" s="12" t="s">
        <v>6189</v>
      </c>
      <c r="E2990" s="15" t="s">
        <v>6188</v>
      </c>
    </row>
    <row r="2991" spans="1:5" ht="15">
      <c r="A2991" s="12" t="s">
        <v>6195</v>
      </c>
      <c r="B2991" s="17" t="s">
        <v>2991</v>
      </c>
      <c r="C2991" s="20">
        <v>13998</v>
      </c>
      <c r="D2991" s="12" t="s">
        <v>6195</v>
      </c>
      <c r="E2991" s="15" t="s">
        <v>6188</v>
      </c>
    </row>
    <row r="2992" spans="1:5" ht="15">
      <c r="A2992" s="12" t="s">
        <v>6186</v>
      </c>
      <c r="B2992" s="17" t="s">
        <v>2992</v>
      </c>
      <c r="C2992" s="20">
        <v>17125</v>
      </c>
      <c r="D2992" s="12" t="s">
        <v>6186</v>
      </c>
      <c r="E2992" s="15" t="s">
        <v>6185</v>
      </c>
    </row>
    <row r="2993" spans="1:5" ht="15">
      <c r="A2993" s="12" t="s">
        <v>6201</v>
      </c>
      <c r="B2993" s="17" t="s">
        <v>2993</v>
      </c>
      <c r="C2993" s="20">
        <v>4797</v>
      </c>
      <c r="D2993" s="12" t="s">
        <v>6201</v>
      </c>
      <c r="E2993" s="15" t="s">
        <v>6185</v>
      </c>
    </row>
    <row r="2994" spans="1:5" ht="15">
      <c r="A2994" s="12" t="s">
        <v>6192</v>
      </c>
      <c r="B2994" s="17" t="s">
        <v>2994</v>
      </c>
      <c r="C2994" s="20">
        <v>47126</v>
      </c>
      <c r="D2994" s="12" t="s">
        <v>6192</v>
      </c>
      <c r="E2994" s="15" t="s">
        <v>6185</v>
      </c>
    </row>
    <row r="2995" spans="1:5" ht="15">
      <c r="A2995" s="12" t="s">
        <v>6180</v>
      </c>
      <c r="B2995" s="17" t="s">
        <v>2995</v>
      </c>
      <c r="C2995" s="20">
        <v>25207</v>
      </c>
      <c r="D2995" s="12" t="s">
        <v>6180</v>
      </c>
      <c r="E2995" s="15" t="s">
        <v>6181</v>
      </c>
    </row>
    <row r="2996" spans="1:5" ht="15">
      <c r="A2996" s="12" t="s">
        <v>6198</v>
      </c>
      <c r="B2996" s="17" t="s">
        <v>2996</v>
      </c>
      <c r="C2996" s="20">
        <v>16977</v>
      </c>
      <c r="D2996" s="12" t="s">
        <v>6198</v>
      </c>
      <c r="E2996" s="15" t="s">
        <v>6181</v>
      </c>
    </row>
    <row r="2997" spans="1:5" ht="15">
      <c r="A2997" s="12" t="s">
        <v>6200</v>
      </c>
      <c r="B2997" s="17" t="s">
        <v>2997</v>
      </c>
      <c r="C2997" s="20">
        <v>8644</v>
      </c>
      <c r="D2997" s="12" t="s">
        <v>6200</v>
      </c>
      <c r="E2997" s="15" t="s">
        <v>6185</v>
      </c>
    </row>
    <row r="2998" spans="1:5" ht="15">
      <c r="A2998" s="12" t="s">
        <v>6191</v>
      </c>
      <c r="B2998" s="17" t="s">
        <v>2998</v>
      </c>
      <c r="C2998" s="20">
        <v>83626</v>
      </c>
      <c r="D2998" s="12" t="s">
        <v>6191</v>
      </c>
      <c r="E2998" s="15" t="s">
        <v>6183</v>
      </c>
    </row>
    <row r="2999" spans="1:5" ht="15">
      <c r="A2999" s="12" t="s">
        <v>6187</v>
      </c>
      <c r="B2999" s="17" t="s">
        <v>2999</v>
      </c>
      <c r="C2999" s="20">
        <v>8539</v>
      </c>
      <c r="D2999" s="12" t="s">
        <v>6187</v>
      </c>
      <c r="E2999" s="15" t="s">
        <v>6188</v>
      </c>
    </row>
    <row r="3000" spans="1:5" ht="15">
      <c r="A3000" s="12" t="s">
        <v>6180</v>
      </c>
      <c r="B3000" s="17" t="s">
        <v>3000</v>
      </c>
      <c r="C3000" s="20">
        <v>2729</v>
      </c>
      <c r="D3000" s="12" t="s">
        <v>6180</v>
      </c>
      <c r="E3000" s="15" t="s">
        <v>6181</v>
      </c>
    </row>
    <row r="3001" spans="1:5" ht="15">
      <c r="A3001" s="12" t="s">
        <v>6180</v>
      </c>
      <c r="B3001" s="17" t="s">
        <v>3001</v>
      </c>
      <c r="C3001" s="20">
        <v>18107</v>
      </c>
      <c r="D3001" s="12" t="s">
        <v>6180</v>
      </c>
      <c r="E3001" s="15" t="s">
        <v>6181</v>
      </c>
    </row>
    <row r="3002" spans="1:5" ht="15">
      <c r="A3002" s="12" t="s">
        <v>6180</v>
      </c>
      <c r="B3002" s="17" t="s">
        <v>3002</v>
      </c>
      <c r="C3002" s="20">
        <v>4436</v>
      </c>
      <c r="D3002" s="12" t="s">
        <v>6180</v>
      </c>
      <c r="E3002" s="15" t="s">
        <v>6181</v>
      </c>
    </row>
    <row r="3003" spans="1:5" ht="15">
      <c r="A3003" s="12" t="s">
        <v>6180</v>
      </c>
      <c r="B3003" s="17" t="s">
        <v>3003</v>
      </c>
      <c r="C3003" s="20">
        <v>31364</v>
      </c>
      <c r="D3003" s="12" t="s">
        <v>6180</v>
      </c>
      <c r="E3003" s="15" t="s">
        <v>6181</v>
      </c>
    </row>
    <row r="3004" spans="1:5" ht="15">
      <c r="A3004" s="12" t="s">
        <v>6180</v>
      </c>
      <c r="B3004" s="17" t="s">
        <v>3004</v>
      </c>
      <c r="C3004" s="20">
        <v>3179</v>
      </c>
      <c r="D3004" s="12" t="s">
        <v>6180</v>
      </c>
      <c r="E3004" s="15" t="s">
        <v>6181</v>
      </c>
    </row>
    <row r="3005" spans="1:5" ht="15">
      <c r="A3005" s="12" t="s">
        <v>6194</v>
      </c>
      <c r="B3005" s="17" t="s">
        <v>3005</v>
      </c>
      <c r="C3005" s="20">
        <v>14548</v>
      </c>
      <c r="D3005" s="12" t="s">
        <v>6194</v>
      </c>
      <c r="E3005" s="15" t="s">
        <v>6185</v>
      </c>
    </row>
    <row r="3006" spans="1:5" ht="15">
      <c r="A3006" s="12" t="s">
        <v>6186</v>
      </c>
      <c r="B3006" s="17" t="s">
        <v>3006</v>
      </c>
      <c r="C3006" s="20">
        <v>11260</v>
      </c>
      <c r="D3006" s="12" t="s">
        <v>6186</v>
      </c>
      <c r="E3006" s="15" t="s">
        <v>6185</v>
      </c>
    </row>
    <row r="3007" spans="1:5" ht="15">
      <c r="A3007" s="12" t="s">
        <v>6192</v>
      </c>
      <c r="B3007" s="17" t="s">
        <v>3007</v>
      </c>
      <c r="C3007" s="20">
        <v>10958</v>
      </c>
      <c r="D3007" s="12" t="s">
        <v>6192</v>
      </c>
      <c r="E3007" s="15" t="s">
        <v>6185</v>
      </c>
    </row>
    <row r="3008" spans="1:5" ht="15">
      <c r="A3008" s="12" t="s">
        <v>6200</v>
      </c>
      <c r="B3008" s="17" t="s">
        <v>3008</v>
      </c>
      <c r="C3008" s="20">
        <v>12283</v>
      </c>
      <c r="D3008" s="12" t="s">
        <v>6200</v>
      </c>
      <c r="E3008" s="15" t="s">
        <v>6185</v>
      </c>
    </row>
    <row r="3009" spans="1:5" ht="15">
      <c r="A3009" s="12" t="s">
        <v>6187</v>
      </c>
      <c r="B3009" s="17" t="s">
        <v>3009</v>
      </c>
      <c r="C3009" s="20">
        <v>23482</v>
      </c>
      <c r="D3009" s="12" t="s">
        <v>6187</v>
      </c>
      <c r="E3009" s="15" t="s">
        <v>6188</v>
      </c>
    </row>
    <row r="3010" spans="1:5" ht="15">
      <c r="A3010" s="12" t="s">
        <v>6180</v>
      </c>
      <c r="B3010" s="17" t="s">
        <v>3010</v>
      </c>
      <c r="C3010" s="20">
        <v>4515</v>
      </c>
      <c r="D3010" s="12" t="s">
        <v>6180</v>
      </c>
      <c r="E3010" s="15" t="s">
        <v>6181</v>
      </c>
    </row>
    <row r="3011" spans="1:5" ht="15">
      <c r="A3011" s="12" t="s">
        <v>6195</v>
      </c>
      <c r="B3011" s="17" t="s">
        <v>3011</v>
      </c>
      <c r="C3011" s="20">
        <v>35219</v>
      </c>
      <c r="D3011" s="12" t="s">
        <v>6195</v>
      </c>
      <c r="E3011" s="15" t="s">
        <v>6188</v>
      </c>
    </row>
    <row r="3012" spans="1:5" ht="15">
      <c r="A3012" s="12" t="s">
        <v>6200</v>
      </c>
      <c r="B3012" s="17" t="s">
        <v>3012</v>
      </c>
      <c r="C3012" s="20">
        <v>19005</v>
      </c>
      <c r="D3012" s="12" t="s">
        <v>6200</v>
      </c>
      <c r="E3012" s="15" t="s">
        <v>6185</v>
      </c>
    </row>
    <row r="3013" spans="1:5" ht="15">
      <c r="A3013" s="12" t="s">
        <v>6195</v>
      </c>
      <c r="B3013" s="17" t="s">
        <v>3013</v>
      </c>
      <c r="C3013" s="20">
        <v>2542</v>
      </c>
      <c r="D3013" s="12" t="s">
        <v>6195</v>
      </c>
      <c r="E3013" s="15" t="s">
        <v>6188</v>
      </c>
    </row>
    <row r="3014" spans="1:5" ht="15">
      <c r="A3014" s="12" t="s">
        <v>6195</v>
      </c>
      <c r="B3014" s="17" t="s">
        <v>3014</v>
      </c>
      <c r="C3014" s="20">
        <v>2926</v>
      </c>
      <c r="D3014" s="12" t="s">
        <v>6195</v>
      </c>
      <c r="E3014" s="15" t="s">
        <v>6188</v>
      </c>
    </row>
    <row r="3015" spans="1:5" ht="15">
      <c r="A3015" s="12" t="s">
        <v>6187</v>
      </c>
      <c r="B3015" s="17" t="s">
        <v>3015</v>
      </c>
      <c r="C3015" s="20">
        <v>4573</v>
      </c>
      <c r="D3015" s="12" t="s">
        <v>6187</v>
      </c>
      <c r="E3015" s="15" t="s">
        <v>6188</v>
      </c>
    </row>
    <row r="3016" spans="1:5" ht="15">
      <c r="A3016" s="12" t="s">
        <v>6180</v>
      </c>
      <c r="B3016" s="17" t="s">
        <v>3016</v>
      </c>
      <c r="C3016" s="20">
        <v>1629</v>
      </c>
      <c r="D3016" s="12" t="s">
        <v>6180</v>
      </c>
      <c r="E3016" s="15" t="s">
        <v>6181</v>
      </c>
    </row>
    <row r="3017" spans="1:5" ht="15">
      <c r="A3017" s="12" t="s">
        <v>6192</v>
      </c>
      <c r="B3017" s="17" t="s">
        <v>3017</v>
      </c>
      <c r="C3017" s="20">
        <v>3206</v>
      </c>
      <c r="D3017" s="12" t="s">
        <v>6192</v>
      </c>
      <c r="E3017" s="15" t="s">
        <v>6185</v>
      </c>
    </row>
    <row r="3018" spans="1:5" ht="15">
      <c r="A3018" s="12" t="s">
        <v>6192</v>
      </c>
      <c r="B3018" s="17" t="s">
        <v>3018</v>
      </c>
      <c r="C3018" s="20">
        <v>12412</v>
      </c>
      <c r="D3018" s="12" t="s">
        <v>6192</v>
      </c>
      <c r="E3018" s="15" t="s">
        <v>6185</v>
      </c>
    </row>
    <row r="3019" spans="1:5" ht="15">
      <c r="A3019" s="12" t="s">
        <v>6189</v>
      </c>
      <c r="B3019" s="17" t="s">
        <v>3019</v>
      </c>
      <c r="C3019" s="20">
        <v>33943</v>
      </c>
      <c r="D3019" s="12" t="s">
        <v>6189</v>
      </c>
      <c r="E3019" s="15" t="s">
        <v>6188</v>
      </c>
    </row>
    <row r="3020" spans="1:5" ht="15">
      <c r="A3020" s="12" t="s">
        <v>6180</v>
      </c>
      <c r="B3020" s="17" t="s">
        <v>3020</v>
      </c>
      <c r="C3020" s="20">
        <v>17033</v>
      </c>
      <c r="D3020" s="12" t="s">
        <v>6180</v>
      </c>
      <c r="E3020" s="15" t="s">
        <v>6181</v>
      </c>
    </row>
    <row r="3021" spans="1:5" ht="15">
      <c r="A3021" s="12" t="s">
        <v>6178</v>
      </c>
      <c r="B3021" s="17" t="s">
        <v>3021</v>
      </c>
      <c r="C3021" s="20">
        <v>2480</v>
      </c>
      <c r="D3021" s="12" t="s">
        <v>6178</v>
      </c>
      <c r="E3021" s="15" t="s">
        <v>6179</v>
      </c>
    </row>
    <row r="3022" spans="1:5" ht="15">
      <c r="A3022" s="12" t="s">
        <v>6201</v>
      </c>
      <c r="B3022" s="17" t="s">
        <v>3022</v>
      </c>
      <c r="C3022" s="20">
        <v>38151</v>
      </c>
      <c r="D3022" s="12" t="s">
        <v>6201</v>
      </c>
      <c r="E3022" s="15" t="s">
        <v>6185</v>
      </c>
    </row>
    <row r="3023" spans="1:5" ht="15">
      <c r="A3023" s="12" t="s">
        <v>6196</v>
      </c>
      <c r="B3023" s="17" t="s">
        <v>3023</v>
      </c>
      <c r="C3023" s="20">
        <v>4336</v>
      </c>
      <c r="D3023" s="12" t="s">
        <v>6196</v>
      </c>
      <c r="E3023" s="15" t="s">
        <v>6179</v>
      </c>
    </row>
    <row r="3024" spans="1:5" ht="15">
      <c r="A3024" s="12" t="s">
        <v>6200</v>
      </c>
      <c r="B3024" s="17" t="s">
        <v>3024</v>
      </c>
      <c r="C3024" s="20">
        <v>24634</v>
      </c>
      <c r="D3024" s="12" t="s">
        <v>6200</v>
      </c>
      <c r="E3024" s="15" t="s">
        <v>6185</v>
      </c>
    </row>
    <row r="3025" spans="1:5" ht="15">
      <c r="A3025" s="12" t="s">
        <v>6180</v>
      </c>
      <c r="B3025" s="17" t="s">
        <v>3025</v>
      </c>
      <c r="C3025" s="20">
        <v>16793</v>
      </c>
      <c r="D3025" s="12" t="s">
        <v>6180</v>
      </c>
      <c r="E3025" s="15" t="s">
        <v>6181</v>
      </c>
    </row>
    <row r="3026" spans="1:5" ht="15">
      <c r="A3026" s="12" t="s">
        <v>6198</v>
      </c>
      <c r="B3026" s="17" t="s">
        <v>3026</v>
      </c>
      <c r="C3026" s="20">
        <v>6630</v>
      </c>
      <c r="D3026" s="12" t="s">
        <v>6198</v>
      </c>
      <c r="E3026" s="15" t="s">
        <v>6181</v>
      </c>
    </row>
    <row r="3027" spans="1:5" ht="15">
      <c r="A3027" s="12" t="s">
        <v>6187</v>
      </c>
      <c r="B3027" s="17" t="s">
        <v>3027</v>
      </c>
      <c r="C3027" s="20">
        <v>3741</v>
      </c>
      <c r="D3027" s="12" t="s">
        <v>6187</v>
      </c>
      <c r="E3027" s="15" t="s">
        <v>6188</v>
      </c>
    </row>
    <row r="3028" spans="1:5" ht="15">
      <c r="A3028" s="12" t="s">
        <v>6205</v>
      </c>
      <c r="B3028" s="17" t="s">
        <v>3028</v>
      </c>
      <c r="C3028" s="20">
        <v>477552</v>
      </c>
      <c r="D3028" s="12" t="s">
        <v>6205</v>
      </c>
      <c r="E3028" s="15" t="s">
        <v>6183</v>
      </c>
    </row>
    <row r="3029" spans="1:5" ht="15">
      <c r="A3029" s="12" t="s">
        <v>6178</v>
      </c>
      <c r="B3029" s="17" t="s">
        <v>3029</v>
      </c>
      <c r="C3029" s="20">
        <v>10800</v>
      </c>
      <c r="D3029" s="12" t="s">
        <v>6178</v>
      </c>
      <c r="E3029" s="15" t="s">
        <v>6179</v>
      </c>
    </row>
    <row r="3030" spans="1:5" ht="15">
      <c r="A3030" s="12" t="s">
        <v>6191</v>
      </c>
      <c r="B3030" s="17" t="s">
        <v>3030</v>
      </c>
      <c r="C3030" s="20">
        <v>65040</v>
      </c>
      <c r="D3030" s="12" t="s">
        <v>6191</v>
      </c>
      <c r="E3030" s="15" t="s">
        <v>6183</v>
      </c>
    </row>
    <row r="3031" spans="1:5" ht="15">
      <c r="A3031" s="12" t="s">
        <v>6184</v>
      </c>
      <c r="B3031" s="17" t="s">
        <v>3031</v>
      </c>
      <c r="C3031" s="20">
        <v>14327</v>
      </c>
      <c r="D3031" s="12" t="s">
        <v>6184</v>
      </c>
      <c r="E3031" s="15" t="s">
        <v>6185</v>
      </c>
    </row>
    <row r="3032" spans="1:5" ht="15">
      <c r="A3032" s="12" t="s">
        <v>6193</v>
      </c>
      <c r="B3032" s="17" t="s">
        <v>3032</v>
      </c>
      <c r="C3032" s="20">
        <v>3448</v>
      </c>
      <c r="D3032" s="12" t="s">
        <v>6193</v>
      </c>
      <c r="E3032" s="15" t="s">
        <v>6185</v>
      </c>
    </row>
    <row r="3033" spans="1:5" ht="15">
      <c r="A3033" s="12" t="s">
        <v>6195</v>
      </c>
      <c r="B3033" s="17" t="s">
        <v>3033</v>
      </c>
      <c r="C3033" s="20">
        <v>48168</v>
      </c>
      <c r="D3033" s="12" t="s">
        <v>6195</v>
      </c>
      <c r="E3033" s="15" t="s">
        <v>6188</v>
      </c>
    </row>
    <row r="3034" spans="1:5" ht="15">
      <c r="A3034" s="12" t="s">
        <v>6206</v>
      </c>
      <c r="B3034" s="17" t="s">
        <v>3034</v>
      </c>
      <c r="C3034" s="20">
        <v>12544</v>
      </c>
      <c r="D3034" s="12" t="s">
        <v>6206</v>
      </c>
      <c r="E3034" s="15" t="s">
        <v>6183</v>
      </c>
    </row>
    <row r="3035" spans="1:5" ht="15">
      <c r="A3035" s="12" t="s">
        <v>6180</v>
      </c>
      <c r="B3035" s="17" t="s">
        <v>3035</v>
      </c>
      <c r="C3035" s="20">
        <v>4314</v>
      </c>
      <c r="D3035" s="12" t="s">
        <v>6180</v>
      </c>
      <c r="E3035" s="15" t="s">
        <v>6181</v>
      </c>
    </row>
    <row r="3036" spans="1:5" ht="15">
      <c r="A3036" s="12" t="s">
        <v>6186</v>
      </c>
      <c r="B3036" s="17" t="s">
        <v>3036</v>
      </c>
      <c r="C3036" s="20">
        <v>22053</v>
      </c>
      <c r="D3036" s="12" t="s">
        <v>6186</v>
      </c>
      <c r="E3036" s="15" t="s">
        <v>6185</v>
      </c>
    </row>
    <row r="3037" spans="1:5" ht="15">
      <c r="A3037" s="12" t="s">
        <v>6187</v>
      </c>
      <c r="B3037" s="17" t="s">
        <v>3037</v>
      </c>
      <c r="C3037" s="20">
        <v>3832</v>
      </c>
      <c r="D3037" s="12" t="s">
        <v>6187</v>
      </c>
      <c r="E3037" s="15" t="s">
        <v>6188</v>
      </c>
    </row>
    <row r="3038" spans="1:5" ht="15">
      <c r="A3038" s="12" t="s">
        <v>6182</v>
      </c>
      <c r="B3038" s="17" t="s">
        <v>3038</v>
      </c>
      <c r="C3038" s="20">
        <v>22716</v>
      </c>
      <c r="D3038" s="12" t="s">
        <v>6182</v>
      </c>
      <c r="E3038" s="15" t="s">
        <v>6183</v>
      </c>
    </row>
    <row r="3039" spans="1:5" ht="15">
      <c r="A3039" s="12" t="s">
        <v>6180</v>
      </c>
      <c r="B3039" s="17" t="s">
        <v>3039</v>
      </c>
      <c r="C3039" s="20">
        <v>46574</v>
      </c>
      <c r="D3039" s="12" t="s">
        <v>6180</v>
      </c>
      <c r="E3039" s="15" t="s">
        <v>6181</v>
      </c>
    </row>
    <row r="3040" spans="1:5" ht="15">
      <c r="A3040" s="12" t="s">
        <v>6189</v>
      </c>
      <c r="B3040" s="17" t="s">
        <v>3040</v>
      </c>
      <c r="C3040" s="20">
        <v>31975</v>
      </c>
      <c r="D3040" s="12" t="s">
        <v>6189</v>
      </c>
      <c r="E3040" s="15" t="s">
        <v>6188</v>
      </c>
    </row>
    <row r="3041" spans="1:5" ht="15">
      <c r="A3041" s="12" t="s">
        <v>6182</v>
      </c>
      <c r="B3041" s="17" t="s">
        <v>3041</v>
      </c>
      <c r="C3041" s="20">
        <v>20759</v>
      </c>
      <c r="D3041" s="12" t="s">
        <v>6182</v>
      </c>
      <c r="E3041" s="15" t="s">
        <v>6183</v>
      </c>
    </row>
    <row r="3042" spans="1:5" ht="15">
      <c r="A3042" s="12" t="s">
        <v>6208</v>
      </c>
      <c r="B3042" s="17" t="s">
        <v>3042</v>
      </c>
      <c r="C3042" s="20">
        <v>7001</v>
      </c>
      <c r="D3042" s="12" t="s">
        <v>6208</v>
      </c>
      <c r="E3042" s="15" t="s">
        <v>6181</v>
      </c>
    </row>
    <row r="3043" spans="1:5" ht="15">
      <c r="A3043" s="12" t="s">
        <v>6180</v>
      </c>
      <c r="B3043" s="17" t="s">
        <v>3043</v>
      </c>
      <c r="C3043" s="20">
        <v>27890</v>
      </c>
      <c r="D3043" s="12" t="s">
        <v>6180</v>
      </c>
      <c r="E3043" s="15" t="s">
        <v>6181</v>
      </c>
    </row>
    <row r="3044" spans="1:5" ht="15">
      <c r="A3044" s="12" t="s">
        <v>6198</v>
      </c>
      <c r="B3044" s="17" t="s">
        <v>3044</v>
      </c>
      <c r="C3044" s="20">
        <v>18648</v>
      </c>
      <c r="D3044" s="12" t="s">
        <v>6198</v>
      </c>
      <c r="E3044" s="15" t="s">
        <v>6181</v>
      </c>
    </row>
    <row r="3045" spans="1:5" ht="15">
      <c r="A3045" s="12" t="s">
        <v>6187</v>
      </c>
      <c r="B3045" s="17" t="s">
        <v>3045</v>
      </c>
      <c r="C3045" s="20">
        <v>6446</v>
      </c>
      <c r="D3045" s="12" t="s">
        <v>6187</v>
      </c>
      <c r="E3045" s="15" t="s">
        <v>6188</v>
      </c>
    </row>
    <row r="3046" spans="1:5" ht="15">
      <c r="A3046" s="12" t="s">
        <v>6180</v>
      </c>
      <c r="B3046" s="17" t="s">
        <v>3046</v>
      </c>
      <c r="C3046" s="20">
        <v>5565</v>
      </c>
      <c r="D3046" s="12" t="s">
        <v>6180</v>
      </c>
      <c r="E3046" s="15" t="s">
        <v>6181</v>
      </c>
    </row>
    <row r="3047" spans="1:5" ht="15">
      <c r="A3047" s="12" t="s">
        <v>6198</v>
      </c>
      <c r="B3047" s="17" t="s">
        <v>3047</v>
      </c>
      <c r="C3047" s="20">
        <v>5577</v>
      </c>
      <c r="D3047" s="12" t="s">
        <v>6198</v>
      </c>
      <c r="E3047" s="15" t="s">
        <v>6181</v>
      </c>
    </row>
    <row r="3048" spans="1:5" ht="15">
      <c r="A3048" s="12" t="s">
        <v>6184</v>
      </c>
      <c r="B3048" s="17" t="s">
        <v>3048</v>
      </c>
      <c r="C3048" s="20">
        <v>10758</v>
      </c>
      <c r="D3048" s="12" t="s">
        <v>6184</v>
      </c>
      <c r="E3048" s="15" t="s">
        <v>6185</v>
      </c>
    </row>
    <row r="3049" spans="1:5" ht="15">
      <c r="A3049" s="12" t="s">
        <v>6198</v>
      </c>
      <c r="B3049" s="17" t="s">
        <v>3049</v>
      </c>
      <c r="C3049" s="20">
        <v>3824</v>
      </c>
      <c r="D3049" s="12" t="s">
        <v>6198</v>
      </c>
      <c r="E3049" s="15" t="s">
        <v>6181</v>
      </c>
    </row>
    <row r="3050" spans="1:5" ht="15">
      <c r="A3050" s="12" t="s">
        <v>6180</v>
      </c>
      <c r="B3050" s="17" t="s">
        <v>3050</v>
      </c>
      <c r="C3050" s="20">
        <v>15185</v>
      </c>
      <c r="D3050" s="12" t="s">
        <v>6180</v>
      </c>
      <c r="E3050" s="15" t="s">
        <v>6181</v>
      </c>
    </row>
    <row r="3051" spans="1:5" ht="15">
      <c r="A3051" s="12" t="s">
        <v>6208</v>
      </c>
      <c r="B3051" s="17" t="s">
        <v>3051</v>
      </c>
      <c r="C3051" s="20">
        <v>1905</v>
      </c>
      <c r="D3051" s="12" t="s">
        <v>6208</v>
      </c>
      <c r="E3051" s="15" t="s">
        <v>6181</v>
      </c>
    </row>
    <row r="3052" spans="1:5" ht="15">
      <c r="A3052" s="12" t="s">
        <v>6201</v>
      </c>
      <c r="B3052" s="17" t="s">
        <v>3052</v>
      </c>
      <c r="C3052" s="20">
        <v>5546</v>
      </c>
      <c r="D3052" s="12" t="s">
        <v>6201</v>
      </c>
      <c r="E3052" s="15" t="s">
        <v>6185</v>
      </c>
    </row>
    <row r="3053" spans="1:5" ht="15">
      <c r="A3053" s="12" t="s">
        <v>6193</v>
      </c>
      <c r="B3053" s="17" t="s">
        <v>3053</v>
      </c>
      <c r="C3053" s="20">
        <v>176569</v>
      </c>
      <c r="D3053" s="12" t="s">
        <v>6193</v>
      </c>
      <c r="E3053" s="15" t="s">
        <v>6185</v>
      </c>
    </row>
    <row r="3054" spans="1:5" ht="15">
      <c r="A3054" s="12" t="s">
        <v>6194</v>
      </c>
      <c r="B3054" s="17" t="s">
        <v>3054</v>
      </c>
      <c r="C3054" s="20">
        <v>18031</v>
      </c>
      <c r="D3054" s="12" t="s">
        <v>6194</v>
      </c>
      <c r="E3054" s="15" t="s">
        <v>6185</v>
      </c>
    </row>
    <row r="3055" spans="1:5" ht="15">
      <c r="A3055" s="12" t="s">
        <v>6186</v>
      </c>
      <c r="B3055" s="17" t="s">
        <v>3055</v>
      </c>
      <c r="C3055" s="20">
        <v>4634</v>
      </c>
      <c r="D3055" s="12" t="s">
        <v>6186</v>
      </c>
      <c r="E3055" s="15" t="s">
        <v>6185</v>
      </c>
    </row>
    <row r="3056" spans="1:5" ht="15">
      <c r="A3056" s="12" t="s">
        <v>6194</v>
      </c>
      <c r="B3056" s="17" t="s">
        <v>3056</v>
      </c>
      <c r="C3056" s="20">
        <v>33833</v>
      </c>
      <c r="D3056" s="12" t="s">
        <v>6194</v>
      </c>
      <c r="E3056" s="15" t="s">
        <v>6185</v>
      </c>
    </row>
    <row r="3057" spans="1:5" ht="15">
      <c r="A3057" s="12" t="s">
        <v>6208</v>
      </c>
      <c r="B3057" s="17" t="s">
        <v>3057</v>
      </c>
      <c r="C3057" s="20">
        <v>25894</v>
      </c>
      <c r="D3057" s="12" t="s">
        <v>6208</v>
      </c>
      <c r="E3057" s="15" t="s">
        <v>6181</v>
      </c>
    </row>
    <row r="3058" spans="1:5" ht="15">
      <c r="A3058" s="12" t="s">
        <v>6198</v>
      </c>
      <c r="B3058" s="17" t="s">
        <v>3058</v>
      </c>
      <c r="C3058" s="20">
        <v>1242</v>
      </c>
      <c r="D3058" s="12" t="s">
        <v>6198</v>
      </c>
      <c r="E3058" s="15" t="s">
        <v>6181</v>
      </c>
    </row>
    <row r="3059" spans="1:5" ht="15">
      <c r="A3059" s="12" t="s">
        <v>6184</v>
      </c>
      <c r="B3059" s="17" t="s">
        <v>3059</v>
      </c>
      <c r="C3059" s="20">
        <v>25581</v>
      </c>
      <c r="D3059" s="12" t="s">
        <v>6184</v>
      </c>
      <c r="E3059" s="15" t="s">
        <v>6185</v>
      </c>
    </row>
    <row r="3060" spans="1:5" ht="15">
      <c r="A3060" s="12" t="s">
        <v>6186</v>
      </c>
      <c r="B3060" s="17" t="s">
        <v>3060</v>
      </c>
      <c r="C3060" s="20">
        <v>22355</v>
      </c>
      <c r="D3060" s="12" t="s">
        <v>6186</v>
      </c>
      <c r="E3060" s="15" t="s">
        <v>6185</v>
      </c>
    </row>
    <row r="3061" spans="1:5" ht="15">
      <c r="A3061" s="12" t="s">
        <v>6192</v>
      </c>
      <c r="B3061" s="17" t="s">
        <v>3061</v>
      </c>
      <c r="C3061" s="20">
        <v>10893</v>
      </c>
      <c r="D3061" s="12" t="s">
        <v>6192</v>
      </c>
      <c r="E3061" s="15" t="s">
        <v>6185</v>
      </c>
    </row>
    <row r="3062" spans="1:5" ht="15">
      <c r="A3062" s="12" t="s">
        <v>6184</v>
      </c>
      <c r="B3062" s="17" t="s">
        <v>3062</v>
      </c>
      <c r="C3062" s="20">
        <v>27462</v>
      </c>
      <c r="D3062" s="12" t="s">
        <v>6184</v>
      </c>
      <c r="E3062" s="15" t="s">
        <v>6185</v>
      </c>
    </row>
    <row r="3063" spans="1:5" ht="15">
      <c r="A3063" s="12" t="s">
        <v>6194</v>
      </c>
      <c r="B3063" s="17" t="s">
        <v>3063</v>
      </c>
      <c r="C3063" s="20">
        <v>8483</v>
      </c>
      <c r="D3063" s="12" t="s">
        <v>6194</v>
      </c>
      <c r="E3063" s="15" t="s">
        <v>6185</v>
      </c>
    </row>
    <row r="3064" spans="1:5" ht="15">
      <c r="A3064" s="12" t="s">
        <v>6178</v>
      </c>
      <c r="B3064" s="17" t="s">
        <v>3064</v>
      </c>
      <c r="C3064" s="20">
        <v>13142</v>
      </c>
      <c r="D3064" s="12" t="s">
        <v>6178</v>
      </c>
      <c r="E3064" s="15" t="s">
        <v>6179</v>
      </c>
    </row>
    <row r="3065" spans="1:5" ht="15">
      <c r="A3065" s="12" t="s">
        <v>6199</v>
      </c>
      <c r="B3065" s="17" t="s">
        <v>3065</v>
      </c>
      <c r="C3065" s="20">
        <v>6608</v>
      </c>
      <c r="D3065" s="12" t="s">
        <v>6199</v>
      </c>
      <c r="E3065" s="15" t="s">
        <v>6181</v>
      </c>
    </row>
    <row r="3066" spans="1:5" ht="15">
      <c r="A3066" s="12" t="s">
        <v>6178</v>
      </c>
      <c r="B3066" s="17" t="s">
        <v>3066</v>
      </c>
      <c r="C3066" s="20">
        <v>2583</v>
      </c>
      <c r="D3066" s="12" t="s">
        <v>6178</v>
      </c>
      <c r="E3066" s="15" t="s">
        <v>6179</v>
      </c>
    </row>
    <row r="3067" spans="1:5" ht="15">
      <c r="A3067" s="12" t="s">
        <v>6201</v>
      </c>
      <c r="B3067" s="17" t="s">
        <v>3067</v>
      </c>
      <c r="C3067" s="20">
        <v>26115</v>
      </c>
      <c r="D3067" s="12" t="s">
        <v>6201</v>
      </c>
      <c r="E3067" s="15" t="s">
        <v>6185</v>
      </c>
    </row>
    <row r="3068" spans="1:5" ht="15">
      <c r="A3068" s="12" t="s">
        <v>6195</v>
      </c>
      <c r="B3068" s="17" t="s">
        <v>3068</v>
      </c>
      <c r="C3068" s="20">
        <v>28793</v>
      </c>
      <c r="D3068" s="12" t="s">
        <v>6195</v>
      </c>
      <c r="E3068" s="15" t="s">
        <v>6188</v>
      </c>
    </row>
    <row r="3069" spans="1:5" ht="15">
      <c r="A3069" s="12" t="s">
        <v>6180</v>
      </c>
      <c r="B3069" s="17" t="s">
        <v>3069</v>
      </c>
      <c r="C3069" s="20">
        <v>5322</v>
      </c>
      <c r="D3069" s="12" t="s">
        <v>6180</v>
      </c>
      <c r="E3069" s="15" t="s">
        <v>6181</v>
      </c>
    </row>
    <row r="3070" spans="1:5" ht="15">
      <c r="A3070" s="12" t="s">
        <v>6180</v>
      </c>
      <c r="B3070" s="17" t="s">
        <v>3070</v>
      </c>
      <c r="C3070" s="20">
        <v>8103</v>
      </c>
      <c r="D3070" s="12" t="s">
        <v>6180</v>
      </c>
      <c r="E3070" s="15" t="s">
        <v>6181</v>
      </c>
    </row>
    <row r="3071" spans="1:5" ht="15">
      <c r="A3071" s="12" t="s">
        <v>6178</v>
      </c>
      <c r="B3071" s="17" t="s">
        <v>3071</v>
      </c>
      <c r="C3071" s="20">
        <v>31497</v>
      </c>
      <c r="D3071" s="12" t="s">
        <v>6178</v>
      </c>
      <c r="E3071" s="15" t="s">
        <v>6179</v>
      </c>
    </row>
    <row r="3072" spans="1:5" ht="15">
      <c r="A3072" s="12" t="s">
        <v>6198</v>
      </c>
      <c r="B3072" s="17" t="s">
        <v>3072</v>
      </c>
      <c r="C3072" s="20">
        <v>3893</v>
      </c>
      <c r="D3072" s="12" t="s">
        <v>6198</v>
      </c>
      <c r="E3072" s="15" t="s">
        <v>6181</v>
      </c>
    </row>
    <row r="3073" spans="1:5" ht="15">
      <c r="A3073" s="12" t="s">
        <v>6203</v>
      </c>
      <c r="B3073" s="17" t="s">
        <v>3073</v>
      </c>
      <c r="C3073" s="20">
        <v>68154</v>
      </c>
      <c r="D3073" s="12" t="s">
        <v>6203</v>
      </c>
      <c r="E3073" s="15" t="s">
        <v>6183</v>
      </c>
    </row>
    <row r="3074" spans="1:5" ht="15">
      <c r="A3074" s="12" t="s">
        <v>6198</v>
      </c>
      <c r="B3074" s="17" t="s">
        <v>3074</v>
      </c>
      <c r="C3074" s="20">
        <v>12966</v>
      </c>
      <c r="D3074" s="12" t="s">
        <v>6198</v>
      </c>
      <c r="E3074" s="15" t="s">
        <v>6181</v>
      </c>
    </row>
    <row r="3075" spans="1:5" ht="15">
      <c r="A3075" s="12" t="s">
        <v>6180</v>
      </c>
      <c r="B3075" s="17" t="s">
        <v>3075</v>
      </c>
      <c r="C3075" s="20">
        <v>9559</v>
      </c>
      <c r="D3075" s="12" t="s">
        <v>6180</v>
      </c>
      <c r="E3075" s="15" t="s">
        <v>6181</v>
      </c>
    </row>
    <row r="3076" spans="1:5" ht="15">
      <c r="A3076" s="12" t="s">
        <v>6198</v>
      </c>
      <c r="B3076" s="17" t="s">
        <v>3076</v>
      </c>
      <c r="C3076" s="20">
        <v>3106</v>
      </c>
      <c r="D3076" s="12" t="s">
        <v>6198</v>
      </c>
      <c r="E3076" s="15" t="s">
        <v>6181</v>
      </c>
    </row>
    <row r="3077" spans="1:5" ht="15">
      <c r="A3077" s="12" t="s">
        <v>6208</v>
      </c>
      <c r="B3077" s="17" t="s">
        <v>3077</v>
      </c>
      <c r="C3077" s="20">
        <v>13620</v>
      </c>
      <c r="D3077" s="12" t="s">
        <v>6208</v>
      </c>
      <c r="E3077" s="15" t="s">
        <v>6181</v>
      </c>
    </row>
    <row r="3078" spans="1:5" ht="15">
      <c r="A3078" s="12" t="s">
        <v>6191</v>
      </c>
      <c r="B3078" s="17" t="s">
        <v>3078</v>
      </c>
      <c r="C3078" s="20">
        <v>19643</v>
      </c>
      <c r="D3078" s="12" t="s">
        <v>6191</v>
      </c>
      <c r="E3078" s="15" t="s">
        <v>6183</v>
      </c>
    </row>
    <row r="3079" spans="1:5" ht="15">
      <c r="A3079" s="12" t="s">
        <v>6192</v>
      </c>
      <c r="B3079" s="17" t="s">
        <v>3079</v>
      </c>
      <c r="C3079" s="20">
        <v>27154</v>
      </c>
      <c r="D3079" s="12" t="s">
        <v>6192</v>
      </c>
      <c r="E3079" s="15" t="s">
        <v>6185</v>
      </c>
    </row>
    <row r="3080" spans="1:5" ht="15">
      <c r="A3080" s="12" t="s">
        <v>6187</v>
      </c>
      <c r="B3080" s="17" t="s">
        <v>3080</v>
      </c>
      <c r="C3080" s="20">
        <v>17936</v>
      </c>
      <c r="D3080" s="12" t="s">
        <v>6187</v>
      </c>
      <c r="E3080" s="15" t="s">
        <v>6188</v>
      </c>
    </row>
    <row r="3081" spans="1:5" ht="15">
      <c r="A3081" s="12" t="s">
        <v>6180</v>
      </c>
      <c r="B3081" s="17" t="s">
        <v>3081</v>
      </c>
      <c r="C3081" s="20">
        <v>2196</v>
      </c>
      <c r="D3081" s="12" t="s">
        <v>6180</v>
      </c>
      <c r="E3081" s="15" t="s">
        <v>6181</v>
      </c>
    </row>
    <row r="3082" spans="1:5" ht="15">
      <c r="A3082" s="12" t="s">
        <v>6195</v>
      </c>
      <c r="B3082" s="17" t="s">
        <v>3082</v>
      </c>
      <c r="C3082" s="20">
        <v>21031</v>
      </c>
      <c r="D3082" s="12" t="s">
        <v>6195</v>
      </c>
      <c r="E3082" s="15" t="s">
        <v>6188</v>
      </c>
    </row>
    <row r="3083" spans="1:5" ht="15">
      <c r="A3083" s="12" t="s">
        <v>6180</v>
      </c>
      <c r="B3083" s="17" t="s">
        <v>3083</v>
      </c>
      <c r="C3083" s="20">
        <v>10787</v>
      </c>
      <c r="D3083" s="12" t="s">
        <v>6180</v>
      </c>
      <c r="E3083" s="15" t="s">
        <v>6181</v>
      </c>
    </row>
    <row r="3084" spans="1:5" ht="15">
      <c r="A3084" s="12" t="s">
        <v>6184</v>
      </c>
      <c r="B3084" s="17" t="s">
        <v>3084</v>
      </c>
      <c r="C3084" s="20">
        <v>4911</v>
      </c>
      <c r="D3084" s="12" t="s">
        <v>6184</v>
      </c>
      <c r="E3084" s="15" t="s">
        <v>6185</v>
      </c>
    </row>
    <row r="3085" spans="1:5" ht="15">
      <c r="A3085" s="12" t="s">
        <v>6202</v>
      </c>
      <c r="B3085" s="17" t="s">
        <v>3085</v>
      </c>
      <c r="C3085" s="20">
        <v>15111</v>
      </c>
      <c r="D3085" s="12" t="s">
        <v>6202</v>
      </c>
      <c r="E3085" s="15" t="s">
        <v>6179</v>
      </c>
    </row>
    <row r="3086" spans="1:5" ht="15">
      <c r="A3086" s="12" t="s">
        <v>6192</v>
      </c>
      <c r="B3086" s="17" t="s">
        <v>3086</v>
      </c>
      <c r="C3086" s="20">
        <v>13894</v>
      </c>
      <c r="D3086" s="12" t="s">
        <v>6192</v>
      </c>
      <c r="E3086" s="15" t="s">
        <v>6185</v>
      </c>
    </row>
    <row r="3087" spans="1:5" ht="15">
      <c r="A3087" s="12" t="s">
        <v>6190</v>
      </c>
      <c r="B3087" s="17" t="s">
        <v>3087</v>
      </c>
      <c r="C3087" s="20">
        <v>28220</v>
      </c>
      <c r="D3087" s="12" t="s">
        <v>6190</v>
      </c>
      <c r="E3087" s="15" t="s">
        <v>6185</v>
      </c>
    </row>
    <row r="3088" spans="1:5" ht="15">
      <c r="A3088" s="12" t="s">
        <v>6198</v>
      </c>
      <c r="B3088" s="17" t="s">
        <v>3088</v>
      </c>
      <c r="C3088" s="20">
        <v>28754</v>
      </c>
      <c r="D3088" s="12" t="s">
        <v>6198</v>
      </c>
      <c r="E3088" s="15" t="s">
        <v>6181</v>
      </c>
    </row>
    <row r="3089" spans="1:5" ht="15">
      <c r="A3089" s="12" t="s">
        <v>6186</v>
      </c>
      <c r="B3089" s="17" t="s">
        <v>3089</v>
      </c>
      <c r="C3089" s="20">
        <v>15470</v>
      </c>
      <c r="D3089" s="12" t="s">
        <v>6186</v>
      </c>
      <c r="E3089" s="15" t="s">
        <v>6185</v>
      </c>
    </row>
    <row r="3090" spans="1:5" ht="15">
      <c r="A3090" s="12" t="s">
        <v>6191</v>
      </c>
      <c r="B3090" s="17" t="s">
        <v>3090</v>
      </c>
      <c r="C3090" s="20">
        <v>29706</v>
      </c>
      <c r="D3090" s="12" t="s">
        <v>6191</v>
      </c>
      <c r="E3090" s="15" t="s">
        <v>6183</v>
      </c>
    </row>
    <row r="3091" spans="1:5" ht="15">
      <c r="A3091" s="12" t="s">
        <v>6186</v>
      </c>
      <c r="B3091" s="17" t="s">
        <v>3091</v>
      </c>
      <c r="C3091" s="20">
        <v>18474</v>
      </c>
      <c r="D3091" s="12" t="s">
        <v>6186</v>
      </c>
      <c r="E3091" s="15" t="s">
        <v>6185</v>
      </c>
    </row>
    <row r="3092" spans="1:5" ht="15">
      <c r="A3092" s="12" t="s">
        <v>6203</v>
      </c>
      <c r="B3092" s="17" t="s">
        <v>3092</v>
      </c>
      <c r="C3092" s="20">
        <v>13493</v>
      </c>
      <c r="D3092" s="12" t="s">
        <v>6203</v>
      </c>
      <c r="E3092" s="15" t="s">
        <v>6183</v>
      </c>
    </row>
    <row r="3093" spans="1:5" ht="15">
      <c r="A3093" s="12" t="s">
        <v>6198</v>
      </c>
      <c r="B3093" s="17" t="s">
        <v>3093</v>
      </c>
      <c r="C3093" s="20">
        <v>8447</v>
      </c>
      <c r="D3093" s="12" t="s">
        <v>6198</v>
      </c>
      <c r="E3093" s="15" t="s">
        <v>6181</v>
      </c>
    </row>
    <row r="3094" spans="1:5" ht="15">
      <c r="A3094" s="12" t="s">
        <v>6187</v>
      </c>
      <c r="B3094" s="17" t="s">
        <v>3094</v>
      </c>
      <c r="C3094" s="20">
        <v>10818</v>
      </c>
      <c r="D3094" s="12" t="s">
        <v>6187</v>
      </c>
      <c r="E3094" s="15" t="s">
        <v>6188</v>
      </c>
    </row>
    <row r="3095" spans="1:5" ht="15">
      <c r="A3095" s="12" t="s">
        <v>6198</v>
      </c>
      <c r="B3095" s="17" t="s">
        <v>3095</v>
      </c>
      <c r="C3095" s="20">
        <v>18338</v>
      </c>
      <c r="D3095" s="12" t="s">
        <v>6198</v>
      </c>
      <c r="E3095" s="15" t="s">
        <v>6181</v>
      </c>
    </row>
    <row r="3096" spans="1:5" ht="15">
      <c r="A3096" s="12" t="s">
        <v>6196</v>
      </c>
      <c r="B3096" s="17" t="s">
        <v>3096</v>
      </c>
      <c r="C3096" s="20">
        <v>1796</v>
      </c>
      <c r="D3096" s="12" t="s">
        <v>6196</v>
      </c>
      <c r="E3096" s="15" t="s">
        <v>6179</v>
      </c>
    </row>
    <row r="3097" spans="1:5" ht="15">
      <c r="A3097" s="12" t="s">
        <v>6198</v>
      </c>
      <c r="B3097" s="17" t="s">
        <v>3097</v>
      </c>
      <c r="C3097" s="20">
        <v>60303</v>
      </c>
      <c r="D3097" s="12" t="s">
        <v>6198</v>
      </c>
      <c r="E3097" s="15" t="s">
        <v>6181</v>
      </c>
    </row>
    <row r="3098" spans="1:5" ht="15">
      <c r="A3098" s="12" t="s">
        <v>6180</v>
      </c>
      <c r="B3098" s="17" t="s">
        <v>3098</v>
      </c>
      <c r="C3098" s="20">
        <v>27941</v>
      </c>
      <c r="D3098" s="12" t="s">
        <v>6180</v>
      </c>
      <c r="E3098" s="15" t="s">
        <v>6181</v>
      </c>
    </row>
    <row r="3099" spans="1:5" ht="15">
      <c r="A3099" s="12" t="s">
        <v>6189</v>
      </c>
      <c r="B3099" s="17" t="s">
        <v>3099</v>
      </c>
      <c r="C3099" s="20">
        <v>4919</v>
      </c>
      <c r="D3099" s="12" t="s">
        <v>6189</v>
      </c>
      <c r="E3099" s="15" t="s">
        <v>6188</v>
      </c>
    </row>
    <row r="3100" spans="1:5" ht="15">
      <c r="A3100" s="12" t="s">
        <v>6192</v>
      </c>
      <c r="B3100" s="17" t="s">
        <v>3100</v>
      </c>
      <c r="C3100" s="20">
        <v>4914</v>
      </c>
      <c r="D3100" s="12" t="s">
        <v>6192</v>
      </c>
      <c r="E3100" s="15" t="s">
        <v>6185</v>
      </c>
    </row>
    <row r="3101" spans="1:5" ht="15">
      <c r="A3101" s="12" t="s">
        <v>6187</v>
      </c>
      <c r="B3101" s="17" t="s">
        <v>3101</v>
      </c>
      <c r="C3101" s="20">
        <v>2283</v>
      </c>
      <c r="D3101" s="12" t="s">
        <v>6187</v>
      </c>
      <c r="E3101" s="15" t="s">
        <v>6188</v>
      </c>
    </row>
    <row r="3102" spans="1:5" ht="15">
      <c r="A3102" s="12" t="s">
        <v>6184</v>
      </c>
      <c r="B3102" s="17" t="s">
        <v>3102</v>
      </c>
      <c r="C3102" s="20">
        <v>15011</v>
      </c>
      <c r="D3102" s="12" t="s">
        <v>6184</v>
      </c>
      <c r="E3102" s="15" t="s">
        <v>6185</v>
      </c>
    </row>
    <row r="3103" spans="1:5" ht="15">
      <c r="A3103" s="12" t="s">
        <v>6182</v>
      </c>
      <c r="B3103" s="17" t="s">
        <v>3103</v>
      </c>
      <c r="C3103" s="20">
        <v>10704</v>
      </c>
      <c r="D3103" s="12" t="s">
        <v>6182</v>
      </c>
      <c r="E3103" s="15" t="s">
        <v>6183</v>
      </c>
    </row>
    <row r="3104" spans="1:5" ht="15">
      <c r="A3104" s="12" t="s">
        <v>6198</v>
      </c>
      <c r="B3104" s="17" t="s">
        <v>3104</v>
      </c>
      <c r="C3104" s="20">
        <v>35480</v>
      </c>
      <c r="D3104" s="12" t="s">
        <v>6198</v>
      </c>
      <c r="E3104" s="15" t="s">
        <v>6181</v>
      </c>
    </row>
    <row r="3105" spans="1:5" ht="15">
      <c r="A3105" s="12" t="s">
        <v>6189</v>
      </c>
      <c r="B3105" s="17" t="s">
        <v>3105</v>
      </c>
      <c r="C3105" s="20">
        <v>31530</v>
      </c>
      <c r="D3105" s="12" t="s">
        <v>6189</v>
      </c>
      <c r="E3105" s="15" t="s">
        <v>6188</v>
      </c>
    </row>
    <row r="3106" spans="1:5" ht="15">
      <c r="A3106" s="12" t="s">
        <v>6180</v>
      </c>
      <c r="B3106" s="17" t="s">
        <v>3106</v>
      </c>
      <c r="C3106" s="20">
        <v>68980</v>
      </c>
      <c r="D3106" s="12" t="s">
        <v>6180</v>
      </c>
      <c r="E3106" s="15" t="s">
        <v>6181</v>
      </c>
    </row>
    <row r="3107" spans="1:5" ht="15">
      <c r="A3107" s="12" t="s">
        <v>6180</v>
      </c>
      <c r="B3107" s="17" t="s">
        <v>3107</v>
      </c>
      <c r="C3107" s="20">
        <v>4218</v>
      </c>
      <c r="D3107" s="12" t="s">
        <v>6180</v>
      </c>
      <c r="E3107" s="15" t="s">
        <v>6181</v>
      </c>
    </row>
    <row r="3108" spans="1:5" ht="15">
      <c r="A3108" s="12" t="s">
        <v>6200</v>
      </c>
      <c r="B3108" s="17" t="s">
        <v>3108</v>
      </c>
      <c r="C3108" s="20">
        <v>4934</v>
      </c>
      <c r="D3108" s="12" t="s">
        <v>6200</v>
      </c>
      <c r="E3108" s="15" t="s">
        <v>6185</v>
      </c>
    </row>
    <row r="3109" spans="1:5" ht="15">
      <c r="A3109" s="12" t="s">
        <v>6198</v>
      </c>
      <c r="B3109" s="17" t="s">
        <v>3109</v>
      </c>
      <c r="C3109" s="20">
        <v>7554</v>
      </c>
      <c r="D3109" s="12" t="s">
        <v>6198</v>
      </c>
      <c r="E3109" s="15" t="s">
        <v>6181</v>
      </c>
    </row>
    <row r="3110" spans="1:5" ht="15">
      <c r="A3110" s="12" t="s">
        <v>6178</v>
      </c>
      <c r="B3110" s="17" t="s">
        <v>3110</v>
      </c>
      <c r="C3110" s="20">
        <v>13261</v>
      </c>
      <c r="D3110" s="12" t="s">
        <v>6178</v>
      </c>
      <c r="E3110" s="15" t="s">
        <v>6179</v>
      </c>
    </row>
    <row r="3111" spans="1:5" ht="15">
      <c r="A3111" s="12" t="s">
        <v>6207</v>
      </c>
      <c r="B3111" s="17" t="s">
        <v>3111</v>
      </c>
      <c r="C3111" s="20">
        <v>450785</v>
      </c>
      <c r="D3111" s="12" t="s">
        <v>6207</v>
      </c>
      <c r="E3111" s="15" t="s">
        <v>6185</v>
      </c>
    </row>
    <row r="3112" spans="1:5" ht="15">
      <c r="A3112" s="12" t="s">
        <v>6198</v>
      </c>
      <c r="B3112" s="17" t="s">
        <v>3112</v>
      </c>
      <c r="C3112" s="20">
        <v>153033</v>
      </c>
      <c r="D3112" s="12" t="s">
        <v>6198</v>
      </c>
      <c r="E3112" s="15" t="s">
        <v>6181</v>
      </c>
    </row>
    <row r="3113" spans="1:5" ht="15">
      <c r="A3113" s="12" t="s">
        <v>6198</v>
      </c>
      <c r="B3113" s="17" t="s">
        <v>3113</v>
      </c>
      <c r="C3113" s="20">
        <v>93650</v>
      </c>
      <c r="D3113" s="12" t="s">
        <v>6198</v>
      </c>
      <c r="E3113" s="15" t="s">
        <v>6181</v>
      </c>
    </row>
    <row r="3114" spans="1:5" ht="15">
      <c r="A3114" s="12" t="s">
        <v>6182</v>
      </c>
      <c r="B3114" s="17" t="s">
        <v>3114</v>
      </c>
      <c r="C3114" s="20">
        <v>1501</v>
      </c>
      <c r="D3114" s="12" t="s">
        <v>6182</v>
      </c>
      <c r="E3114" s="15" t="s">
        <v>6183</v>
      </c>
    </row>
    <row r="3115" spans="1:5" ht="15">
      <c r="A3115" s="12" t="s">
        <v>6182</v>
      </c>
      <c r="B3115" s="17" t="s">
        <v>3115</v>
      </c>
      <c r="C3115" s="20">
        <v>11348</v>
      </c>
      <c r="D3115" s="12" t="s">
        <v>6182</v>
      </c>
      <c r="E3115" s="15" t="s">
        <v>6183</v>
      </c>
    </row>
    <row r="3116" spans="1:5" ht="15">
      <c r="A3116" s="12" t="s">
        <v>6184</v>
      </c>
      <c r="B3116" s="17" t="s">
        <v>3116</v>
      </c>
      <c r="C3116" s="20">
        <v>83182</v>
      </c>
      <c r="D3116" s="12" t="s">
        <v>6184</v>
      </c>
      <c r="E3116" s="15" t="s">
        <v>6185</v>
      </c>
    </row>
    <row r="3117" spans="1:5" ht="15">
      <c r="A3117" s="12" t="s">
        <v>6198</v>
      </c>
      <c r="B3117" s="17" t="s">
        <v>3117</v>
      </c>
      <c r="C3117" s="20">
        <v>16184</v>
      </c>
      <c r="D3117" s="12" t="s">
        <v>6198</v>
      </c>
      <c r="E3117" s="15" t="s">
        <v>6181</v>
      </c>
    </row>
    <row r="3118" spans="1:5" ht="15">
      <c r="A3118" s="12" t="s">
        <v>6192</v>
      </c>
      <c r="B3118" s="17" t="s">
        <v>3118</v>
      </c>
      <c r="C3118" s="20">
        <v>43858</v>
      </c>
      <c r="D3118" s="12" t="s">
        <v>6192</v>
      </c>
      <c r="E3118" s="15" t="s">
        <v>6185</v>
      </c>
    </row>
    <row r="3119" spans="1:5" ht="15">
      <c r="A3119" s="12" t="s">
        <v>6198</v>
      </c>
      <c r="B3119" s="17" t="s">
        <v>3119</v>
      </c>
      <c r="C3119" s="20">
        <v>3508</v>
      </c>
      <c r="D3119" s="12" t="s">
        <v>6198</v>
      </c>
      <c r="E3119" s="15" t="s">
        <v>6181</v>
      </c>
    </row>
    <row r="3120" spans="1:5" ht="15">
      <c r="A3120" s="12" t="s">
        <v>6189</v>
      </c>
      <c r="B3120" s="17" t="s">
        <v>3120</v>
      </c>
      <c r="C3120" s="20">
        <v>33664</v>
      </c>
      <c r="D3120" s="12" t="s">
        <v>6189</v>
      </c>
      <c r="E3120" s="15" t="s">
        <v>6188</v>
      </c>
    </row>
    <row r="3121" spans="1:5" ht="15">
      <c r="A3121" s="12" t="s">
        <v>6198</v>
      </c>
      <c r="B3121" s="17" t="s">
        <v>3121</v>
      </c>
      <c r="C3121" s="20">
        <v>2267</v>
      </c>
      <c r="D3121" s="12" t="s">
        <v>6198</v>
      </c>
      <c r="E3121" s="15" t="s">
        <v>6181</v>
      </c>
    </row>
    <row r="3122" spans="1:5" ht="15">
      <c r="A3122" s="12" t="s">
        <v>6180</v>
      </c>
      <c r="B3122" s="17" t="s">
        <v>3122</v>
      </c>
      <c r="C3122" s="20">
        <v>11889</v>
      </c>
      <c r="D3122" s="12" t="s">
        <v>6180</v>
      </c>
      <c r="E3122" s="15" t="s">
        <v>6181</v>
      </c>
    </row>
    <row r="3123" spans="1:5" ht="15">
      <c r="A3123" s="12" t="s">
        <v>6194</v>
      </c>
      <c r="B3123" s="17" t="s">
        <v>3123</v>
      </c>
      <c r="C3123" s="20">
        <v>57648</v>
      </c>
      <c r="D3123" s="12" t="s">
        <v>6194</v>
      </c>
      <c r="E3123" s="15" t="s">
        <v>6185</v>
      </c>
    </row>
    <row r="3124" spans="1:5" ht="15">
      <c r="A3124" s="12" t="s">
        <v>6194</v>
      </c>
      <c r="B3124" s="17" t="s">
        <v>3124</v>
      </c>
      <c r="C3124" s="20">
        <v>2202</v>
      </c>
      <c r="D3124" s="12" t="s">
        <v>6194</v>
      </c>
      <c r="E3124" s="15" t="s">
        <v>6185</v>
      </c>
    </row>
    <row r="3125" spans="1:5" ht="15">
      <c r="A3125" s="12" t="s">
        <v>6180</v>
      </c>
      <c r="B3125" s="17" t="s">
        <v>3125</v>
      </c>
      <c r="C3125" s="20">
        <v>10564</v>
      </c>
      <c r="D3125" s="12" t="s">
        <v>6180</v>
      </c>
      <c r="E3125" s="15" t="s">
        <v>6181</v>
      </c>
    </row>
    <row r="3126" spans="1:5" ht="15">
      <c r="A3126" s="12" t="s">
        <v>6184</v>
      </c>
      <c r="B3126" s="17" t="s">
        <v>3126</v>
      </c>
      <c r="C3126" s="20">
        <v>7767</v>
      </c>
      <c r="D3126" s="12" t="s">
        <v>6184</v>
      </c>
      <c r="E3126" s="15" t="s">
        <v>6185</v>
      </c>
    </row>
    <row r="3127" spans="1:5" ht="15">
      <c r="A3127" s="12" t="s">
        <v>6200</v>
      </c>
      <c r="B3127" s="17" t="s">
        <v>3127</v>
      </c>
      <c r="C3127" s="20">
        <v>8727</v>
      </c>
      <c r="D3127" s="12" t="s">
        <v>6200</v>
      </c>
      <c r="E3127" s="15" t="s">
        <v>6185</v>
      </c>
    </row>
    <row r="3128" spans="1:5" ht="15">
      <c r="A3128" s="12" t="s">
        <v>6180</v>
      </c>
      <c r="B3128" s="17" t="s">
        <v>3128</v>
      </c>
      <c r="C3128" s="20">
        <v>17249</v>
      </c>
      <c r="D3128" s="12" t="s">
        <v>6180</v>
      </c>
      <c r="E3128" s="15" t="s">
        <v>6181</v>
      </c>
    </row>
    <row r="3129" spans="1:5" ht="15">
      <c r="A3129" s="12" t="s">
        <v>6199</v>
      </c>
      <c r="B3129" s="17" t="s">
        <v>3129</v>
      </c>
      <c r="C3129" s="20">
        <v>5738</v>
      </c>
      <c r="D3129" s="12" t="s">
        <v>6199</v>
      </c>
      <c r="E3129" s="15" t="s">
        <v>6181</v>
      </c>
    </row>
    <row r="3130" spans="1:5" ht="15">
      <c r="A3130" s="12" t="s">
        <v>6193</v>
      </c>
      <c r="B3130" s="17" t="s">
        <v>3130</v>
      </c>
      <c r="C3130" s="20">
        <v>14747</v>
      </c>
      <c r="D3130" s="12" t="s">
        <v>6193</v>
      </c>
      <c r="E3130" s="15" t="s">
        <v>6185</v>
      </c>
    </row>
    <row r="3131" spans="1:5" ht="15">
      <c r="A3131" s="12" t="s">
        <v>6195</v>
      </c>
      <c r="B3131" s="17" t="s">
        <v>3131</v>
      </c>
      <c r="C3131" s="20">
        <v>18894</v>
      </c>
      <c r="D3131" s="12" t="s">
        <v>6195</v>
      </c>
      <c r="E3131" s="15" t="s">
        <v>6188</v>
      </c>
    </row>
    <row r="3132" spans="1:5" ht="15">
      <c r="A3132" s="12" t="s">
        <v>6182</v>
      </c>
      <c r="B3132" s="17" t="s">
        <v>3132</v>
      </c>
      <c r="C3132" s="20">
        <v>11208</v>
      </c>
      <c r="D3132" s="12" t="s">
        <v>6182</v>
      </c>
      <c r="E3132" s="15" t="s">
        <v>6183</v>
      </c>
    </row>
    <row r="3133" spans="1:5" ht="15">
      <c r="A3133" s="12" t="s">
        <v>6193</v>
      </c>
      <c r="B3133" s="17" t="s">
        <v>3133</v>
      </c>
      <c r="C3133" s="20">
        <v>1441</v>
      </c>
      <c r="D3133" s="12" t="s">
        <v>6193</v>
      </c>
      <c r="E3133" s="15" t="s">
        <v>6185</v>
      </c>
    </row>
    <row r="3134" spans="1:5" ht="15">
      <c r="A3134" s="12" t="s">
        <v>6178</v>
      </c>
      <c r="B3134" s="17" t="s">
        <v>3134</v>
      </c>
      <c r="C3134" s="20">
        <v>22576</v>
      </c>
      <c r="D3134" s="12" t="s">
        <v>6178</v>
      </c>
      <c r="E3134" s="15" t="s">
        <v>6179</v>
      </c>
    </row>
    <row r="3135" spans="1:5" ht="15">
      <c r="A3135" s="12" t="s">
        <v>6180</v>
      </c>
      <c r="B3135" s="17" t="s">
        <v>3135</v>
      </c>
      <c r="C3135" s="20">
        <v>58162</v>
      </c>
      <c r="D3135" s="12" t="s">
        <v>6180</v>
      </c>
      <c r="E3135" s="15" t="s">
        <v>6181</v>
      </c>
    </row>
    <row r="3136" spans="1:5" ht="15">
      <c r="A3136" s="12" t="s">
        <v>6207</v>
      </c>
      <c r="B3136" s="17" t="s">
        <v>3136</v>
      </c>
      <c r="C3136" s="20">
        <v>8684</v>
      </c>
      <c r="D3136" s="12" t="s">
        <v>6207</v>
      </c>
      <c r="E3136" s="15" t="s">
        <v>6185</v>
      </c>
    </row>
    <row r="3137" spans="1:5" ht="15">
      <c r="A3137" s="12" t="s">
        <v>6194</v>
      </c>
      <c r="B3137" s="17" t="s">
        <v>3137</v>
      </c>
      <c r="C3137" s="20">
        <v>21236</v>
      </c>
      <c r="D3137" s="12" t="s">
        <v>6194</v>
      </c>
      <c r="E3137" s="15" t="s">
        <v>6185</v>
      </c>
    </row>
    <row r="3138" spans="1:5" ht="15">
      <c r="A3138" s="12" t="s">
        <v>6198</v>
      </c>
      <c r="B3138" s="17" t="s">
        <v>3138</v>
      </c>
      <c r="C3138" s="20">
        <v>15175</v>
      </c>
      <c r="D3138" s="12" t="s">
        <v>6198</v>
      </c>
      <c r="E3138" s="15" t="s">
        <v>6181</v>
      </c>
    </row>
    <row r="3139" spans="1:5" ht="15">
      <c r="A3139" s="12" t="s">
        <v>6195</v>
      </c>
      <c r="B3139" s="17" t="s">
        <v>3139</v>
      </c>
      <c r="C3139" s="20">
        <v>10615</v>
      </c>
      <c r="D3139" s="12" t="s">
        <v>6195</v>
      </c>
      <c r="E3139" s="15" t="s">
        <v>6188</v>
      </c>
    </row>
    <row r="3140" spans="1:5" ht="15">
      <c r="A3140" s="12" t="s">
        <v>6198</v>
      </c>
      <c r="B3140" s="17" t="s">
        <v>3140</v>
      </c>
      <c r="C3140" s="20">
        <v>8111</v>
      </c>
      <c r="D3140" s="12" t="s">
        <v>6198</v>
      </c>
      <c r="E3140" s="15" t="s">
        <v>6181</v>
      </c>
    </row>
    <row r="3141" spans="1:5" ht="15">
      <c r="A3141" s="12" t="s">
        <v>6198</v>
      </c>
      <c r="B3141" s="17" t="s">
        <v>3141</v>
      </c>
      <c r="C3141" s="20">
        <v>3232</v>
      </c>
      <c r="D3141" s="12" t="s">
        <v>6198</v>
      </c>
      <c r="E3141" s="15" t="s">
        <v>6181</v>
      </c>
    </row>
    <row r="3142" spans="1:5" ht="15">
      <c r="A3142" s="12" t="s">
        <v>6180</v>
      </c>
      <c r="B3142" s="17" t="s">
        <v>3142</v>
      </c>
      <c r="C3142" s="20">
        <v>50772</v>
      </c>
      <c r="D3142" s="12" t="s">
        <v>6180</v>
      </c>
      <c r="E3142" s="15" t="s">
        <v>6181</v>
      </c>
    </row>
    <row r="3143" spans="1:5" ht="15">
      <c r="A3143" s="12" t="s">
        <v>6198</v>
      </c>
      <c r="B3143" s="17" t="s">
        <v>3143</v>
      </c>
      <c r="C3143" s="20">
        <v>25373</v>
      </c>
      <c r="D3143" s="12" t="s">
        <v>6198</v>
      </c>
      <c r="E3143" s="15" t="s">
        <v>6181</v>
      </c>
    </row>
    <row r="3144" spans="1:5" ht="15">
      <c r="A3144" s="12" t="s">
        <v>6180</v>
      </c>
      <c r="B3144" s="17" t="s">
        <v>3144</v>
      </c>
      <c r="C3144" s="20">
        <v>20696</v>
      </c>
      <c r="D3144" s="12" t="s">
        <v>6180</v>
      </c>
      <c r="E3144" s="15" t="s">
        <v>6181</v>
      </c>
    </row>
    <row r="3145" spans="1:5" ht="15">
      <c r="A3145" s="12" t="s">
        <v>6195</v>
      </c>
      <c r="B3145" s="17" t="s">
        <v>3145</v>
      </c>
      <c r="C3145" s="20">
        <v>18968</v>
      </c>
      <c r="D3145" s="12" t="s">
        <v>6195</v>
      </c>
      <c r="E3145" s="15" t="s">
        <v>6188</v>
      </c>
    </row>
    <row r="3146" spans="1:5" ht="15">
      <c r="A3146" s="12" t="s">
        <v>6189</v>
      </c>
      <c r="B3146" s="17" t="s">
        <v>3146</v>
      </c>
      <c r="C3146" s="20">
        <v>13152</v>
      </c>
      <c r="D3146" s="12" t="s">
        <v>6189</v>
      </c>
      <c r="E3146" s="15" t="s">
        <v>6188</v>
      </c>
    </row>
    <row r="3147" spans="1:5" ht="15">
      <c r="A3147" s="12" t="s">
        <v>6180</v>
      </c>
      <c r="B3147" s="17" t="s">
        <v>3147</v>
      </c>
      <c r="C3147" s="20">
        <v>2530</v>
      </c>
      <c r="D3147" s="12" t="s">
        <v>6180</v>
      </c>
      <c r="E3147" s="15" t="s">
        <v>6181</v>
      </c>
    </row>
    <row r="3148" spans="1:5" ht="15">
      <c r="A3148" s="12" t="s">
        <v>6198</v>
      </c>
      <c r="B3148" s="17" t="s">
        <v>3148</v>
      </c>
      <c r="C3148" s="20">
        <v>9906</v>
      </c>
      <c r="D3148" s="12" t="s">
        <v>6198</v>
      </c>
      <c r="E3148" s="15" t="s">
        <v>6181</v>
      </c>
    </row>
    <row r="3149" spans="1:5" ht="15">
      <c r="A3149" s="12" t="s">
        <v>6189</v>
      </c>
      <c r="B3149" s="17" t="s">
        <v>3149</v>
      </c>
      <c r="C3149" s="20">
        <v>47931</v>
      </c>
      <c r="D3149" s="12" t="s">
        <v>6189</v>
      </c>
      <c r="E3149" s="15" t="s">
        <v>6188</v>
      </c>
    </row>
    <row r="3150" spans="1:5" ht="15">
      <c r="A3150" s="12" t="s">
        <v>6193</v>
      </c>
      <c r="B3150" s="17" t="s">
        <v>3150</v>
      </c>
      <c r="C3150" s="20">
        <v>4166</v>
      </c>
      <c r="D3150" s="12" t="s">
        <v>6193</v>
      </c>
      <c r="E3150" s="15" t="s">
        <v>6185</v>
      </c>
    </row>
    <row r="3151" spans="1:5" ht="15">
      <c r="A3151" s="12" t="s">
        <v>6191</v>
      </c>
      <c r="B3151" s="17" t="s">
        <v>3151</v>
      </c>
      <c r="C3151" s="20">
        <v>8269</v>
      </c>
      <c r="D3151" s="12" t="s">
        <v>6191</v>
      </c>
      <c r="E3151" s="15" t="s">
        <v>6183</v>
      </c>
    </row>
    <row r="3152" spans="1:5" ht="15">
      <c r="A3152" s="12" t="s">
        <v>6180</v>
      </c>
      <c r="B3152" s="17" t="s">
        <v>3152</v>
      </c>
      <c r="C3152" s="20">
        <v>2084</v>
      </c>
      <c r="D3152" s="12" t="s">
        <v>6180</v>
      </c>
      <c r="E3152" s="15" t="s">
        <v>6181</v>
      </c>
    </row>
    <row r="3153" spans="1:5" ht="15">
      <c r="A3153" s="12" t="s">
        <v>6200</v>
      </c>
      <c r="B3153" s="17" t="s">
        <v>3153</v>
      </c>
      <c r="C3153" s="20">
        <v>8066</v>
      </c>
      <c r="D3153" s="12" t="s">
        <v>6200</v>
      </c>
      <c r="E3153" s="15" t="s">
        <v>6185</v>
      </c>
    </row>
    <row r="3154" spans="1:5" ht="15">
      <c r="A3154" s="12" t="s">
        <v>6198</v>
      </c>
      <c r="B3154" s="17" t="s">
        <v>3154</v>
      </c>
      <c r="C3154" s="20">
        <v>4923</v>
      </c>
      <c r="D3154" s="12" t="s">
        <v>6198</v>
      </c>
      <c r="E3154" s="15" t="s">
        <v>6181</v>
      </c>
    </row>
    <row r="3155" spans="1:5" ht="15">
      <c r="A3155" s="12" t="s">
        <v>6203</v>
      </c>
      <c r="B3155" s="17" t="s">
        <v>3155</v>
      </c>
      <c r="C3155" s="20">
        <v>4842</v>
      </c>
      <c r="D3155" s="12" t="s">
        <v>6203</v>
      </c>
      <c r="E3155" s="15" t="s">
        <v>6183</v>
      </c>
    </row>
    <row r="3156" spans="1:5" ht="15">
      <c r="A3156" s="12" t="s">
        <v>6186</v>
      </c>
      <c r="B3156" s="17" t="s">
        <v>3156</v>
      </c>
      <c r="C3156" s="20">
        <v>60754</v>
      </c>
      <c r="D3156" s="12" t="s">
        <v>6186</v>
      </c>
      <c r="E3156" s="15" t="s">
        <v>6185</v>
      </c>
    </row>
    <row r="3157" spans="1:5" ht="15">
      <c r="A3157" s="12" t="s">
        <v>6180</v>
      </c>
      <c r="B3157" s="17" t="s">
        <v>3157</v>
      </c>
      <c r="C3157" s="20">
        <v>16007</v>
      </c>
      <c r="D3157" s="12" t="s">
        <v>6180</v>
      </c>
      <c r="E3157" s="15" t="s">
        <v>6181</v>
      </c>
    </row>
    <row r="3158" spans="1:5" ht="15">
      <c r="A3158" s="12" t="s">
        <v>6191</v>
      </c>
      <c r="B3158" s="17" t="s">
        <v>3158</v>
      </c>
      <c r="C3158" s="20">
        <v>49278</v>
      </c>
      <c r="D3158" s="12" t="s">
        <v>6191</v>
      </c>
      <c r="E3158" s="15" t="s">
        <v>6183</v>
      </c>
    </row>
    <row r="3159" spans="1:5" ht="15">
      <c r="A3159" s="12" t="s">
        <v>6180</v>
      </c>
      <c r="B3159" s="17" t="s">
        <v>3159</v>
      </c>
      <c r="C3159" s="20">
        <v>21513</v>
      </c>
      <c r="D3159" s="12" t="s">
        <v>6180</v>
      </c>
      <c r="E3159" s="15" t="s">
        <v>6181</v>
      </c>
    </row>
    <row r="3160" spans="1:5" ht="15">
      <c r="A3160" s="12" t="s">
        <v>6200</v>
      </c>
      <c r="B3160" s="17" t="s">
        <v>3160</v>
      </c>
      <c r="C3160" s="20">
        <v>2295</v>
      </c>
      <c r="D3160" s="12" t="s">
        <v>6200</v>
      </c>
      <c r="E3160" s="15" t="s">
        <v>6185</v>
      </c>
    </row>
    <row r="3161" spans="1:5" ht="15">
      <c r="A3161" s="12" t="s">
        <v>6198</v>
      </c>
      <c r="B3161" s="17" t="s">
        <v>3161</v>
      </c>
      <c r="C3161" s="20">
        <v>24029</v>
      </c>
      <c r="D3161" s="12" t="s">
        <v>6198</v>
      </c>
      <c r="E3161" s="15" t="s">
        <v>6181</v>
      </c>
    </row>
    <row r="3162" spans="1:5" ht="15">
      <c r="A3162" s="12" t="s">
        <v>6201</v>
      </c>
      <c r="B3162" s="17" t="s">
        <v>3162</v>
      </c>
      <c r="C3162" s="20">
        <v>33433</v>
      </c>
      <c r="D3162" s="12" t="s">
        <v>6201</v>
      </c>
      <c r="E3162" s="15" t="s">
        <v>6185</v>
      </c>
    </row>
    <row r="3163" spans="1:5" ht="15">
      <c r="A3163" s="12" t="s">
        <v>6195</v>
      </c>
      <c r="B3163" s="17" t="s">
        <v>3163</v>
      </c>
      <c r="C3163" s="20">
        <v>4696</v>
      </c>
      <c r="D3163" s="12" t="s">
        <v>6195</v>
      </c>
      <c r="E3163" s="15" t="s">
        <v>6188</v>
      </c>
    </row>
    <row r="3164" spans="1:5" ht="15">
      <c r="A3164" s="12" t="s">
        <v>6192</v>
      </c>
      <c r="B3164" s="17" t="s">
        <v>3164</v>
      </c>
      <c r="C3164" s="20">
        <v>7165</v>
      </c>
      <c r="D3164" s="12" t="s">
        <v>6192</v>
      </c>
      <c r="E3164" s="15" t="s">
        <v>6185</v>
      </c>
    </row>
    <row r="3165" spans="1:5" ht="15">
      <c r="A3165" s="12" t="s">
        <v>6180</v>
      </c>
      <c r="B3165" s="17" t="s">
        <v>3165</v>
      </c>
      <c r="C3165" s="20">
        <v>65721</v>
      </c>
      <c r="D3165" s="12" t="s">
        <v>6180</v>
      </c>
      <c r="E3165" s="15" t="s">
        <v>6181</v>
      </c>
    </row>
    <row r="3166" spans="1:5" ht="15">
      <c r="A3166" s="12" t="s">
        <v>6178</v>
      </c>
      <c r="B3166" s="17" t="s">
        <v>3166</v>
      </c>
      <c r="C3166" s="20">
        <v>9111</v>
      </c>
      <c r="D3166" s="12" t="s">
        <v>6178</v>
      </c>
      <c r="E3166" s="15" t="s">
        <v>6179</v>
      </c>
    </row>
    <row r="3167" spans="1:5" ht="15">
      <c r="A3167" s="12" t="s">
        <v>6180</v>
      </c>
      <c r="B3167" s="17" t="s">
        <v>3167</v>
      </c>
      <c r="C3167" s="20">
        <v>413487</v>
      </c>
      <c r="D3167" s="12" t="s">
        <v>6180</v>
      </c>
      <c r="E3167" s="15" t="s">
        <v>6181</v>
      </c>
    </row>
    <row r="3168" spans="1:5" ht="15">
      <c r="A3168" s="12" t="s">
        <v>6178</v>
      </c>
      <c r="B3168" s="17" t="s">
        <v>3168</v>
      </c>
      <c r="C3168" s="20">
        <v>8047</v>
      </c>
      <c r="D3168" s="12" t="s">
        <v>6178</v>
      </c>
      <c r="E3168" s="15" t="s">
        <v>6179</v>
      </c>
    </row>
    <row r="3169" spans="1:5" ht="15">
      <c r="A3169" s="12" t="s">
        <v>6178</v>
      </c>
      <c r="B3169" s="17" t="s">
        <v>3169</v>
      </c>
      <c r="C3169" s="20">
        <v>8315</v>
      </c>
      <c r="D3169" s="12" t="s">
        <v>6178</v>
      </c>
      <c r="E3169" s="15" t="s">
        <v>6179</v>
      </c>
    </row>
    <row r="3170" spans="1:5" ht="15">
      <c r="A3170" s="12" t="s">
        <v>6184</v>
      </c>
      <c r="B3170" s="17" t="s">
        <v>3170</v>
      </c>
      <c r="C3170" s="20">
        <v>13672</v>
      </c>
      <c r="D3170" s="12" t="s">
        <v>6184</v>
      </c>
      <c r="E3170" s="15" t="s">
        <v>6185</v>
      </c>
    </row>
    <row r="3171" spans="1:5" ht="15">
      <c r="A3171" s="12" t="s">
        <v>6180</v>
      </c>
      <c r="B3171" s="17" t="s">
        <v>3171</v>
      </c>
      <c r="C3171" s="20">
        <v>4509</v>
      </c>
      <c r="D3171" s="12" t="s">
        <v>6180</v>
      </c>
      <c r="E3171" s="15" t="s">
        <v>6181</v>
      </c>
    </row>
    <row r="3172" spans="1:5" ht="15">
      <c r="A3172" s="12" t="s">
        <v>6184</v>
      </c>
      <c r="B3172" s="17" t="s">
        <v>3172</v>
      </c>
      <c r="C3172" s="20">
        <v>61738</v>
      </c>
      <c r="D3172" s="12" t="s">
        <v>6184</v>
      </c>
      <c r="E3172" s="15" t="s">
        <v>6185</v>
      </c>
    </row>
    <row r="3173" spans="1:5" ht="15">
      <c r="A3173" s="12" t="s">
        <v>6190</v>
      </c>
      <c r="B3173" s="17" t="s">
        <v>3173</v>
      </c>
      <c r="C3173" s="20">
        <v>8910</v>
      </c>
      <c r="D3173" s="12" t="s">
        <v>6190</v>
      </c>
      <c r="E3173" s="15" t="s">
        <v>6185</v>
      </c>
    </row>
    <row r="3174" spans="1:5" ht="15">
      <c r="A3174" s="12" t="s">
        <v>6187</v>
      </c>
      <c r="B3174" s="17" t="s">
        <v>3174</v>
      </c>
      <c r="C3174" s="20">
        <v>8779</v>
      </c>
      <c r="D3174" s="12" t="s">
        <v>6187</v>
      </c>
      <c r="E3174" s="15" t="s">
        <v>6188</v>
      </c>
    </row>
    <row r="3175" spans="1:5" ht="15">
      <c r="A3175" s="12" t="s">
        <v>6190</v>
      </c>
      <c r="B3175" s="17" t="s">
        <v>3175</v>
      </c>
      <c r="C3175" s="20">
        <v>11270</v>
      </c>
      <c r="D3175" s="12" t="s">
        <v>6190</v>
      </c>
      <c r="E3175" s="15" t="s">
        <v>6185</v>
      </c>
    </row>
    <row r="3176" spans="1:5" ht="15">
      <c r="A3176" s="12" t="s">
        <v>6195</v>
      </c>
      <c r="B3176" s="17" t="s">
        <v>3176</v>
      </c>
      <c r="C3176" s="20">
        <v>12042</v>
      </c>
      <c r="D3176" s="12" t="s">
        <v>6195</v>
      </c>
      <c r="E3176" s="15" t="s">
        <v>6188</v>
      </c>
    </row>
    <row r="3177" spans="1:5" ht="15">
      <c r="A3177" s="12" t="s">
        <v>6186</v>
      </c>
      <c r="B3177" s="17" t="s">
        <v>3177</v>
      </c>
      <c r="C3177" s="20">
        <v>63294</v>
      </c>
      <c r="D3177" s="12" t="s">
        <v>6186</v>
      </c>
      <c r="E3177" s="15" t="s">
        <v>6185</v>
      </c>
    </row>
    <row r="3178" spans="1:5" ht="15">
      <c r="A3178" s="12" t="s">
        <v>6187</v>
      </c>
      <c r="B3178" s="17" t="s">
        <v>3178</v>
      </c>
      <c r="C3178" s="20">
        <v>3113</v>
      </c>
      <c r="D3178" s="12" t="s">
        <v>6187</v>
      </c>
      <c r="E3178" s="15" t="s">
        <v>6188</v>
      </c>
    </row>
    <row r="3179" spans="1:5" ht="15">
      <c r="A3179" s="12" t="s">
        <v>6184</v>
      </c>
      <c r="B3179" s="17" t="s">
        <v>3179</v>
      </c>
      <c r="C3179" s="20">
        <v>8497</v>
      </c>
      <c r="D3179" s="12" t="s">
        <v>6184</v>
      </c>
      <c r="E3179" s="15" t="s">
        <v>6185</v>
      </c>
    </row>
    <row r="3180" spans="1:5" ht="15">
      <c r="A3180" s="12" t="s">
        <v>6178</v>
      </c>
      <c r="B3180" s="17" t="s">
        <v>3180</v>
      </c>
      <c r="C3180" s="20">
        <v>16446</v>
      </c>
      <c r="D3180" s="12" t="s">
        <v>6178</v>
      </c>
      <c r="E3180" s="15" t="s">
        <v>6179</v>
      </c>
    </row>
    <row r="3181" spans="1:5" ht="15">
      <c r="A3181" s="12" t="s">
        <v>6195</v>
      </c>
      <c r="B3181" s="17" t="s">
        <v>3181</v>
      </c>
      <c r="C3181" s="20">
        <v>22685</v>
      </c>
      <c r="D3181" s="12" t="s">
        <v>6195</v>
      </c>
      <c r="E3181" s="15" t="s">
        <v>6188</v>
      </c>
    </row>
    <row r="3182" spans="1:5" ht="15">
      <c r="A3182" s="12" t="s">
        <v>6198</v>
      </c>
      <c r="B3182" s="17" t="s">
        <v>3182</v>
      </c>
      <c r="C3182" s="20">
        <v>46548</v>
      </c>
      <c r="D3182" s="12" t="s">
        <v>6198</v>
      </c>
      <c r="E3182" s="15" t="s">
        <v>6181</v>
      </c>
    </row>
    <row r="3183" spans="1:5" ht="15">
      <c r="A3183" s="12" t="s">
        <v>6178</v>
      </c>
      <c r="B3183" s="17" t="s">
        <v>3183</v>
      </c>
      <c r="C3183" s="20">
        <v>2919</v>
      </c>
      <c r="D3183" s="12" t="s">
        <v>6178</v>
      </c>
      <c r="E3183" s="15" t="s">
        <v>6179</v>
      </c>
    </row>
    <row r="3184" spans="1:5" ht="15">
      <c r="A3184" s="12" t="s">
        <v>6194</v>
      </c>
      <c r="B3184" s="17" t="s">
        <v>3184</v>
      </c>
      <c r="C3184" s="20">
        <v>33288</v>
      </c>
      <c r="D3184" s="12" t="s">
        <v>6194</v>
      </c>
      <c r="E3184" s="15" t="s">
        <v>6185</v>
      </c>
    </row>
    <row r="3185" spans="1:5" ht="15">
      <c r="A3185" s="12" t="s">
        <v>6189</v>
      </c>
      <c r="B3185" s="17" t="s">
        <v>3185</v>
      </c>
      <c r="C3185" s="20">
        <v>2232</v>
      </c>
      <c r="D3185" s="12" t="s">
        <v>6189</v>
      </c>
      <c r="E3185" s="15" t="s">
        <v>6188</v>
      </c>
    </row>
    <row r="3186" spans="1:5" ht="15">
      <c r="A3186" s="12" t="s">
        <v>6180</v>
      </c>
      <c r="B3186" s="17" t="s">
        <v>3186</v>
      </c>
      <c r="C3186" s="20">
        <v>4530</v>
      </c>
      <c r="D3186" s="12" t="s">
        <v>6180</v>
      </c>
      <c r="E3186" s="15" t="s">
        <v>6181</v>
      </c>
    </row>
    <row r="3187" spans="1:5" ht="15">
      <c r="A3187" s="12" t="s">
        <v>6186</v>
      </c>
      <c r="B3187" s="17" t="s">
        <v>3187</v>
      </c>
      <c r="C3187" s="20">
        <v>17947</v>
      </c>
      <c r="D3187" s="12" t="s">
        <v>6186</v>
      </c>
      <c r="E3187" s="15" t="s">
        <v>6185</v>
      </c>
    </row>
    <row r="3188" spans="1:5" ht="15">
      <c r="A3188" s="12" t="s">
        <v>6194</v>
      </c>
      <c r="B3188" s="17" t="s">
        <v>3188</v>
      </c>
      <c r="C3188" s="20">
        <v>2437</v>
      </c>
      <c r="D3188" s="12" t="s">
        <v>6194</v>
      </c>
      <c r="E3188" s="15" t="s">
        <v>6185</v>
      </c>
    </row>
    <row r="3189" spans="1:5" ht="15">
      <c r="A3189" s="12" t="s">
        <v>6180</v>
      </c>
      <c r="B3189" s="17" t="s">
        <v>3189</v>
      </c>
      <c r="C3189" s="20">
        <v>35440</v>
      </c>
      <c r="D3189" s="12" t="s">
        <v>6180</v>
      </c>
      <c r="E3189" s="15" t="s">
        <v>6181</v>
      </c>
    </row>
    <row r="3190" spans="1:5" ht="15">
      <c r="A3190" s="12" t="s">
        <v>6189</v>
      </c>
      <c r="B3190" s="17" t="s">
        <v>3190</v>
      </c>
      <c r="C3190" s="20">
        <v>6811</v>
      </c>
      <c r="D3190" s="12" t="s">
        <v>6189</v>
      </c>
      <c r="E3190" s="15" t="s">
        <v>6188</v>
      </c>
    </row>
    <row r="3191" spans="1:5" ht="15">
      <c r="A3191" s="12" t="s">
        <v>6195</v>
      </c>
      <c r="B3191" s="17" t="s">
        <v>3191</v>
      </c>
      <c r="C3191" s="20">
        <v>3153</v>
      </c>
      <c r="D3191" s="12" t="s">
        <v>6195</v>
      </c>
      <c r="E3191" s="15" t="s">
        <v>6188</v>
      </c>
    </row>
    <row r="3192" spans="1:5" ht="15">
      <c r="A3192" s="12" t="s">
        <v>6195</v>
      </c>
      <c r="B3192" s="17" t="s">
        <v>3192</v>
      </c>
      <c r="C3192" s="20">
        <v>2888</v>
      </c>
      <c r="D3192" s="12" t="s">
        <v>6195</v>
      </c>
      <c r="E3192" s="15" t="s">
        <v>6188</v>
      </c>
    </row>
    <row r="3193" spans="1:5" ht="15">
      <c r="A3193" s="12" t="s">
        <v>6192</v>
      </c>
      <c r="B3193" s="17" t="s">
        <v>3193</v>
      </c>
      <c r="C3193" s="20">
        <v>6589</v>
      </c>
      <c r="D3193" s="12" t="s">
        <v>6192</v>
      </c>
      <c r="E3193" s="15" t="s">
        <v>6185</v>
      </c>
    </row>
    <row r="3194" spans="1:5" ht="15">
      <c r="A3194" s="12" t="s">
        <v>6186</v>
      </c>
      <c r="B3194" s="17" t="s">
        <v>3194</v>
      </c>
      <c r="C3194" s="20">
        <v>6513</v>
      </c>
      <c r="D3194" s="12" t="s">
        <v>6186</v>
      </c>
      <c r="E3194" s="15" t="s">
        <v>6185</v>
      </c>
    </row>
    <row r="3195" spans="1:5" ht="15">
      <c r="A3195" s="12" t="s">
        <v>6198</v>
      </c>
      <c r="B3195" s="17" t="s">
        <v>3195</v>
      </c>
      <c r="C3195" s="20">
        <v>19572</v>
      </c>
      <c r="D3195" s="12" t="s">
        <v>6198</v>
      </c>
      <c r="E3195" s="15" t="s">
        <v>6181</v>
      </c>
    </row>
    <row r="3196" spans="1:5" ht="15">
      <c r="A3196" s="12" t="s">
        <v>6178</v>
      </c>
      <c r="B3196" s="17" t="s">
        <v>3196</v>
      </c>
      <c r="C3196" s="20">
        <v>12052</v>
      </c>
      <c r="D3196" s="12" t="s">
        <v>6178</v>
      </c>
      <c r="E3196" s="15" t="s">
        <v>6179</v>
      </c>
    </row>
    <row r="3197" spans="1:5" ht="15">
      <c r="A3197" s="12" t="s">
        <v>6193</v>
      </c>
      <c r="B3197" s="17" t="s">
        <v>3197</v>
      </c>
      <c r="C3197" s="20">
        <v>13781</v>
      </c>
      <c r="D3197" s="12" t="s">
        <v>6193</v>
      </c>
      <c r="E3197" s="15" t="s">
        <v>6185</v>
      </c>
    </row>
    <row r="3198" spans="1:5" ht="15">
      <c r="A3198" s="12" t="s">
        <v>6195</v>
      </c>
      <c r="B3198" s="17" t="s">
        <v>3198</v>
      </c>
      <c r="C3198" s="20">
        <v>4206</v>
      </c>
      <c r="D3198" s="12" t="s">
        <v>6195</v>
      </c>
      <c r="E3198" s="15" t="s">
        <v>6188</v>
      </c>
    </row>
    <row r="3199" spans="1:5" ht="15">
      <c r="A3199" s="12" t="s">
        <v>6198</v>
      </c>
      <c r="B3199" s="17" t="s">
        <v>3199</v>
      </c>
      <c r="C3199" s="20">
        <v>300618</v>
      </c>
      <c r="D3199" s="12" t="s">
        <v>6198</v>
      </c>
      <c r="E3199" s="15" t="s">
        <v>6181</v>
      </c>
    </row>
    <row r="3200" spans="1:5" ht="15">
      <c r="A3200" s="12" t="s">
        <v>6178</v>
      </c>
      <c r="B3200" s="17" t="s">
        <v>3200</v>
      </c>
      <c r="C3200" s="20">
        <v>12847</v>
      </c>
      <c r="D3200" s="12" t="s">
        <v>6178</v>
      </c>
      <c r="E3200" s="15" t="s">
        <v>6179</v>
      </c>
    </row>
    <row r="3201" spans="1:5" ht="15">
      <c r="A3201" s="12" t="s">
        <v>6182</v>
      </c>
      <c r="B3201" s="17" t="s">
        <v>3201</v>
      </c>
      <c r="C3201" s="20">
        <v>4795</v>
      </c>
      <c r="D3201" s="12" t="s">
        <v>6182</v>
      </c>
      <c r="E3201" s="15" t="s">
        <v>6183</v>
      </c>
    </row>
    <row r="3202" spans="1:5" ht="15">
      <c r="A3202" s="12" t="s">
        <v>6204</v>
      </c>
      <c r="B3202" s="17" t="s">
        <v>3202</v>
      </c>
      <c r="C3202" s="20">
        <v>15870</v>
      </c>
      <c r="D3202" s="12" t="s">
        <v>6204</v>
      </c>
      <c r="E3202" s="15" t="s">
        <v>6183</v>
      </c>
    </row>
    <row r="3203" spans="1:5" ht="15">
      <c r="A3203" s="12" t="s">
        <v>6184</v>
      </c>
      <c r="B3203" s="17" t="s">
        <v>3203</v>
      </c>
      <c r="C3203" s="20">
        <v>40906</v>
      </c>
      <c r="D3203" s="12" t="s">
        <v>6184</v>
      </c>
      <c r="E3203" s="15" t="s">
        <v>6185</v>
      </c>
    </row>
    <row r="3204" spans="1:5" ht="15">
      <c r="A3204" s="12" t="s">
        <v>6186</v>
      </c>
      <c r="B3204" s="17" t="s">
        <v>3204</v>
      </c>
      <c r="C3204" s="20">
        <v>18172</v>
      </c>
      <c r="D3204" s="12" t="s">
        <v>6186</v>
      </c>
      <c r="E3204" s="15" t="s">
        <v>6185</v>
      </c>
    </row>
    <row r="3205" spans="1:5" ht="15">
      <c r="A3205" s="12" t="s">
        <v>6195</v>
      </c>
      <c r="B3205" s="17" t="s">
        <v>3205</v>
      </c>
      <c r="C3205" s="20">
        <v>14549</v>
      </c>
      <c r="D3205" s="12" t="s">
        <v>6195</v>
      </c>
      <c r="E3205" s="15" t="s">
        <v>6188</v>
      </c>
    </row>
    <row r="3206" spans="1:5" ht="15">
      <c r="A3206" s="12" t="s">
        <v>6186</v>
      </c>
      <c r="B3206" s="17" t="s">
        <v>3206</v>
      </c>
      <c r="C3206" s="20">
        <v>8889</v>
      </c>
      <c r="D3206" s="12" t="s">
        <v>6186</v>
      </c>
      <c r="E3206" s="15" t="s">
        <v>6185</v>
      </c>
    </row>
    <row r="3207" spans="1:5" ht="15">
      <c r="A3207" s="12" t="s">
        <v>6199</v>
      </c>
      <c r="B3207" s="17" t="s">
        <v>3207</v>
      </c>
      <c r="C3207" s="20">
        <v>4961</v>
      </c>
      <c r="D3207" s="12" t="s">
        <v>6199</v>
      </c>
      <c r="E3207" s="15" t="s">
        <v>6181</v>
      </c>
    </row>
    <row r="3208" spans="1:5" ht="15">
      <c r="A3208" s="12" t="s">
        <v>6195</v>
      </c>
      <c r="B3208" s="17" t="s">
        <v>3208</v>
      </c>
      <c r="C3208" s="20">
        <v>42251</v>
      </c>
      <c r="D3208" s="12" t="s">
        <v>6195</v>
      </c>
      <c r="E3208" s="15" t="s">
        <v>6188</v>
      </c>
    </row>
    <row r="3209" spans="1:5" ht="15">
      <c r="A3209" s="12" t="s">
        <v>6195</v>
      </c>
      <c r="B3209" s="17" t="s">
        <v>3209</v>
      </c>
      <c r="C3209" s="20">
        <v>5496</v>
      </c>
      <c r="D3209" s="12" t="s">
        <v>6195</v>
      </c>
      <c r="E3209" s="15" t="s">
        <v>6188</v>
      </c>
    </row>
    <row r="3210" spans="1:5" ht="15">
      <c r="A3210" s="12" t="s">
        <v>6184</v>
      </c>
      <c r="B3210" s="17" t="s">
        <v>3210</v>
      </c>
      <c r="C3210" s="20">
        <v>3173</v>
      </c>
      <c r="D3210" s="12" t="s">
        <v>6184</v>
      </c>
      <c r="E3210" s="15" t="s">
        <v>6185</v>
      </c>
    </row>
    <row r="3211" spans="1:5" ht="15">
      <c r="A3211" s="12" t="s">
        <v>6200</v>
      </c>
      <c r="B3211" s="17" t="s">
        <v>3211</v>
      </c>
      <c r="C3211" s="20">
        <v>1897</v>
      </c>
      <c r="D3211" s="12" t="s">
        <v>6200</v>
      </c>
      <c r="E3211" s="15" t="s">
        <v>6185</v>
      </c>
    </row>
    <row r="3212" spans="1:5" ht="15">
      <c r="A3212" s="12" t="s">
        <v>6186</v>
      </c>
      <c r="B3212" s="17" t="s">
        <v>3212</v>
      </c>
      <c r="C3212" s="20">
        <v>9932</v>
      </c>
      <c r="D3212" s="12" t="s">
        <v>6186</v>
      </c>
      <c r="E3212" s="15" t="s">
        <v>6185</v>
      </c>
    </row>
    <row r="3213" spans="1:5" ht="15">
      <c r="A3213" s="12" t="s">
        <v>6186</v>
      </c>
      <c r="B3213" s="17" t="s">
        <v>3213</v>
      </c>
      <c r="C3213" s="20">
        <v>10941</v>
      </c>
      <c r="D3213" s="12" t="s">
        <v>6186</v>
      </c>
      <c r="E3213" s="15" t="s">
        <v>6185</v>
      </c>
    </row>
    <row r="3214" spans="1:5" ht="15">
      <c r="A3214" s="12" t="s">
        <v>6202</v>
      </c>
      <c r="B3214" s="17" t="s">
        <v>3214</v>
      </c>
      <c r="C3214" s="20">
        <v>10673</v>
      </c>
      <c r="D3214" s="12" t="s">
        <v>6202</v>
      </c>
      <c r="E3214" s="15" t="s">
        <v>6179</v>
      </c>
    </row>
    <row r="3215" spans="1:5" ht="15">
      <c r="A3215" s="12" t="s">
        <v>6178</v>
      </c>
      <c r="B3215" s="17" t="s">
        <v>3215</v>
      </c>
      <c r="C3215" s="20">
        <v>4713</v>
      </c>
      <c r="D3215" s="12" t="s">
        <v>6178</v>
      </c>
      <c r="E3215" s="15" t="s">
        <v>6179</v>
      </c>
    </row>
    <row r="3216" spans="1:5" ht="15">
      <c r="A3216" s="12" t="s">
        <v>6180</v>
      </c>
      <c r="B3216" s="17" t="s">
        <v>3216</v>
      </c>
      <c r="C3216" s="20">
        <v>18473</v>
      </c>
      <c r="D3216" s="12" t="s">
        <v>6180</v>
      </c>
      <c r="E3216" s="15" t="s">
        <v>6181</v>
      </c>
    </row>
    <row r="3217" spans="1:5" ht="15">
      <c r="A3217" s="12" t="s">
        <v>6187</v>
      </c>
      <c r="B3217" s="17" t="s">
        <v>3217</v>
      </c>
      <c r="C3217" s="20">
        <v>26970</v>
      </c>
      <c r="D3217" s="12" t="s">
        <v>6187</v>
      </c>
      <c r="E3217" s="15" t="s">
        <v>6188</v>
      </c>
    </row>
    <row r="3218" spans="1:5" ht="15">
      <c r="A3218" s="12" t="s">
        <v>6186</v>
      </c>
      <c r="B3218" s="17" t="s">
        <v>3218</v>
      </c>
      <c r="C3218" s="20">
        <v>5994</v>
      </c>
      <c r="D3218" s="12" t="s">
        <v>6186</v>
      </c>
      <c r="E3218" s="15" t="s">
        <v>6185</v>
      </c>
    </row>
    <row r="3219" spans="1:5" ht="15">
      <c r="A3219" s="12" t="s">
        <v>6199</v>
      </c>
      <c r="B3219" s="17" t="s">
        <v>3219</v>
      </c>
      <c r="C3219" s="20">
        <v>4009</v>
      </c>
      <c r="D3219" s="12" t="s">
        <v>6199</v>
      </c>
      <c r="E3219" s="15" t="s">
        <v>6181</v>
      </c>
    </row>
    <row r="3220" spans="1:5" ht="15">
      <c r="A3220" s="12" t="s">
        <v>6186</v>
      </c>
      <c r="B3220" s="17" t="s">
        <v>3220</v>
      </c>
      <c r="C3220" s="20">
        <v>7443</v>
      </c>
      <c r="D3220" s="12" t="s">
        <v>6186</v>
      </c>
      <c r="E3220" s="15" t="s">
        <v>6185</v>
      </c>
    </row>
    <row r="3221" spans="1:5" ht="15">
      <c r="A3221" s="12" t="s">
        <v>6199</v>
      </c>
      <c r="B3221" s="17" t="s">
        <v>3221</v>
      </c>
      <c r="C3221" s="20">
        <v>17319</v>
      </c>
      <c r="D3221" s="12" t="s">
        <v>6199</v>
      </c>
      <c r="E3221" s="15" t="s">
        <v>6181</v>
      </c>
    </row>
    <row r="3222" spans="1:5" ht="15">
      <c r="A3222" s="12" t="s">
        <v>6180</v>
      </c>
      <c r="B3222" s="17" t="s">
        <v>3222</v>
      </c>
      <c r="C3222" s="20">
        <v>11417</v>
      </c>
      <c r="D3222" s="12" t="s">
        <v>6180</v>
      </c>
      <c r="E3222" s="15" t="s">
        <v>6181</v>
      </c>
    </row>
    <row r="3223" spans="1:5" ht="15">
      <c r="A3223" s="12" t="s">
        <v>6207</v>
      </c>
      <c r="B3223" s="17" t="s">
        <v>3223</v>
      </c>
      <c r="C3223" s="20">
        <v>15526</v>
      </c>
      <c r="D3223" s="12" t="s">
        <v>6207</v>
      </c>
      <c r="E3223" s="15" t="s">
        <v>6185</v>
      </c>
    </row>
    <row r="3224" spans="1:5" ht="15">
      <c r="A3224" s="12" t="s">
        <v>6201</v>
      </c>
      <c r="B3224" s="17" t="s">
        <v>3224</v>
      </c>
      <c r="C3224" s="20">
        <v>109392</v>
      </c>
      <c r="D3224" s="12" t="s">
        <v>6201</v>
      </c>
      <c r="E3224" s="15" t="s">
        <v>6185</v>
      </c>
    </row>
    <row r="3225" spans="1:5" ht="15">
      <c r="A3225" s="12" t="s">
        <v>6194</v>
      </c>
      <c r="B3225" s="17" t="s">
        <v>3225</v>
      </c>
      <c r="C3225" s="20">
        <v>7639</v>
      </c>
      <c r="D3225" s="12" t="s">
        <v>6194</v>
      </c>
      <c r="E3225" s="15" t="s">
        <v>6185</v>
      </c>
    </row>
    <row r="3226" spans="1:5" ht="15">
      <c r="A3226" s="12" t="s">
        <v>6191</v>
      </c>
      <c r="B3226" s="17" t="s">
        <v>3226</v>
      </c>
      <c r="C3226" s="20">
        <v>28333</v>
      </c>
      <c r="D3226" s="12" t="s">
        <v>6191</v>
      </c>
      <c r="E3226" s="15" t="s">
        <v>6183</v>
      </c>
    </row>
    <row r="3227" spans="1:5" ht="15">
      <c r="A3227" s="12" t="s">
        <v>6186</v>
      </c>
      <c r="B3227" s="17" t="s">
        <v>3227</v>
      </c>
      <c r="C3227" s="20">
        <v>9209</v>
      </c>
      <c r="D3227" s="12" t="s">
        <v>6186</v>
      </c>
      <c r="E3227" s="15" t="s">
        <v>6185</v>
      </c>
    </row>
    <row r="3228" spans="1:5" ht="15">
      <c r="A3228" s="12" t="s">
        <v>6198</v>
      </c>
      <c r="B3228" s="17" t="s">
        <v>3228</v>
      </c>
      <c r="C3228" s="20">
        <v>3587</v>
      </c>
      <c r="D3228" s="12" t="s">
        <v>6198</v>
      </c>
      <c r="E3228" s="15" t="s">
        <v>6181</v>
      </c>
    </row>
    <row r="3229" spans="1:5" ht="15">
      <c r="A3229" s="12" t="s">
        <v>6186</v>
      </c>
      <c r="B3229" s="17" t="s">
        <v>3229</v>
      </c>
      <c r="C3229" s="20">
        <v>29410</v>
      </c>
      <c r="D3229" s="12" t="s">
        <v>6186</v>
      </c>
      <c r="E3229" s="15" t="s">
        <v>6185</v>
      </c>
    </row>
    <row r="3230" spans="1:5" ht="15">
      <c r="A3230" s="12" t="s">
        <v>6180</v>
      </c>
      <c r="B3230" s="17" t="s">
        <v>3230</v>
      </c>
      <c r="C3230" s="20">
        <v>4506</v>
      </c>
      <c r="D3230" s="12" t="s">
        <v>6180</v>
      </c>
      <c r="E3230" s="15" t="s">
        <v>6181</v>
      </c>
    </row>
    <row r="3231" spans="1:5" ht="15">
      <c r="A3231" s="12" t="s">
        <v>6178</v>
      </c>
      <c r="B3231" s="17" t="s">
        <v>3231</v>
      </c>
      <c r="C3231" s="20">
        <v>22282</v>
      </c>
      <c r="D3231" s="12" t="s">
        <v>6178</v>
      </c>
      <c r="E3231" s="15" t="s">
        <v>6179</v>
      </c>
    </row>
    <row r="3232" spans="1:5" ht="15">
      <c r="A3232" s="12" t="s">
        <v>6180</v>
      </c>
      <c r="B3232" s="17" t="s">
        <v>3232</v>
      </c>
      <c r="C3232" s="20">
        <v>26961</v>
      </c>
      <c r="D3232" s="12" t="s">
        <v>6180</v>
      </c>
      <c r="E3232" s="15" t="s">
        <v>6181</v>
      </c>
    </row>
    <row r="3233" spans="1:5" ht="15">
      <c r="A3233" s="12" t="s">
        <v>6180</v>
      </c>
      <c r="B3233" s="17" t="s">
        <v>3233</v>
      </c>
      <c r="C3233" s="20">
        <v>3764</v>
      </c>
      <c r="D3233" s="12" t="s">
        <v>6180</v>
      </c>
      <c r="E3233" s="15" t="s">
        <v>6181</v>
      </c>
    </row>
    <row r="3234" spans="1:5" ht="15">
      <c r="A3234" s="12" t="s">
        <v>6198</v>
      </c>
      <c r="B3234" s="17" t="s">
        <v>3234</v>
      </c>
      <c r="C3234" s="20">
        <v>20545</v>
      </c>
      <c r="D3234" s="12" t="s">
        <v>6198</v>
      </c>
      <c r="E3234" s="15" t="s">
        <v>6181</v>
      </c>
    </row>
    <row r="3235" spans="1:5" ht="15">
      <c r="A3235" s="12" t="s">
        <v>6180</v>
      </c>
      <c r="B3235" s="17" t="s">
        <v>3235</v>
      </c>
      <c r="C3235" s="20">
        <v>3220</v>
      </c>
      <c r="D3235" s="12" t="s">
        <v>6180</v>
      </c>
      <c r="E3235" s="15" t="s">
        <v>6181</v>
      </c>
    </row>
    <row r="3236" spans="1:5" ht="15">
      <c r="A3236" s="12" t="s">
        <v>6195</v>
      </c>
      <c r="B3236" s="17" t="s">
        <v>3236</v>
      </c>
      <c r="C3236" s="20">
        <v>3179</v>
      </c>
      <c r="D3236" s="12" t="s">
        <v>6195</v>
      </c>
      <c r="E3236" s="15" t="s">
        <v>6188</v>
      </c>
    </row>
    <row r="3237" spans="1:5" ht="15">
      <c r="A3237" s="12" t="s">
        <v>6180</v>
      </c>
      <c r="B3237" s="17" t="s">
        <v>3237</v>
      </c>
      <c r="C3237" s="20">
        <v>40665</v>
      </c>
      <c r="D3237" s="12" t="s">
        <v>6180</v>
      </c>
      <c r="E3237" s="15" t="s">
        <v>6181</v>
      </c>
    </row>
    <row r="3238" spans="1:5" ht="15">
      <c r="A3238" s="12" t="s">
        <v>6198</v>
      </c>
      <c r="B3238" s="17" t="s">
        <v>3238</v>
      </c>
      <c r="C3238" s="20">
        <v>17758</v>
      </c>
      <c r="D3238" s="12" t="s">
        <v>6198</v>
      </c>
      <c r="E3238" s="15" t="s">
        <v>6181</v>
      </c>
    </row>
    <row r="3239" spans="1:5" ht="15">
      <c r="A3239" s="12" t="s">
        <v>6193</v>
      </c>
      <c r="B3239" s="17" t="s">
        <v>3239</v>
      </c>
      <c r="C3239" s="20">
        <v>7051</v>
      </c>
      <c r="D3239" s="12" t="s">
        <v>6193</v>
      </c>
      <c r="E3239" s="15" t="s">
        <v>6185</v>
      </c>
    </row>
    <row r="3240" spans="1:5" ht="15">
      <c r="A3240" s="12" t="s">
        <v>6180</v>
      </c>
      <c r="B3240" s="17" t="s">
        <v>3240</v>
      </c>
      <c r="C3240" s="20">
        <v>4904</v>
      </c>
      <c r="D3240" s="12" t="s">
        <v>6180</v>
      </c>
      <c r="E3240" s="15" t="s">
        <v>6181</v>
      </c>
    </row>
    <row r="3241" spans="1:5" ht="15">
      <c r="A3241" s="12" t="s">
        <v>6180</v>
      </c>
      <c r="B3241" s="17" t="s">
        <v>3241</v>
      </c>
      <c r="C3241" s="20">
        <v>890480</v>
      </c>
      <c r="D3241" s="12" t="s">
        <v>6180</v>
      </c>
      <c r="E3241" s="15" t="s">
        <v>6181</v>
      </c>
    </row>
    <row r="3242" spans="1:5" ht="15">
      <c r="A3242" s="12" t="s">
        <v>6191</v>
      </c>
      <c r="B3242" s="17" t="s">
        <v>3242</v>
      </c>
      <c r="C3242" s="20">
        <v>3308</v>
      </c>
      <c r="D3242" s="12" t="s">
        <v>6191</v>
      </c>
      <c r="E3242" s="15" t="s">
        <v>6183</v>
      </c>
    </row>
    <row r="3243" spans="1:5" ht="15">
      <c r="A3243" s="12" t="s">
        <v>6208</v>
      </c>
      <c r="B3243" s="17" t="s">
        <v>3243</v>
      </c>
      <c r="C3243" s="20">
        <v>4728</v>
      </c>
      <c r="D3243" s="12" t="s">
        <v>6208</v>
      </c>
      <c r="E3243" s="15" t="s">
        <v>6181</v>
      </c>
    </row>
    <row r="3244" spans="1:5" ht="15">
      <c r="A3244" s="12" t="s">
        <v>6198</v>
      </c>
      <c r="B3244" s="17" t="s">
        <v>3244</v>
      </c>
      <c r="C3244" s="20">
        <v>9250</v>
      </c>
      <c r="D3244" s="12" t="s">
        <v>6198</v>
      </c>
      <c r="E3244" s="15" t="s">
        <v>6181</v>
      </c>
    </row>
    <row r="3245" spans="1:5" ht="15">
      <c r="A3245" s="12" t="s">
        <v>6200</v>
      </c>
      <c r="B3245" s="17" t="s">
        <v>3245</v>
      </c>
      <c r="C3245" s="20">
        <v>15311</v>
      </c>
      <c r="D3245" s="12" t="s">
        <v>6200</v>
      </c>
      <c r="E3245" s="15" t="s">
        <v>6185</v>
      </c>
    </row>
    <row r="3246" spans="1:5" ht="15">
      <c r="A3246" s="12" t="s">
        <v>6189</v>
      </c>
      <c r="B3246" s="17" t="s">
        <v>3246</v>
      </c>
      <c r="C3246" s="20">
        <v>6642</v>
      </c>
      <c r="D3246" s="12" t="s">
        <v>6189</v>
      </c>
      <c r="E3246" s="15" t="s">
        <v>6188</v>
      </c>
    </row>
    <row r="3247" spans="1:5" ht="15">
      <c r="A3247" s="12" t="s">
        <v>6202</v>
      </c>
      <c r="B3247" s="17" t="s">
        <v>3247</v>
      </c>
      <c r="C3247" s="20">
        <v>10451</v>
      </c>
      <c r="D3247" s="12" t="s">
        <v>6202</v>
      </c>
      <c r="E3247" s="15" t="s">
        <v>6179</v>
      </c>
    </row>
    <row r="3248" spans="1:5" ht="15">
      <c r="A3248" s="12" t="s">
        <v>6191</v>
      </c>
      <c r="B3248" s="17" t="s">
        <v>3248</v>
      </c>
      <c r="C3248" s="20">
        <v>83626</v>
      </c>
      <c r="D3248" s="12" t="s">
        <v>6191</v>
      </c>
      <c r="E3248" s="15" t="s">
        <v>6183</v>
      </c>
    </row>
    <row r="3249" spans="1:5" ht="15">
      <c r="A3249" s="12" t="s">
        <v>6186</v>
      </c>
      <c r="B3249" s="17" t="s">
        <v>3249</v>
      </c>
      <c r="C3249" s="20">
        <v>55689</v>
      </c>
      <c r="D3249" s="12" t="s">
        <v>6186</v>
      </c>
      <c r="E3249" s="15" t="s">
        <v>6185</v>
      </c>
    </row>
    <row r="3250" spans="1:5" ht="15">
      <c r="A3250" s="12" t="s">
        <v>6190</v>
      </c>
      <c r="B3250" s="17" t="s">
        <v>3250</v>
      </c>
      <c r="C3250" s="20">
        <v>3834</v>
      </c>
      <c r="D3250" s="12" t="s">
        <v>6190</v>
      </c>
      <c r="E3250" s="15" t="s">
        <v>6185</v>
      </c>
    </row>
    <row r="3251" spans="1:5" ht="15">
      <c r="A3251" s="12" t="s">
        <v>6194</v>
      </c>
      <c r="B3251" s="17" t="s">
        <v>3251</v>
      </c>
      <c r="C3251" s="20">
        <v>28594</v>
      </c>
      <c r="D3251" s="12" t="s">
        <v>6194</v>
      </c>
      <c r="E3251" s="15" t="s">
        <v>6185</v>
      </c>
    </row>
    <row r="3252" spans="1:5" ht="15">
      <c r="A3252" s="12" t="s">
        <v>6198</v>
      </c>
      <c r="B3252" s="17" t="s">
        <v>3252</v>
      </c>
      <c r="C3252" s="20">
        <v>32573</v>
      </c>
      <c r="D3252" s="12" t="s">
        <v>6198</v>
      </c>
      <c r="E3252" s="15" t="s">
        <v>6181</v>
      </c>
    </row>
    <row r="3253" spans="1:5" ht="15">
      <c r="A3253" s="12" t="s">
        <v>6180</v>
      </c>
      <c r="B3253" s="17" t="s">
        <v>3253</v>
      </c>
      <c r="C3253" s="20">
        <v>7322</v>
      </c>
      <c r="D3253" s="12" t="s">
        <v>6180</v>
      </c>
      <c r="E3253" s="15" t="s">
        <v>6181</v>
      </c>
    </row>
    <row r="3254" spans="1:5" ht="15">
      <c r="A3254" s="12" t="s">
        <v>6200</v>
      </c>
      <c r="B3254" s="17" t="s">
        <v>3254</v>
      </c>
      <c r="C3254" s="20">
        <v>18698</v>
      </c>
      <c r="D3254" s="12" t="s">
        <v>6200</v>
      </c>
      <c r="E3254" s="15" t="s">
        <v>6185</v>
      </c>
    </row>
    <row r="3255" spans="1:5" ht="15">
      <c r="A3255" s="12" t="s">
        <v>6194</v>
      </c>
      <c r="B3255" s="17" t="s">
        <v>3255</v>
      </c>
      <c r="C3255" s="20">
        <v>8660</v>
      </c>
      <c r="D3255" s="12" t="s">
        <v>6194</v>
      </c>
      <c r="E3255" s="15" t="s">
        <v>6185</v>
      </c>
    </row>
    <row r="3256" spans="1:5" ht="15">
      <c r="A3256" s="12" t="s">
        <v>6178</v>
      </c>
      <c r="B3256" s="17" t="s">
        <v>3256</v>
      </c>
      <c r="C3256" s="20">
        <v>7286</v>
      </c>
      <c r="D3256" s="12" t="s">
        <v>6178</v>
      </c>
      <c r="E3256" s="15" t="s">
        <v>6179</v>
      </c>
    </row>
    <row r="3257" spans="1:5" ht="15">
      <c r="A3257" s="12" t="s">
        <v>6207</v>
      </c>
      <c r="B3257" s="17" t="s">
        <v>3257</v>
      </c>
      <c r="C3257" s="20">
        <v>8602</v>
      </c>
      <c r="D3257" s="12" t="s">
        <v>6207</v>
      </c>
      <c r="E3257" s="15" t="s">
        <v>6185</v>
      </c>
    </row>
    <row r="3258" spans="1:5" ht="15">
      <c r="A3258" s="12" t="s">
        <v>6180</v>
      </c>
      <c r="B3258" s="17" t="s">
        <v>3258</v>
      </c>
      <c r="C3258" s="20">
        <v>9260</v>
      </c>
      <c r="D3258" s="12" t="s">
        <v>6180</v>
      </c>
      <c r="E3258" s="15" t="s">
        <v>6181</v>
      </c>
    </row>
    <row r="3259" spans="1:5" ht="15">
      <c r="A3259" s="12" t="s">
        <v>6178</v>
      </c>
      <c r="B3259" s="17" t="s">
        <v>3259</v>
      </c>
      <c r="C3259" s="20">
        <v>18703</v>
      </c>
      <c r="D3259" s="12" t="s">
        <v>6178</v>
      </c>
      <c r="E3259" s="15" t="s">
        <v>6179</v>
      </c>
    </row>
    <row r="3260" spans="1:5" ht="15">
      <c r="A3260" s="12" t="s">
        <v>6198</v>
      </c>
      <c r="B3260" s="17" t="s">
        <v>3260</v>
      </c>
      <c r="C3260" s="20">
        <v>26826</v>
      </c>
      <c r="D3260" s="12" t="s">
        <v>6198</v>
      </c>
      <c r="E3260" s="15" t="s">
        <v>6181</v>
      </c>
    </row>
    <row r="3261" spans="1:5" ht="15">
      <c r="A3261" s="12" t="s">
        <v>6205</v>
      </c>
      <c r="B3261" s="17" t="s">
        <v>3261</v>
      </c>
      <c r="C3261" s="20">
        <v>30395</v>
      </c>
      <c r="D3261" s="12" t="s">
        <v>6205</v>
      </c>
      <c r="E3261" s="15" t="s">
        <v>6183</v>
      </c>
    </row>
    <row r="3262" spans="1:5" ht="15">
      <c r="A3262" s="12" t="s">
        <v>6198</v>
      </c>
      <c r="B3262" s="17" t="s">
        <v>3262</v>
      </c>
      <c r="C3262" s="20">
        <v>8923</v>
      </c>
      <c r="D3262" s="12" t="s">
        <v>6198</v>
      </c>
      <c r="E3262" s="15" t="s">
        <v>6181</v>
      </c>
    </row>
    <row r="3263" spans="1:5" ht="15">
      <c r="A3263" s="12" t="s">
        <v>6195</v>
      </c>
      <c r="B3263" s="17" t="s">
        <v>3263</v>
      </c>
      <c r="C3263" s="20">
        <v>21443</v>
      </c>
      <c r="D3263" s="12" t="s">
        <v>6195</v>
      </c>
      <c r="E3263" s="15" t="s">
        <v>6188</v>
      </c>
    </row>
    <row r="3264" spans="1:5" ht="15">
      <c r="A3264" s="12" t="s">
        <v>6186</v>
      </c>
      <c r="B3264" s="17" t="s">
        <v>3264</v>
      </c>
      <c r="C3264" s="20">
        <v>11527</v>
      </c>
      <c r="D3264" s="12" t="s">
        <v>6186</v>
      </c>
      <c r="E3264" s="15" t="s">
        <v>6185</v>
      </c>
    </row>
    <row r="3265" spans="1:5" ht="15">
      <c r="A3265" s="12" t="s">
        <v>6208</v>
      </c>
      <c r="B3265" s="17" t="s">
        <v>3265</v>
      </c>
      <c r="C3265" s="20">
        <v>1674</v>
      </c>
      <c r="D3265" s="12" t="s">
        <v>6208</v>
      </c>
      <c r="E3265" s="15" t="s">
        <v>6181</v>
      </c>
    </row>
    <row r="3266" spans="1:5" ht="15">
      <c r="A3266" s="12" t="s">
        <v>6192</v>
      </c>
      <c r="B3266" s="17" t="s">
        <v>3266</v>
      </c>
      <c r="C3266" s="20">
        <v>14079</v>
      </c>
      <c r="D3266" s="12" t="s">
        <v>6192</v>
      </c>
      <c r="E3266" s="15" t="s">
        <v>6185</v>
      </c>
    </row>
    <row r="3267" spans="1:5" ht="15">
      <c r="A3267" s="12" t="s">
        <v>6180</v>
      </c>
      <c r="B3267" s="17" t="s">
        <v>3267</v>
      </c>
      <c r="C3267" s="20">
        <v>162693</v>
      </c>
      <c r="D3267" s="12" t="s">
        <v>6180</v>
      </c>
      <c r="E3267" s="15" t="s">
        <v>6181</v>
      </c>
    </row>
    <row r="3268" spans="1:5" ht="15">
      <c r="A3268" s="12" t="s">
        <v>6202</v>
      </c>
      <c r="B3268" s="17" t="s">
        <v>3268</v>
      </c>
      <c r="C3268" s="20">
        <v>14642</v>
      </c>
      <c r="D3268" s="12" t="s">
        <v>6202</v>
      </c>
      <c r="E3268" s="15" t="s">
        <v>6179</v>
      </c>
    </row>
    <row r="3269" spans="1:5" ht="15">
      <c r="A3269" s="12" t="s">
        <v>6198</v>
      </c>
      <c r="B3269" s="17" t="s">
        <v>3269</v>
      </c>
      <c r="C3269" s="20">
        <v>10326</v>
      </c>
      <c r="D3269" s="12" t="s">
        <v>6198</v>
      </c>
      <c r="E3269" s="15" t="s">
        <v>6181</v>
      </c>
    </row>
    <row r="3270" spans="1:5" ht="15">
      <c r="A3270" s="12" t="s">
        <v>6178</v>
      </c>
      <c r="B3270" s="17" t="s">
        <v>3270</v>
      </c>
      <c r="C3270" s="20">
        <v>13862</v>
      </c>
      <c r="D3270" s="12" t="s">
        <v>6178</v>
      </c>
      <c r="E3270" s="15" t="s">
        <v>6179</v>
      </c>
    </row>
    <row r="3271" spans="1:5" ht="15">
      <c r="A3271" s="12" t="s">
        <v>6193</v>
      </c>
      <c r="B3271" s="17" t="s">
        <v>3271</v>
      </c>
      <c r="C3271" s="20">
        <v>5298</v>
      </c>
      <c r="D3271" s="12" t="s">
        <v>6193</v>
      </c>
      <c r="E3271" s="15" t="s">
        <v>6185</v>
      </c>
    </row>
    <row r="3272" spans="1:5" ht="15">
      <c r="A3272" s="12" t="s">
        <v>6208</v>
      </c>
      <c r="B3272" s="17" t="s">
        <v>3272</v>
      </c>
      <c r="C3272" s="20">
        <v>46730</v>
      </c>
      <c r="D3272" s="12" t="s">
        <v>6208</v>
      </c>
      <c r="E3272" s="15" t="s">
        <v>6181</v>
      </c>
    </row>
    <row r="3273" spans="1:5" ht="15">
      <c r="A3273" s="12" t="s">
        <v>6196</v>
      </c>
      <c r="B3273" s="17" t="s">
        <v>3273</v>
      </c>
      <c r="C3273" s="20">
        <v>27938</v>
      </c>
      <c r="D3273" s="12" t="s">
        <v>6196</v>
      </c>
      <c r="E3273" s="15" t="s">
        <v>6179</v>
      </c>
    </row>
    <row r="3274" spans="1:5" ht="15">
      <c r="A3274" s="12" t="s">
        <v>6195</v>
      </c>
      <c r="B3274" s="17" t="s">
        <v>3274</v>
      </c>
      <c r="C3274" s="20">
        <v>515317</v>
      </c>
      <c r="D3274" s="12" t="s">
        <v>6195</v>
      </c>
      <c r="E3274" s="15" t="s">
        <v>6188</v>
      </c>
    </row>
    <row r="3275" spans="1:5" ht="15">
      <c r="A3275" s="12" t="s">
        <v>6186</v>
      </c>
      <c r="B3275" s="17" t="s">
        <v>3275</v>
      </c>
      <c r="C3275" s="20">
        <v>15334</v>
      </c>
      <c r="D3275" s="12" t="s">
        <v>6186</v>
      </c>
      <c r="E3275" s="15" t="s">
        <v>6185</v>
      </c>
    </row>
    <row r="3276" spans="1:5" ht="15">
      <c r="A3276" s="12" t="s">
        <v>6204</v>
      </c>
      <c r="B3276" s="17" t="s">
        <v>3276</v>
      </c>
      <c r="C3276" s="20">
        <v>11633</v>
      </c>
      <c r="D3276" s="12" t="s">
        <v>6204</v>
      </c>
      <c r="E3276" s="15" t="s">
        <v>6183</v>
      </c>
    </row>
    <row r="3277" spans="1:5" ht="15">
      <c r="A3277" s="12" t="s">
        <v>6196</v>
      </c>
      <c r="B3277" s="17" t="s">
        <v>3277</v>
      </c>
      <c r="C3277" s="20">
        <v>13164</v>
      </c>
      <c r="D3277" s="12" t="s">
        <v>6196</v>
      </c>
      <c r="E3277" s="15" t="s">
        <v>6179</v>
      </c>
    </row>
    <row r="3278" spans="1:5" ht="15">
      <c r="A3278" s="12" t="s">
        <v>6207</v>
      </c>
      <c r="B3278" s="17" t="s">
        <v>3278</v>
      </c>
      <c r="C3278" s="20">
        <v>11532</v>
      </c>
      <c r="D3278" s="12" t="s">
        <v>6207</v>
      </c>
      <c r="E3278" s="15" t="s">
        <v>6185</v>
      </c>
    </row>
    <row r="3279" spans="1:5" ht="15">
      <c r="A3279" s="12" t="s">
        <v>6207</v>
      </c>
      <c r="B3279" s="17" t="s">
        <v>3279</v>
      </c>
      <c r="C3279" s="20">
        <v>5923</v>
      </c>
      <c r="D3279" s="12" t="s">
        <v>6207</v>
      </c>
      <c r="E3279" s="15" t="s">
        <v>6185</v>
      </c>
    </row>
    <row r="3280" spans="1:5" ht="15">
      <c r="A3280" s="12" t="s">
        <v>6207</v>
      </c>
      <c r="B3280" s="17" t="s">
        <v>3280</v>
      </c>
      <c r="C3280" s="20">
        <v>8809</v>
      </c>
      <c r="D3280" s="12" t="s">
        <v>6207</v>
      </c>
      <c r="E3280" s="15" t="s">
        <v>6185</v>
      </c>
    </row>
    <row r="3281" spans="1:5" ht="15">
      <c r="A3281" s="12" t="s">
        <v>6187</v>
      </c>
      <c r="B3281" s="17" t="s">
        <v>3281</v>
      </c>
      <c r="C3281" s="20">
        <v>37324</v>
      </c>
      <c r="D3281" s="12" t="s">
        <v>6187</v>
      </c>
      <c r="E3281" s="15" t="s">
        <v>6188</v>
      </c>
    </row>
    <row r="3282" spans="1:5" ht="15">
      <c r="A3282" s="12" t="s">
        <v>6207</v>
      </c>
      <c r="B3282" s="17" t="s">
        <v>3282</v>
      </c>
      <c r="C3282" s="20">
        <v>26795</v>
      </c>
      <c r="D3282" s="12" t="s">
        <v>6207</v>
      </c>
      <c r="E3282" s="15" t="s">
        <v>6185</v>
      </c>
    </row>
    <row r="3283" spans="1:5" ht="15">
      <c r="A3283" s="12" t="s">
        <v>6194</v>
      </c>
      <c r="B3283" s="17" t="s">
        <v>3283</v>
      </c>
      <c r="C3283" s="20">
        <v>4008</v>
      </c>
      <c r="D3283" s="12" t="s">
        <v>6194</v>
      </c>
      <c r="E3283" s="15" t="s">
        <v>6185</v>
      </c>
    </row>
    <row r="3284" spans="1:5" ht="15">
      <c r="A3284" s="12" t="s">
        <v>6196</v>
      </c>
      <c r="B3284" s="17" t="s">
        <v>3284</v>
      </c>
      <c r="C3284" s="20">
        <v>6496</v>
      </c>
      <c r="D3284" s="12" t="s">
        <v>6196</v>
      </c>
      <c r="E3284" s="15" t="s">
        <v>6179</v>
      </c>
    </row>
    <row r="3285" spans="1:5" ht="15">
      <c r="A3285" s="12" t="s">
        <v>6207</v>
      </c>
      <c r="B3285" s="17" t="s">
        <v>3285</v>
      </c>
      <c r="C3285" s="20">
        <v>4891</v>
      </c>
      <c r="D3285" s="12" t="s">
        <v>6207</v>
      </c>
      <c r="E3285" s="15" t="s">
        <v>6185</v>
      </c>
    </row>
    <row r="3286" spans="1:5" ht="15">
      <c r="A3286" s="12" t="s">
        <v>6194</v>
      </c>
      <c r="B3286" s="17" t="s">
        <v>3286</v>
      </c>
      <c r="C3286" s="20">
        <v>13104</v>
      </c>
      <c r="D3286" s="12" t="s">
        <v>6194</v>
      </c>
      <c r="E3286" s="15" t="s">
        <v>6185</v>
      </c>
    </row>
    <row r="3287" spans="1:5" ht="15">
      <c r="A3287" s="12" t="s">
        <v>6198</v>
      </c>
      <c r="B3287" s="17" t="s">
        <v>3287</v>
      </c>
      <c r="C3287" s="20">
        <v>185706</v>
      </c>
      <c r="D3287" s="12" t="s">
        <v>6198</v>
      </c>
      <c r="E3287" s="15" t="s">
        <v>6181</v>
      </c>
    </row>
    <row r="3288" spans="1:5" ht="15">
      <c r="A3288" s="12" t="s">
        <v>6187</v>
      </c>
      <c r="B3288" s="17" t="s">
        <v>3288</v>
      </c>
      <c r="C3288" s="20">
        <v>8723</v>
      </c>
      <c r="D3288" s="12" t="s">
        <v>6187</v>
      </c>
      <c r="E3288" s="15" t="s">
        <v>6188</v>
      </c>
    </row>
    <row r="3289" spans="1:5" ht="15">
      <c r="A3289" s="12" t="s">
        <v>6195</v>
      </c>
      <c r="B3289" s="17" t="s">
        <v>3289</v>
      </c>
      <c r="C3289" s="20">
        <v>7068</v>
      </c>
      <c r="D3289" s="12" t="s">
        <v>6195</v>
      </c>
      <c r="E3289" s="15" t="s">
        <v>6188</v>
      </c>
    </row>
    <row r="3290" spans="1:5" ht="15">
      <c r="A3290" s="12" t="s">
        <v>6202</v>
      </c>
      <c r="B3290" s="17" t="s">
        <v>3290</v>
      </c>
      <c r="C3290" s="20">
        <v>1551</v>
      </c>
      <c r="D3290" s="12" t="s">
        <v>6202</v>
      </c>
      <c r="E3290" s="15" t="s">
        <v>6179</v>
      </c>
    </row>
    <row r="3291" spans="1:5" ht="15">
      <c r="A3291" s="12" t="s">
        <v>6178</v>
      </c>
      <c r="B3291" s="17" t="s">
        <v>3291</v>
      </c>
      <c r="C3291" s="20">
        <v>3663</v>
      </c>
      <c r="D3291" s="12" t="s">
        <v>6178</v>
      </c>
      <c r="E3291" s="15" t="s">
        <v>6179</v>
      </c>
    </row>
    <row r="3292" spans="1:5" ht="15">
      <c r="A3292" s="12" t="s">
        <v>6187</v>
      </c>
      <c r="B3292" s="17" t="s">
        <v>3292</v>
      </c>
      <c r="C3292" s="20">
        <v>22430</v>
      </c>
      <c r="D3292" s="12" t="s">
        <v>6187</v>
      </c>
      <c r="E3292" s="15" t="s">
        <v>6188</v>
      </c>
    </row>
    <row r="3293" spans="1:5" ht="15">
      <c r="A3293" s="12" t="s">
        <v>6202</v>
      </c>
      <c r="B3293" s="17" t="s">
        <v>3293</v>
      </c>
      <c r="C3293" s="20">
        <v>2357</v>
      </c>
      <c r="D3293" s="12" t="s">
        <v>6202</v>
      </c>
      <c r="E3293" s="15" t="s">
        <v>6179</v>
      </c>
    </row>
    <row r="3294" spans="1:5" ht="15">
      <c r="A3294" s="12" t="s">
        <v>6195</v>
      </c>
      <c r="B3294" s="17" t="s">
        <v>3294</v>
      </c>
      <c r="C3294" s="20">
        <v>3434</v>
      </c>
      <c r="D3294" s="12" t="s">
        <v>6195</v>
      </c>
      <c r="E3294" s="15" t="s">
        <v>6188</v>
      </c>
    </row>
    <row r="3295" spans="1:5" ht="15">
      <c r="A3295" s="12" t="s">
        <v>6187</v>
      </c>
      <c r="B3295" s="17" t="s">
        <v>3295</v>
      </c>
      <c r="C3295" s="20">
        <v>55224</v>
      </c>
      <c r="D3295" s="12" t="s">
        <v>6187</v>
      </c>
      <c r="E3295" s="15" t="s">
        <v>6188</v>
      </c>
    </row>
    <row r="3296" spans="1:5" ht="15">
      <c r="A3296" s="12" t="s">
        <v>6178</v>
      </c>
      <c r="B3296" s="17" t="s">
        <v>3296</v>
      </c>
      <c r="C3296" s="20">
        <v>4826</v>
      </c>
      <c r="D3296" s="12" t="s">
        <v>6178</v>
      </c>
      <c r="E3296" s="15" t="s">
        <v>6179</v>
      </c>
    </row>
    <row r="3297" spans="1:5" ht="15">
      <c r="A3297" s="12" t="s">
        <v>6196</v>
      </c>
      <c r="B3297" s="17" t="s">
        <v>3297</v>
      </c>
      <c r="C3297" s="20">
        <v>2222</v>
      </c>
      <c r="D3297" s="12" t="s">
        <v>6196</v>
      </c>
      <c r="E3297" s="15" t="s">
        <v>6179</v>
      </c>
    </row>
    <row r="3298" spans="1:5" ht="15">
      <c r="A3298" s="12" t="s">
        <v>6195</v>
      </c>
      <c r="B3298" s="17" t="s">
        <v>3298</v>
      </c>
      <c r="C3298" s="20">
        <v>10299</v>
      </c>
      <c r="D3298" s="12" t="s">
        <v>6195</v>
      </c>
      <c r="E3298" s="15" t="s">
        <v>6188</v>
      </c>
    </row>
    <row r="3299" spans="1:5" ht="15">
      <c r="A3299" s="12" t="s">
        <v>6180</v>
      </c>
      <c r="B3299" s="17" t="s">
        <v>3299</v>
      </c>
      <c r="C3299" s="20">
        <v>15685</v>
      </c>
      <c r="D3299" s="12" t="s">
        <v>6180</v>
      </c>
      <c r="E3299" s="15" t="s">
        <v>6181</v>
      </c>
    </row>
    <row r="3300" spans="1:5" ht="15">
      <c r="A3300" s="12" t="s">
        <v>6195</v>
      </c>
      <c r="B3300" s="17" t="s">
        <v>3300</v>
      </c>
      <c r="C3300" s="20">
        <v>10005</v>
      </c>
      <c r="D3300" s="12" t="s">
        <v>6195</v>
      </c>
      <c r="E3300" s="15" t="s">
        <v>6188</v>
      </c>
    </row>
    <row r="3301" spans="1:5" ht="15">
      <c r="A3301" s="12" t="s">
        <v>6196</v>
      </c>
      <c r="B3301" s="17" t="s">
        <v>3301</v>
      </c>
      <c r="C3301" s="20">
        <v>3128</v>
      </c>
      <c r="D3301" s="12" t="s">
        <v>6196</v>
      </c>
      <c r="E3301" s="15" t="s">
        <v>6179</v>
      </c>
    </row>
    <row r="3302" spans="1:5" ht="15">
      <c r="A3302" s="12" t="s">
        <v>6203</v>
      </c>
      <c r="B3302" s="17" t="s">
        <v>3302</v>
      </c>
      <c r="C3302" s="20">
        <v>1753</v>
      </c>
      <c r="D3302" s="12" t="s">
        <v>6203</v>
      </c>
      <c r="E3302" s="15" t="s">
        <v>6183</v>
      </c>
    </row>
    <row r="3303" spans="1:5" ht="15">
      <c r="A3303" s="12" t="s">
        <v>6195</v>
      </c>
      <c r="B3303" s="17" t="s">
        <v>3303</v>
      </c>
      <c r="C3303" s="20">
        <v>3805</v>
      </c>
      <c r="D3303" s="12" t="s">
        <v>6195</v>
      </c>
      <c r="E3303" s="15" t="s">
        <v>6188</v>
      </c>
    </row>
    <row r="3304" spans="1:5" ht="15">
      <c r="A3304" s="12" t="s">
        <v>6198</v>
      </c>
      <c r="B3304" s="17" t="s">
        <v>3304</v>
      </c>
      <c r="C3304" s="20">
        <v>20489</v>
      </c>
      <c r="D3304" s="12" t="s">
        <v>6198</v>
      </c>
      <c r="E3304" s="15" t="s">
        <v>6181</v>
      </c>
    </row>
    <row r="3305" spans="1:5" ht="15">
      <c r="A3305" s="12" t="s">
        <v>6186</v>
      </c>
      <c r="B3305" s="17" t="s">
        <v>3305</v>
      </c>
      <c r="C3305" s="20">
        <v>3337</v>
      </c>
      <c r="D3305" s="12" t="s">
        <v>6186</v>
      </c>
      <c r="E3305" s="15" t="s">
        <v>6185</v>
      </c>
    </row>
    <row r="3306" spans="1:5" ht="15">
      <c r="A3306" s="12" t="s">
        <v>6196</v>
      </c>
      <c r="B3306" s="17" t="s">
        <v>3306</v>
      </c>
      <c r="C3306" s="20">
        <v>9860</v>
      </c>
      <c r="D3306" s="12" t="s">
        <v>6196</v>
      </c>
      <c r="E3306" s="15" t="s">
        <v>6179</v>
      </c>
    </row>
    <row r="3307" spans="1:5" ht="15">
      <c r="A3307" s="12" t="s">
        <v>6198</v>
      </c>
      <c r="B3307" s="17" t="s">
        <v>3307</v>
      </c>
      <c r="C3307" s="20">
        <v>16472</v>
      </c>
      <c r="D3307" s="12" t="s">
        <v>6198</v>
      </c>
      <c r="E3307" s="15" t="s">
        <v>6181</v>
      </c>
    </row>
    <row r="3308" spans="1:5" ht="15">
      <c r="A3308" s="12" t="s">
        <v>6195</v>
      </c>
      <c r="B3308" s="17" t="s">
        <v>3308</v>
      </c>
      <c r="C3308" s="20">
        <v>12831</v>
      </c>
      <c r="D3308" s="12" t="s">
        <v>6195</v>
      </c>
      <c r="E3308" s="15" t="s">
        <v>6188</v>
      </c>
    </row>
    <row r="3309" spans="1:5" ht="15">
      <c r="A3309" s="12" t="s">
        <v>6187</v>
      </c>
      <c r="B3309" s="17" t="s">
        <v>3309</v>
      </c>
      <c r="C3309" s="20">
        <v>1852</v>
      </c>
      <c r="D3309" s="12" t="s">
        <v>6187</v>
      </c>
      <c r="E3309" s="15" t="s">
        <v>6188</v>
      </c>
    </row>
    <row r="3310" spans="1:5" ht="15">
      <c r="A3310" s="12" t="s">
        <v>6198</v>
      </c>
      <c r="B3310" s="17" t="s">
        <v>3310</v>
      </c>
      <c r="C3310" s="20">
        <v>2688</v>
      </c>
      <c r="D3310" s="12" t="s">
        <v>6198</v>
      </c>
      <c r="E3310" s="15" t="s">
        <v>6181</v>
      </c>
    </row>
    <row r="3311" spans="1:5" ht="15">
      <c r="A3311" s="12" t="s">
        <v>6192</v>
      </c>
      <c r="B3311" s="17" t="s">
        <v>3311</v>
      </c>
      <c r="C3311" s="20">
        <v>5061</v>
      </c>
      <c r="D3311" s="12" t="s">
        <v>6192</v>
      </c>
      <c r="E3311" s="15" t="s">
        <v>6185</v>
      </c>
    </row>
    <row r="3312" spans="1:5" ht="15">
      <c r="A3312" s="12" t="s">
        <v>6178</v>
      </c>
      <c r="B3312" s="17" t="s">
        <v>3312</v>
      </c>
      <c r="C3312" s="20">
        <v>1278</v>
      </c>
      <c r="D3312" s="12" t="s">
        <v>6178</v>
      </c>
      <c r="E3312" s="15" t="s">
        <v>6179</v>
      </c>
    </row>
    <row r="3313" spans="1:5" ht="15">
      <c r="A3313" s="12" t="s">
        <v>6193</v>
      </c>
      <c r="B3313" s="17" t="s">
        <v>3313</v>
      </c>
      <c r="C3313" s="20">
        <v>5427</v>
      </c>
      <c r="D3313" s="12" t="s">
        <v>6193</v>
      </c>
      <c r="E3313" s="15" t="s">
        <v>6185</v>
      </c>
    </row>
    <row r="3314" spans="1:5" ht="15">
      <c r="A3314" s="12" t="s">
        <v>6180</v>
      </c>
      <c r="B3314" s="17" t="s">
        <v>3314</v>
      </c>
      <c r="C3314" s="20">
        <v>12945</v>
      </c>
      <c r="D3314" s="12" t="s">
        <v>6180</v>
      </c>
      <c r="E3314" s="15" t="s">
        <v>6181</v>
      </c>
    </row>
    <row r="3315" spans="1:5" ht="15">
      <c r="A3315" s="12" t="s">
        <v>6189</v>
      </c>
      <c r="B3315" s="17" t="s">
        <v>3315</v>
      </c>
      <c r="C3315" s="20">
        <v>37450</v>
      </c>
      <c r="D3315" s="12" t="s">
        <v>6189</v>
      </c>
      <c r="E3315" s="15" t="s">
        <v>6188</v>
      </c>
    </row>
    <row r="3316" spans="1:5" ht="15">
      <c r="A3316" s="12" t="s">
        <v>6187</v>
      </c>
      <c r="B3316" s="17" t="s">
        <v>3316</v>
      </c>
      <c r="C3316" s="20">
        <v>17551</v>
      </c>
      <c r="D3316" s="12" t="s">
        <v>6187</v>
      </c>
      <c r="E3316" s="15" t="s">
        <v>6188</v>
      </c>
    </row>
    <row r="3317" spans="1:5" ht="15">
      <c r="A3317" s="12" t="s">
        <v>6182</v>
      </c>
      <c r="B3317" s="17" t="s">
        <v>3317</v>
      </c>
      <c r="C3317" s="20">
        <v>5092</v>
      </c>
      <c r="D3317" s="12" t="s">
        <v>6182</v>
      </c>
      <c r="E3317" s="15" t="s">
        <v>6183</v>
      </c>
    </row>
    <row r="3318" spans="1:5" ht="15">
      <c r="A3318" s="12" t="s">
        <v>6187</v>
      </c>
      <c r="B3318" s="17" t="s">
        <v>3318</v>
      </c>
      <c r="C3318" s="20">
        <v>27984</v>
      </c>
      <c r="D3318" s="12" t="s">
        <v>6187</v>
      </c>
      <c r="E3318" s="15" t="s">
        <v>6188</v>
      </c>
    </row>
    <row r="3319" spans="1:5" ht="15">
      <c r="A3319" s="12" t="s">
        <v>6195</v>
      </c>
      <c r="B3319" s="17" t="s">
        <v>3319</v>
      </c>
      <c r="C3319" s="20">
        <v>21444</v>
      </c>
      <c r="D3319" s="12" t="s">
        <v>6195</v>
      </c>
      <c r="E3319" s="15" t="s">
        <v>6188</v>
      </c>
    </row>
    <row r="3320" spans="1:5" ht="15">
      <c r="A3320" s="12" t="s">
        <v>6198</v>
      </c>
      <c r="B3320" s="17" t="s">
        <v>3320</v>
      </c>
      <c r="C3320" s="20">
        <v>5030</v>
      </c>
      <c r="D3320" s="12" t="s">
        <v>6198</v>
      </c>
      <c r="E3320" s="15" t="s">
        <v>6181</v>
      </c>
    </row>
    <row r="3321" spans="1:5" ht="15">
      <c r="A3321" s="12" t="s">
        <v>6186</v>
      </c>
      <c r="B3321" s="17" t="s">
        <v>3321</v>
      </c>
      <c r="C3321" s="20">
        <v>5410</v>
      </c>
      <c r="D3321" s="12" t="s">
        <v>6186</v>
      </c>
      <c r="E3321" s="15" t="s">
        <v>6185</v>
      </c>
    </row>
    <row r="3322" spans="1:5" ht="15">
      <c r="A3322" s="12" t="s">
        <v>6187</v>
      </c>
      <c r="B3322" s="17" t="s">
        <v>3322</v>
      </c>
      <c r="C3322" s="20">
        <v>11355</v>
      </c>
      <c r="D3322" s="12" t="s">
        <v>6187</v>
      </c>
      <c r="E3322" s="15" t="s">
        <v>6188</v>
      </c>
    </row>
    <row r="3323" spans="1:5" ht="15">
      <c r="A3323" s="12" t="s">
        <v>6200</v>
      </c>
      <c r="B3323" s="17" t="s">
        <v>3323</v>
      </c>
      <c r="C3323" s="20">
        <v>7821</v>
      </c>
      <c r="D3323" s="12" t="s">
        <v>6200</v>
      </c>
      <c r="E3323" s="15" t="s">
        <v>6185</v>
      </c>
    </row>
    <row r="3324" spans="1:5" ht="15">
      <c r="A3324" s="12" t="s">
        <v>6208</v>
      </c>
      <c r="B3324" s="17" t="s">
        <v>3324</v>
      </c>
      <c r="C3324" s="20">
        <v>8136</v>
      </c>
      <c r="D3324" s="12" t="s">
        <v>6208</v>
      </c>
      <c r="E3324" s="15" t="s">
        <v>6181</v>
      </c>
    </row>
    <row r="3325" spans="1:5" ht="15">
      <c r="A3325" s="12" t="s">
        <v>6178</v>
      </c>
      <c r="B3325" s="17" t="s">
        <v>3325</v>
      </c>
      <c r="C3325" s="20">
        <v>10626</v>
      </c>
      <c r="D3325" s="12" t="s">
        <v>6178</v>
      </c>
      <c r="E3325" s="15" t="s">
        <v>6179</v>
      </c>
    </row>
    <row r="3326" spans="1:5" ht="15">
      <c r="A3326" s="12" t="s">
        <v>6198</v>
      </c>
      <c r="B3326" s="17" t="s">
        <v>3326</v>
      </c>
      <c r="C3326" s="20">
        <v>191158</v>
      </c>
      <c r="D3326" s="12" t="s">
        <v>6198</v>
      </c>
      <c r="E3326" s="15" t="s">
        <v>6181</v>
      </c>
    </row>
    <row r="3327" spans="1:5" ht="15">
      <c r="A3327" s="12" t="s">
        <v>6196</v>
      </c>
      <c r="B3327" s="17" t="s">
        <v>3327</v>
      </c>
      <c r="C3327" s="20">
        <v>8112</v>
      </c>
      <c r="D3327" s="12" t="s">
        <v>6196</v>
      </c>
      <c r="E3327" s="15" t="s">
        <v>6179</v>
      </c>
    </row>
    <row r="3328" spans="1:5" ht="15">
      <c r="A3328" s="12" t="s">
        <v>6198</v>
      </c>
      <c r="B3328" s="17" t="s">
        <v>3328</v>
      </c>
      <c r="C3328" s="20">
        <v>21689</v>
      </c>
      <c r="D3328" s="12" t="s">
        <v>6198</v>
      </c>
      <c r="E3328" s="15" t="s">
        <v>6181</v>
      </c>
    </row>
    <row r="3329" spans="1:5" ht="15">
      <c r="A3329" s="12" t="s">
        <v>6195</v>
      </c>
      <c r="B3329" s="17" t="s">
        <v>3329</v>
      </c>
      <c r="C3329" s="20">
        <v>4464</v>
      </c>
      <c r="D3329" s="12" t="s">
        <v>6195</v>
      </c>
      <c r="E3329" s="15" t="s">
        <v>6188</v>
      </c>
    </row>
    <row r="3330" spans="1:5" ht="15">
      <c r="A3330" s="12" t="s">
        <v>6186</v>
      </c>
      <c r="B3330" s="17" t="s">
        <v>3330</v>
      </c>
      <c r="C3330" s="20">
        <v>2325</v>
      </c>
      <c r="D3330" s="12" t="s">
        <v>6186</v>
      </c>
      <c r="E3330" s="15" t="s">
        <v>6185</v>
      </c>
    </row>
    <row r="3331" spans="1:5" ht="15">
      <c r="A3331" s="12" t="s">
        <v>6208</v>
      </c>
      <c r="B3331" s="17" t="s">
        <v>3331</v>
      </c>
      <c r="C3331" s="20">
        <v>21875</v>
      </c>
      <c r="D3331" s="12" t="s">
        <v>6208</v>
      </c>
      <c r="E3331" s="15" t="s">
        <v>6181</v>
      </c>
    </row>
    <row r="3332" spans="1:5" ht="15">
      <c r="A3332" s="12" t="s">
        <v>6178</v>
      </c>
      <c r="B3332" s="17" t="s">
        <v>3332</v>
      </c>
      <c r="C3332" s="20">
        <v>6554</v>
      </c>
      <c r="D3332" s="12" t="s">
        <v>6178</v>
      </c>
      <c r="E3332" s="15" t="s">
        <v>6179</v>
      </c>
    </row>
    <row r="3333" spans="1:5" ht="15">
      <c r="A3333" s="12" t="s">
        <v>6198</v>
      </c>
      <c r="B3333" s="17" t="s">
        <v>3333</v>
      </c>
      <c r="C3333" s="20">
        <v>823302</v>
      </c>
      <c r="D3333" s="12" t="s">
        <v>6198</v>
      </c>
      <c r="E3333" s="15" t="s">
        <v>6181</v>
      </c>
    </row>
    <row r="3334" spans="1:5" ht="15">
      <c r="A3334" s="12" t="s">
        <v>6192</v>
      </c>
      <c r="B3334" s="17" t="s">
        <v>3334</v>
      </c>
      <c r="C3334" s="20">
        <v>2934</v>
      </c>
      <c r="D3334" s="12" t="s">
        <v>6192</v>
      </c>
      <c r="E3334" s="15" t="s">
        <v>6185</v>
      </c>
    </row>
    <row r="3335" spans="1:5" ht="15">
      <c r="A3335" s="12" t="s">
        <v>6182</v>
      </c>
      <c r="B3335" s="17" t="s">
        <v>3335</v>
      </c>
      <c r="C3335" s="20">
        <v>4053</v>
      </c>
      <c r="D3335" s="12" t="s">
        <v>6182</v>
      </c>
      <c r="E3335" s="15" t="s">
        <v>6183</v>
      </c>
    </row>
    <row r="3336" spans="1:5" ht="15">
      <c r="A3336" s="12" t="s">
        <v>6189</v>
      </c>
      <c r="B3336" s="17" t="s">
        <v>3336</v>
      </c>
      <c r="C3336" s="20">
        <v>4682</v>
      </c>
      <c r="D3336" s="12" t="s">
        <v>6189</v>
      </c>
      <c r="E3336" s="15" t="s">
        <v>6188</v>
      </c>
    </row>
    <row r="3337" spans="1:5" ht="15">
      <c r="A3337" s="12" t="s">
        <v>6186</v>
      </c>
      <c r="B3337" s="17" t="s">
        <v>3337</v>
      </c>
      <c r="C3337" s="20">
        <v>16854</v>
      </c>
      <c r="D3337" s="12" t="s">
        <v>6186</v>
      </c>
      <c r="E3337" s="15" t="s">
        <v>6185</v>
      </c>
    </row>
    <row r="3338" spans="1:5" ht="15">
      <c r="A3338" s="12" t="s">
        <v>6196</v>
      </c>
      <c r="B3338" s="17" t="s">
        <v>3338</v>
      </c>
      <c r="C3338" s="20">
        <v>4329</v>
      </c>
      <c r="D3338" s="12" t="s">
        <v>6196</v>
      </c>
      <c r="E3338" s="15" t="s">
        <v>6179</v>
      </c>
    </row>
    <row r="3339" spans="1:5" ht="15">
      <c r="A3339" s="12" t="s">
        <v>6187</v>
      </c>
      <c r="B3339" s="17" t="s">
        <v>3339</v>
      </c>
      <c r="C3339" s="20">
        <v>8279</v>
      </c>
      <c r="D3339" s="12" t="s">
        <v>6187</v>
      </c>
      <c r="E3339" s="15" t="s">
        <v>6188</v>
      </c>
    </row>
    <row r="3340" spans="1:5" ht="15">
      <c r="A3340" s="12" t="s">
        <v>6180</v>
      </c>
      <c r="B3340" s="17" t="s">
        <v>3340</v>
      </c>
      <c r="C3340" s="20">
        <v>6751</v>
      </c>
      <c r="D3340" s="12" t="s">
        <v>6180</v>
      </c>
      <c r="E3340" s="15" t="s">
        <v>6181</v>
      </c>
    </row>
    <row r="3341" spans="1:5" ht="15">
      <c r="A3341" s="12" t="s">
        <v>6187</v>
      </c>
      <c r="B3341" s="17" t="s">
        <v>3341</v>
      </c>
      <c r="C3341" s="20">
        <v>11507</v>
      </c>
      <c r="D3341" s="12" t="s">
        <v>6187</v>
      </c>
      <c r="E3341" s="15" t="s">
        <v>6188</v>
      </c>
    </row>
    <row r="3342" spans="1:5" ht="15">
      <c r="A3342" s="12" t="s">
        <v>6198</v>
      </c>
      <c r="B3342" s="17" t="s">
        <v>3342</v>
      </c>
      <c r="C3342" s="20">
        <v>96157</v>
      </c>
      <c r="D3342" s="12" t="s">
        <v>6198</v>
      </c>
      <c r="E3342" s="15" t="s">
        <v>6181</v>
      </c>
    </row>
    <row r="3343" spans="1:5" ht="15">
      <c r="A3343" s="12" t="s">
        <v>6203</v>
      </c>
      <c r="B3343" s="17" t="s">
        <v>3343</v>
      </c>
      <c r="C3343" s="20">
        <v>13200</v>
      </c>
      <c r="D3343" s="12" t="s">
        <v>6203</v>
      </c>
      <c r="E3343" s="15" t="s">
        <v>6183</v>
      </c>
    </row>
    <row r="3344" spans="1:5" ht="15">
      <c r="A3344" s="12" t="s">
        <v>6196</v>
      </c>
      <c r="B3344" s="17" t="s">
        <v>3344</v>
      </c>
      <c r="C3344" s="20">
        <v>4160</v>
      </c>
      <c r="D3344" s="12" t="s">
        <v>6196</v>
      </c>
      <c r="E3344" s="15" t="s">
        <v>6179</v>
      </c>
    </row>
    <row r="3345" spans="1:5" ht="15">
      <c r="A3345" s="12" t="s">
        <v>6196</v>
      </c>
      <c r="B3345" s="17" t="s">
        <v>3345</v>
      </c>
      <c r="C3345" s="20">
        <v>31392</v>
      </c>
      <c r="D3345" s="12" t="s">
        <v>6196</v>
      </c>
      <c r="E3345" s="15" t="s">
        <v>6179</v>
      </c>
    </row>
    <row r="3346" spans="1:5" ht="15">
      <c r="A3346" s="12" t="s">
        <v>6180</v>
      </c>
      <c r="B3346" s="17" t="s">
        <v>3346</v>
      </c>
      <c r="C3346" s="20">
        <v>3304</v>
      </c>
      <c r="D3346" s="12" t="s">
        <v>6180</v>
      </c>
      <c r="E3346" s="15" t="s">
        <v>6181</v>
      </c>
    </row>
    <row r="3347" spans="1:5" ht="15">
      <c r="A3347" s="12" t="s">
        <v>6196</v>
      </c>
      <c r="B3347" s="17" t="s">
        <v>3347</v>
      </c>
      <c r="C3347" s="20">
        <v>8850</v>
      </c>
      <c r="D3347" s="12" t="s">
        <v>6196</v>
      </c>
      <c r="E3347" s="15" t="s">
        <v>6179</v>
      </c>
    </row>
    <row r="3348" spans="1:5" ht="15">
      <c r="A3348" s="12" t="s">
        <v>6196</v>
      </c>
      <c r="B3348" s="17" t="s">
        <v>3348</v>
      </c>
      <c r="C3348" s="20">
        <v>3573</v>
      </c>
      <c r="D3348" s="12" t="s">
        <v>6196</v>
      </c>
      <c r="E3348" s="15" t="s">
        <v>6179</v>
      </c>
    </row>
    <row r="3349" spans="1:5" ht="15">
      <c r="A3349" s="12" t="s">
        <v>6196</v>
      </c>
      <c r="B3349" s="17" t="s">
        <v>3349</v>
      </c>
      <c r="C3349" s="20">
        <v>9277</v>
      </c>
      <c r="D3349" s="12" t="s">
        <v>6196</v>
      </c>
      <c r="E3349" s="15" t="s">
        <v>6179</v>
      </c>
    </row>
    <row r="3350" spans="1:5" ht="15">
      <c r="A3350" s="12" t="s">
        <v>6198</v>
      </c>
      <c r="B3350" s="17" t="s">
        <v>3350</v>
      </c>
      <c r="C3350" s="20">
        <v>46813</v>
      </c>
      <c r="D3350" s="12" t="s">
        <v>6198</v>
      </c>
      <c r="E3350" s="15" t="s">
        <v>6181</v>
      </c>
    </row>
    <row r="3351" spans="1:5" ht="15">
      <c r="A3351" s="12" t="s">
        <v>6187</v>
      </c>
      <c r="B3351" s="17" t="s">
        <v>3351</v>
      </c>
      <c r="C3351" s="20">
        <v>3932</v>
      </c>
      <c r="D3351" s="12" t="s">
        <v>6187</v>
      </c>
      <c r="E3351" s="15" t="s">
        <v>6188</v>
      </c>
    </row>
    <row r="3352" spans="1:5" ht="15">
      <c r="A3352" s="12" t="s">
        <v>6196</v>
      </c>
      <c r="B3352" s="17" t="s">
        <v>3352</v>
      </c>
      <c r="C3352" s="20">
        <v>60956</v>
      </c>
      <c r="D3352" s="12" t="s">
        <v>6196</v>
      </c>
      <c r="E3352" s="15" t="s">
        <v>6179</v>
      </c>
    </row>
    <row r="3353" spans="1:5" ht="15">
      <c r="A3353" s="12" t="s">
        <v>6191</v>
      </c>
      <c r="B3353" s="17" t="s">
        <v>3353</v>
      </c>
      <c r="C3353" s="20">
        <v>5826</v>
      </c>
      <c r="D3353" s="12" t="s">
        <v>6191</v>
      </c>
      <c r="E3353" s="15" t="s">
        <v>6183</v>
      </c>
    </row>
    <row r="3354" spans="1:5" ht="15">
      <c r="A3354" s="12" t="s">
        <v>6184</v>
      </c>
      <c r="B3354" s="17" t="s">
        <v>3354</v>
      </c>
      <c r="C3354" s="20">
        <v>20563</v>
      </c>
      <c r="D3354" s="12" t="s">
        <v>6184</v>
      </c>
      <c r="E3354" s="15" t="s">
        <v>6185</v>
      </c>
    </row>
    <row r="3355" spans="1:5" ht="15">
      <c r="A3355" s="12" t="s">
        <v>6200</v>
      </c>
      <c r="B3355" s="17" t="s">
        <v>3355</v>
      </c>
      <c r="C3355" s="20">
        <v>5920</v>
      </c>
      <c r="D3355" s="12" t="s">
        <v>6200</v>
      </c>
      <c r="E3355" s="15" t="s">
        <v>6185</v>
      </c>
    </row>
    <row r="3356" spans="1:5" ht="15">
      <c r="A3356" s="12" t="s">
        <v>6192</v>
      </c>
      <c r="B3356" s="17" t="s">
        <v>3356</v>
      </c>
      <c r="C3356" s="20">
        <v>11917</v>
      </c>
      <c r="D3356" s="12" t="s">
        <v>6192</v>
      </c>
      <c r="E3356" s="15" t="s">
        <v>6185</v>
      </c>
    </row>
    <row r="3357" spans="1:5" ht="15">
      <c r="A3357" s="12" t="s">
        <v>6205</v>
      </c>
      <c r="B3357" s="17" t="s">
        <v>3357</v>
      </c>
      <c r="C3357" s="20">
        <v>15684</v>
      </c>
      <c r="D3357" s="12" t="s">
        <v>6205</v>
      </c>
      <c r="E3357" s="15" t="s">
        <v>6183</v>
      </c>
    </row>
    <row r="3358" spans="1:5" ht="15">
      <c r="A3358" s="12" t="s">
        <v>6195</v>
      </c>
      <c r="B3358" s="17" t="s">
        <v>3358</v>
      </c>
      <c r="C3358" s="20">
        <v>21080</v>
      </c>
      <c r="D3358" s="12" t="s">
        <v>6195</v>
      </c>
      <c r="E3358" s="15" t="s">
        <v>6188</v>
      </c>
    </row>
    <row r="3359" spans="1:5" ht="15">
      <c r="A3359" s="12" t="s">
        <v>6195</v>
      </c>
      <c r="B3359" s="17" t="s">
        <v>3359</v>
      </c>
      <c r="C3359" s="20">
        <v>38026</v>
      </c>
      <c r="D3359" s="12" t="s">
        <v>6195</v>
      </c>
      <c r="E3359" s="15" t="s">
        <v>6188</v>
      </c>
    </row>
    <row r="3360" spans="1:5" ht="15">
      <c r="A3360" s="12" t="s">
        <v>6200</v>
      </c>
      <c r="B3360" s="17" t="s">
        <v>3360</v>
      </c>
      <c r="C3360" s="20">
        <v>2558</v>
      </c>
      <c r="D3360" s="12" t="s">
        <v>6200</v>
      </c>
      <c r="E3360" s="15" t="s">
        <v>6185</v>
      </c>
    </row>
    <row r="3361" spans="1:5" ht="15">
      <c r="A3361" s="12" t="s">
        <v>6195</v>
      </c>
      <c r="B3361" s="17" t="s">
        <v>3361</v>
      </c>
      <c r="C3361" s="20">
        <v>6515</v>
      </c>
      <c r="D3361" s="12" t="s">
        <v>6195</v>
      </c>
      <c r="E3361" s="15" t="s">
        <v>6188</v>
      </c>
    </row>
    <row r="3362" spans="1:5" ht="15">
      <c r="A3362" s="12" t="s">
        <v>6180</v>
      </c>
      <c r="B3362" s="17" t="s">
        <v>3362</v>
      </c>
      <c r="C3362" s="20">
        <v>4959</v>
      </c>
      <c r="D3362" s="12" t="s">
        <v>6180</v>
      </c>
      <c r="E3362" s="15" t="s">
        <v>6181</v>
      </c>
    </row>
    <row r="3363" spans="1:5" ht="15">
      <c r="A3363" s="12" t="s">
        <v>6180</v>
      </c>
      <c r="B3363" s="17" t="s">
        <v>3363</v>
      </c>
      <c r="C3363" s="20">
        <v>21536</v>
      </c>
      <c r="D3363" s="12" t="s">
        <v>6180</v>
      </c>
      <c r="E3363" s="15" t="s">
        <v>6181</v>
      </c>
    </row>
    <row r="3364" spans="1:5" ht="15">
      <c r="A3364" s="12" t="s">
        <v>6195</v>
      </c>
      <c r="B3364" s="17" t="s">
        <v>3364</v>
      </c>
      <c r="C3364" s="20">
        <v>15800</v>
      </c>
      <c r="D3364" s="12" t="s">
        <v>6195</v>
      </c>
      <c r="E3364" s="15" t="s">
        <v>6188</v>
      </c>
    </row>
    <row r="3365" spans="1:5" ht="15">
      <c r="A3365" s="12" t="s">
        <v>6187</v>
      </c>
      <c r="B3365" s="17" t="s">
        <v>3365</v>
      </c>
      <c r="C3365" s="20">
        <v>7497</v>
      </c>
      <c r="D3365" s="12" t="s">
        <v>6187</v>
      </c>
      <c r="E3365" s="15" t="s">
        <v>6188</v>
      </c>
    </row>
    <row r="3366" spans="1:5" ht="15">
      <c r="A3366" s="12" t="s">
        <v>6195</v>
      </c>
      <c r="B3366" s="17" t="s">
        <v>3366</v>
      </c>
      <c r="C3366" s="20">
        <v>27648</v>
      </c>
      <c r="D3366" s="12" t="s">
        <v>6195</v>
      </c>
      <c r="E3366" s="15" t="s">
        <v>6188</v>
      </c>
    </row>
    <row r="3367" spans="1:5" ht="15">
      <c r="A3367" s="12" t="s">
        <v>6186</v>
      </c>
      <c r="B3367" s="17" t="s">
        <v>3367</v>
      </c>
      <c r="C3367" s="20">
        <v>10544</v>
      </c>
      <c r="D3367" s="12" t="s">
        <v>6186</v>
      </c>
      <c r="E3367" s="15" t="s">
        <v>6185</v>
      </c>
    </row>
    <row r="3368" spans="1:5" ht="15">
      <c r="A3368" s="12" t="s">
        <v>6180</v>
      </c>
      <c r="B3368" s="17" t="s">
        <v>3368</v>
      </c>
      <c r="C3368" s="20">
        <v>2218</v>
      </c>
      <c r="D3368" s="12" t="s">
        <v>6180</v>
      </c>
      <c r="E3368" s="15" t="s">
        <v>6181</v>
      </c>
    </row>
    <row r="3369" spans="1:5" ht="15">
      <c r="A3369" s="12" t="s">
        <v>6178</v>
      </c>
      <c r="B3369" s="17" t="s">
        <v>3369</v>
      </c>
      <c r="C3369" s="20">
        <v>9123</v>
      </c>
      <c r="D3369" s="12" t="s">
        <v>6178</v>
      </c>
      <c r="E3369" s="15" t="s">
        <v>6179</v>
      </c>
    </row>
    <row r="3370" spans="1:5" ht="15">
      <c r="A3370" s="12" t="s">
        <v>6195</v>
      </c>
      <c r="B3370" s="17" t="s">
        <v>3370</v>
      </c>
      <c r="C3370" s="20">
        <v>16832</v>
      </c>
      <c r="D3370" s="12" t="s">
        <v>6195</v>
      </c>
      <c r="E3370" s="15" t="s">
        <v>6188</v>
      </c>
    </row>
    <row r="3371" spans="1:5" ht="15">
      <c r="A3371" s="12" t="s">
        <v>6191</v>
      </c>
      <c r="B3371" s="17" t="s">
        <v>3371</v>
      </c>
      <c r="C3371" s="20">
        <v>3236</v>
      </c>
      <c r="D3371" s="12" t="s">
        <v>6191</v>
      </c>
      <c r="E3371" s="15" t="s">
        <v>6183</v>
      </c>
    </row>
    <row r="3372" spans="1:5" ht="15">
      <c r="A3372" s="12" t="s">
        <v>6184</v>
      </c>
      <c r="B3372" s="17" t="s">
        <v>3372</v>
      </c>
      <c r="C3372" s="20">
        <v>3717</v>
      </c>
      <c r="D3372" s="12" t="s">
        <v>6184</v>
      </c>
      <c r="E3372" s="15" t="s">
        <v>6185</v>
      </c>
    </row>
    <row r="3373" spans="1:5" ht="15">
      <c r="A3373" s="12" t="s">
        <v>6187</v>
      </c>
      <c r="B3373" s="17" t="s">
        <v>3373</v>
      </c>
      <c r="C3373" s="20">
        <v>4304</v>
      </c>
      <c r="D3373" s="12" t="s">
        <v>6187</v>
      </c>
      <c r="E3373" s="15" t="s">
        <v>6188</v>
      </c>
    </row>
    <row r="3374" spans="1:5" ht="15">
      <c r="A3374" s="12" t="s">
        <v>6196</v>
      </c>
      <c r="B3374" s="17" t="s">
        <v>3374</v>
      </c>
      <c r="C3374" s="20">
        <v>32408</v>
      </c>
      <c r="D3374" s="12" t="s">
        <v>6196</v>
      </c>
      <c r="E3374" s="15" t="s">
        <v>6179</v>
      </c>
    </row>
    <row r="3375" spans="1:5" ht="15">
      <c r="A3375" s="12" t="s">
        <v>6194</v>
      </c>
      <c r="B3375" s="17" t="s">
        <v>3375</v>
      </c>
      <c r="C3375" s="20">
        <v>4277</v>
      </c>
      <c r="D3375" s="12" t="s">
        <v>6194</v>
      </c>
      <c r="E3375" s="15" t="s">
        <v>6185</v>
      </c>
    </row>
    <row r="3376" spans="1:5" ht="15">
      <c r="A3376" s="12" t="s">
        <v>6195</v>
      </c>
      <c r="B3376" s="17" t="s">
        <v>3376</v>
      </c>
      <c r="C3376" s="20">
        <v>3737</v>
      </c>
      <c r="D3376" s="12" t="s">
        <v>6195</v>
      </c>
      <c r="E3376" s="15" t="s">
        <v>6188</v>
      </c>
    </row>
    <row r="3377" spans="1:5" ht="15">
      <c r="A3377" s="12" t="s">
        <v>6187</v>
      </c>
      <c r="B3377" s="17" t="s">
        <v>3377</v>
      </c>
      <c r="C3377" s="20">
        <v>4383</v>
      </c>
      <c r="D3377" s="12" t="s">
        <v>6187</v>
      </c>
      <c r="E3377" s="15" t="s">
        <v>6188</v>
      </c>
    </row>
    <row r="3378" spans="1:5" ht="15">
      <c r="A3378" s="12" t="s">
        <v>6180</v>
      </c>
      <c r="B3378" s="17" t="s">
        <v>3378</v>
      </c>
      <c r="C3378" s="20">
        <v>29905</v>
      </c>
      <c r="D3378" s="12" t="s">
        <v>6180</v>
      </c>
      <c r="E3378" s="15" t="s">
        <v>6181</v>
      </c>
    </row>
    <row r="3379" spans="1:5" ht="15">
      <c r="A3379" s="12" t="s">
        <v>6186</v>
      </c>
      <c r="B3379" s="17" t="s">
        <v>3379</v>
      </c>
      <c r="C3379" s="20">
        <v>8266</v>
      </c>
      <c r="D3379" s="12" t="s">
        <v>6186</v>
      </c>
      <c r="E3379" s="15" t="s">
        <v>6185</v>
      </c>
    </row>
    <row r="3380" spans="1:5" ht="15">
      <c r="A3380" s="12" t="s">
        <v>6187</v>
      </c>
      <c r="B3380" s="17" t="s">
        <v>3380</v>
      </c>
      <c r="C3380" s="20">
        <v>105520</v>
      </c>
      <c r="D3380" s="12" t="s">
        <v>6187</v>
      </c>
      <c r="E3380" s="15" t="s">
        <v>6188</v>
      </c>
    </row>
    <row r="3381" spans="1:5" ht="15">
      <c r="A3381" s="12" t="s">
        <v>6182</v>
      </c>
      <c r="B3381" s="17" t="s">
        <v>3381</v>
      </c>
      <c r="C3381" s="20">
        <v>26998</v>
      </c>
      <c r="D3381" s="12" t="s">
        <v>6182</v>
      </c>
      <c r="E3381" s="15" t="s">
        <v>6183</v>
      </c>
    </row>
    <row r="3382" spans="1:5" ht="15">
      <c r="A3382" s="12" t="s">
        <v>6189</v>
      </c>
      <c r="B3382" s="17" t="s">
        <v>3382</v>
      </c>
      <c r="C3382" s="20">
        <v>5448</v>
      </c>
      <c r="D3382" s="12" t="s">
        <v>6189</v>
      </c>
      <c r="E3382" s="15" t="s">
        <v>6188</v>
      </c>
    </row>
    <row r="3383" spans="1:5" ht="15">
      <c r="A3383" s="12" t="s">
        <v>6196</v>
      </c>
      <c r="B3383" s="17" t="s">
        <v>3383</v>
      </c>
      <c r="C3383" s="20">
        <v>15506</v>
      </c>
      <c r="D3383" s="12" t="s">
        <v>6196</v>
      </c>
      <c r="E3383" s="15" t="s">
        <v>6179</v>
      </c>
    </row>
    <row r="3384" spans="1:5" ht="15">
      <c r="A3384" s="12" t="s">
        <v>6203</v>
      </c>
      <c r="B3384" s="17" t="s">
        <v>3384</v>
      </c>
      <c r="C3384" s="20">
        <v>14782</v>
      </c>
      <c r="D3384" s="12" t="s">
        <v>6203</v>
      </c>
      <c r="E3384" s="15" t="s">
        <v>6183</v>
      </c>
    </row>
    <row r="3385" spans="1:5" ht="15">
      <c r="A3385" s="12" t="s">
        <v>6180</v>
      </c>
      <c r="B3385" s="17" t="s">
        <v>3385</v>
      </c>
      <c r="C3385" s="20">
        <v>12298</v>
      </c>
      <c r="D3385" s="12" t="s">
        <v>6180</v>
      </c>
      <c r="E3385" s="15" t="s">
        <v>6181</v>
      </c>
    </row>
    <row r="3386" spans="1:5" ht="15">
      <c r="A3386" s="12" t="s">
        <v>6199</v>
      </c>
      <c r="B3386" s="17" t="s">
        <v>3386</v>
      </c>
      <c r="C3386" s="20">
        <v>5732</v>
      </c>
      <c r="D3386" s="12" t="s">
        <v>6199</v>
      </c>
      <c r="E3386" s="15" t="s">
        <v>6181</v>
      </c>
    </row>
    <row r="3387" spans="1:5" ht="15">
      <c r="A3387" s="12" t="s">
        <v>6189</v>
      </c>
      <c r="B3387" s="17" t="s">
        <v>3387</v>
      </c>
      <c r="C3387" s="20">
        <v>6895</v>
      </c>
      <c r="D3387" s="12" t="s">
        <v>6189</v>
      </c>
      <c r="E3387" s="15" t="s">
        <v>6188</v>
      </c>
    </row>
    <row r="3388" spans="1:5" ht="15">
      <c r="A3388" s="12" t="s">
        <v>6178</v>
      </c>
      <c r="B3388" s="17" t="s">
        <v>3388</v>
      </c>
      <c r="C3388" s="20">
        <v>50434</v>
      </c>
      <c r="D3388" s="12" t="s">
        <v>6178</v>
      </c>
      <c r="E3388" s="15" t="s">
        <v>6179</v>
      </c>
    </row>
    <row r="3389" spans="1:5" ht="15">
      <c r="A3389" s="12" t="s">
        <v>6186</v>
      </c>
      <c r="B3389" s="17" t="s">
        <v>3389</v>
      </c>
      <c r="C3389" s="20">
        <v>10018</v>
      </c>
      <c r="D3389" s="12" t="s">
        <v>6186</v>
      </c>
      <c r="E3389" s="15" t="s">
        <v>6185</v>
      </c>
    </row>
    <row r="3390" spans="1:5" ht="15">
      <c r="A3390" s="12" t="s">
        <v>6196</v>
      </c>
      <c r="B3390" s="17" t="s">
        <v>3390</v>
      </c>
      <c r="C3390" s="20">
        <v>15342</v>
      </c>
      <c r="D3390" s="12" t="s">
        <v>6196</v>
      </c>
      <c r="E3390" s="15" t="s">
        <v>6179</v>
      </c>
    </row>
    <row r="3391" spans="1:5" ht="15">
      <c r="A3391" s="12" t="s">
        <v>6198</v>
      </c>
      <c r="B3391" s="17" t="s">
        <v>3391</v>
      </c>
      <c r="C3391" s="20">
        <v>43783</v>
      </c>
      <c r="D3391" s="12" t="s">
        <v>6198</v>
      </c>
      <c r="E3391" s="15" t="s">
        <v>6181</v>
      </c>
    </row>
    <row r="3392" spans="1:5" ht="15">
      <c r="A3392" s="12" t="s">
        <v>6191</v>
      </c>
      <c r="B3392" s="17" t="s">
        <v>3392</v>
      </c>
      <c r="C3392" s="20">
        <v>20944</v>
      </c>
      <c r="D3392" s="12" t="s">
        <v>6191</v>
      </c>
      <c r="E3392" s="15" t="s">
        <v>6183</v>
      </c>
    </row>
    <row r="3393" spans="1:5" ht="15">
      <c r="A3393" s="12" t="s">
        <v>6205</v>
      </c>
      <c r="B3393" s="17" t="s">
        <v>3393</v>
      </c>
      <c r="C3393" s="20">
        <v>5945</v>
      </c>
      <c r="D3393" s="12" t="s">
        <v>6205</v>
      </c>
      <c r="E3393" s="15" t="s">
        <v>6183</v>
      </c>
    </row>
    <row r="3394" spans="1:5" ht="15">
      <c r="A3394" s="12" t="s">
        <v>6191</v>
      </c>
      <c r="B3394" s="17" t="s">
        <v>3394</v>
      </c>
      <c r="C3394" s="20">
        <v>4397</v>
      </c>
      <c r="D3394" s="12" t="s">
        <v>6191</v>
      </c>
      <c r="E3394" s="15" t="s">
        <v>6183</v>
      </c>
    </row>
    <row r="3395" spans="1:5" ht="15">
      <c r="A3395" s="12" t="s">
        <v>6205</v>
      </c>
      <c r="B3395" s="17" t="s">
        <v>3395</v>
      </c>
      <c r="C3395" s="20">
        <v>19928</v>
      </c>
      <c r="D3395" s="12" t="s">
        <v>6205</v>
      </c>
      <c r="E3395" s="15" t="s">
        <v>6183</v>
      </c>
    </row>
    <row r="3396" spans="1:5" ht="15">
      <c r="A3396" s="12" t="s">
        <v>6195</v>
      </c>
      <c r="B3396" s="17" t="s">
        <v>3396</v>
      </c>
      <c r="C3396" s="20">
        <v>2332</v>
      </c>
      <c r="D3396" s="12" t="s">
        <v>6195</v>
      </c>
      <c r="E3396" s="15" t="s">
        <v>6188</v>
      </c>
    </row>
    <row r="3397" spans="1:5" ht="15">
      <c r="A3397" s="12" t="s">
        <v>6178</v>
      </c>
      <c r="B3397" s="17" t="s">
        <v>3397</v>
      </c>
      <c r="C3397" s="20">
        <v>26046</v>
      </c>
      <c r="D3397" s="12" t="s">
        <v>6178</v>
      </c>
      <c r="E3397" s="15" t="s">
        <v>6179</v>
      </c>
    </row>
    <row r="3398" spans="1:5" ht="15">
      <c r="A3398" s="12" t="s">
        <v>6195</v>
      </c>
      <c r="B3398" s="17" t="s">
        <v>3398</v>
      </c>
      <c r="C3398" s="20">
        <v>4175</v>
      </c>
      <c r="D3398" s="12" t="s">
        <v>6195</v>
      </c>
      <c r="E3398" s="15" t="s">
        <v>6188</v>
      </c>
    </row>
    <row r="3399" spans="1:5" ht="15">
      <c r="A3399" s="12" t="s">
        <v>6180</v>
      </c>
      <c r="B3399" s="17" t="s">
        <v>3399</v>
      </c>
      <c r="C3399" s="20">
        <v>2843</v>
      </c>
      <c r="D3399" s="12" t="s">
        <v>6180</v>
      </c>
      <c r="E3399" s="15" t="s">
        <v>6181</v>
      </c>
    </row>
    <row r="3400" spans="1:5" ht="15">
      <c r="A3400" s="12" t="s">
        <v>6178</v>
      </c>
      <c r="B3400" s="17" t="s">
        <v>3400</v>
      </c>
      <c r="C3400" s="20">
        <v>4222</v>
      </c>
      <c r="D3400" s="12" t="s">
        <v>6178</v>
      </c>
      <c r="E3400" s="15" t="s">
        <v>6179</v>
      </c>
    </row>
    <row r="3401" spans="1:5" ht="15">
      <c r="A3401" s="12" t="s">
        <v>6195</v>
      </c>
      <c r="B3401" s="17" t="s">
        <v>3401</v>
      </c>
      <c r="C3401" s="20">
        <v>31335</v>
      </c>
      <c r="D3401" s="12" t="s">
        <v>6195</v>
      </c>
      <c r="E3401" s="15" t="s">
        <v>6188</v>
      </c>
    </row>
    <row r="3402" spans="1:5" ht="15">
      <c r="A3402" s="12" t="s">
        <v>6186</v>
      </c>
      <c r="B3402" s="17" t="s">
        <v>3402</v>
      </c>
      <c r="C3402" s="20">
        <v>117703</v>
      </c>
      <c r="D3402" s="12" t="s">
        <v>6186</v>
      </c>
      <c r="E3402" s="15" t="s">
        <v>6185</v>
      </c>
    </row>
    <row r="3403" spans="1:5" ht="15">
      <c r="A3403" s="12" t="s">
        <v>6198</v>
      </c>
      <c r="B3403" s="17" t="s">
        <v>3403</v>
      </c>
      <c r="C3403" s="20">
        <v>247032</v>
      </c>
      <c r="D3403" s="12" t="s">
        <v>6198</v>
      </c>
      <c r="E3403" s="15" t="s">
        <v>6181</v>
      </c>
    </row>
    <row r="3404" spans="1:5" ht="15">
      <c r="A3404" s="12" t="s">
        <v>6189</v>
      </c>
      <c r="B3404" s="17" t="s">
        <v>3404</v>
      </c>
      <c r="C3404" s="20">
        <v>2404</v>
      </c>
      <c r="D3404" s="12" t="s">
        <v>6189</v>
      </c>
      <c r="E3404" s="15" t="s">
        <v>6188</v>
      </c>
    </row>
    <row r="3405" spans="1:5" ht="15">
      <c r="A3405" s="12" t="s">
        <v>6196</v>
      </c>
      <c r="B3405" s="17" t="s">
        <v>3405</v>
      </c>
      <c r="C3405" s="20">
        <v>12522</v>
      </c>
      <c r="D3405" s="12" t="s">
        <v>6196</v>
      </c>
      <c r="E3405" s="15" t="s">
        <v>6179</v>
      </c>
    </row>
    <row r="3406" spans="1:5" ht="15">
      <c r="A3406" s="12" t="s">
        <v>6203</v>
      </c>
      <c r="B3406" s="17" t="s">
        <v>3406</v>
      </c>
      <c r="C3406" s="20">
        <v>41414</v>
      </c>
      <c r="D3406" s="12" t="s">
        <v>6203</v>
      </c>
      <c r="E3406" s="15" t="s">
        <v>6183</v>
      </c>
    </row>
    <row r="3407" spans="1:5" ht="15">
      <c r="A3407" s="12" t="s">
        <v>6202</v>
      </c>
      <c r="B3407" s="17" t="s">
        <v>3407</v>
      </c>
      <c r="C3407" s="20">
        <v>4051</v>
      </c>
      <c r="D3407" s="12" t="s">
        <v>6202</v>
      </c>
      <c r="E3407" s="15" t="s">
        <v>6179</v>
      </c>
    </row>
    <row r="3408" spans="1:5" ht="15">
      <c r="A3408" s="12" t="s">
        <v>6187</v>
      </c>
      <c r="B3408" s="17" t="s">
        <v>3408</v>
      </c>
      <c r="C3408" s="20">
        <v>8329</v>
      </c>
      <c r="D3408" s="12" t="s">
        <v>6187</v>
      </c>
      <c r="E3408" s="15" t="s">
        <v>6188</v>
      </c>
    </row>
    <row r="3409" spans="1:5" ht="15">
      <c r="A3409" s="12" t="s">
        <v>6191</v>
      </c>
      <c r="B3409" s="17" t="s">
        <v>3409</v>
      </c>
      <c r="C3409" s="20">
        <v>3684</v>
      </c>
      <c r="D3409" s="12" t="s">
        <v>6191</v>
      </c>
      <c r="E3409" s="15" t="s">
        <v>6183</v>
      </c>
    </row>
    <row r="3410" spans="1:5" ht="15">
      <c r="A3410" s="12" t="s">
        <v>6201</v>
      </c>
      <c r="B3410" s="17" t="s">
        <v>3410</v>
      </c>
      <c r="C3410" s="20">
        <v>2840</v>
      </c>
      <c r="D3410" s="12" t="s">
        <v>6201</v>
      </c>
      <c r="E3410" s="15" t="s">
        <v>6185</v>
      </c>
    </row>
    <row r="3411" spans="1:5" ht="15">
      <c r="A3411" s="12" t="s">
        <v>6195</v>
      </c>
      <c r="B3411" s="17" t="s">
        <v>3411</v>
      </c>
      <c r="C3411" s="20">
        <v>2745</v>
      </c>
      <c r="D3411" s="12" t="s">
        <v>6195</v>
      </c>
      <c r="E3411" s="15" t="s">
        <v>6188</v>
      </c>
    </row>
    <row r="3412" spans="1:5" ht="15">
      <c r="A3412" s="12" t="s">
        <v>6196</v>
      </c>
      <c r="B3412" s="17" t="s">
        <v>3412</v>
      </c>
      <c r="C3412" s="20">
        <v>12764</v>
      </c>
      <c r="D3412" s="12" t="s">
        <v>6196</v>
      </c>
      <c r="E3412" s="15" t="s">
        <v>6179</v>
      </c>
    </row>
    <row r="3413" spans="1:5" ht="15">
      <c r="A3413" s="12" t="s">
        <v>6184</v>
      </c>
      <c r="B3413" s="17" t="s">
        <v>3413</v>
      </c>
      <c r="C3413" s="20">
        <v>3256</v>
      </c>
      <c r="D3413" s="12" t="s">
        <v>6184</v>
      </c>
      <c r="E3413" s="15" t="s">
        <v>6185</v>
      </c>
    </row>
    <row r="3414" spans="1:5" ht="15">
      <c r="A3414" s="12" t="s">
        <v>6180</v>
      </c>
      <c r="B3414" s="17" t="s">
        <v>3414</v>
      </c>
      <c r="C3414" s="20">
        <v>9363</v>
      </c>
      <c r="D3414" s="12" t="s">
        <v>6180</v>
      </c>
      <c r="E3414" s="15" t="s">
        <v>6181</v>
      </c>
    </row>
    <row r="3415" spans="1:5" ht="15">
      <c r="A3415" s="12" t="s">
        <v>6194</v>
      </c>
      <c r="B3415" s="17" t="s">
        <v>3415</v>
      </c>
      <c r="C3415" s="20">
        <v>28673</v>
      </c>
      <c r="D3415" s="12" t="s">
        <v>6194</v>
      </c>
      <c r="E3415" s="15" t="s">
        <v>6185</v>
      </c>
    </row>
    <row r="3416" spans="1:5" ht="15">
      <c r="A3416" s="12" t="s">
        <v>6178</v>
      </c>
      <c r="B3416" s="17" t="s">
        <v>3416</v>
      </c>
      <c r="C3416" s="20">
        <v>10778</v>
      </c>
      <c r="D3416" s="12" t="s">
        <v>6178</v>
      </c>
      <c r="E3416" s="15" t="s">
        <v>6179</v>
      </c>
    </row>
    <row r="3417" spans="1:5" ht="15">
      <c r="A3417" s="12" t="s">
        <v>6182</v>
      </c>
      <c r="B3417" s="17" t="s">
        <v>3417</v>
      </c>
      <c r="C3417" s="20">
        <v>6556</v>
      </c>
      <c r="D3417" s="12" t="s">
        <v>6182</v>
      </c>
      <c r="E3417" s="15" t="s">
        <v>6183</v>
      </c>
    </row>
    <row r="3418" spans="1:5" ht="15">
      <c r="A3418" s="12" t="s">
        <v>6182</v>
      </c>
      <c r="B3418" s="17" t="s">
        <v>3418</v>
      </c>
      <c r="C3418" s="20">
        <v>4544</v>
      </c>
      <c r="D3418" s="12" t="s">
        <v>6182</v>
      </c>
      <c r="E3418" s="15" t="s">
        <v>6183</v>
      </c>
    </row>
    <row r="3419" spans="1:5" ht="15">
      <c r="A3419" s="12" t="s">
        <v>6194</v>
      </c>
      <c r="B3419" s="17" t="s">
        <v>3419</v>
      </c>
      <c r="C3419" s="20">
        <v>25766</v>
      </c>
      <c r="D3419" s="12" t="s">
        <v>6194</v>
      </c>
      <c r="E3419" s="15" t="s">
        <v>6185</v>
      </c>
    </row>
    <row r="3420" spans="1:5" ht="15">
      <c r="A3420" s="12" t="s">
        <v>6196</v>
      </c>
      <c r="B3420" s="17" t="s">
        <v>3420</v>
      </c>
      <c r="C3420" s="20">
        <v>77214</v>
      </c>
      <c r="D3420" s="12" t="s">
        <v>6196</v>
      </c>
      <c r="E3420" s="15" t="s">
        <v>6179</v>
      </c>
    </row>
    <row r="3421" spans="1:5" ht="15">
      <c r="A3421" s="12" t="s">
        <v>6196</v>
      </c>
      <c r="B3421" s="17" t="s">
        <v>3421</v>
      </c>
      <c r="C3421" s="20">
        <v>2705</v>
      </c>
      <c r="D3421" s="12" t="s">
        <v>6196</v>
      </c>
      <c r="E3421" s="15" t="s">
        <v>6179</v>
      </c>
    </row>
    <row r="3422" spans="1:5" ht="15">
      <c r="A3422" s="12" t="s">
        <v>6195</v>
      </c>
      <c r="B3422" s="17" t="s">
        <v>3422</v>
      </c>
      <c r="C3422" s="20">
        <v>3003</v>
      </c>
      <c r="D3422" s="12" t="s">
        <v>6195</v>
      </c>
      <c r="E3422" s="15" t="s">
        <v>6188</v>
      </c>
    </row>
    <row r="3423" spans="1:5" ht="15">
      <c r="A3423" s="12" t="s">
        <v>6186</v>
      </c>
      <c r="B3423" s="17" t="s">
        <v>3423</v>
      </c>
      <c r="C3423" s="20">
        <v>4938</v>
      </c>
      <c r="D3423" s="12" t="s">
        <v>6186</v>
      </c>
      <c r="E3423" s="15" t="s">
        <v>6185</v>
      </c>
    </row>
    <row r="3424" spans="1:5" ht="15">
      <c r="A3424" s="12" t="s">
        <v>6195</v>
      </c>
      <c r="B3424" s="17" t="s">
        <v>3424</v>
      </c>
      <c r="C3424" s="20">
        <v>2200</v>
      </c>
      <c r="D3424" s="12" t="s">
        <v>6195</v>
      </c>
      <c r="E3424" s="15" t="s">
        <v>6188</v>
      </c>
    </row>
    <row r="3425" spans="1:5" ht="15">
      <c r="A3425" s="12" t="s">
        <v>6180</v>
      </c>
      <c r="B3425" s="17" t="s">
        <v>3425</v>
      </c>
      <c r="C3425" s="20">
        <v>15443</v>
      </c>
      <c r="D3425" s="12" t="s">
        <v>6180</v>
      </c>
      <c r="E3425" s="15" t="s">
        <v>6181</v>
      </c>
    </row>
    <row r="3426" spans="1:5" ht="15">
      <c r="A3426" s="12" t="s">
        <v>6198</v>
      </c>
      <c r="B3426" s="17" t="s">
        <v>3426</v>
      </c>
      <c r="C3426" s="20">
        <v>1712</v>
      </c>
      <c r="D3426" s="12" t="s">
        <v>6198</v>
      </c>
      <c r="E3426" s="15" t="s">
        <v>6181</v>
      </c>
    </row>
    <row r="3427" spans="1:5" ht="15">
      <c r="A3427" s="12" t="s">
        <v>6182</v>
      </c>
      <c r="B3427" s="17" t="s">
        <v>3427</v>
      </c>
      <c r="C3427" s="20">
        <v>5324</v>
      </c>
      <c r="D3427" s="12" t="s">
        <v>6182</v>
      </c>
      <c r="E3427" s="15" t="s">
        <v>6183</v>
      </c>
    </row>
    <row r="3428" spans="1:5" ht="15">
      <c r="A3428" s="12" t="s">
        <v>6184</v>
      </c>
      <c r="B3428" s="17" t="s">
        <v>3428</v>
      </c>
      <c r="C3428" s="20">
        <v>7478</v>
      </c>
      <c r="D3428" s="12" t="s">
        <v>6184</v>
      </c>
      <c r="E3428" s="15" t="s">
        <v>6185</v>
      </c>
    </row>
    <row r="3429" spans="1:5" ht="15">
      <c r="A3429" s="12" t="s">
        <v>6198</v>
      </c>
      <c r="B3429" s="17" t="s">
        <v>3429</v>
      </c>
      <c r="C3429" s="20">
        <v>52306</v>
      </c>
      <c r="D3429" s="12" t="s">
        <v>6198</v>
      </c>
      <c r="E3429" s="15" t="s">
        <v>6181</v>
      </c>
    </row>
    <row r="3430" spans="1:5" ht="15">
      <c r="A3430" s="12" t="s">
        <v>6194</v>
      </c>
      <c r="B3430" s="17" t="s">
        <v>3430</v>
      </c>
      <c r="C3430" s="20">
        <v>25833</v>
      </c>
      <c r="D3430" s="12" t="s">
        <v>6194</v>
      </c>
      <c r="E3430" s="15" t="s">
        <v>6185</v>
      </c>
    </row>
    <row r="3431" spans="1:5" ht="15">
      <c r="A3431" s="12" t="s">
        <v>6182</v>
      </c>
      <c r="B3431" s="17" t="s">
        <v>3431</v>
      </c>
      <c r="C3431" s="20">
        <v>4291</v>
      </c>
      <c r="D3431" s="12" t="s">
        <v>6182</v>
      </c>
      <c r="E3431" s="15" t="s">
        <v>6183</v>
      </c>
    </row>
    <row r="3432" spans="1:5" ht="15">
      <c r="A3432" s="12" t="s">
        <v>6206</v>
      </c>
      <c r="B3432" s="17" t="s">
        <v>3432</v>
      </c>
      <c r="C3432" s="20">
        <v>37085</v>
      </c>
      <c r="D3432" s="12" t="s">
        <v>6206</v>
      </c>
      <c r="E3432" s="15" t="s">
        <v>6183</v>
      </c>
    </row>
    <row r="3433" spans="1:5" ht="15">
      <c r="A3433" s="12" t="s">
        <v>6180</v>
      </c>
      <c r="B3433" s="17" t="s">
        <v>3433</v>
      </c>
      <c r="C3433" s="20">
        <v>32850</v>
      </c>
      <c r="D3433" s="12" t="s">
        <v>6180</v>
      </c>
      <c r="E3433" s="15" t="s">
        <v>6181</v>
      </c>
    </row>
    <row r="3434" spans="1:5" ht="15">
      <c r="A3434" s="12" t="s">
        <v>6198</v>
      </c>
      <c r="B3434" s="17" t="s">
        <v>3434</v>
      </c>
      <c r="C3434" s="20">
        <v>27906</v>
      </c>
      <c r="D3434" s="12" t="s">
        <v>6198</v>
      </c>
      <c r="E3434" s="15" t="s">
        <v>6181</v>
      </c>
    </row>
    <row r="3435" spans="1:5" ht="15">
      <c r="A3435" s="12" t="s">
        <v>6200</v>
      </c>
      <c r="B3435" s="17" t="s">
        <v>3435</v>
      </c>
      <c r="C3435" s="20">
        <v>1720</v>
      </c>
      <c r="D3435" s="12" t="s">
        <v>6200</v>
      </c>
      <c r="E3435" s="15" t="s">
        <v>6185</v>
      </c>
    </row>
    <row r="3436" spans="1:5" ht="15">
      <c r="A3436" s="12" t="s">
        <v>6192</v>
      </c>
      <c r="B3436" s="17" t="s">
        <v>3436</v>
      </c>
      <c r="C3436" s="20">
        <v>2471</v>
      </c>
      <c r="D3436" s="12" t="s">
        <v>6192</v>
      </c>
      <c r="E3436" s="15" t="s">
        <v>6185</v>
      </c>
    </row>
    <row r="3437" spans="1:5" ht="15">
      <c r="A3437" s="12" t="s">
        <v>6201</v>
      </c>
      <c r="B3437" s="17" t="s">
        <v>3437</v>
      </c>
      <c r="C3437" s="20">
        <v>6462</v>
      </c>
      <c r="D3437" s="12" t="s">
        <v>6201</v>
      </c>
      <c r="E3437" s="15" t="s">
        <v>6185</v>
      </c>
    </row>
    <row r="3438" spans="1:5" ht="15">
      <c r="A3438" s="12" t="s">
        <v>6201</v>
      </c>
      <c r="B3438" s="17" t="s">
        <v>3438</v>
      </c>
      <c r="C3438" s="20">
        <v>19561</v>
      </c>
      <c r="D3438" s="12" t="s">
        <v>6201</v>
      </c>
      <c r="E3438" s="15" t="s">
        <v>6185</v>
      </c>
    </row>
    <row r="3439" spans="1:5" ht="15">
      <c r="A3439" s="12" t="s">
        <v>6194</v>
      </c>
      <c r="B3439" s="17" t="s">
        <v>3439</v>
      </c>
      <c r="C3439" s="20">
        <v>21738</v>
      </c>
      <c r="D3439" s="12" t="s">
        <v>6194</v>
      </c>
      <c r="E3439" s="15" t="s">
        <v>6185</v>
      </c>
    </row>
    <row r="3440" spans="1:5" ht="15">
      <c r="A3440" s="12" t="s">
        <v>6201</v>
      </c>
      <c r="B3440" s="17" t="s">
        <v>3440</v>
      </c>
      <c r="C3440" s="20">
        <v>4244</v>
      </c>
      <c r="D3440" s="12" t="s">
        <v>6201</v>
      </c>
      <c r="E3440" s="15" t="s">
        <v>6185</v>
      </c>
    </row>
    <row r="3441" spans="1:5" ht="15">
      <c r="A3441" s="12" t="s">
        <v>6193</v>
      </c>
      <c r="B3441" s="17" t="s">
        <v>3441</v>
      </c>
      <c r="C3441" s="20">
        <v>9441</v>
      </c>
      <c r="D3441" s="12" t="s">
        <v>6193</v>
      </c>
      <c r="E3441" s="15" t="s">
        <v>6185</v>
      </c>
    </row>
    <row r="3442" spans="1:5" ht="15">
      <c r="A3442" s="12" t="s">
        <v>6180</v>
      </c>
      <c r="B3442" s="17" t="s">
        <v>3442</v>
      </c>
      <c r="C3442" s="20">
        <v>2468</v>
      </c>
      <c r="D3442" s="12" t="s">
        <v>6180</v>
      </c>
      <c r="E3442" s="15" t="s">
        <v>6181</v>
      </c>
    </row>
    <row r="3443" spans="1:5" ht="15">
      <c r="A3443" s="12" t="s">
        <v>6198</v>
      </c>
      <c r="B3443" s="17" t="s">
        <v>3443</v>
      </c>
      <c r="C3443" s="20">
        <v>5128</v>
      </c>
      <c r="D3443" s="12" t="s">
        <v>6198</v>
      </c>
      <c r="E3443" s="15" t="s">
        <v>6181</v>
      </c>
    </row>
    <row r="3444" spans="1:5" ht="15">
      <c r="A3444" s="12" t="s">
        <v>6180</v>
      </c>
      <c r="B3444" s="17" t="s">
        <v>3444</v>
      </c>
      <c r="C3444" s="20">
        <v>6171</v>
      </c>
      <c r="D3444" s="12" t="s">
        <v>6180</v>
      </c>
      <c r="E3444" s="15" t="s">
        <v>6181</v>
      </c>
    </row>
    <row r="3445" spans="1:5" ht="15">
      <c r="A3445" s="12" t="s">
        <v>6190</v>
      </c>
      <c r="B3445" s="17" t="s">
        <v>3445</v>
      </c>
      <c r="C3445" s="20">
        <v>55130</v>
      </c>
      <c r="D3445" s="12" t="s">
        <v>6190</v>
      </c>
      <c r="E3445" s="15" t="s">
        <v>6185</v>
      </c>
    </row>
    <row r="3446" spans="1:5" ht="15">
      <c r="A3446" s="12" t="s">
        <v>6192</v>
      </c>
      <c r="B3446" s="17" t="s">
        <v>3446</v>
      </c>
      <c r="C3446" s="20">
        <v>2809</v>
      </c>
      <c r="D3446" s="12" t="s">
        <v>6192</v>
      </c>
      <c r="E3446" s="15" t="s">
        <v>6185</v>
      </c>
    </row>
    <row r="3447" spans="1:5" ht="15">
      <c r="A3447" s="12" t="s">
        <v>6186</v>
      </c>
      <c r="B3447" s="17" t="s">
        <v>3447</v>
      </c>
      <c r="C3447" s="20">
        <v>393115</v>
      </c>
      <c r="D3447" s="12" t="s">
        <v>6186</v>
      </c>
      <c r="E3447" s="15" t="s">
        <v>6185</v>
      </c>
    </row>
    <row r="3448" spans="1:5" ht="15">
      <c r="A3448" s="12" t="s">
        <v>6200</v>
      </c>
      <c r="B3448" s="17" t="s">
        <v>3448</v>
      </c>
      <c r="C3448" s="20">
        <v>14836</v>
      </c>
      <c r="D3448" s="12" t="s">
        <v>6200</v>
      </c>
      <c r="E3448" s="15" t="s">
        <v>6185</v>
      </c>
    </row>
    <row r="3449" spans="1:5" ht="15">
      <c r="A3449" s="12" t="s">
        <v>6180</v>
      </c>
      <c r="B3449" s="17" t="s">
        <v>3449</v>
      </c>
      <c r="C3449" s="20">
        <v>28304</v>
      </c>
      <c r="D3449" s="12" t="s">
        <v>6180</v>
      </c>
      <c r="E3449" s="15" t="s">
        <v>6181</v>
      </c>
    </row>
    <row r="3450" spans="1:5" ht="15">
      <c r="A3450" s="12" t="s">
        <v>6191</v>
      </c>
      <c r="B3450" s="17" t="s">
        <v>3450</v>
      </c>
      <c r="C3450" s="20">
        <v>3961</v>
      </c>
      <c r="D3450" s="12" t="s">
        <v>6191</v>
      </c>
      <c r="E3450" s="15" t="s">
        <v>6183</v>
      </c>
    </row>
    <row r="3451" spans="1:5" ht="15">
      <c r="A3451" s="12" t="s">
        <v>6186</v>
      </c>
      <c r="B3451" s="17" t="s">
        <v>3451</v>
      </c>
      <c r="C3451" s="20">
        <v>41840</v>
      </c>
      <c r="D3451" s="12" t="s">
        <v>6186</v>
      </c>
      <c r="E3451" s="15" t="s">
        <v>6185</v>
      </c>
    </row>
    <row r="3452" spans="1:5" ht="15">
      <c r="A3452" s="12" t="s">
        <v>6180</v>
      </c>
      <c r="B3452" s="17" t="s">
        <v>3452</v>
      </c>
      <c r="C3452" s="20">
        <v>1118</v>
      </c>
      <c r="D3452" s="12" t="s">
        <v>6180</v>
      </c>
      <c r="E3452" s="15" t="s">
        <v>6181</v>
      </c>
    </row>
    <row r="3453" spans="1:5" ht="15">
      <c r="A3453" s="12" t="s">
        <v>6201</v>
      </c>
      <c r="B3453" s="17" t="s">
        <v>3453</v>
      </c>
      <c r="C3453" s="20">
        <v>21810</v>
      </c>
      <c r="D3453" s="12" t="s">
        <v>6201</v>
      </c>
      <c r="E3453" s="15" t="s">
        <v>6185</v>
      </c>
    </row>
    <row r="3454" spans="1:5" ht="15">
      <c r="A3454" s="12" t="s">
        <v>6180</v>
      </c>
      <c r="B3454" s="17" t="s">
        <v>3454</v>
      </c>
      <c r="C3454" s="20">
        <v>2130</v>
      </c>
      <c r="D3454" s="12" t="s">
        <v>6180</v>
      </c>
      <c r="E3454" s="15" t="s">
        <v>6181</v>
      </c>
    </row>
    <row r="3455" spans="1:5" ht="15">
      <c r="A3455" s="12" t="s">
        <v>6198</v>
      </c>
      <c r="B3455" s="17" t="s">
        <v>3455</v>
      </c>
      <c r="C3455" s="20">
        <v>11657</v>
      </c>
      <c r="D3455" s="12" t="s">
        <v>6198</v>
      </c>
      <c r="E3455" s="15" t="s">
        <v>6181</v>
      </c>
    </row>
    <row r="3456" spans="1:5" ht="15">
      <c r="A3456" s="12" t="s">
        <v>6180</v>
      </c>
      <c r="B3456" s="17" t="s">
        <v>3456</v>
      </c>
      <c r="C3456" s="20">
        <v>3152</v>
      </c>
      <c r="D3456" s="12" t="s">
        <v>6180</v>
      </c>
      <c r="E3456" s="15" t="s">
        <v>6181</v>
      </c>
    </row>
    <row r="3457" spans="1:5" ht="15">
      <c r="A3457" s="12" t="s">
        <v>6198</v>
      </c>
      <c r="B3457" s="17" t="s">
        <v>3457</v>
      </c>
      <c r="C3457" s="20">
        <v>4422</v>
      </c>
      <c r="D3457" s="12" t="s">
        <v>6198</v>
      </c>
      <c r="E3457" s="15" t="s">
        <v>6181</v>
      </c>
    </row>
    <row r="3458" spans="1:5" ht="15">
      <c r="A3458" s="12" t="s">
        <v>6198</v>
      </c>
      <c r="B3458" s="17" t="s">
        <v>3458</v>
      </c>
      <c r="C3458" s="20">
        <v>4663</v>
      </c>
      <c r="D3458" s="12" t="s">
        <v>6198</v>
      </c>
      <c r="E3458" s="15" t="s">
        <v>6181</v>
      </c>
    </row>
    <row r="3459" spans="1:5" ht="15">
      <c r="A3459" s="12" t="s">
        <v>6182</v>
      </c>
      <c r="B3459" s="17" t="s">
        <v>3459</v>
      </c>
      <c r="C3459" s="20">
        <v>6542</v>
      </c>
      <c r="D3459" s="12" t="s">
        <v>6182</v>
      </c>
      <c r="E3459" s="15" t="s">
        <v>6183</v>
      </c>
    </row>
    <row r="3460" spans="1:5" ht="15">
      <c r="A3460" s="12" t="s">
        <v>6180</v>
      </c>
      <c r="B3460" s="17" t="s">
        <v>3460</v>
      </c>
      <c r="C3460" s="20">
        <v>7194</v>
      </c>
      <c r="D3460" s="12" t="s">
        <v>6180</v>
      </c>
      <c r="E3460" s="15" t="s">
        <v>6181</v>
      </c>
    </row>
    <row r="3461" spans="1:5" ht="15">
      <c r="A3461" s="12" t="s">
        <v>6178</v>
      </c>
      <c r="B3461" s="17" t="s">
        <v>3461</v>
      </c>
      <c r="C3461" s="20">
        <v>74016</v>
      </c>
      <c r="D3461" s="12" t="s">
        <v>6178</v>
      </c>
      <c r="E3461" s="15" t="s">
        <v>6179</v>
      </c>
    </row>
    <row r="3462" spans="1:5" ht="15">
      <c r="A3462" s="12" t="s">
        <v>6198</v>
      </c>
      <c r="B3462" s="17" t="s">
        <v>3462</v>
      </c>
      <c r="C3462" s="20">
        <v>8079</v>
      </c>
      <c r="D3462" s="12" t="s">
        <v>6198</v>
      </c>
      <c r="E3462" s="15" t="s">
        <v>6181</v>
      </c>
    </row>
    <row r="3463" spans="1:5" ht="15">
      <c r="A3463" s="12" t="s">
        <v>6189</v>
      </c>
      <c r="B3463" s="17" t="s">
        <v>3463</v>
      </c>
      <c r="C3463" s="20">
        <v>15725</v>
      </c>
      <c r="D3463" s="12" t="s">
        <v>6189</v>
      </c>
      <c r="E3463" s="15" t="s">
        <v>6188</v>
      </c>
    </row>
    <row r="3464" spans="1:5" ht="15">
      <c r="A3464" s="12" t="s">
        <v>6190</v>
      </c>
      <c r="B3464" s="17" t="s">
        <v>3464</v>
      </c>
      <c r="C3464" s="20">
        <v>44360</v>
      </c>
      <c r="D3464" s="12" t="s">
        <v>6190</v>
      </c>
      <c r="E3464" s="15" t="s">
        <v>6185</v>
      </c>
    </row>
    <row r="3465" spans="1:5" ht="15">
      <c r="A3465" s="12" t="s">
        <v>6190</v>
      </c>
      <c r="B3465" s="17" t="s">
        <v>3465</v>
      </c>
      <c r="C3465" s="20">
        <v>23038</v>
      </c>
      <c r="D3465" s="12" t="s">
        <v>6190</v>
      </c>
      <c r="E3465" s="15" t="s">
        <v>6185</v>
      </c>
    </row>
    <row r="3466" spans="1:5" ht="15">
      <c r="A3466" s="12" t="s">
        <v>6184</v>
      </c>
      <c r="B3466" s="17" t="s">
        <v>3466</v>
      </c>
      <c r="C3466" s="20">
        <v>23935</v>
      </c>
      <c r="D3466" s="12" t="s">
        <v>6184</v>
      </c>
      <c r="E3466" s="15" t="s">
        <v>6185</v>
      </c>
    </row>
    <row r="3467" spans="1:5" ht="15">
      <c r="A3467" s="12" t="s">
        <v>6187</v>
      </c>
      <c r="B3467" s="17" t="s">
        <v>3467</v>
      </c>
      <c r="C3467" s="20">
        <v>15152</v>
      </c>
      <c r="D3467" s="12" t="s">
        <v>6187</v>
      </c>
      <c r="E3467" s="15" t="s">
        <v>6188</v>
      </c>
    </row>
    <row r="3468" spans="1:5" ht="15">
      <c r="A3468" s="12" t="s">
        <v>6198</v>
      </c>
      <c r="B3468" s="17" t="s">
        <v>3468</v>
      </c>
      <c r="C3468" s="20">
        <v>21384</v>
      </c>
      <c r="D3468" s="12" t="s">
        <v>6198</v>
      </c>
      <c r="E3468" s="15" t="s">
        <v>6181</v>
      </c>
    </row>
    <row r="3469" spans="1:5" ht="15">
      <c r="A3469" s="12" t="s">
        <v>6198</v>
      </c>
      <c r="B3469" s="17" t="s">
        <v>3469</v>
      </c>
      <c r="C3469" s="20">
        <v>21960</v>
      </c>
      <c r="D3469" s="12" t="s">
        <v>6198</v>
      </c>
      <c r="E3469" s="15" t="s">
        <v>6181</v>
      </c>
    </row>
    <row r="3470" spans="1:5" ht="15">
      <c r="A3470" s="12" t="s">
        <v>6195</v>
      </c>
      <c r="B3470" s="17" t="s">
        <v>3470</v>
      </c>
      <c r="C3470" s="20">
        <v>699944</v>
      </c>
      <c r="D3470" s="12" t="s">
        <v>6195</v>
      </c>
      <c r="E3470" s="15" t="s">
        <v>6188</v>
      </c>
    </row>
    <row r="3471" spans="1:5" ht="15">
      <c r="A3471" s="12" t="s">
        <v>6198</v>
      </c>
      <c r="B3471" s="17" t="s">
        <v>3471</v>
      </c>
      <c r="C3471" s="20">
        <v>2603</v>
      </c>
      <c r="D3471" s="12" t="s">
        <v>6198</v>
      </c>
      <c r="E3471" s="15" t="s">
        <v>6181</v>
      </c>
    </row>
    <row r="3472" spans="1:5" ht="15">
      <c r="A3472" s="12" t="s">
        <v>6189</v>
      </c>
      <c r="B3472" s="17" t="s">
        <v>3472</v>
      </c>
      <c r="C3472" s="20">
        <v>46414</v>
      </c>
      <c r="D3472" s="12" t="s">
        <v>6189</v>
      </c>
      <c r="E3472" s="15" t="s">
        <v>6188</v>
      </c>
    </row>
    <row r="3473" spans="1:5" ht="15">
      <c r="A3473" s="12" t="s">
        <v>6182</v>
      </c>
      <c r="B3473" s="17" t="s">
        <v>3473</v>
      </c>
      <c r="C3473" s="20">
        <v>33000</v>
      </c>
      <c r="D3473" s="12" t="s">
        <v>6182</v>
      </c>
      <c r="E3473" s="15" t="s">
        <v>6183</v>
      </c>
    </row>
    <row r="3474" spans="1:5" ht="15">
      <c r="A3474" s="12" t="s">
        <v>6186</v>
      </c>
      <c r="B3474" s="17" t="s">
        <v>3474</v>
      </c>
      <c r="C3474" s="20">
        <v>18975</v>
      </c>
      <c r="D3474" s="12" t="s">
        <v>6186</v>
      </c>
      <c r="E3474" s="15" t="s">
        <v>6185</v>
      </c>
    </row>
    <row r="3475" spans="1:5" ht="15">
      <c r="A3475" s="12" t="s">
        <v>6190</v>
      </c>
      <c r="B3475" s="17" t="s">
        <v>3475</v>
      </c>
      <c r="C3475" s="20">
        <v>17961</v>
      </c>
      <c r="D3475" s="12" t="s">
        <v>6190</v>
      </c>
      <c r="E3475" s="15" t="s">
        <v>6185</v>
      </c>
    </row>
    <row r="3476" spans="1:5" ht="15">
      <c r="A3476" s="12" t="s">
        <v>6182</v>
      </c>
      <c r="B3476" s="17" t="s">
        <v>3476</v>
      </c>
      <c r="C3476" s="20">
        <v>8570</v>
      </c>
      <c r="D3476" s="12" t="s">
        <v>6182</v>
      </c>
      <c r="E3476" s="15" t="s">
        <v>6183</v>
      </c>
    </row>
    <row r="3477" spans="1:5" ht="15">
      <c r="A3477" s="12" t="s">
        <v>6198</v>
      </c>
      <c r="B3477" s="17" t="s">
        <v>3477</v>
      </c>
      <c r="C3477" s="20">
        <v>69969</v>
      </c>
      <c r="D3477" s="12" t="s">
        <v>6198</v>
      </c>
      <c r="E3477" s="15" t="s">
        <v>6181</v>
      </c>
    </row>
    <row r="3478" spans="1:5" ht="15">
      <c r="A3478" s="12" t="s">
        <v>6187</v>
      </c>
      <c r="B3478" s="17" t="s">
        <v>3478</v>
      </c>
      <c r="C3478" s="20">
        <v>33335</v>
      </c>
      <c r="D3478" s="12" t="s">
        <v>6187</v>
      </c>
      <c r="E3478" s="15" t="s">
        <v>6188</v>
      </c>
    </row>
    <row r="3479" spans="1:5" ht="15">
      <c r="A3479" s="12" t="s">
        <v>6189</v>
      </c>
      <c r="B3479" s="17" t="s">
        <v>3479</v>
      </c>
      <c r="C3479" s="20">
        <v>114352</v>
      </c>
      <c r="D3479" s="12" t="s">
        <v>6189</v>
      </c>
      <c r="E3479" s="15" t="s">
        <v>6188</v>
      </c>
    </row>
    <row r="3480" spans="1:5" ht="15">
      <c r="A3480" s="12" t="s">
        <v>6193</v>
      </c>
      <c r="B3480" s="17" t="s">
        <v>3480</v>
      </c>
      <c r="C3480" s="20">
        <v>3425</v>
      </c>
      <c r="D3480" s="12" t="s">
        <v>6193</v>
      </c>
      <c r="E3480" s="15" t="s">
        <v>6185</v>
      </c>
    </row>
    <row r="3481" spans="1:5" ht="15">
      <c r="A3481" s="12" t="s">
        <v>6201</v>
      </c>
      <c r="B3481" s="17" t="s">
        <v>3481</v>
      </c>
      <c r="C3481" s="20">
        <v>7272</v>
      </c>
      <c r="D3481" s="12" t="s">
        <v>6201</v>
      </c>
      <c r="E3481" s="15" t="s">
        <v>6185</v>
      </c>
    </row>
    <row r="3482" spans="1:5" ht="15">
      <c r="A3482" s="12" t="s">
        <v>6180</v>
      </c>
      <c r="B3482" s="17" t="s">
        <v>3482</v>
      </c>
      <c r="C3482" s="20">
        <v>4813</v>
      </c>
      <c r="D3482" s="12" t="s">
        <v>6180</v>
      </c>
      <c r="E3482" s="15" t="s">
        <v>6181</v>
      </c>
    </row>
    <row r="3483" spans="1:5" ht="15">
      <c r="A3483" s="12" t="s">
        <v>6180</v>
      </c>
      <c r="B3483" s="17" t="s">
        <v>3483</v>
      </c>
      <c r="C3483" s="20">
        <v>11535</v>
      </c>
      <c r="D3483" s="12" t="s">
        <v>6180</v>
      </c>
      <c r="E3483" s="15" t="s">
        <v>6181</v>
      </c>
    </row>
    <row r="3484" spans="1:5" ht="15">
      <c r="A3484" s="12" t="s">
        <v>6180</v>
      </c>
      <c r="B3484" s="17" t="s">
        <v>3484</v>
      </c>
      <c r="C3484" s="20">
        <v>39867</v>
      </c>
      <c r="D3484" s="12" t="s">
        <v>6180</v>
      </c>
      <c r="E3484" s="15" t="s">
        <v>6181</v>
      </c>
    </row>
    <row r="3485" spans="1:5" ht="15">
      <c r="A3485" s="12" t="s">
        <v>6203</v>
      </c>
      <c r="B3485" s="17" t="s">
        <v>3485</v>
      </c>
      <c r="C3485" s="20">
        <v>33791</v>
      </c>
      <c r="D3485" s="12" t="s">
        <v>6203</v>
      </c>
      <c r="E3485" s="15" t="s">
        <v>6183</v>
      </c>
    </row>
    <row r="3486" spans="1:5" ht="15">
      <c r="A3486" s="12" t="s">
        <v>6200</v>
      </c>
      <c r="B3486" s="17" t="s">
        <v>3486</v>
      </c>
      <c r="C3486" s="20">
        <v>74558</v>
      </c>
      <c r="D3486" s="12" t="s">
        <v>6200</v>
      </c>
      <c r="E3486" s="15" t="s">
        <v>6185</v>
      </c>
    </row>
    <row r="3487" spans="1:5" ht="15">
      <c r="A3487" s="12" t="s">
        <v>6198</v>
      </c>
      <c r="B3487" s="17" t="s">
        <v>3487</v>
      </c>
      <c r="C3487" s="20">
        <v>35737</v>
      </c>
      <c r="D3487" s="12" t="s">
        <v>6198</v>
      </c>
      <c r="E3487" s="15" t="s">
        <v>6181</v>
      </c>
    </row>
    <row r="3488" spans="1:5" ht="15">
      <c r="A3488" s="12" t="s">
        <v>6189</v>
      </c>
      <c r="B3488" s="17" t="s">
        <v>3488</v>
      </c>
      <c r="C3488" s="20">
        <v>3046</v>
      </c>
      <c r="D3488" s="12" t="s">
        <v>6189</v>
      </c>
      <c r="E3488" s="15" t="s">
        <v>6188</v>
      </c>
    </row>
    <row r="3489" spans="1:5" ht="15">
      <c r="A3489" s="12" t="s">
        <v>6178</v>
      </c>
      <c r="B3489" s="17" t="s">
        <v>3489</v>
      </c>
      <c r="C3489" s="20">
        <v>2207</v>
      </c>
      <c r="D3489" s="12" t="s">
        <v>6178</v>
      </c>
      <c r="E3489" s="15" t="s">
        <v>6179</v>
      </c>
    </row>
    <row r="3490" spans="1:5" ht="15">
      <c r="A3490" s="12" t="s">
        <v>6180</v>
      </c>
      <c r="B3490" s="17" t="s">
        <v>3490</v>
      </c>
      <c r="C3490" s="20">
        <v>8620</v>
      </c>
      <c r="D3490" s="12" t="s">
        <v>6180</v>
      </c>
      <c r="E3490" s="15" t="s">
        <v>6181</v>
      </c>
    </row>
    <row r="3491" spans="1:5" ht="15">
      <c r="A3491" s="12" t="s">
        <v>6187</v>
      </c>
      <c r="B3491" s="17" t="s">
        <v>3491</v>
      </c>
      <c r="C3491" s="20">
        <v>3723</v>
      </c>
      <c r="D3491" s="12" t="s">
        <v>6187</v>
      </c>
      <c r="E3491" s="15" t="s">
        <v>6188</v>
      </c>
    </row>
    <row r="3492" spans="1:5" ht="15">
      <c r="A3492" s="12" t="s">
        <v>6198</v>
      </c>
      <c r="B3492" s="17" t="s">
        <v>3492</v>
      </c>
      <c r="C3492" s="20">
        <v>5914</v>
      </c>
      <c r="D3492" s="12" t="s">
        <v>6198</v>
      </c>
      <c r="E3492" s="15" t="s">
        <v>6181</v>
      </c>
    </row>
    <row r="3493" spans="1:5" ht="15">
      <c r="A3493" s="12" t="s">
        <v>6186</v>
      </c>
      <c r="B3493" s="17" t="s">
        <v>3493</v>
      </c>
      <c r="C3493" s="20">
        <v>6016</v>
      </c>
      <c r="D3493" s="12" t="s">
        <v>6186</v>
      </c>
      <c r="E3493" s="15" t="s">
        <v>6185</v>
      </c>
    </row>
    <row r="3494" spans="1:5" ht="15">
      <c r="A3494" s="12" t="s">
        <v>6178</v>
      </c>
      <c r="B3494" s="17" t="s">
        <v>3494</v>
      </c>
      <c r="C3494" s="20">
        <v>10539</v>
      </c>
      <c r="D3494" s="12" t="s">
        <v>6178</v>
      </c>
      <c r="E3494" s="15" t="s">
        <v>6179</v>
      </c>
    </row>
    <row r="3495" spans="1:5" ht="15">
      <c r="A3495" s="12" t="s">
        <v>6198</v>
      </c>
      <c r="B3495" s="17" t="s">
        <v>3495</v>
      </c>
      <c r="C3495" s="20">
        <v>17511</v>
      </c>
      <c r="D3495" s="12" t="s">
        <v>6198</v>
      </c>
      <c r="E3495" s="15" t="s">
        <v>6181</v>
      </c>
    </row>
    <row r="3496" spans="1:5" ht="15">
      <c r="A3496" s="12" t="s">
        <v>6182</v>
      </c>
      <c r="B3496" s="17" t="s">
        <v>3496</v>
      </c>
      <c r="C3496" s="20">
        <v>6782</v>
      </c>
      <c r="D3496" s="12" t="s">
        <v>6182</v>
      </c>
      <c r="E3496" s="15" t="s">
        <v>6183</v>
      </c>
    </row>
    <row r="3497" spans="1:5" ht="15">
      <c r="A3497" s="12" t="s">
        <v>6184</v>
      </c>
      <c r="B3497" s="17" t="s">
        <v>3497</v>
      </c>
      <c r="C3497" s="20">
        <v>14263</v>
      </c>
      <c r="D3497" s="12" t="s">
        <v>6184</v>
      </c>
      <c r="E3497" s="15" t="s">
        <v>6185</v>
      </c>
    </row>
    <row r="3498" spans="1:5" ht="15">
      <c r="A3498" s="12" t="s">
        <v>6204</v>
      </c>
      <c r="B3498" s="17" t="s">
        <v>3498</v>
      </c>
      <c r="C3498" s="20">
        <v>48414</v>
      </c>
      <c r="D3498" s="12" t="s">
        <v>6204</v>
      </c>
      <c r="E3498" s="15" t="s">
        <v>6183</v>
      </c>
    </row>
    <row r="3499" spans="1:5" ht="15">
      <c r="A3499" s="12" t="s">
        <v>6184</v>
      </c>
      <c r="B3499" s="17" t="s">
        <v>3499</v>
      </c>
      <c r="C3499" s="20">
        <v>73188</v>
      </c>
      <c r="D3499" s="12" t="s">
        <v>6184</v>
      </c>
      <c r="E3499" s="15" t="s">
        <v>6185</v>
      </c>
    </row>
    <row r="3500" spans="1:5" ht="15">
      <c r="A3500" s="12" t="s">
        <v>6207</v>
      </c>
      <c r="B3500" s="17" t="s">
        <v>3500</v>
      </c>
      <c r="C3500" s="20">
        <v>18913</v>
      </c>
      <c r="D3500" s="12" t="s">
        <v>6207</v>
      </c>
      <c r="E3500" s="15" t="s">
        <v>6185</v>
      </c>
    </row>
    <row r="3501" spans="1:5" ht="15">
      <c r="A3501" s="12" t="s">
        <v>6192</v>
      </c>
      <c r="B3501" s="17" t="s">
        <v>3501</v>
      </c>
      <c r="C3501" s="20">
        <v>14540</v>
      </c>
      <c r="D3501" s="12" t="s">
        <v>6192</v>
      </c>
      <c r="E3501" s="15" t="s">
        <v>6185</v>
      </c>
    </row>
    <row r="3502" spans="1:5" ht="15">
      <c r="A3502" s="12" t="s">
        <v>6184</v>
      </c>
      <c r="B3502" s="17" t="s">
        <v>3502</v>
      </c>
      <c r="C3502" s="20">
        <v>84554</v>
      </c>
      <c r="D3502" s="12" t="s">
        <v>6184</v>
      </c>
      <c r="E3502" s="15" t="s">
        <v>6185</v>
      </c>
    </row>
    <row r="3503" spans="1:5" ht="15">
      <c r="A3503" s="12" t="s">
        <v>6184</v>
      </c>
      <c r="B3503" s="17" t="s">
        <v>3503</v>
      </c>
      <c r="C3503" s="20">
        <v>123747</v>
      </c>
      <c r="D3503" s="12" t="s">
        <v>6184</v>
      </c>
      <c r="E3503" s="15" t="s">
        <v>6185</v>
      </c>
    </row>
    <row r="3504" spans="1:5" ht="15">
      <c r="A3504" s="12" t="s">
        <v>6178</v>
      </c>
      <c r="B3504" s="17" t="s">
        <v>3504</v>
      </c>
      <c r="C3504" s="20">
        <v>12288</v>
      </c>
      <c r="D3504" s="12" t="s">
        <v>6178</v>
      </c>
      <c r="E3504" s="15" t="s">
        <v>6179</v>
      </c>
    </row>
    <row r="3505" spans="1:5" ht="15">
      <c r="A3505" s="12" t="s">
        <v>6180</v>
      </c>
      <c r="B3505" s="17" t="s">
        <v>3505</v>
      </c>
      <c r="C3505" s="20">
        <v>6549</v>
      </c>
      <c r="D3505" s="12" t="s">
        <v>6180</v>
      </c>
      <c r="E3505" s="15" t="s">
        <v>6181</v>
      </c>
    </row>
    <row r="3506" spans="1:5" ht="15">
      <c r="A3506" s="12" t="s">
        <v>6194</v>
      </c>
      <c r="B3506" s="17" t="s">
        <v>3506</v>
      </c>
      <c r="C3506" s="20">
        <v>34430</v>
      </c>
      <c r="D3506" s="12" t="s">
        <v>6194</v>
      </c>
      <c r="E3506" s="15" t="s">
        <v>6185</v>
      </c>
    </row>
    <row r="3507" spans="1:5" ht="15">
      <c r="A3507" s="12" t="s">
        <v>6180</v>
      </c>
      <c r="B3507" s="17" t="s">
        <v>3507</v>
      </c>
      <c r="C3507" s="20">
        <v>6423</v>
      </c>
      <c r="D3507" s="12" t="s">
        <v>6180</v>
      </c>
      <c r="E3507" s="15" t="s">
        <v>6181</v>
      </c>
    </row>
    <row r="3508" spans="1:5" ht="15">
      <c r="A3508" s="12" t="s">
        <v>6194</v>
      </c>
      <c r="B3508" s="17" t="s">
        <v>3508</v>
      </c>
      <c r="C3508" s="20">
        <v>6873</v>
      </c>
      <c r="D3508" s="12" t="s">
        <v>6194</v>
      </c>
      <c r="E3508" s="15" t="s">
        <v>6185</v>
      </c>
    </row>
    <row r="3509" spans="1:5" ht="15">
      <c r="A3509" s="12" t="s">
        <v>6180</v>
      </c>
      <c r="B3509" s="17" t="s">
        <v>3509</v>
      </c>
      <c r="C3509" s="20">
        <v>20252</v>
      </c>
      <c r="D3509" s="12" t="s">
        <v>6180</v>
      </c>
      <c r="E3509" s="15" t="s">
        <v>6181</v>
      </c>
    </row>
    <row r="3510" spans="1:5" ht="15">
      <c r="A3510" s="12" t="s">
        <v>6189</v>
      </c>
      <c r="B3510" s="17" t="s">
        <v>3510</v>
      </c>
      <c r="C3510" s="20">
        <v>4126</v>
      </c>
      <c r="D3510" s="12" t="s">
        <v>6189</v>
      </c>
      <c r="E3510" s="15" t="s">
        <v>6188</v>
      </c>
    </row>
    <row r="3511" spans="1:5" ht="15">
      <c r="A3511" s="12" t="s">
        <v>6187</v>
      </c>
      <c r="B3511" s="17" t="s">
        <v>3511</v>
      </c>
      <c r="C3511" s="20">
        <v>6094</v>
      </c>
      <c r="D3511" s="12" t="s">
        <v>6187</v>
      </c>
      <c r="E3511" s="15" t="s">
        <v>6188</v>
      </c>
    </row>
    <row r="3512" spans="1:5" ht="15">
      <c r="A3512" s="12" t="s">
        <v>6195</v>
      </c>
      <c r="B3512" s="17" t="s">
        <v>3512</v>
      </c>
      <c r="C3512" s="20">
        <v>1474</v>
      </c>
      <c r="D3512" s="12" t="s">
        <v>6195</v>
      </c>
      <c r="E3512" s="15" t="s">
        <v>6188</v>
      </c>
    </row>
    <row r="3513" spans="1:5" ht="15">
      <c r="A3513" s="12" t="s">
        <v>6180</v>
      </c>
      <c r="B3513" s="17" t="s">
        <v>3513</v>
      </c>
      <c r="C3513" s="20">
        <v>41773</v>
      </c>
      <c r="D3513" s="12" t="s">
        <v>6180</v>
      </c>
      <c r="E3513" s="15" t="s">
        <v>6181</v>
      </c>
    </row>
    <row r="3514" spans="1:5" ht="15">
      <c r="A3514" s="12" t="s">
        <v>6189</v>
      </c>
      <c r="B3514" s="17" t="s">
        <v>3514</v>
      </c>
      <c r="C3514" s="20">
        <v>3778</v>
      </c>
      <c r="D3514" s="12" t="s">
        <v>6189</v>
      </c>
      <c r="E3514" s="15" t="s">
        <v>6188</v>
      </c>
    </row>
    <row r="3515" spans="1:5" ht="15">
      <c r="A3515" s="12" t="s">
        <v>6180</v>
      </c>
      <c r="B3515" s="17" t="s">
        <v>3515</v>
      </c>
      <c r="C3515" s="20">
        <v>4462</v>
      </c>
      <c r="D3515" s="12" t="s">
        <v>6180</v>
      </c>
      <c r="E3515" s="15" t="s">
        <v>6181</v>
      </c>
    </row>
    <row r="3516" spans="1:5" ht="15">
      <c r="A3516" s="12" t="s">
        <v>6180</v>
      </c>
      <c r="B3516" s="17" t="s">
        <v>3516</v>
      </c>
      <c r="C3516" s="20">
        <v>2356</v>
      </c>
      <c r="D3516" s="12" t="s">
        <v>6180</v>
      </c>
      <c r="E3516" s="15" t="s">
        <v>6181</v>
      </c>
    </row>
    <row r="3517" spans="1:5" ht="15">
      <c r="A3517" s="12" t="s">
        <v>6194</v>
      </c>
      <c r="B3517" s="17" t="s">
        <v>3517</v>
      </c>
      <c r="C3517" s="20">
        <v>8296</v>
      </c>
      <c r="D3517" s="12" t="s">
        <v>6194</v>
      </c>
      <c r="E3517" s="15" t="s">
        <v>6185</v>
      </c>
    </row>
    <row r="3518" spans="1:5" ht="15">
      <c r="A3518" s="12" t="s">
        <v>6201</v>
      </c>
      <c r="B3518" s="17" t="s">
        <v>3518</v>
      </c>
      <c r="C3518" s="20">
        <v>1523</v>
      </c>
      <c r="D3518" s="12" t="s">
        <v>6201</v>
      </c>
      <c r="E3518" s="15" t="s">
        <v>6185</v>
      </c>
    </row>
    <row r="3519" spans="1:5" ht="15">
      <c r="A3519" s="12" t="s">
        <v>6198</v>
      </c>
      <c r="B3519" s="17" t="s">
        <v>3519</v>
      </c>
      <c r="C3519" s="20">
        <v>3404</v>
      </c>
      <c r="D3519" s="12" t="s">
        <v>6198</v>
      </c>
      <c r="E3519" s="15" t="s">
        <v>6181</v>
      </c>
    </row>
    <row r="3520" spans="1:5" ht="15">
      <c r="A3520" s="12" t="s">
        <v>6178</v>
      </c>
      <c r="B3520" s="17" t="s">
        <v>3520</v>
      </c>
      <c r="C3520" s="20">
        <v>5037</v>
      </c>
      <c r="D3520" s="12" t="s">
        <v>6178</v>
      </c>
      <c r="E3520" s="15" t="s">
        <v>6179</v>
      </c>
    </row>
    <row r="3521" spans="1:5" ht="15">
      <c r="A3521" s="12" t="s">
        <v>6182</v>
      </c>
      <c r="B3521" s="17" t="s">
        <v>3521</v>
      </c>
      <c r="C3521" s="20">
        <v>13123</v>
      </c>
      <c r="D3521" s="12" t="s">
        <v>6182</v>
      </c>
      <c r="E3521" s="15" t="s">
        <v>6183</v>
      </c>
    </row>
    <row r="3522" spans="1:5" ht="15">
      <c r="A3522" s="12" t="s">
        <v>6184</v>
      </c>
      <c r="B3522" s="17" t="s">
        <v>3522</v>
      </c>
      <c r="C3522" s="20">
        <v>3467</v>
      </c>
      <c r="D3522" s="12" t="s">
        <v>6184</v>
      </c>
      <c r="E3522" s="15" t="s">
        <v>6185</v>
      </c>
    </row>
    <row r="3523" spans="1:5" ht="15">
      <c r="A3523" s="12" t="s">
        <v>6189</v>
      </c>
      <c r="B3523" s="17" t="s">
        <v>3523</v>
      </c>
      <c r="C3523" s="20">
        <v>7582</v>
      </c>
      <c r="D3523" s="12" t="s">
        <v>6189</v>
      </c>
      <c r="E3523" s="15" t="s">
        <v>6188</v>
      </c>
    </row>
    <row r="3524" spans="1:5" ht="15">
      <c r="A3524" s="12" t="s">
        <v>6180</v>
      </c>
      <c r="B3524" s="17" t="s">
        <v>3524</v>
      </c>
      <c r="C3524" s="20">
        <v>9422</v>
      </c>
      <c r="D3524" s="12" t="s">
        <v>6180</v>
      </c>
      <c r="E3524" s="15" t="s">
        <v>6181</v>
      </c>
    </row>
    <row r="3525" spans="1:5" ht="15">
      <c r="A3525" s="12" t="s">
        <v>6189</v>
      </c>
      <c r="B3525" s="17" t="s">
        <v>3525</v>
      </c>
      <c r="C3525" s="20">
        <v>175272</v>
      </c>
      <c r="D3525" s="12" t="s">
        <v>6189</v>
      </c>
      <c r="E3525" s="15" t="s">
        <v>6188</v>
      </c>
    </row>
    <row r="3526" spans="1:5" ht="15">
      <c r="A3526" s="12" t="s">
        <v>6184</v>
      </c>
      <c r="B3526" s="17" t="s">
        <v>3526</v>
      </c>
      <c r="C3526" s="20">
        <v>6611</v>
      </c>
      <c r="D3526" s="12" t="s">
        <v>6184</v>
      </c>
      <c r="E3526" s="15" t="s">
        <v>6185</v>
      </c>
    </row>
    <row r="3527" spans="1:5" ht="15">
      <c r="A3527" s="12" t="s">
        <v>6190</v>
      </c>
      <c r="B3527" s="17" t="s">
        <v>3527</v>
      </c>
      <c r="C3527" s="20">
        <v>7372</v>
      </c>
      <c r="D3527" s="12" t="s">
        <v>6190</v>
      </c>
      <c r="E3527" s="15" t="s">
        <v>6185</v>
      </c>
    </row>
    <row r="3528" spans="1:5" ht="15">
      <c r="A3528" s="12" t="s">
        <v>6195</v>
      </c>
      <c r="B3528" s="17" t="s">
        <v>3528</v>
      </c>
      <c r="C3528" s="20">
        <v>13439</v>
      </c>
      <c r="D3528" s="12" t="s">
        <v>6195</v>
      </c>
      <c r="E3528" s="15" t="s">
        <v>6188</v>
      </c>
    </row>
    <row r="3529" spans="1:5" ht="15">
      <c r="A3529" s="12" t="s">
        <v>6198</v>
      </c>
      <c r="B3529" s="17" t="s">
        <v>3529</v>
      </c>
      <c r="C3529" s="20">
        <v>63500</v>
      </c>
      <c r="D3529" s="12" t="s">
        <v>6198</v>
      </c>
      <c r="E3529" s="15" t="s">
        <v>6181</v>
      </c>
    </row>
    <row r="3530" spans="1:5" ht="15">
      <c r="A3530" s="12" t="s">
        <v>6191</v>
      </c>
      <c r="B3530" s="17" t="s">
        <v>3530</v>
      </c>
      <c r="C3530" s="20">
        <v>11330</v>
      </c>
      <c r="D3530" s="12" t="s">
        <v>6191</v>
      </c>
      <c r="E3530" s="15" t="s">
        <v>6183</v>
      </c>
    </row>
    <row r="3531" spans="1:5" ht="15">
      <c r="A3531" s="12" t="s">
        <v>6187</v>
      </c>
      <c r="B3531" s="17" t="s">
        <v>3531</v>
      </c>
      <c r="C3531" s="20">
        <v>13486</v>
      </c>
      <c r="D3531" s="12" t="s">
        <v>6187</v>
      </c>
      <c r="E3531" s="15" t="s">
        <v>6188</v>
      </c>
    </row>
    <row r="3532" spans="1:5" ht="15">
      <c r="A3532" s="12" t="s">
        <v>6186</v>
      </c>
      <c r="B3532" s="17" t="s">
        <v>3532</v>
      </c>
      <c r="C3532" s="20">
        <v>51755</v>
      </c>
      <c r="D3532" s="12" t="s">
        <v>6186</v>
      </c>
      <c r="E3532" s="15" t="s">
        <v>6185</v>
      </c>
    </row>
    <row r="3533" spans="1:5" ht="15">
      <c r="A3533" s="12" t="s">
        <v>6187</v>
      </c>
      <c r="B3533" s="17" t="s">
        <v>3533</v>
      </c>
      <c r="C3533" s="20">
        <v>306296</v>
      </c>
      <c r="D3533" s="12" t="s">
        <v>6187</v>
      </c>
      <c r="E3533" s="15" t="s">
        <v>6188</v>
      </c>
    </row>
    <row r="3534" spans="1:5" ht="15">
      <c r="A3534" s="12" t="s">
        <v>6189</v>
      </c>
      <c r="B3534" s="17" t="s">
        <v>3534</v>
      </c>
      <c r="C3534" s="20">
        <v>21796</v>
      </c>
      <c r="D3534" s="12" t="s">
        <v>6189</v>
      </c>
      <c r="E3534" s="15" t="s">
        <v>6188</v>
      </c>
    </row>
    <row r="3535" spans="1:5" ht="15">
      <c r="A3535" s="12" t="s">
        <v>6198</v>
      </c>
      <c r="B3535" s="17" t="s">
        <v>3535</v>
      </c>
      <c r="C3535" s="20">
        <v>2650</v>
      </c>
      <c r="D3535" s="12" t="s">
        <v>6198</v>
      </c>
      <c r="E3535" s="15" t="s">
        <v>6181</v>
      </c>
    </row>
    <row r="3536" spans="1:5" ht="15">
      <c r="A3536" s="12" t="s">
        <v>6195</v>
      </c>
      <c r="B3536" s="17" t="s">
        <v>3536</v>
      </c>
      <c r="C3536" s="20">
        <v>33994</v>
      </c>
      <c r="D3536" s="12" t="s">
        <v>6195</v>
      </c>
      <c r="E3536" s="15" t="s">
        <v>6188</v>
      </c>
    </row>
    <row r="3537" spans="1:5" ht="15">
      <c r="A3537" s="12" t="s">
        <v>6194</v>
      </c>
      <c r="B3537" s="17" t="s">
        <v>3537</v>
      </c>
      <c r="C3537" s="20">
        <v>33131</v>
      </c>
      <c r="D3537" s="12" t="s">
        <v>6194</v>
      </c>
      <c r="E3537" s="15" t="s">
        <v>6185</v>
      </c>
    </row>
    <row r="3538" spans="1:5" ht="15">
      <c r="A3538" s="12" t="s">
        <v>6201</v>
      </c>
      <c r="B3538" s="17" t="s">
        <v>3538</v>
      </c>
      <c r="C3538" s="20">
        <v>5036</v>
      </c>
      <c r="D3538" s="12" t="s">
        <v>6201</v>
      </c>
      <c r="E3538" s="15" t="s">
        <v>6185</v>
      </c>
    </row>
    <row r="3539" spans="1:5" ht="15">
      <c r="A3539" s="12" t="s">
        <v>6194</v>
      </c>
      <c r="B3539" s="17" t="s">
        <v>3539</v>
      </c>
      <c r="C3539" s="20">
        <v>9227</v>
      </c>
      <c r="D3539" s="12" t="s">
        <v>6194</v>
      </c>
      <c r="E3539" s="15" t="s">
        <v>6185</v>
      </c>
    </row>
    <row r="3540" spans="1:5" ht="15">
      <c r="A3540" s="12" t="s">
        <v>6192</v>
      </c>
      <c r="B3540" s="17" t="s">
        <v>3540</v>
      </c>
      <c r="C3540" s="20">
        <v>73337</v>
      </c>
      <c r="D3540" s="12" t="s">
        <v>6192</v>
      </c>
      <c r="E3540" s="15" t="s">
        <v>6185</v>
      </c>
    </row>
    <row r="3541" spans="1:5" ht="15">
      <c r="A3541" s="12" t="s">
        <v>6191</v>
      </c>
      <c r="B3541" s="17" t="s">
        <v>3541</v>
      </c>
      <c r="C3541" s="20">
        <v>14587</v>
      </c>
      <c r="D3541" s="12" t="s">
        <v>6191</v>
      </c>
      <c r="E3541" s="15" t="s">
        <v>6183</v>
      </c>
    </row>
    <row r="3542" spans="1:5" ht="15">
      <c r="A3542" s="12" t="s">
        <v>6186</v>
      </c>
      <c r="B3542" s="17" t="s">
        <v>3542</v>
      </c>
      <c r="C3542" s="20">
        <v>19781</v>
      </c>
      <c r="D3542" s="12" t="s">
        <v>6186</v>
      </c>
      <c r="E3542" s="15" t="s">
        <v>6185</v>
      </c>
    </row>
    <row r="3543" spans="1:5" ht="15">
      <c r="A3543" s="12" t="s">
        <v>6178</v>
      </c>
      <c r="B3543" s="17" t="s">
        <v>3543</v>
      </c>
      <c r="C3543" s="20">
        <v>6131</v>
      </c>
      <c r="D3543" s="12" t="s">
        <v>6178</v>
      </c>
      <c r="E3543" s="15" t="s">
        <v>6179</v>
      </c>
    </row>
    <row r="3544" spans="1:5" ht="15">
      <c r="A3544" s="12" t="s">
        <v>6191</v>
      </c>
      <c r="B3544" s="17" t="s">
        <v>3544</v>
      </c>
      <c r="C3544" s="20">
        <v>9071</v>
      </c>
      <c r="D3544" s="12" t="s">
        <v>6191</v>
      </c>
      <c r="E3544" s="15" t="s">
        <v>6183</v>
      </c>
    </row>
    <row r="3545" spans="1:5" ht="15">
      <c r="A3545" s="12" t="s">
        <v>6190</v>
      </c>
      <c r="B3545" s="17" t="s">
        <v>3545</v>
      </c>
      <c r="C3545" s="20">
        <v>29392</v>
      </c>
      <c r="D3545" s="12" t="s">
        <v>6190</v>
      </c>
      <c r="E3545" s="15" t="s">
        <v>6185</v>
      </c>
    </row>
    <row r="3546" spans="1:5" ht="15">
      <c r="A3546" s="12" t="s">
        <v>6191</v>
      </c>
      <c r="B3546" s="17" t="s">
        <v>3546</v>
      </c>
      <c r="C3546" s="20">
        <v>6745</v>
      </c>
      <c r="D3546" s="12" t="s">
        <v>6191</v>
      </c>
      <c r="E3546" s="15" t="s">
        <v>6183</v>
      </c>
    </row>
    <row r="3547" spans="1:5" ht="15">
      <c r="A3547" s="12" t="s">
        <v>6178</v>
      </c>
      <c r="B3547" s="17" t="s">
        <v>3547</v>
      </c>
      <c r="C3547" s="20">
        <v>7600</v>
      </c>
      <c r="D3547" s="12" t="s">
        <v>6178</v>
      </c>
      <c r="E3547" s="15" t="s">
        <v>6179</v>
      </c>
    </row>
    <row r="3548" spans="1:5" ht="15">
      <c r="A3548" s="12" t="s">
        <v>6178</v>
      </c>
      <c r="B3548" s="17" t="s">
        <v>3548</v>
      </c>
      <c r="C3548" s="20">
        <v>7676</v>
      </c>
      <c r="D3548" s="12" t="s">
        <v>6178</v>
      </c>
      <c r="E3548" s="15" t="s">
        <v>6179</v>
      </c>
    </row>
    <row r="3549" spans="1:5" ht="15">
      <c r="A3549" s="12" t="s">
        <v>6198</v>
      </c>
      <c r="B3549" s="17" t="s">
        <v>3549</v>
      </c>
      <c r="C3549" s="20">
        <v>2381</v>
      </c>
      <c r="D3549" s="12" t="s">
        <v>6198</v>
      </c>
      <c r="E3549" s="15" t="s">
        <v>6181</v>
      </c>
    </row>
    <row r="3550" spans="1:5" ht="15">
      <c r="A3550" s="12" t="s">
        <v>6187</v>
      </c>
      <c r="B3550" s="17" t="s">
        <v>3550</v>
      </c>
      <c r="C3550" s="20">
        <v>3582</v>
      </c>
      <c r="D3550" s="12" t="s">
        <v>6187</v>
      </c>
      <c r="E3550" s="15" t="s">
        <v>6188</v>
      </c>
    </row>
    <row r="3551" spans="1:5" ht="15">
      <c r="A3551" s="12" t="s">
        <v>6195</v>
      </c>
      <c r="B3551" s="17" t="s">
        <v>3551</v>
      </c>
      <c r="C3551" s="20">
        <v>12960</v>
      </c>
      <c r="D3551" s="12" t="s">
        <v>6195</v>
      </c>
      <c r="E3551" s="15" t="s">
        <v>6188</v>
      </c>
    </row>
    <row r="3552" spans="1:5" ht="15">
      <c r="A3552" s="12" t="s">
        <v>6189</v>
      </c>
      <c r="B3552" s="17" t="s">
        <v>3552</v>
      </c>
      <c r="C3552" s="20">
        <v>22272</v>
      </c>
      <c r="D3552" s="12" t="s">
        <v>6189</v>
      </c>
      <c r="E3552" s="15" t="s">
        <v>6188</v>
      </c>
    </row>
    <row r="3553" spans="1:5" ht="15">
      <c r="A3553" s="12" t="s">
        <v>6180</v>
      </c>
      <c r="B3553" s="17" t="s">
        <v>3553</v>
      </c>
      <c r="C3553" s="20">
        <v>7056</v>
      </c>
      <c r="D3553" s="12" t="s">
        <v>6180</v>
      </c>
      <c r="E3553" s="15" t="s">
        <v>6181</v>
      </c>
    </row>
    <row r="3554" spans="1:5" ht="15">
      <c r="A3554" s="12" t="s">
        <v>6187</v>
      </c>
      <c r="B3554" s="17" t="s">
        <v>3554</v>
      </c>
      <c r="C3554" s="20">
        <v>16157</v>
      </c>
      <c r="D3554" s="12" t="s">
        <v>6187</v>
      </c>
      <c r="E3554" s="15" t="s">
        <v>6188</v>
      </c>
    </row>
    <row r="3555" spans="1:5" ht="15">
      <c r="A3555" s="12" t="s">
        <v>6178</v>
      </c>
      <c r="B3555" s="17" t="s">
        <v>3555</v>
      </c>
      <c r="C3555" s="20">
        <v>5349</v>
      </c>
      <c r="D3555" s="12" t="s">
        <v>6178</v>
      </c>
      <c r="E3555" s="15" t="s">
        <v>6179</v>
      </c>
    </row>
    <row r="3556" spans="1:5" ht="15">
      <c r="A3556" s="12" t="s">
        <v>6195</v>
      </c>
      <c r="B3556" s="17" t="s">
        <v>3556</v>
      </c>
      <c r="C3556" s="20">
        <v>32121</v>
      </c>
      <c r="D3556" s="12" t="s">
        <v>6195</v>
      </c>
      <c r="E3556" s="15" t="s">
        <v>6188</v>
      </c>
    </row>
    <row r="3557" spans="1:5" ht="15">
      <c r="A3557" s="12" t="s">
        <v>6199</v>
      </c>
      <c r="B3557" s="17" t="s">
        <v>3557</v>
      </c>
      <c r="C3557" s="20">
        <v>2603</v>
      </c>
      <c r="D3557" s="12" t="s">
        <v>6199</v>
      </c>
      <c r="E3557" s="15" t="s">
        <v>6181</v>
      </c>
    </row>
    <row r="3558" spans="1:5" ht="15">
      <c r="A3558" s="12" t="s">
        <v>6190</v>
      </c>
      <c r="B3558" s="17" t="s">
        <v>3558</v>
      </c>
      <c r="C3558" s="20">
        <v>44128</v>
      </c>
      <c r="D3558" s="12" t="s">
        <v>6190</v>
      </c>
      <c r="E3558" s="15" t="s">
        <v>6185</v>
      </c>
    </row>
    <row r="3559" spans="1:5" ht="15">
      <c r="A3559" s="12" t="s">
        <v>6198</v>
      </c>
      <c r="B3559" s="17" t="s">
        <v>3559</v>
      </c>
      <c r="C3559" s="20">
        <v>23306</v>
      </c>
      <c r="D3559" s="12" t="s">
        <v>6198</v>
      </c>
      <c r="E3559" s="15" t="s">
        <v>6181</v>
      </c>
    </row>
    <row r="3560" spans="1:5" ht="15">
      <c r="A3560" s="12" t="s">
        <v>6195</v>
      </c>
      <c r="B3560" s="17" t="s">
        <v>3560</v>
      </c>
      <c r="C3560" s="20">
        <v>26456</v>
      </c>
      <c r="D3560" s="12" t="s">
        <v>6195</v>
      </c>
      <c r="E3560" s="15" t="s">
        <v>6188</v>
      </c>
    </row>
    <row r="3561" spans="1:5" ht="15">
      <c r="A3561" s="12" t="s">
        <v>6201</v>
      </c>
      <c r="B3561" s="17" t="s">
        <v>3561</v>
      </c>
      <c r="C3561" s="20">
        <v>15862</v>
      </c>
      <c r="D3561" s="12" t="s">
        <v>6201</v>
      </c>
      <c r="E3561" s="15" t="s">
        <v>6185</v>
      </c>
    </row>
    <row r="3562" spans="1:5" ht="15">
      <c r="A3562" s="12" t="s">
        <v>6180</v>
      </c>
      <c r="B3562" s="17" t="s">
        <v>3562</v>
      </c>
      <c r="C3562" s="20">
        <v>9083</v>
      </c>
      <c r="D3562" s="12" t="s">
        <v>6180</v>
      </c>
      <c r="E3562" s="15" t="s">
        <v>6181</v>
      </c>
    </row>
    <row r="3563" spans="1:5" ht="15">
      <c r="A3563" s="12" t="s">
        <v>6189</v>
      </c>
      <c r="B3563" s="17" t="s">
        <v>3563</v>
      </c>
      <c r="C3563" s="20">
        <v>24351</v>
      </c>
      <c r="D3563" s="12" t="s">
        <v>6189</v>
      </c>
      <c r="E3563" s="15" t="s">
        <v>6188</v>
      </c>
    </row>
    <row r="3564" spans="1:5" ht="15">
      <c r="A3564" s="12" t="s">
        <v>6194</v>
      </c>
      <c r="B3564" s="17" t="s">
        <v>3564</v>
      </c>
      <c r="C3564" s="20">
        <v>15800</v>
      </c>
      <c r="D3564" s="12" t="s">
        <v>6194</v>
      </c>
      <c r="E3564" s="15" t="s">
        <v>6185</v>
      </c>
    </row>
    <row r="3565" spans="1:5" ht="15">
      <c r="A3565" s="12" t="s">
        <v>6180</v>
      </c>
      <c r="B3565" s="17" t="s">
        <v>3565</v>
      </c>
      <c r="C3565" s="20">
        <v>19422</v>
      </c>
      <c r="D3565" s="12" t="s">
        <v>6180</v>
      </c>
      <c r="E3565" s="15" t="s">
        <v>6181</v>
      </c>
    </row>
    <row r="3566" spans="1:5" ht="15">
      <c r="A3566" s="12" t="s">
        <v>6208</v>
      </c>
      <c r="B3566" s="17" t="s">
        <v>3566</v>
      </c>
      <c r="C3566" s="20">
        <v>3937</v>
      </c>
      <c r="D3566" s="12" t="s">
        <v>6208</v>
      </c>
      <c r="E3566" s="15" t="s">
        <v>6181</v>
      </c>
    </row>
    <row r="3567" spans="1:5" ht="15">
      <c r="A3567" s="12" t="s">
        <v>6180</v>
      </c>
      <c r="B3567" s="17" t="s">
        <v>3567</v>
      </c>
      <c r="C3567" s="20">
        <v>94808</v>
      </c>
      <c r="D3567" s="12" t="s">
        <v>6180</v>
      </c>
      <c r="E3567" s="15" t="s">
        <v>6181</v>
      </c>
    </row>
    <row r="3568" spans="1:5" ht="15">
      <c r="A3568" s="12" t="s">
        <v>6184</v>
      </c>
      <c r="B3568" s="17" t="s">
        <v>3568</v>
      </c>
      <c r="C3568" s="20">
        <v>52683</v>
      </c>
      <c r="D3568" s="12" t="s">
        <v>6184</v>
      </c>
      <c r="E3568" s="15" t="s">
        <v>6185</v>
      </c>
    </row>
    <row r="3569" spans="1:5" ht="15">
      <c r="A3569" s="12" t="s">
        <v>6182</v>
      </c>
      <c r="B3569" s="17" t="s">
        <v>3569</v>
      </c>
      <c r="C3569" s="20">
        <v>93862</v>
      </c>
      <c r="D3569" s="12" t="s">
        <v>6182</v>
      </c>
      <c r="E3569" s="15" t="s">
        <v>6183</v>
      </c>
    </row>
    <row r="3570" spans="1:5" ht="15">
      <c r="A3570" s="12" t="s">
        <v>6180</v>
      </c>
      <c r="B3570" s="17" t="s">
        <v>3570</v>
      </c>
      <c r="C3570" s="20">
        <v>35304</v>
      </c>
      <c r="D3570" s="12" t="s">
        <v>6180</v>
      </c>
      <c r="E3570" s="15" t="s">
        <v>6181</v>
      </c>
    </row>
    <row r="3571" spans="1:5" ht="15">
      <c r="A3571" s="12" t="s">
        <v>6198</v>
      </c>
      <c r="B3571" s="17" t="s">
        <v>3571</v>
      </c>
      <c r="C3571" s="20">
        <v>114503</v>
      </c>
      <c r="D3571" s="12" t="s">
        <v>6198</v>
      </c>
      <c r="E3571" s="15" t="s">
        <v>6181</v>
      </c>
    </row>
    <row r="3572" spans="1:5" ht="15">
      <c r="A3572" s="12" t="s">
        <v>6195</v>
      </c>
      <c r="B3572" s="17" t="s">
        <v>3572</v>
      </c>
      <c r="C3572" s="20">
        <v>21605</v>
      </c>
      <c r="D3572" s="12" t="s">
        <v>6195</v>
      </c>
      <c r="E3572" s="15" t="s">
        <v>6188</v>
      </c>
    </row>
    <row r="3573" spans="1:5" ht="15">
      <c r="A3573" s="12" t="s">
        <v>6208</v>
      </c>
      <c r="B3573" s="17" t="s">
        <v>3573</v>
      </c>
      <c r="C3573" s="20">
        <v>45945</v>
      </c>
      <c r="D3573" s="12" t="s">
        <v>6208</v>
      </c>
      <c r="E3573" s="15" t="s">
        <v>6181</v>
      </c>
    </row>
    <row r="3574" spans="1:5" ht="15">
      <c r="A3574" s="12" t="s">
        <v>6192</v>
      </c>
      <c r="B3574" s="17" t="s">
        <v>3574</v>
      </c>
      <c r="C3574" s="20">
        <v>7727</v>
      </c>
      <c r="D3574" s="12" t="s">
        <v>6192</v>
      </c>
      <c r="E3574" s="15" t="s">
        <v>6185</v>
      </c>
    </row>
    <row r="3575" spans="1:5" ht="15">
      <c r="A3575" s="12" t="s">
        <v>6198</v>
      </c>
      <c r="B3575" s="17" t="s">
        <v>3575</v>
      </c>
      <c r="C3575" s="20">
        <v>44518</v>
      </c>
      <c r="D3575" s="12" t="s">
        <v>6198</v>
      </c>
      <c r="E3575" s="15" t="s">
        <v>6181</v>
      </c>
    </row>
    <row r="3576" spans="1:5" ht="15">
      <c r="A3576" s="12" t="s">
        <v>6184</v>
      </c>
      <c r="B3576" s="17" t="s">
        <v>3576</v>
      </c>
      <c r="C3576" s="20">
        <v>21479</v>
      </c>
      <c r="D3576" s="12" t="s">
        <v>6184</v>
      </c>
      <c r="E3576" s="15" t="s">
        <v>6185</v>
      </c>
    </row>
    <row r="3577" spans="1:5" ht="15">
      <c r="A3577" s="12" t="s">
        <v>6198</v>
      </c>
      <c r="B3577" s="17" t="s">
        <v>3577</v>
      </c>
      <c r="C3577" s="20">
        <v>18263</v>
      </c>
      <c r="D3577" s="12" t="s">
        <v>6198</v>
      </c>
      <c r="E3577" s="15" t="s">
        <v>6181</v>
      </c>
    </row>
    <row r="3578" spans="1:5" ht="15">
      <c r="A3578" s="12" t="s">
        <v>6189</v>
      </c>
      <c r="B3578" s="17" t="s">
        <v>3578</v>
      </c>
      <c r="C3578" s="20">
        <v>32992</v>
      </c>
      <c r="D3578" s="12" t="s">
        <v>6189</v>
      </c>
      <c r="E3578" s="15" t="s">
        <v>6188</v>
      </c>
    </row>
    <row r="3579" spans="1:5" ht="15">
      <c r="A3579" s="12" t="s">
        <v>6202</v>
      </c>
      <c r="B3579" s="17" t="s">
        <v>3579</v>
      </c>
      <c r="C3579" s="20">
        <v>3360</v>
      </c>
      <c r="D3579" s="12" t="s">
        <v>6202</v>
      </c>
      <c r="E3579" s="15" t="s">
        <v>6179</v>
      </c>
    </row>
    <row r="3580" spans="1:5" ht="15">
      <c r="A3580" s="12" t="s">
        <v>6187</v>
      </c>
      <c r="B3580" s="17" t="s">
        <v>3580</v>
      </c>
      <c r="C3580" s="20">
        <v>6496</v>
      </c>
      <c r="D3580" s="12" t="s">
        <v>6187</v>
      </c>
      <c r="E3580" s="15" t="s">
        <v>6188</v>
      </c>
    </row>
    <row r="3581" spans="1:5" ht="15">
      <c r="A3581" s="12" t="s">
        <v>6195</v>
      </c>
      <c r="B3581" s="17" t="s">
        <v>3581</v>
      </c>
      <c r="C3581" s="20">
        <v>5654</v>
      </c>
      <c r="D3581" s="12" t="s">
        <v>6195</v>
      </c>
      <c r="E3581" s="15" t="s">
        <v>6188</v>
      </c>
    </row>
    <row r="3582" spans="1:5" ht="15">
      <c r="A3582" s="12" t="s">
        <v>6191</v>
      </c>
      <c r="B3582" s="17" t="s">
        <v>3582</v>
      </c>
      <c r="C3582" s="20">
        <v>14023</v>
      </c>
      <c r="D3582" s="12" t="s">
        <v>6191</v>
      </c>
      <c r="E3582" s="15" t="s">
        <v>6183</v>
      </c>
    </row>
    <row r="3583" spans="1:5" ht="15">
      <c r="A3583" s="12" t="s">
        <v>6180</v>
      </c>
      <c r="B3583" s="17" t="s">
        <v>3583</v>
      </c>
      <c r="C3583" s="20">
        <v>7623</v>
      </c>
      <c r="D3583" s="12" t="s">
        <v>6180</v>
      </c>
      <c r="E3583" s="15" t="s">
        <v>6181</v>
      </c>
    </row>
    <row r="3584" spans="1:5" ht="15">
      <c r="A3584" s="12" t="s">
        <v>6184</v>
      </c>
      <c r="B3584" s="17" t="s">
        <v>3584</v>
      </c>
      <c r="C3584" s="20">
        <v>51891</v>
      </c>
      <c r="D3584" s="12" t="s">
        <v>6184</v>
      </c>
      <c r="E3584" s="15" t="s">
        <v>6185</v>
      </c>
    </row>
    <row r="3585" spans="1:5" ht="15">
      <c r="A3585" s="12" t="s">
        <v>6186</v>
      </c>
      <c r="B3585" s="17" t="s">
        <v>3585</v>
      </c>
      <c r="C3585" s="20">
        <v>21221</v>
      </c>
      <c r="D3585" s="12" t="s">
        <v>6186</v>
      </c>
      <c r="E3585" s="15" t="s">
        <v>6185</v>
      </c>
    </row>
    <row r="3586" spans="1:5" ht="15">
      <c r="A3586" s="12" t="s">
        <v>6184</v>
      </c>
      <c r="B3586" s="17" t="s">
        <v>3586</v>
      </c>
      <c r="C3586" s="20">
        <v>31455</v>
      </c>
      <c r="D3586" s="12" t="s">
        <v>6184</v>
      </c>
      <c r="E3586" s="15" t="s">
        <v>6185</v>
      </c>
    </row>
    <row r="3587" spans="1:5" ht="15">
      <c r="A3587" s="12" t="s">
        <v>6193</v>
      </c>
      <c r="B3587" s="17" t="s">
        <v>3587</v>
      </c>
      <c r="C3587" s="20">
        <v>21695</v>
      </c>
      <c r="D3587" s="12" t="s">
        <v>6193</v>
      </c>
      <c r="E3587" s="15" t="s">
        <v>6185</v>
      </c>
    </row>
    <row r="3588" spans="1:5" ht="15">
      <c r="A3588" s="12" t="s">
        <v>6191</v>
      </c>
      <c r="B3588" s="17" t="s">
        <v>3588</v>
      </c>
      <c r="C3588" s="20">
        <v>12252</v>
      </c>
      <c r="D3588" s="12" t="s">
        <v>6191</v>
      </c>
      <c r="E3588" s="15" t="s">
        <v>6183</v>
      </c>
    </row>
    <row r="3589" spans="1:5" ht="15">
      <c r="A3589" s="12" t="s">
        <v>6187</v>
      </c>
      <c r="B3589" s="17" t="s">
        <v>3589</v>
      </c>
      <c r="C3589" s="20">
        <v>4276</v>
      </c>
      <c r="D3589" s="12" t="s">
        <v>6187</v>
      </c>
      <c r="E3589" s="15" t="s">
        <v>6188</v>
      </c>
    </row>
    <row r="3590" spans="1:5" ht="15">
      <c r="A3590" s="12" t="s">
        <v>6187</v>
      </c>
      <c r="B3590" s="17" t="s">
        <v>3590</v>
      </c>
      <c r="C3590" s="20">
        <v>10437</v>
      </c>
      <c r="D3590" s="12" t="s">
        <v>6187</v>
      </c>
      <c r="E3590" s="15" t="s">
        <v>6188</v>
      </c>
    </row>
    <row r="3591" spans="1:5" ht="15">
      <c r="A3591" s="12" t="s">
        <v>6202</v>
      </c>
      <c r="B3591" s="17" t="s">
        <v>3591</v>
      </c>
      <c r="C3591" s="20">
        <v>11580</v>
      </c>
      <c r="D3591" s="12" t="s">
        <v>6202</v>
      </c>
      <c r="E3591" s="15" t="s">
        <v>6179</v>
      </c>
    </row>
    <row r="3592" spans="1:5" ht="15">
      <c r="A3592" s="12" t="s">
        <v>6178</v>
      </c>
      <c r="B3592" s="17" t="s">
        <v>3592</v>
      </c>
      <c r="C3592" s="20">
        <v>156174</v>
      </c>
      <c r="D3592" s="12" t="s">
        <v>6178</v>
      </c>
      <c r="E3592" s="15" t="s">
        <v>6179</v>
      </c>
    </row>
    <row r="3593" spans="1:5" ht="15">
      <c r="A3593" s="12" t="s">
        <v>6196</v>
      </c>
      <c r="B3593" s="17" t="s">
        <v>3593</v>
      </c>
      <c r="C3593" s="20">
        <v>42276</v>
      </c>
      <c r="D3593" s="12" t="s">
        <v>6196</v>
      </c>
      <c r="E3593" s="15" t="s">
        <v>6179</v>
      </c>
    </row>
    <row r="3594" spans="1:5" ht="15">
      <c r="A3594" s="12" t="s">
        <v>6198</v>
      </c>
      <c r="B3594" s="17" t="s">
        <v>3594</v>
      </c>
      <c r="C3594" s="20">
        <v>10140</v>
      </c>
      <c r="D3594" s="12" t="s">
        <v>6198</v>
      </c>
      <c r="E3594" s="15" t="s">
        <v>6181</v>
      </c>
    </row>
    <row r="3595" spans="1:5" ht="15">
      <c r="A3595" s="12" t="s">
        <v>6187</v>
      </c>
      <c r="B3595" s="17" t="s">
        <v>3595</v>
      </c>
      <c r="C3595" s="20">
        <v>11244</v>
      </c>
      <c r="D3595" s="12" t="s">
        <v>6187</v>
      </c>
      <c r="E3595" s="15" t="s">
        <v>6188</v>
      </c>
    </row>
    <row r="3596" spans="1:5" ht="15">
      <c r="A3596" s="12" t="s">
        <v>6198</v>
      </c>
      <c r="B3596" s="17" t="s">
        <v>3596</v>
      </c>
      <c r="C3596" s="20">
        <v>20395</v>
      </c>
      <c r="D3596" s="12" t="s">
        <v>6198</v>
      </c>
      <c r="E3596" s="15" t="s">
        <v>6181</v>
      </c>
    </row>
    <row r="3597" spans="1:5" ht="15">
      <c r="A3597" s="12" t="s">
        <v>6190</v>
      </c>
      <c r="B3597" s="17" t="s">
        <v>3597</v>
      </c>
      <c r="C3597" s="20">
        <v>3241</v>
      </c>
      <c r="D3597" s="12" t="s">
        <v>6190</v>
      </c>
      <c r="E3597" s="15" t="s">
        <v>6185</v>
      </c>
    </row>
    <row r="3598" spans="1:5" ht="15">
      <c r="A3598" s="12" t="s">
        <v>6196</v>
      </c>
      <c r="B3598" s="17" t="s">
        <v>3598</v>
      </c>
      <c r="C3598" s="20">
        <v>4095</v>
      </c>
      <c r="D3598" s="12" t="s">
        <v>6196</v>
      </c>
      <c r="E3598" s="15" t="s">
        <v>6179</v>
      </c>
    </row>
    <row r="3599" spans="1:5" ht="15">
      <c r="A3599" s="12" t="s">
        <v>6187</v>
      </c>
      <c r="B3599" s="17" t="s">
        <v>3599</v>
      </c>
      <c r="C3599" s="20">
        <v>11566</v>
      </c>
      <c r="D3599" s="12" t="s">
        <v>6187</v>
      </c>
      <c r="E3599" s="15" t="s">
        <v>6188</v>
      </c>
    </row>
    <row r="3600" spans="1:5" ht="15">
      <c r="A3600" s="12" t="s">
        <v>6202</v>
      </c>
      <c r="B3600" s="17" t="s">
        <v>3600</v>
      </c>
      <c r="C3600" s="20">
        <v>22861</v>
      </c>
      <c r="D3600" s="12" t="s">
        <v>6202</v>
      </c>
      <c r="E3600" s="15" t="s">
        <v>6179</v>
      </c>
    </row>
    <row r="3601" spans="1:5" ht="15">
      <c r="A3601" s="12" t="s">
        <v>6180</v>
      </c>
      <c r="B3601" s="17" t="s">
        <v>3601</v>
      </c>
      <c r="C3601" s="20">
        <v>88922</v>
      </c>
      <c r="D3601" s="12" t="s">
        <v>6180</v>
      </c>
      <c r="E3601" s="15" t="s">
        <v>6181</v>
      </c>
    </row>
    <row r="3602" spans="1:5" ht="15">
      <c r="A3602" s="12" t="s">
        <v>6198</v>
      </c>
      <c r="B3602" s="17" t="s">
        <v>3602</v>
      </c>
      <c r="C3602" s="20">
        <v>14404</v>
      </c>
      <c r="D3602" s="12" t="s">
        <v>6198</v>
      </c>
      <c r="E3602" s="15" t="s">
        <v>6181</v>
      </c>
    </row>
    <row r="3603" spans="1:5" ht="15">
      <c r="A3603" s="12" t="s">
        <v>6200</v>
      </c>
      <c r="B3603" s="17" t="s">
        <v>3603</v>
      </c>
      <c r="C3603" s="20">
        <v>24700</v>
      </c>
      <c r="D3603" s="12" t="s">
        <v>6200</v>
      </c>
      <c r="E3603" s="15" t="s">
        <v>6185</v>
      </c>
    </row>
    <row r="3604" spans="1:5" ht="15">
      <c r="A3604" s="12" t="s">
        <v>6208</v>
      </c>
      <c r="B3604" s="17" t="s">
        <v>3604</v>
      </c>
      <c r="C3604" s="20">
        <v>10949</v>
      </c>
      <c r="D3604" s="12" t="s">
        <v>6208</v>
      </c>
      <c r="E3604" s="15" t="s">
        <v>6181</v>
      </c>
    </row>
    <row r="3605" spans="1:5" ht="15">
      <c r="A3605" s="12" t="s">
        <v>6186</v>
      </c>
      <c r="B3605" s="17" t="s">
        <v>3605</v>
      </c>
      <c r="C3605" s="20">
        <v>1758</v>
      </c>
      <c r="D3605" s="12" t="s">
        <v>6186</v>
      </c>
      <c r="E3605" s="15" t="s">
        <v>6185</v>
      </c>
    </row>
    <row r="3606" spans="1:5" ht="15">
      <c r="A3606" s="12" t="s">
        <v>6193</v>
      </c>
      <c r="B3606" s="17" t="s">
        <v>3606</v>
      </c>
      <c r="C3606" s="20">
        <v>32141</v>
      </c>
      <c r="D3606" s="12" t="s">
        <v>6193</v>
      </c>
      <c r="E3606" s="15" t="s">
        <v>6185</v>
      </c>
    </row>
    <row r="3607" spans="1:5" ht="15">
      <c r="A3607" s="12" t="s">
        <v>6182</v>
      </c>
      <c r="B3607" s="17" t="s">
        <v>3607</v>
      </c>
      <c r="C3607" s="20">
        <v>43680</v>
      </c>
      <c r="D3607" s="12" t="s">
        <v>6182</v>
      </c>
      <c r="E3607" s="15" t="s">
        <v>6183</v>
      </c>
    </row>
    <row r="3608" spans="1:5" ht="15">
      <c r="A3608" s="12" t="s">
        <v>6178</v>
      </c>
      <c r="B3608" s="17" t="s">
        <v>3608</v>
      </c>
      <c r="C3608" s="20">
        <v>3750</v>
      </c>
      <c r="D3608" s="12" t="s">
        <v>6178</v>
      </c>
      <c r="E3608" s="15" t="s">
        <v>6179</v>
      </c>
    </row>
    <row r="3609" spans="1:5" ht="15">
      <c r="A3609" s="12" t="s">
        <v>6193</v>
      </c>
      <c r="B3609" s="17" t="s">
        <v>3609</v>
      </c>
      <c r="C3609" s="20">
        <v>213576</v>
      </c>
      <c r="D3609" s="12" t="s">
        <v>6193</v>
      </c>
      <c r="E3609" s="15" t="s">
        <v>6185</v>
      </c>
    </row>
    <row r="3610" spans="1:5" ht="15">
      <c r="A3610" s="12" t="s">
        <v>6198</v>
      </c>
      <c r="B3610" s="17" t="s">
        <v>3610</v>
      </c>
      <c r="C3610" s="20">
        <v>10980</v>
      </c>
      <c r="D3610" s="12" t="s">
        <v>6198</v>
      </c>
      <c r="E3610" s="15" t="s">
        <v>6181</v>
      </c>
    </row>
    <row r="3611" spans="1:5" ht="15">
      <c r="A3611" s="12" t="s">
        <v>6195</v>
      </c>
      <c r="B3611" s="17" t="s">
        <v>3611</v>
      </c>
      <c r="C3611" s="20">
        <v>5272</v>
      </c>
      <c r="D3611" s="12" t="s">
        <v>6195</v>
      </c>
      <c r="E3611" s="15" t="s">
        <v>6188</v>
      </c>
    </row>
    <row r="3612" spans="1:5" ht="15">
      <c r="A3612" s="12" t="s">
        <v>6203</v>
      </c>
      <c r="B3612" s="17" t="s">
        <v>3612</v>
      </c>
      <c r="C3612" s="20">
        <v>6508</v>
      </c>
      <c r="D3612" s="12" t="s">
        <v>6203</v>
      </c>
      <c r="E3612" s="15" t="s">
        <v>6183</v>
      </c>
    </row>
    <row r="3613" spans="1:5" ht="15">
      <c r="A3613" s="12" t="s">
        <v>6193</v>
      </c>
      <c r="B3613" s="17" t="s">
        <v>3613</v>
      </c>
      <c r="C3613" s="20">
        <v>3862</v>
      </c>
      <c r="D3613" s="12" t="s">
        <v>6193</v>
      </c>
      <c r="E3613" s="15" t="s">
        <v>6185</v>
      </c>
    </row>
    <row r="3614" spans="1:5" ht="15">
      <c r="A3614" s="12" t="s">
        <v>6201</v>
      </c>
      <c r="B3614" s="17" t="s">
        <v>3614</v>
      </c>
      <c r="C3614" s="20">
        <v>6198</v>
      </c>
      <c r="D3614" s="12" t="s">
        <v>6201</v>
      </c>
      <c r="E3614" s="15" t="s">
        <v>6185</v>
      </c>
    </row>
    <row r="3615" spans="1:5" ht="15">
      <c r="A3615" s="12" t="s">
        <v>6205</v>
      </c>
      <c r="B3615" s="17" t="s">
        <v>3615</v>
      </c>
      <c r="C3615" s="20">
        <v>21545</v>
      </c>
      <c r="D3615" s="12" t="s">
        <v>6205</v>
      </c>
      <c r="E3615" s="15" t="s">
        <v>6183</v>
      </c>
    </row>
    <row r="3616" spans="1:5" ht="15">
      <c r="A3616" s="12" t="s">
        <v>6186</v>
      </c>
      <c r="B3616" s="17" t="s">
        <v>3616</v>
      </c>
      <c r="C3616" s="20">
        <v>10539</v>
      </c>
      <c r="D3616" s="12" t="s">
        <v>6186</v>
      </c>
      <c r="E3616" s="15" t="s">
        <v>6185</v>
      </c>
    </row>
    <row r="3617" spans="1:5" ht="15">
      <c r="A3617" s="12" t="s">
        <v>6201</v>
      </c>
      <c r="B3617" s="17" t="s">
        <v>3617</v>
      </c>
      <c r="C3617" s="20">
        <v>115363</v>
      </c>
      <c r="D3617" s="12" t="s">
        <v>6201</v>
      </c>
      <c r="E3617" s="15" t="s">
        <v>6185</v>
      </c>
    </row>
    <row r="3618" spans="1:5" ht="15">
      <c r="A3618" s="12" t="s">
        <v>6198</v>
      </c>
      <c r="B3618" s="17" t="s">
        <v>3618</v>
      </c>
      <c r="C3618" s="20">
        <v>29058</v>
      </c>
      <c r="D3618" s="12" t="s">
        <v>6198</v>
      </c>
      <c r="E3618" s="15" t="s">
        <v>6181</v>
      </c>
    </row>
    <row r="3619" spans="1:5" ht="15">
      <c r="A3619" s="12" t="s">
        <v>6198</v>
      </c>
      <c r="B3619" s="17" t="s">
        <v>3619</v>
      </c>
      <c r="C3619" s="20">
        <v>13332</v>
      </c>
      <c r="D3619" s="12" t="s">
        <v>6198</v>
      </c>
      <c r="E3619" s="15" t="s">
        <v>6181</v>
      </c>
    </row>
    <row r="3620" spans="1:5" ht="15">
      <c r="A3620" s="12" t="s">
        <v>6194</v>
      </c>
      <c r="B3620" s="17" t="s">
        <v>3620</v>
      </c>
      <c r="C3620" s="20">
        <v>19723</v>
      </c>
      <c r="D3620" s="12" t="s">
        <v>6194</v>
      </c>
      <c r="E3620" s="15" t="s">
        <v>6185</v>
      </c>
    </row>
    <row r="3621" spans="1:5" ht="15">
      <c r="A3621" s="12" t="s">
        <v>6194</v>
      </c>
      <c r="B3621" s="17" t="s">
        <v>3621</v>
      </c>
      <c r="C3621" s="20">
        <v>2169</v>
      </c>
      <c r="D3621" s="12" t="s">
        <v>6194</v>
      </c>
      <c r="E3621" s="15" t="s">
        <v>6185</v>
      </c>
    </row>
    <row r="3622" spans="1:5" ht="15">
      <c r="A3622" s="12" t="s">
        <v>6193</v>
      </c>
      <c r="B3622" s="17" t="s">
        <v>3622</v>
      </c>
      <c r="C3622" s="20">
        <v>10819</v>
      </c>
      <c r="D3622" s="12" t="s">
        <v>6193</v>
      </c>
      <c r="E3622" s="15" t="s">
        <v>6185</v>
      </c>
    </row>
    <row r="3623" spans="1:5" ht="15">
      <c r="A3623" s="12" t="s">
        <v>6190</v>
      </c>
      <c r="B3623" s="17" t="s">
        <v>3623</v>
      </c>
      <c r="C3623" s="20">
        <v>153482</v>
      </c>
      <c r="D3623" s="12" t="s">
        <v>6190</v>
      </c>
      <c r="E3623" s="15" t="s">
        <v>6185</v>
      </c>
    </row>
    <row r="3624" spans="1:5" ht="15">
      <c r="A3624" s="12" t="s">
        <v>6192</v>
      </c>
      <c r="B3624" s="17" t="s">
        <v>3624</v>
      </c>
      <c r="C3624" s="20">
        <v>22106</v>
      </c>
      <c r="D3624" s="12" t="s">
        <v>6192</v>
      </c>
      <c r="E3624" s="15" t="s">
        <v>6185</v>
      </c>
    </row>
    <row r="3625" spans="1:5" ht="15">
      <c r="A3625" s="12" t="s">
        <v>6195</v>
      </c>
      <c r="B3625" s="17" t="s">
        <v>3625</v>
      </c>
      <c r="C3625" s="20">
        <v>267036</v>
      </c>
      <c r="D3625" s="12" t="s">
        <v>6195</v>
      </c>
      <c r="E3625" s="15" t="s">
        <v>6188</v>
      </c>
    </row>
    <row r="3626" spans="1:5" ht="15">
      <c r="A3626" s="12" t="s">
        <v>6193</v>
      </c>
      <c r="B3626" s="17" t="s">
        <v>3626</v>
      </c>
      <c r="C3626" s="20">
        <v>35008</v>
      </c>
      <c r="D3626" s="12" t="s">
        <v>6193</v>
      </c>
      <c r="E3626" s="15" t="s">
        <v>6185</v>
      </c>
    </row>
    <row r="3627" spans="1:5" ht="15">
      <c r="A3627" s="12" t="s">
        <v>6180</v>
      </c>
      <c r="B3627" s="17" t="s">
        <v>3627</v>
      </c>
      <c r="C3627" s="20">
        <v>58858</v>
      </c>
      <c r="D3627" s="12" t="s">
        <v>6180</v>
      </c>
      <c r="E3627" s="15" t="s">
        <v>6181</v>
      </c>
    </row>
    <row r="3628" spans="1:5" ht="15">
      <c r="A3628" s="12" t="s">
        <v>6195</v>
      </c>
      <c r="B3628" s="17" t="s">
        <v>3628</v>
      </c>
      <c r="C3628" s="20">
        <v>13474</v>
      </c>
      <c r="D3628" s="12" t="s">
        <v>6195</v>
      </c>
      <c r="E3628" s="15" t="s">
        <v>6188</v>
      </c>
    </row>
    <row r="3629" spans="1:5" ht="15">
      <c r="A3629" s="12" t="s">
        <v>6180</v>
      </c>
      <c r="B3629" s="17" t="s">
        <v>3629</v>
      </c>
      <c r="C3629" s="20">
        <v>16393</v>
      </c>
      <c r="D3629" s="12" t="s">
        <v>6180</v>
      </c>
      <c r="E3629" s="15" t="s">
        <v>6181</v>
      </c>
    </row>
    <row r="3630" spans="1:5" ht="15">
      <c r="A3630" s="12" t="s">
        <v>6180</v>
      </c>
      <c r="B3630" s="17" t="s">
        <v>3630</v>
      </c>
      <c r="C3630" s="20">
        <v>5747</v>
      </c>
      <c r="D3630" s="12" t="s">
        <v>6180</v>
      </c>
      <c r="E3630" s="15" t="s">
        <v>6181</v>
      </c>
    </row>
    <row r="3631" spans="1:5" ht="15">
      <c r="A3631" s="12" t="s">
        <v>6193</v>
      </c>
      <c r="B3631" s="17" t="s">
        <v>3631</v>
      </c>
      <c r="C3631" s="20">
        <v>8057</v>
      </c>
      <c r="D3631" s="12" t="s">
        <v>6193</v>
      </c>
      <c r="E3631" s="15" t="s">
        <v>6185</v>
      </c>
    </row>
    <row r="3632" spans="1:5" ht="15">
      <c r="A3632" s="12" t="s">
        <v>6200</v>
      </c>
      <c r="B3632" s="17" t="s">
        <v>3632</v>
      </c>
      <c r="C3632" s="20">
        <v>2031</v>
      </c>
      <c r="D3632" s="12" t="s">
        <v>6200</v>
      </c>
      <c r="E3632" s="15" t="s">
        <v>6185</v>
      </c>
    </row>
    <row r="3633" spans="1:5" ht="15">
      <c r="A3633" s="12" t="s">
        <v>6192</v>
      </c>
      <c r="B3633" s="17" t="s">
        <v>3633</v>
      </c>
      <c r="C3633" s="20">
        <v>1633</v>
      </c>
      <c r="D3633" s="12" t="s">
        <v>6192</v>
      </c>
      <c r="E3633" s="15" t="s">
        <v>6185</v>
      </c>
    </row>
    <row r="3634" spans="1:5" ht="15">
      <c r="A3634" s="12" t="s">
        <v>6194</v>
      </c>
      <c r="B3634" s="17" t="s">
        <v>3634</v>
      </c>
      <c r="C3634" s="20">
        <v>2436</v>
      </c>
      <c r="D3634" s="12" t="s">
        <v>6194</v>
      </c>
      <c r="E3634" s="15" t="s">
        <v>6185</v>
      </c>
    </row>
    <row r="3635" spans="1:5" ht="15">
      <c r="A3635" s="12" t="s">
        <v>6180</v>
      </c>
      <c r="B3635" s="17" t="s">
        <v>3635</v>
      </c>
      <c r="C3635" s="20">
        <v>3102</v>
      </c>
      <c r="D3635" s="12" t="s">
        <v>6180</v>
      </c>
      <c r="E3635" s="15" t="s">
        <v>6181</v>
      </c>
    </row>
    <row r="3636" spans="1:5" ht="15">
      <c r="A3636" s="12" t="s">
        <v>6190</v>
      </c>
      <c r="B3636" s="17" t="s">
        <v>3636</v>
      </c>
      <c r="C3636" s="20">
        <v>19137</v>
      </c>
      <c r="D3636" s="12" t="s">
        <v>6190</v>
      </c>
      <c r="E3636" s="15" t="s">
        <v>6185</v>
      </c>
    </row>
    <row r="3637" spans="1:5" ht="15">
      <c r="A3637" s="12" t="s">
        <v>6201</v>
      </c>
      <c r="B3637" s="17" t="s">
        <v>3637</v>
      </c>
      <c r="C3637" s="20">
        <v>4323</v>
      </c>
      <c r="D3637" s="12" t="s">
        <v>6201</v>
      </c>
      <c r="E3637" s="15" t="s">
        <v>6185</v>
      </c>
    </row>
    <row r="3638" spans="1:5" ht="15">
      <c r="A3638" s="12" t="s">
        <v>6189</v>
      </c>
      <c r="B3638" s="17" t="s">
        <v>3638</v>
      </c>
      <c r="C3638" s="20">
        <v>28894</v>
      </c>
      <c r="D3638" s="12" t="s">
        <v>6189</v>
      </c>
      <c r="E3638" s="15" t="s">
        <v>6188</v>
      </c>
    </row>
    <row r="3639" spans="1:5" ht="15">
      <c r="A3639" s="12" t="s">
        <v>6195</v>
      </c>
      <c r="B3639" s="17" t="s">
        <v>3639</v>
      </c>
      <c r="C3639" s="20">
        <v>15258</v>
      </c>
      <c r="D3639" s="12" t="s">
        <v>6195</v>
      </c>
      <c r="E3639" s="15" t="s">
        <v>6188</v>
      </c>
    </row>
    <row r="3640" spans="1:5" ht="15">
      <c r="A3640" s="12" t="s">
        <v>6195</v>
      </c>
      <c r="B3640" s="17" t="s">
        <v>3640</v>
      </c>
      <c r="C3640" s="20">
        <v>9048</v>
      </c>
      <c r="D3640" s="12" t="s">
        <v>6195</v>
      </c>
      <c r="E3640" s="15" t="s">
        <v>6188</v>
      </c>
    </row>
    <row r="3641" spans="1:5" ht="15">
      <c r="A3641" s="12" t="s">
        <v>6180</v>
      </c>
      <c r="B3641" s="17" t="s">
        <v>3641</v>
      </c>
      <c r="C3641" s="20">
        <v>6574</v>
      </c>
      <c r="D3641" s="12" t="s">
        <v>6180</v>
      </c>
      <c r="E3641" s="15" t="s">
        <v>6181</v>
      </c>
    </row>
    <row r="3642" spans="1:5" ht="15">
      <c r="A3642" s="12" t="s">
        <v>6189</v>
      </c>
      <c r="B3642" s="17" t="s">
        <v>3642</v>
      </c>
      <c r="C3642" s="20">
        <v>204722</v>
      </c>
      <c r="D3642" s="12" t="s">
        <v>6189</v>
      </c>
      <c r="E3642" s="15" t="s">
        <v>6188</v>
      </c>
    </row>
    <row r="3643" spans="1:5" ht="15">
      <c r="A3643" s="12" t="s">
        <v>6192</v>
      </c>
      <c r="B3643" s="17" t="s">
        <v>3643</v>
      </c>
      <c r="C3643" s="20">
        <v>115337</v>
      </c>
      <c r="D3643" s="12" t="s">
        <v>6192</v>
      </c>
      <c r="E3643" s="15" t="s">
        <v>6185</v>
      </c>
    </row>
    <row r="3644" spans="1:5" ht="15">
      <c r="A3644" s="12" t="s">
        <v>6180</v>
      </c>
      <c r="B3644" s="17" t="s">
        <v>3644</v>
      </c>
      <c r="C3644" s="20">
        <v>4109</v>
      </c>
      <c r="D3644" s="12" t="s">
        <v>6180</v>
      </c>
      <c r="E3644" s="15" t="s">
        <v>6181</v>
      </c>
    </row>
    <row r="3645" spans="1:5" ht="15">
      <c r="A3645" s="12" t="s">
        <v>6187</v>
      </c>
      <c r="B3645" s="17" t="s">
        <v>3645</v>
      </c>
      <c r="C3645" s="20">
        <v>19583</v>
      </c>
      <c r="D3645" s="12" t="s">
        <v>6187</v>
      </c>
      <c r="E3645" s="15" t="s">
        <v>6188</v>
      </c>
    </row>
    <row r="3646" spans="1:5" ht="15">
      <c r="A3646" s="12" t="s">
        <v>6187</v>
      </c>
      <c r="B3646" s="17" t="s">
        <v>3646</v>
      </c>
      <c r="C3646" s="20">
        <v>6002</v>
      </c>
      <c r="D3646" s="12" t="s">
        <v>6187</v>
      </c>
      <c r="E3646" s="15" t="s">
        <v>6188</v>
      </c>
    </row>
    <row r="3647" spans="1:5" ht="15">
      <c r="A3647" s="12" t="s">
        <v>6200</v>
      </c>
      <c r="B3647" s="17" t="s">
        <v>3647</v>
      </c>
      <c r="C3647" s="20">
        <v>5684</v>
      </c>
      <c r="D3647" s="12" t="s">
        <v>6200</v>
      </c>
      <c r="E3647" s="15" t="s">
        <v>6185</v>
      </c>
    </row>
    <row r="3648" spans="1:5" ht="15">
      <c r="A3648" s="12" t="s">
        <v>6180</v>
      </c>
      <c r="B3648" s="17" t="s">
        <v>3648</v>
      </c>
      <c r="C3648" s="20">
        <v>83843</v>
      </c>
      <c r="D3648" s="12" t="s">
        <v>6180</v>
      </c>
      <c r="E3648" s="15" t="s">
        <v>6181</v>
      </c>
    </row>
    <row r="3649" spans="1:5" ht="15">
      <c r="A3649" s="12" t="s">
        <v>6194</v>
      </c>
      <c r="B3649" s="17" t="s">
        <v>3649</v>
      </c>
      <c r="C3649" s="20">
        <v>108192</v>
      </c>
      <c r="D3649" s="12" t="s">
        <v>6194</v>
      </c>
      <c r="E3649" s="15" t="s">
        <v>6185</v>
      </c>
    </row>
    <row r="3650" spans="1:5" ht="15">
      <c r="A3650" s="12" t="s">
        <v>6180</v>
      </c>
      <c r="B3650" s="17" t="s">
        <v>3650</v>
      </c>
      <c r="C3650" s="20">
        <v>153585</v>
      </c>
      <c r="D3650" s="12" t="s">
        <v>6180</v>
      </c>
      <c r="E3650" s="15" t="s">
        <v>6181</v>
      </c>
    </row>
    <row r="3651" spans="1:5" ht="15">
      <c r="A3651" s="12" t="s">
        <v>6180</v>
      </c>
      <c r="B3651" s="17" t="s">
        <v>3651</v>
      </c>
      <c r="C3651" s="20">
        <v>6406</v>
      </c>
      <c r="D3651" s="12" t="s">
        <v>6180</v>
      </c>
      <c r="E3651" s="15" t="s">
        <v>6181</v>
      </c>
    </row>
    <row r="3652" spans="1:5" ht="15">
      <c r="A3652" s="12" t="s">
        <v>6198</v>
      </c>
      <c r="B3652" s="17" t="s">
        <v>3652</v>
      </c>
      <c r="C3652" s="20">
        <v>91449</v>
      </c>
      <c r="D3652" s="12" t="s">
        <v>6198</v>
      </c>
      <c r="E3652" s="15" t="s">
        <v>6181</v>
      </c>
    </row>
    <row r="3653" spans="1:5" ht="15">
      <c r="A3653" s="12" t="s">
        <v>6193</v>
      </c>
      <c r="B3653" s="17" t="s">
        <v>3653</v>
      </c>
      <c r="C3653" s="20">
        <v>5715</v>
      </c>
      <c r="D3653" s="12" t="s">
        <v>6193</v>
      </c>
      <c r="E3653" s="15" t="s">
        <v>6185</v>
      </c>
    </row>
    <row r="3654" spans="1:5" ht="15">
      <c r="A3654" s="12" t="s">
        <v>6208</v>
      </c>
      <c r="B3654" s="17" t="s">
        <v>3654</v>
      </c>
      <c r="C3654" s="20">
        <v>14807</v>
      </c>
      <c r="D3654" s="12" t="s">
        <v>6208</v>
      </c>
      <c r="E3654" s="15" t="s">
        <v>6181</v>
      </c>
    </row>
    <row r="3655" spans="1:5" ht="15">
      <c r="A3655" s="12" t="s">
        <v>6186</v>
      </c>
      <c r="B3655" s="17" t="s">
        <v>3655</v>
      </c>
      <c r="C3655" s="20">
        <v>12809</v>
      </c>
      <c r="D3655" s="12" t="s">
        <v>6186</v>
      </c>
      <c r="E3655" s="15" t="s">
        <v>6185</v>
      </c>
    </row>
    <row r="3656" spans="1:5" ht="15">
      <c r="A3656" s="12" t="s">
        <v>6182</v>
      </c>
      <c r="B3656" s="17" t="s">
        <v>3656</v>
      </c>
      <c r="C3656" s="20">
        <v>27858</v>
      </c>
      <c r="D3656" s="12" t="s">
        <v>6182</v>
      </c>
      <c r="E3656" s="15" t="s">
        <v>6183</v>
      </c>
    </row>
    <row r="3657" spans="1:5" ht="15">
      <c r="A3657" s="12" t="s">
        <v>6191</v>
      </c>
      <c r="B3657" s="17" t="s">
        <v>3657</v>
      </c>
      <c r="C3657" s="20">
        <v>9686</v>
      </c>
      <c r="D3657" s="12" t="s">
        <v>6191</v>
      </c>
      <c r="E3657" s="15" t="s">
        <v>6183</v>
      </c>
    </row>
    <row r="3658" spans="1:5" ht="15">
      <c r="A3658" s="12" t="s">
        <v>6194</v>
      </c>
      <c r="B3658" s="17" t="s">
        <v>3658</v>
      </c>
      <c r="C3658" s="20">
        <v>4867</v>
      </c>
      <c r="D3658" s="12" t="s">
        <v>6194</v>
      </c>
      <c r="E3658" s="15" t="s">
        <v>6185</v>
      </c>
    </row>
    <row r="3659" spans="1:5" ht="15">
      <c r="A3659" s="12" t="s">
        <v>6193</v>
      </c>
      <c r="B3659" s="17" t="s">
        <v>3659</v>
      </c>
      <c r="C3659" s="20">
        <v>5410</v>
      </c>
      <c r="D3659" s="12" t="s">
        <v>6193</v>
      </c>
      <c r="E3659" s="15" t="s">
        <v>6185</v>
      </c>
    </row>
    <row r="3660" spans="1:5" ht="15">
      <c r="A3660" s="12" t="s">
        <v>6190</v>
      </c>
      <c r="B3660" s="17" t="s">
        <v>3660</v>
      </c>
      <c r="C3660" s="20">
        <v>4065</v>
      </c>
      <c r="D3660" s="12" t="s">
        <v>6190</v>
      </c>
      <c r="E3660" s="15" t="s">
        <v>6185</v>
      </c>
    </row>
    <row r="3661" spans="1:5" ht="15">
      <c r="A3661" s="12" t="s">
        <v>6205</v>
      </c>
      <c r="B3661" s="17" t="s">
        <v>3661</v>
      </c>
      <c r="C3661" s="20">
        <v>30600</v>
      </c>
      <c r="D3661" s="12" t="s">
        <v>6205</v>
      </c>
      <c r="E3661" s="15" t="s">
        <v>6183</v>
      </c>
    </row>
    <row r="3662" spans="1:5" ht="15">
      <c r="A3662" s="12" t="s">
        <v>6180</v>
      </c>
      <c r="B3662" s="17" t="s">
        <v>3662</v>
      </c>
      <c r="C3662" s="20">
        <v>56933</v>
      </c>
      <c r="D3662" s="12" t="s">
        <v>6180</v>
      </c>
      <c r="E3662" s="15" t="s">
        <v>6181</v>
      </c>
    </row>
    <row r="3663" spans="1:5" ht="15">
      <c r="A3663" s="12" t="s">
        <v>6187</v>
      </c>
      <c r="B3663" s="17" t="s">
        <v>3663</v>
      </c>
      <c r="C3663" s="20">
        <v>19522</v>
      </c>
      <c r="D3663" s="12" t="s">
        <v>6187</v>
      </c>
      <c r="E3663" s="15" t="s">
        <v>6188</v>
      </c>
    </row>
    <row r="3664" spans="1:5" ht="15">
      <c r="A3664" s="12" t="s">
        <v>6198</v>
      </c>
      <c r="B3664" s="17" t="s">
        <v>3664</v>
      </c>
      <c r="C3664" s="20">
        <v>9584</v>
      </c>
      <c r="D3664" s="12" t="s">
        <v>6198</v>
      </c>
      <c r="E3664" s="15" t="s">
        <v>6181</v>
      </c>
    </row>
    <row r="3665" spans="1:5" ht="15">
      <c r="A3665" s="12" t="s">
        <v>6198</v>
      </c>
      <c r="B3665" s="17" t="s">
        <v>3665</v>
      </c>
      <c r="C3665" s="20">
        <v>5908</v>
      </c>
      <c r="D3665" s="12" t="s">
        <v>6198</v>
      </c>
      <c r="E3665" s="15" t="s">
        <v>6181</v>
      </c>
    </row>
    <row r="3666" spans="1:5" ht="15">
      <c r="A3666" s="12" t="s">
        <v>6192</v>
      </c>
      <c r="B3666" s="17" t="s">
        <v>3666</v>
      </c>
      <c r="C3666" s="20">
        <v>7454</v>
      </c>
      <c r="D3666" s="12" t="s">
        <v>6192</v>
      </c>
      <c r="E3666" s="15" t="s">
        <v>6185</v>
      </c>
    </row>
    <row r="3667" spans="1:5" ht="15">
      <c r="A3667" s="12" t="s">
        <v>6200</v>
      </c>
      <c r="B3667" s="17" t="s">
        <v>3667</v>
      </c>
      <c r="C3667" s="20">
        <v>112003</v>
      </c>
      <c r="D3667" s="12" t="s">
        <v>6200</v>
      </c>
      <c r="E3667" s="15" t="s">
        <v>6185</v>
      </c>
    </row>
    <row r="3668" spans="1:5" ht="15">
      <c r="A3668" s="12" t="s">
        <v>6190</v>
      </c>
      <c r="B3668" s="17" t="s">
        <v>3668</v>
      </c>
      <c r="C3668" s="20">
        <v>16166</v>
      </c>
      <c r="D3668" s="12" t="s">
        <v>6190</v>
      </c>
      <c r="E3668" s="15" t="s">
        <v>6185</v>
      </c>
    </row>
    <row r="3669" spans="1:5" ht="15">
      <c r="A3669" s="12" t="s">
        <v>6194</v>
      </c>
      <c r="B3669" s="17" t="s">
        <v>3669</v>
      </c>
      <c r="C3669" s="20">
        <v>12379</v>
      </c>
      <c r="D3669" s="12" t="s">
        <v>6194</v>
      </c>
      <c r="E3669" s="15" t="s">
        <v>6185</v>
      </c>
    </row>
    <row r="3670" spans="1:5" ht="15">
      <c r="A3670" s="12" t="s">
        <v>6198</v>
      </c>
      <c r="B3670" s="17" t="s">
        <v>3670</v>
      </c>
      <c r="C3670" s="20">
        <v>334376</v>
      </c>
      <c r="D3670" s="12" t="s">
        <v>6198</v>
      </c>
      <c r="E3670" s="15" t="s">
        <v>6181</v>
      </c>
    </row>
    <row r="3671" spans="1:5" ht="15">
      <c r="A3671" s="12" t="s">
        <v>6180</v>
      </c>
      <c r="B3671" s="17" t="s">
        <v>3671</v>
      </c>
      <c r="C3671" s="20">
        <v>20554</v>
      </c>
      <c r="D3671" s="12" t="s">
        <v>6180</v>
      </c>
      <c r="E3671" s="15" t="s">
        <v>6181</v>
      </c>
    </row>
    <row r="3672" spans="1:5" ht="15">
      <c r="A3672" s="12" t="s">
        <v>6186</v>
      </c>
      <c r="B3672" s="17" t="s">
        <v>3672</v>
      </c>
      <c r="C3672" s="20">
        <v>1834</v>
      </c>
      <c r="D3672" s="12" t="s">
        <v>6186</v>
      </c>
      <c r="E3672" s="15" t="s">
        <v>6185</v>
      </c>
    </row>
    <row r="3673" spans="1:5" ht="15">
      <c r="A3673" s="12" t="s">
        <v>6195</v>
      </c>
      <c r="B3673" s="17" t="s">
        <v>3673</v>
      </c>
      <c r="C3673" s="20">
        <v>4812</v>
      </c>
      <c r="D3673" s="12" t="s">
        <v>6195</v>
      </c>
      <c r="E3673" s="15" t="s">
        <v>6188</v>
      </c>
    </row>
    <row r="3674" spans="1:5" ht="15">
      <c r="A3674" s="12" t="s">
        <v>6198</v>
      </c>
      <c r="B3674" s="17" t="s">
        <v>3674</v>
      </c>
      <c r="C3674" s="20">
        <v>118516</v>
      </c>
      <c r="D3674" s="12" t="s">
        <v>6198</v>
      </c>
      <c r="E3674" s="15" t="s">
        <v>6181</v>
      </c>
    </row>
    <row r="3675" spans="1:5" ht="15">
      <c r="A3675" s="12" t="s">
        <v>6187</v>
      </c>
      <c r="B3675" s="17" t="s">
        <v>3675</v>
      </c>
      <c r="C3675" s="20">
        <v>2299</v>
      </c>
      <c r="D3675" s="12" t="s">
        <v>6187</v>
      </c>
      <c r="E3675" s="15" t="s">
        <v>6188</v>
      </c>
    </row>
    <row r="3676" spans="1:5" ht="15">
      <c r="A3676" s="12" t="s">
        <v>6201</v>
      </c>
      <c r="B3676" s="17" t="s">
        <v>3676</v>
      </c>
      <c r="C3676" s="20">
        <v>8959</v>
      </c>
      <c r="D3676" s="12" t="s">
        <v>6201</v>
      </c>
      <c r="E3676" s="15" t="s">
        <v>6185</v>
      </c>
    </row>
    <row r="3677" spans="1:5" ht="15">
      <c r="A3677" s="12" t="s">
        <v>6189</v>
      </c>
      <c r="B3677" s="17" t="s">
        <v>3677</v>
      </c>
      <c r="C3677" s="20">
        <v>7387</v>
      </c>
      <c r="D3677" s="12" t="s">
        <v>6189</v>
      </c>
      <c r="E3677" s="15" t="s">
        <v>6188</v>
      </c>
    </row>
    <row r="3678" spans="1:5" ht="15">
      <c r="A3678" s="12" t="s">
        <v>6192</v>
      </c>
      <c r="B3678" s="17" t="s">
        <v>3678</v>
      </c>
      <c r="C3678" s="20">
        <v>7560</v>
      </c>
      <c r="D3678" s="12" t="s">
        <v>6192</v>
      </c>
      <c r="E3678" s="15" t="s">
        <v>6185</v>
      </c>
    </row>
    <row r="3679" spans="1:5" ht="15">
      <c r="A3679" s="12" t="s">
        <v>6180</v>
      </c>
      <c r="B3679" s="17" t="s">
        <v>3679</v>
      </c>
      <c r="C3679" s="20">
        <v>7569</v>
      </c>
      <c r="D3679" s="12" t="s">
        <v>6180</v>
      </c>
      <c r="E3679" s="15" t="s">
        <v>6181</v>
      </c>
    </row>
    <row r="3680" spans="1:5" ht="15">
      <c r="A3680" s="12" t="s">
        <v>6195</v>
      </c>
      <c r="B3680" s="17" t="s">
        <v>3680</v>
      </c>
      <c r="C3680" s="20">
        <v>21066</v>
      </c>
      <c r="D3680" s="12" t="s">
        <v>6195</v>
      </c>
      <c r="E3680" s="15" t="s">
        <v>6188</v>
      </c>
    </row>
    <row r="3681" spans="1:5" ht="15">
      <c r="A3681" s="12" t="s">
        <v>6194</v>
      </c>
      <c r="B3681" s="17" t="s">
        <v>3681</v>
      </c>
      <c r="C3681" s="20">
        <v>8419</v>
      </c>
      <c r="D3681" s="12" t="s">
        <v>6194</v>
      </c>
      <c r="E3681" s="15" t="s">
        <v>6185</v>
      </c>
    </row>
    <row r="3682" spans="1:5" ht="15">
      <c r="A3682" s="12" t="s">
        <v>6186</v>
      </c>
      <c r="B3682" s="17" t="s">
        <v>3682</v>
      </c>
      <c r="C3682" s="20">
        <v>8515</v>
      </c>
      <c r="D3682" s="12" t="s">
        <v>6186</v>
      </c>
      <c r="E3682" s="15" t="s">
        <v>6185</v>
      </c>
    </row>
    <row r="3683" spans="1:5" ht="15">
      <c r="A3683" s="12" t="s">
        <v>6187</v>
      </c>
      <c r="B3683" s="17" t="s">
        <v>3683</v>
      </c>
      <c r="C3683" s="20">
        <v>3669</v>
      </c>
      <c r="D3683" s="12" t="s">
        <v>6187</v>
      </c>
      <c r="E3683" s="15" t="s">
        <v>6188</v>
      </c>
    </row>
    <row r="3684" spans="1:5" ht="15">
      <c r="A3684" s="12" t="s">
        <v>6180</v>
      </c>
      <c r="B3684" s="17" t="s">
        <v>3684</v>
      </c>
      <c r="C3684" s="20">
        <v>13556</v>
      </c>
      <c r="D3684" s="12" t="s">
        <v>6180</v>
      </c>
      <c r="E3684" s="15" t="s">
        <v>6181</v>
      </c>
    </row>
    <row r="3685" spans="1:5" ht="15">
      <c r="A3685" s="12" t="s">
        <v>6198</v>
      </c>
      <c r="B3685" s="17" t="s">
        <v>3685</v>
      </c>
      <c r="C3685" s="20">
        <v>14007</v>
      </c>
      <c r="D3685" s="12" t="s">
        <v>6198</v>
      </c>
      <c r="E3685" s="15" t="s">
        <v>6181</v>
      </c>
    </row>
    <row r="3686" spans="1:5" ht="15">
      <c r="A3686" s="12" t="s">
        <v>6190</v>
      </c>
      <c r="B3686" s="17" t="s">
        <v>3686</v>
      </c>
      <c r="C3686" s="20">
        <v>17537</v>
      </c>
      <c r="D3686" s="12" t="s">
        <v>6190</v>
      </c>
      <c r="E3686" s="15" t="s">
        <v>6185</v>
      </c>
    </row>
    <row r="3687" spans="1:5" ht="15">
      <c r="A3687" s="12" t="s">
        <v>6180</v>
      </c>
      <c r="B3687" s="17" t="s">
        <v>3687</v>
      </c>
      <c r="C3687" s="20">
        <v>47111</v>
      </c>
      <c r="D3687" s="12" t="s">
        <v>6180</v>
      </c>
      <c r="E3687" s="15" t="s">
        <v>6181</v>
      </c>
    </row>
    <row r="3688" spans="1:5" ht="15">
      <c r="A3688" s="12" t="s">
        <v>6198</v>
      </c>
      <c r="B3688" s="17" t="s">
        <v>3688</v>
      </c>
      <c r="C3688" s="20">
        <v>22668</v>
      </c>
      <c r="D3688" s="12" t="s">
        <v>6198</v>
      </c>
      <c r="E3688" s="15" t="s">
        <v>6181</v>
      </c>
    </row>
    <row r="3689" spans="1:5" ht="15">
      <c r="A3689" s="12" t="s">
        <v>6180</v>
      </c>
      <c r="B3689" s="17" t="s">
        <v>3689</v>
      </c>
      <c r="C3689" s="20">
        <v>24329</v>
      </c>
      <c r="D3689" s="12" t="s">
        <v>6180</v>
      </c>
      <c r="E3689" s="15" t="s">
        <v>6181</v>
      </c>
    </row>
    <row r="3690" spans="1:5" ht="15">
      <c r="A3690" s="12" t="s">
        <v>6184</v>
      </c>
      <c r="B3690" s="17" t="s">
        <v>3690</v>
      </c>
      <c r="C3690" s="20">
        <v>6110</v>
      </c>
      <c r="D3690" s="12" t="s">
        <v>6184</v>
      </c>
      <c r="E3690" s="15" t="s">
        <v>6185</v>
      </c>
    </row>
    <row r="3691" spans="1:5" ht="15">
      <c r="A3691" s="12" t="s">
        <v>6200</v>
      </c>
      <c r="B3691" s="17" t="s">
        <v>3691</v>
      </c>
      <c r="C3691" s="20">
        <v>7128</v>
      </c>
      <c r="D3691" s="12" t="s">
        <v>6200</v>
      </c>
      <c r="E3691" s="15" t="s">
        <v>6185</v>
      </c>
    </row>
    <row r="3692" spans="1:5" ht="15">
      <c r="A3692" s="12" t="s">
        <v>6206</v>
      </c>
      <c r="B3692" s="17" t="s">
        <v>3692</v>
      </c>
      <c r="C3692" s="20">
        <v>3802</v>
      </c>
      <c r="D3692" s="12" t="s">
        <v>6206</v>
      </c>
      <c r="E3692" s="15" t="s">
        <v>6183</v>
      </c>
    </row>
    <row r="3693" spans="1:5" ht="15">
      <c r="A3693" s="12" t="s">
        <v>6180</v>
      </c>
      <c r="B3693" s="17" t="s">
        <v>3693</v>
      </c>
      <c r="C3693" s="20">
        <v>43309</v>
      </c>
      <c r="D3693" s="12" t="s">
        <v>6180</v>
      </c>
      <c r="E3693" s="15" t="s">
        <v>6181</v>
      </c>
    </row>
    <row r="3694" spans="1:5" ht="15">
      <c r="A3694" s="12" t="s">
        <v>6180</v>
      </c>
      <c r="B3694" s="17" t="s">
        <v>3694</v>
      </c>
      <c r="C3694" s="20">
        <v>17067</v>
      </c>
      <c r="D3694" s="12" t="s">
        <v>6180</v>
      </c>
      <c r="E3694" s="15" t="s">
        <v>6181</v>
      </c>
    </row>
    <row r="3695" spans="1:5" ht="15">
      <c r="A3695" s="12" t="s">
        <v>6180</v>
      </c>
      <c r="B3695" s="17" t="s">
        <v>3695</v>
      </c>
      <c r="C3695" s="20">
        <v>3005</v>
      </c>
      <c r="D3695" s="12" t="s">
        <v>6180</v>
      </c>
      <c r="E3695" s="15" t="s">
        <v>6181</v>
      </c>
    </row>
    <row r="3696" spans="1:5" ht="15">
      <c r="A3696" s="12" t="s">
        <v>6193</v>
      </c>
      <c r="B3696" s="17" t="s">
        <v>3696</v>
      </c>
      <c r="C3696" s="20">
        <v>3974</v>
      </c>
      <c r="D3696" s="12" t="s">
        <v>6193</v>
      </c>
      <c r="E3696" s="15" t="s">
        <v>6185</v>
      </c>
    </row>
    <row r="3697" spans="1:5" ht="15">
      <c r="A3697" s="12" t="s">
        <v>6200</v>
      </c>
      <c r="B3697" s="17" t="s">
        <v>3697</v>
      </c>
      <c r="C3697" s="20">
        <v>2532</v>
      </c>
      <c r="D3697" s="12" t="s">
        <v>6200</v>
      </c>
      <c r="E3697" s="15" t="s">
        <v>6185</v>
      </c>
    </row>
    <row r="3698" spans="1:5" ht="15">
      <c r="A3698" s="12" t="s">
        <v>6207</v>
      </c>
      <c r="B3698" s="17" t="s">
        <v>3698</v>
      </c>
      <c r="C3698" s="20">
        <v>3199</v>
      </c>
      <c r="D3698" s="12" t="s">
        <v>6207</v>
      </c>
      <c r="E3698" s="15" t="s">
        <v>6185</v>
      </c>
    </row>
    <row r="3699" spans="1:5" ht="15">
      <c r="A3699" s="12" t="s">
        <v>6193</v>
      </c>
      <c r="B3699" s="17" t="s">
        <v>3699</v>
      </c>
      <c r="C3699" s="20">
        <v>7899</v>
      </c>
      <c r="D3699" s="12" t="s">
        <v>6193</v>
      </c>
      <c r="E3699" s="15" t="s">
        <v>6185</v>
      </c>
    </row>
    <row r="3700" spans="1:5" ht="15">
      <c r="A3700" s="12" t="s">
        <v>6196</v>
      </c>
      <c r="B3700" s="17" t="s">
        <v>3700</v>
      </c>
      <c r="C3700" s="20">
        <v>3285</v>
      </c>
      <c r="D3700" s="12" t="s">
        <v>6196</v>
      </c>
      <c r="E3700" s="15" t="s">
        <v>6179</v>
      </c>
    </row>
    <row r="3701" spans="1:5" ht="15">
      <c r="A3701" s="12" t="s">
        <v>6180</v>
      </c>
      <c r="B3701" s="17" t="s">
        <v>3701</v>
      </c>
      <c r="C3701" s="20">
        <v>2438</v>
      </c>
      <c r="D3701" s="12" t="s">
        <v>6180</v>
      </c>
      <c r="E3701" s="15" t="s">
        <v>6181</v>
      </c>
    </row>
    <row r="3702" spans="1:5" ht="15">
      <c r="A3702" s="12" t="s">
        <v>6198</v>
      </c>
      <c r="B3702" s="17" t="s">
        <v>3702</v>
      </c>
      <c r="C3702" s="20">
        <v>17446</v>
      </c>
      <c r="D3702" s="12" t="s">
        <v>6198</v>
      </c>
      <c r="E3702" s="15" t="s">
        <v>6181</v>
      </c>
    </row>
    <row r="3703" spans="1:5" ht="15">
      <c r="A3703" s="12" t="s">
        <v>6186</v>
      </c>
      <c r="B3703" s="17" t="s">
        <v>3703</v>
      </c>
      <c r="C3703" s="20">
        <v>11146</v>
      </c>
      <c r="D3703" s="12" t="s">
        <v>6186</v>
      </c>
      <c r="E3703" s="15" t="s">
        <v>6185</v>
      </c>
    </row>
    <row r="3704" spans="1:5" ht="15">
      <c r="A3704" s="12" t="s">
        <v>6195</v>
      </c>
      <c r="B3704" s="17" t="s">
        <v>3704</v>
      </c>
      <c r="C3704" s="20">
        <v>2481</v>
      </c>
      <c r="D3704" s="12" t="s">
        <v>6195</v>
      </c>
      <c r="E3704" s="15" t="s">
        <v>6188</v>
      </c>
    </row>
    <row r="3705" spans="1:5" ht="15">
      <c r="A3705" s="12" t="s">
        <v>6200</v>
      </c>
      <c r="B3705" s="17" t="s">
        <v>3705</v>
      </c>
      <c r="C3705" s="20">
        <v>7394</v>
      </c>
      <c r="D3705" s="12" t="s">
        <v>6200</v>
      </c>
      <c r="E3705" s="15" t="s">
        <v>6185</v>
      </c>
    </row>
    <row r="3706" spans="1:5" ht="15">
      <c r="A3706" s="12" t="s">
        <v>6180</v>
      </c>
      <c r="B3706" s="17" t="s">
        <v>3706</v>
      </c>
      <c r="C3706" s="20">
        <v>1954</v>
      </c>
      <c r="D3706" s="12" t="s">
        <v>6180</v>
      </c>
      <c r="E3706" s="15" t="s">
        <v>6181</v>
      </c>
    </row>
    <row r="3707" spans="1:5" ht="15">
      <c r="A3707" s="12" t="s">
        <v>6189</v>
      </c>
      <c r="B3707" s="17" t="s">
        <v>3707</v>
      </c>
      <c r="C3707" s="20">
        <v>28533</v>
      </c>
      <c r="D3707" s="12" t="s">
        <v>6189</v>
      </c>
      <c r="E3707" s="15" t="s">
        <v>6188</v>
      </c>
    </row>
    <row r="3708" spans="1:5" ht="15">
      <c r="A3708" s="12" t="s">
        <v>6198</v>
      </c>
      <c r="B3708" s="17" t="s">
        <v>3708</v>
      </c>
      <c r="C3708" s="20">
        <v>12212</v>
      </c>
      <c r="D3708" s="12" t="s">
        <v>6198</v>
      </c>
      <c r="E3708" s="15" t="s">
        <v>6181</v>
      </c>
    </row>
    <row r="3709" spans="1:5" ht="15">
      <c r="A3709" s="12" t="s">
        <v>6198</v>
      </c>
      <c r="B3709" s="17" t="s">
        <v>3709</v>
      </c>
      <c r="C3709" s="20">
        <v>3953</v>
      </c>
      <c r="D3709" s="12" t="s">
        <v>6198</v>
      </c>
      <c r="E3709" s="15" t="s">
        <v>6181</v>
      </c>
    </row>
    <row r="3710" spans="1:5" ht="15">
      <c r="A3710" s="12" t="s">
        <v>6192</v>
      </c>
      <c r="B3710" s="17" t="s">
        <v>3710</v>
      </c>
      <c r="C3710" s="20">
        <v>16811</v>
      </c>
      <c r="D3710" s="12" t="s">
        <v>6192</v>
      </c>
      <c r="E3710" s="15" t="s">
        <v>6185</v>
      </c>
    </row>
    <row r="3711" spans="1:5" ht="15">
      <c r="A3711" s="12" t="s">
        <v>6207</v>
      </c>
      <c r="B3711" s="17" t="s">
        <v>3711</v>
      </c>
      <c r="C3711" s="20">
        <v>48463</v>
      </c>
      <c r="D3711" s="12" t="s">
        <v>6207</v>
      </c>
      <c r="E3711" s="15" t="s">
        <v>6185</v>
      </c>
    </row>
    <row r="3712" spans="1:5" ht="15">
      <c r="A3712" s="12" t="s">
        <v>6198</v>
      </c>
      <c r="B3712" s="17" t="s">
        <v>3712</v>
      </c>
      <c r="C3712" s="20">
        <v>39191</v>
      </c>
      <c r="D3712" s="12" t="s">
        <v>6198</v>
      </c>
      <c r="E3712" s="15" t="s">
        <v>6181</v>
      </c>
    </row>
    <row r="3713" spans="1:5" ht="15">
      <c r="A3713" s="12" t="s">
        <v>6180</v>
      </c>
      <c r="B3713" s="17" t="s">
        <v>3713</v>
      </c>
      <c r="C3713" s="20">
        <v>9665</v>
      </c>
      <c r="D3713" s="12" t="s">
        <v>6180</v>
      </c>
      <c r="E3713" s="15" t="s">
        <v>6181</v>
      </c>
    </row>
    <row r="3714" spans="1:5" ht="15">
      <c r="A3714" s="12" t="s">
        <v>6191</v>
      </c>
      <c r="B3714" s="17" t="s">
        <v>3714</v>
      </c>
      <c r="C3714" s="20">
        <v>3101</v>
      </c>
      <c r="D3714" s="12" t="s">
        <v>6191</v>
      </c>
      <c r="E3714" s="15" t="s">
        <v>6183</v>
      </c>
    </row>
    <row r="3715" spans="1:5" ht="15">
      <c r="A3715" s="12" t="s">
        <v>6186</v>
      </c>
      <c r="B3715" s="17" t="s">
        <v>3715</v>
      </c>
      <c r="C3715" s="20">
        <v>3643</v>
      </c>
      <c r="D3715" s="12" t="s">
        <v>6186</v>
      </c>
      <c r="E3715" s="15" t="s">
        <v>6185</v>
      </c>
    </row>
    <row r="3716" spans="1:5" ht="15">
      <c r="A3716" s="12" t="s">
        <v>6193</v>
      </c>
      <c r="B3716" s="17" t="s">
        <v>3716</v>
      </c>
      <c r="C3716" s="20">
        <v>13773</v>
      </c>
      <c r="D3716" s="12" t="s">
        <v>6193</v>
      </c>
      <c r="E3716" s="15" t="s">
        <v>6185</v>
      </c>
    </row>
    <row r="3717" spans="1:5" ht="15">
      <c r="A3717" s="12" t="s">
        <v>6199</v>
      </c>
      <c r="B3717" s="17" t="s">
        <v>3717</v>
      </c>
      <c r="C3717" s="20">
        <v>16682</v>
      </c>
      <c r="D3717" s="12" t="s">
        <v>6199</v>
      </c>
      <c r="E3717" s="15" t="s">
        <v>6181</v>
      </c>
    </row>
    <row r="3718" spans="1:5" ht="15">
      <c r="A3718" s="12" t="s">
        <v>6198</v>
      </c>
      <c r="B3718" s="17" t="s">
        <v>3718</v>
      </c>
      <c r="C3718" s="20">
        <v>6653</v>
      </c>
      <c r="D3718" s="12" t="s">
        <v>6198</v>
      </c>
      <c r="E3718" s="15" t="s">
        <v>6181</v>
      </c>
    </row>
    <row r="3719" spans="1:5" ht="15">
      <c r="A3719" s="12" t="s">
        <v>6192</v>
      </c>
      <c r="B3719" s="17" t="s">
        <v>3719</v>
      </c>
      <c r="C3719" s="20">
        <v>26381</v>
      </c>
      <c r="D3719" s="12" t="s">
        <v>6192</v>
      </c>
      <c r="E3719" s="15" t="s">
        <v>6185</v>
      </c>
    </row>
    <row r="3720" spans="1:5" ht="15">
      <c r="A3720" s="12" t="s">
        <v>6202</v>
      </c>
      <c r="B3720" s="17" t="s">
        <v>3720</v>
      </c>
      <c r="C3720" s="20">
        <v>11421</v>
      </c>
      <c r="D3720" s="12" t="s">
        <v>6202</v>
      </c>
      <c r="E3720" s="15" t="s">
        <v>6179</v>
      </c>
    </row>
    <row r="3721" spans="1:5" ht="15">
      <c r="A3721" s="12" t="s">
        <v>6194</v>
      </c>
      <c r="B3721" s="17" t="s">
        <v>3721</v>
      </c>
      <c r="C3721" s="20">
        <v>25354</v>
      </c>
      <c r="D3721" s="12" t="s">
        <v>6194</v>
      </c>
      <c r="E3721" s="15" t="s">
        <v>6185</v>
      </c>
    </row>
    <row r="3722" spans="1:5" ht="15">
      <c r="A3722" s="12" t="s">
        <v>6194</v>
      </c>
      <c r="B3722" s="17" t="s">
        <v>3722</v>
      </c>
      <c r="C3722" s="20">
        <v>7621</v>
      </c>
      <c r="D3722" s="12" t="s">
        <v>6194</v>
      </c>
      <c r="E3722" s="15" t="s">
        <v>6185</v>
      </c>
    </row>
    <row r="3723" spans="1:5" ht="15">
      <c r="A3723" s="12" t="s">
        <v>6180</v>
      </c>
      <c r="B3723" s="17" t="s">
        <v>3723</v>
      </c>
      <c r="C3723" s="20">
        <v>38778</v>
      </c>
      <c r="D3723" s="12" t="s">
        <v>6180</v>
      </c>
      <c r="E3723" s="15" t="s">
        <v>6181</v>
      </c>
    </row>
    <row r="3724" spans="1:5" ht="15">
      <c r="A3724" s="12" t="s">
        <v>6195</v>
      </c>
      <c r="B3724" s="17" t="s">
        <v>3724</v>
      </c>
      <c r="C3724" s="20">
        <v>2544</v>
      </c>
      <c r="D3724" s="12" t="s">
        <v>6195</v>
      </c>
      <c r="E3724" s="15" t="s">
        <v>6188</v>
      </c>
    </row>
    <row r="3725" spans="1:5" ht="15">
      <c r="A3725" s="12" t="s">
        <v>6200</v>
      </c>
      <c r="B3725" s="17" t="s">
        <v>3725</v>
      </c>
      <c r="C3725" s="20">
        <v>64712</v>
      </c>
      <c r="D3725" s="12" t="s">
        <v>6200</v>
      </c>
      <c r="E3725" s="15" t="s">
        <v>6185</v>
      </c>
    </row>
    <row r="3726" spans="1:5" ht="15">
      <c r="A3726" s="12" t="s">
        <v>6180</v>
      </c>
      <c r="B3726" s="17" t="s">
        <v>3726</v>
      </c>
      <c r="C3726" s="20">
        <v>7706</v>
      </c>
      <c r="D3726" s="12" t="s">
        <v>6180</v>
      </c>
      <c r="E3726" s="15" t="s">
        <v>6181</v>
      </c>
    </row>
    <row r="3727" spans="1:5" ht="15">
      <c r="A3727" s="12" t="s">
        <v>6193</v>
      </c>
      <c r="B3727" s="17" t="s">
        <v>3727</v>
      </c>
      <c r="C3727" s="20">
        <v>6114</v>
      </c>
      <c r="D3727" s="12" t="s">
        <v>6193</v>
      </c>
      <c r="E3727" s="15" t="s">
        <v>6185</v>
      </c>
    </row>
    <row r="3728" spans="1:5" ht="15">
      <c r="A3728" s="12" t="s">
        <v>6191</v>
      </c>
      <c r="B3728" s="17" t="s">
        <v>3728</v>
      </c>
      <c r="C3728" s="20">
        <v>1806</v>
      </c>
      <c r="D3728" s="12" t="s">
        <v>6191</v>
      </c>
      <c r="E3728" s="15" t="s">
        <v>6183</v>
      </c>
    </row>
    <row r="3729" spans="1:5" ht="15">
      <c r="A3729" s="12" t="s">
        <v>6182</v>
      </c>
      <c r="B3729" s="17" t="s">
        <v>3729</v>
      </c>
      <c r="C3729" s="20">
        <v>14844</v>
      </c>
      <c r="D3729" s="12" t="s">
        <v>6182</v>
      </c>
      <c r="E3729" s="15" t="s">
        <v>6183</v>
      </c>
    </row>
    <row r="3730" spans="1:5" ht="15">
      <c r="A3730" s="12" t="s">
        <v>6196</v>
      </c>
      <c r="B3730" s="17" t="s">
        <v>3730</v>
      </c>
      <c r="C3730" s="20">
        <v>11873</v>
      </c>
      <c r="D3730" s="12" t="s">
        <v>6196</v>
      </c>
      <c r="E3730" s="15" t="s">
        <v>6179</v>
      </c>
    </row>
    <row r="3731" spans="1:5" ht="15">
      <c r="A3731" s="12" t="s">
        <v>6195</v>
      </c>
      <c r="B3731" s="17" t="s">
        <v>3731</v>
      </c>
      <c r="C3731" s="20">
        <v>8081</v>
      </c>
      <c r="D3731" s="12" t="s">
        <v>6195</v>
      </c>
      <c r="E3731" s="15" t="s">
        <v>6188</v>
      </c>
    </row>
    <row r="3732" spans="1:5" ht="15">
      <c r="A3732" s="12" t="s">
        <v>6195</v>
      </c>
      <c r="B3732" s="17" t="s">
        <v>3732</v>
      </c>
      <c r="C3732" s="20">
        <v>35338</v>
      </c>
      <c r="D3732" s="12" t="s">
        <v>6195</v>
      </c>
      <c r="E3732" s="15" t="s">
        <v>6188</v>
      </c>
    </row>
    <row r="3733" spans="1:5" ht="15">
      <c r="A3733" s="12" t="s">
        <v>6184</v>
      </c>
      <c r="B3733" s="17" t="s">
        <v>3733</v>
      </c>
      <c r="C3733" s="20">
        <v>3857</v>
      </c>
      <c r="D3733" s="12" t="s">
        <v>6184</v>
      </c>
      <c r="E3733" s="15" t="s">
        <v>6185</v>
      </c>
    </row>
    <row r="3734" spans="1:5" ht="15">
      <c r="A3734" s="12" t="s">
        <v>6192</v>
      </c>
      <c r="B3734" s="17" t="s">
        <v>3734</v>
      </c>
      <c r="C3734" s="20">
        <v>343132</v>
      </c>
      <c r="D3734" s="12" t="s">
        <v>6192</v>
      </c>
      <c r="E3734" s="15" t="s">
        <v>6185</v>
      </c>
    </row>
    <row r="3735" spans="1:5" ht="15">
      <c r="A3735" s="12" t="s">
        <v>6198</v>
      </c>
      <c r="B3735" s="17" t="s">
        <v>3735</v>
      </c>
      <c r="C3735" s="20">
        <v>9143</v>
      </c>
      <c r="D3735" s="12" t="s">
        <v>6198</v>
      </c>
      <c r="E3735" s="15" t="s">
        <v>6181</v>
      </c>
    </row>
    <row r="3736" spans="1:5" ht="15">
      <c r="A3736" s="12" t="s">
        <v>6193</v>
      </c>
      <c r="B3736" s="17" t="s">
        <v>3736</v>
      </c>
      <c r="C3736" s="20">
        <v>38731</v>
      </c>
      <c r="D3736" s="12" t="s">
        <v>6193</v>
      </c>
      <c r="E3736" s="15" t="s">
        <v>6185</v>
      </c>
    </row>
    <row r="3737" spans="1:5" ht="15">
      <c r="A3737" s="12" t="s">
        <v>6201</v>
      </c>
      <c r="B3737" s="17" t="s">
        <v>3737</v>
      </c>
      <c r="C3737" s="20">
        <v>63757</v>
      </c>
      <c r="D3737" s="12" t="s">
        <v>6201</v>
      </c>
      <c r="E3737" s="15" t="s">
        <v>6185</v>
      </c>
    </row>
    <row r="3738" spans="1:5" ht="15">
      <c r="A3738" s="12" t="s">
        <v>6189</v>
      </c>
      <c r="B3738" s="17" t="s">
        <v>3738</v>
      </c>
      <c r="C3738" s="20">
        <v>15272</v>
      </c>
      <c r="D3738" s="12" t="s">
        <v>6189</v>
      </c>
      <c r="E3738" s="15" t="s">
        <v>6188</v>
      </c>
    </row>
    <row r="3739" spans="1:5" ht="15">
      <c r="A3739" s="12" t="s">
        <v>6184</v>
      </c>
      <c r="B3739" s="17" t="s">
        <v>3739</v>
      </c>
      <c r="C3739" s="20">
        <v>63846</v>
      </c>
      <c r="D3739" s="12" t="s">
        <v>6184</v>
      </c>
      <c r="E3739" s="15" t="s">
        <v>6185</v>
      </c>
    </row>
    <row r="3740" spans="1:5" ht="15">
      <c r="A3740" s="12" t="s">
        <v>6180</v>
      </c>
      <c r="B3740" s="17" t="s">
        <v>3740</v>
      </c>
      <c r="C3740" s="20">
        <v>33284</v>
      </c>
      <c r="D3740" s="12" t="s">
        <v>6180</v>
      </c>
      <c r="E3740" s="15" t="s">
        <v>6181</v>
      </c>
    </row>
    <row r="3741" spans="1:5" ht="15">
      <c r="A3741" s="12" t="s">
        <v>6180</v>
      </c>
      <c r="B3741" s="17" t="s">
        <v>3741</v>
      </c>
      <c r="C3741" s="20">
        <v>37900</v>
      </c>
      <c r="D3741" s="12" t="s">
        <v>6180</v>
      </c>
      <c r="E3741" s="15" t="s">
        <v>6181</v>
      </c>
    </row>
    <row r="3742" spans="1:5" ht="15">
      <c r="A3742" s="12" t="s">
        <v>6191</v>
      </c>
      <c r="B3742" s="17" t="s">
        <v>3742</v>
      </c>
      <c r="C3742" s="20">
        <v>3330</v>
      </c>
      <c r="D3742" s="12" t="s">
        <v>6191</v>
      </c>
      <c r="E3742" s="15" t="s">
        <v>6183</v>
      </c>
    </row>
    <row r="3743" spans="1:5" ht="15">
      <c r="A3743" s="12" t="s">
        <v>6180</v>
      </c>
      <c r="B3743" s="17" t="s">
        <v>3743</v>
      </c>
      <c r="C3743" s="20">
        <v>4432</v>
      </c>
      <c r="D3743" s="12" t="s">
        <v>6180</v>
      </c>
      <c r="E3743" s="15" t="s">
        <v>6181</v>
      </c>
    </row>
    <row r="3744" spans="1:5" ht="15">
      <c r="A3744" s="12" t="s">
        <v>6180</v>
      </c>
      <c r="B3744" s="17" t="s">
        <v>3744</v>
      </c>
      <c r="C3744" s="20">
        <v>5512</v>
      </c>
      <c r="D3744" s="12" t="s">
        <v>6180</v>
      </c>
      <c r="E3744" s="15" t="s">
        <v>6181</v>
      </c>
    </row>
    <row r="3745" spans="1:5" ht="15">
      <c r="A3745" s="12" t="s">
        <v>6180</v>
      </c>
      <c r="B3745" s="17" t="s">
        <v>3745</v>
      </c>
      <c r="C3745" s="20">
        <v>11755</v>
      </c>
      <c r="D3745" s="12" t="s">
        <v>6180</v>
      </c>
      <c r="E3745" s="15" t="s">
        <v>6181</v>
      </c>
    </row>
    <row r="3746" spans="1:5" ht="15">
      <c r="A3746" s="12" t="s">
        <v>6198</v>
      </c>
      <c r="B3746" s="17" t="s">
        <v>3746</v>
      </c>
      <c r="C3746" s="20">
        <v>16321</v>
      </c>
      <c r="D3746" s="12" t="s">
        <v>6198</v>
      </c>
      <c r="E3746" s="15" t="s">
        <v>6181</v>
      </c>
    </row>
    <row r="3747" spans="1:5" ht="15">
      <c r="A3747" s="12" t="s">
        <v>6198</v>
      </c>
      <c r="B3747" s="17" t="s">
        <v>3747</v>
      </c>
      <c r="C3747" s="20">
        <v>21485</v>
      </c>
      <c r="D3747" s="12" t="s">
        <v>6198</v>
      </c>
      <c r="E3747" s="15" t="s">
        <v>6181</v>
      </c>
    </row>
    <row r="3748" spans="1:5" ht="15">
      <c r="A3748" s="12" t="s">
        <v>6184</v>
      </c>
      <c r="B3748" s="17" t="s">
        <v>3748</v>
      </c>
      <c r="C3748" s="20">
        <v>25677</v>
      </c>
      <c r="D3748" s="12" t="s">
        <v>6184</v>
      </c>
      <c r="E3748" s="15" t="s">
        <v>6185</v>
      </c>
    </row>
    <row r="3749" spans="1:5" ht="15">
      <c r="A3749" s="12" t="s">
        <v>6192</v>
      </c>
      <c r="B3749" s="17" t="s">
        <v>3749</v>
      </c>
      <c r="C3749" s="20">
        <v>8773</v>
      </c>
      <c r="D3749" s="12" t="s">
        <v>6192</v>
      </c>
      <c r="E3749" s="15" t="s">
        <v>6185</v>
      </c>
    </row>
    <row r="3750" spans="1:5" ht="15">
      <c r="A3750" s="12" t="s">
        <v>6180</v>
      </c>
      <c r="B3750" s="17" t="s">
        <v>3750</v>
      </c>
      <c r="C3750" s="20">
        <v>16331</v>
      </c>
      <c r="D3750" s="12" t="s">
        <v>6180</v>
      </c>
      <c r="E3750" s="15" t="s">
        <v>6181</v>
      </c>
    </row>
    <row r="3751" spans="1:5" ht="15">
      <c r="A3751" s="12" t="s">
        <v>6189</v>
      </c>
      <c r="B3751" s="17" t="s">
        <v>3751</v>
      </c>
      <c r="C3751" s="20">
        <v>14345</v>
      </c>
      <c r="D3751" s="12" t="s">
        <v>6189</v>
      </c>
      <c r="E3751" s="15" t="s">
        <v>6188</v>
      </c>
    </row>
    <row r="3752" spans="1:5" ht="15">
      <c r="A3752" s="12" t="s">
        <v>6192</v>
      </c>
      <c r="B3752" s="17" t="s">
        <v>3752</v>
      </c>
      <c r="C3752" s="20">
        <v>6773</v>
      </c>
      <c r="D3752" s="12" t="s">
        <v>6192</v>
      </c>
      <c r="E3752" s="15" t="s">
        <v>6185</v>
      </c>
    </row>
    <row r="3753" spans="1:5" ht="15">
      <c r="A3753" s="12" t="s">
        <v>6187</v>
      </c>
      <c r="B3753" s="17" t="s">
        <v>3753</v>
      </c>
      <c r="C3753" s="20">
        <v>2760</v>
      </c>
      <c r="D3753" s="12" t="s">
        <v>6187</v>
      </c>
      <c r="E3753" s="15" t="s">
        <v>6188</v>
      </c>
    </row>
    <row r="3754" spans="1:5" ht="15">
      <c r="A3754" s="12" t="s">
        <v>6187</v>
      </c>
      <c r="B3754" s="17" t="s">
        <v>3754</v>
      </c>
      <c r="C3754" s="20">
        <v>23364</v>
      </c>
      <c r="D3754" s="12" t="s">
        <v>6187</v>
      </c>
      <c r="E3754" s="15" t="s">
        <v>6188</v>
      </c>
    </row>
    <row r="3755" spans="1:5" ht="15">
      <c r="A3755" s="12" t="s">
        <v>6187</v>
      </c>
      <c r="B3755" s="17" t="s">
        <v>3755</v>
      </c>
      <c r="C3755" s="20">
        <v>6160</v>
      </c>
      <c r="D3755" s="12" t="s">
        <v>6187</v>
      </c>
      <c r="E3755" s="15" t="s">
        <v>6188</v>
      </c>
    </row>
    <row r="3756" spans="1:5" ht="15">
      <c r="A3756" s="12" t="s">
        <v>6178</v>
      </c>
      <c r="B3756" s="17" t="s">
        <v>3756</v>
      </c>
      <c r="C3756" s="20">
        <v>11321</v>
      </c>
      <c r="D3756" s="12" t="s">
        <v>6178</v>
      </c>
      <c r="E3756" s="15" t="s">
        <v>6179</v>
      </c>
    </row>
    <row r="3757" spans="1:5" ht="15">
      <c r="A3757" s="12" t="s">
        <v>6198</v>
      </c>
      <c r="B3757" s="17" t="s">
        <v>3757</v>
      </c>
      <c r="C3757" s="20">
        <v>6288</v>
      </c>
      <c r="D3757" s="12" t="s">
        <v>6198</v>
      </c>
      <c r="E3757" s="15" t="s">
        <v>6181</v>
      </c>
    </row>
    <row r="3758" spans="1:5" ht="15">
      <c r="A3758" s="12" t="s">
        <v>6180</v>
      </c>
      <c r="B3758" s="17" t="s">
        <v>3758</v>
      </c>
      <c r="C3758" s="20">
        <v>3143</v>
      </c>
      <c r="D3758" s="12" t="s">
        <v>6180</v>
      </c>
      <c r="E3758" s="15" t="s">
        <v>6181</v>
      </c>
    </row>
    <row r="3759" spans="1:5" ht="15">
      <c r="A3759" s="12" t="s">
        <v>6189</v>
      </c>
      <c r="B3759" s="17" t="s">
        <v>3759</v>
      </c>
      <c r="C3759" s="20">
        <v>69001</v>
      </c>
      <c r="D3759" s="12" t="s">
        <v>6189</v>
      </c>
      <c r="E3759" s="15" t="s">
        <v>6188</v>
      </c>
    </row>
    <row r="3760" spans="1:5" ht="15">
      <c r="A3760" s="12" t="s">
        <v>6190</v>
      </c>
      <c r="B3760" s="17" t="s">
        <v>3760</v>
      </c>
      <c r="C3760" s="20">
        <v>4256</v>
      </c>
      <c r="D3760" s="12" t="s">
        <v>6190</v>
      </c>
      <c r="E3760" s="15" t="s">
        <v>6185</v>
      </c>
    </row>
    <row r="3761" spans="1:5" ht="15">
      <c r="A3761" s="12" t="s">
        <v>6190</v>
      </c>
      <c r="B3761" s="17" t="s">
        <v>3761</v>
      </c>
      <c r="C3761" s="20">
        <v>10159</v>
      </c>
      <c r="D3761" s="12" t="s">
        <v>6190</v>
      </c>
      <c r="E3761" s="15" t="s">
        <v>6185</v>
      </c>
    </row>
    <row r="3762" spans="1:5" ht="15">
      <c r="A3762" s="12" t="s">
        <v>6189</v>
      </c>
      <c r="B3762" s="17" t="s">
        <v>3762</v>
      </c>
      <c r="C3762" s="20">
        <v>67735</v>
      </c>
      <c r="D3762" s="12" t="s">
        <v>6189</v>
      </c>
      <c r="E3762" s="15" t="s">
        <v>6188</v>
      </c>
    </row>
    <row r="3763" spans="1:5" ht="15">
      <c r="A3763" s="12" t="s">
        <v>6190</v>
      </c>
      <c r="B3763" s="17" t="s">
        <v>3763</v>
      </c>
      <c r="C3763" s="20">
        <v>5905</v>
      </c>
      <c r="D3763" s="12" t="s">
        <v>6190</v>
      </c>
      <c r="E3763" s="15" t="s">
        <v>6185</v>
      </c>
    </row>
    <row r="3764" spans="1:5" ht="15">
      <c r="A3764" s="12" t="s">
        <v>6178</v>
      </c>
      <c r="B3764" s="17" t="s">
        <v>3764</v>
      </c>
      <c r="C3764" s="20">
        <v>36901</v>
      </c>
      <c r="D3764" s="12" t="s">
        <v>6178</v>
      </c>
      <c r="E3764" s="15" t="s">
        <v>6179</v>
      </c>
    </row>
    <row r="3765" spans="1:5" ht="15">
      <c r="A3765" s="12" t="s">
        <v>6208</v>
      </c>
      <c r="B3765" s="17" t="s">
        <v>3765</v>
      </c>
      <c r="C3765" s="20">
        <v>354317</v>
      </c>
      <c r="D3765" s="12" t="s">
        <v>6208</v>
      </c>
      <c r="E3765" s="15" t="s">
        <v>6181</v>
      </c>
    </row>
    <row r="3766" spans="1:5" ht="15">
      <c r="A3766" s="12" t="s">
        <v>6201</v>
      </c>
      <c r="B3766" s="17" t="s">
        <v>3766</v>
      </c>
      <c r="C3766" s="20">
        <v>10261</v>
      </c>
      <c r="D3766" s="12" t="s">
        <v>6201</v>
      </c>
      <c r="E3766" s="15" t="s">
        <v>6185</v>
      </c>
    </row>
    <row r="3767" spans="1:5" ht="15">
      <c r="A3767" s="12" t="s">
        <v>6198</v>
      </c>
      <c r="B3767" s="17" t="s">
        <v>3767</v>
      </c>
      <c r="C3767" s="20">
        <v>306678</v>
      </c>
      <c r="D3767" s="12" t="s">
        <v>6198</v>
      </c>
      <c r="E3767" s="15" t="s">
        <v>6181</v>
      </c>
    </row>
    <row r="3768" spans="1:5" ht="15">
      <c r="A3768" s="12" t="s">
        <v>6200</v>
      </c>
      <c r="B3768" s="17" t="s">
        <v>3768</v>
      </c>
      <c r="C3768" s="20">
        <v>17848</v>
      </c>
      <c r="D3768" s="12" t="s">
        <v>6200</v>
      </c>
      <c r="E3768" s="15" t="s">
        <v>6185</v>
      </c>
    </row>
    <row r="3769" spans="1:5" ht="15">
      <c r="A3769" s="12" t="s">
        <v>6186</v>
      </c>
      <c r="B3769" s="17" t="s">
        <v>3769</v>
      </c>
      <c r="C3769" s="20">
        <v>6038</v>
      </c>
      <c r="D3769" s="12" t="s">
        <v>6186</v>
      </c>
      <c r="E3769" s="15" t="s">
        <v>6185</v>
      </c>
    </row>
    <row r="3770" spans="1:5" ht="15">
      <c r="A3770" s="12" t="s">
        <v>6180</v>
      </c>
      <c r="B3770" s="17" t="s">
        <v>3770</v>
      </c>
      <c r="C3770" s="20">
        <v>16111</v>
      </c>
      <c r="D3770" s="12" t="s">
        <v>6180</v>
      </c>
      <c r="E3770" s="15" t="s">
        <v>6181</v>
      </c>
    </row>
    <row r="3771" spans="1:5" ht="15">
      <c r="A3771" s="12" t="s">
        <v>6195</v>
      </c>
      <c r="B3771" s="17" t="s">
        <v>3771</v>
      </c>
      <c r="C3771" s="20">
        <v>16984</v>
      </c>
      <c r="D3771" s="12" t="s">
        <v>6195</v>
      </c>
      <c r="E3771" s="15" t="s">
        <v>6188</v>
      </c>
    </row>
    <row r="3772" spans="1:5" ht="15">
      <c r="A3772" s="12" t="s">
        <v>6182</v>
      </c>
      <c r="B3772" s="17" t="s">
        <v>3772</v>
      </c>
      <c r="C3772" s="20">
        <v>2733</v>
      </c>
      <c r="D3772" s="12" t="s">
        <v>6182</v>
      </c>
      <c r="E3772" s="15" t="s">
        <v>6183</v>
      </c>
    </row>
    <row r="3773" spans="1:5" ht="15">
      <c r="A3773" s="12" t="s">
        <v>6189</v>
      </c>
      <c r="B3773" s="17" t="s">
        <v>3773</v>
      </c>
      <c r="C3773" s="20">
        <v>5738</v>
      </c>
      <c r="D3773" s="12" t="s">
        <v>6189</v>
      </c>
      <c r="E3773" s="15" t="s">
        <v>6188</v>
      </c>
    </row>
    <row r="3774" spans="1:5" ht="15">
      <c r="A3774" s="12" t="s">
        <v>6194</v>
      </c>
      <c r="B3774" s="17" t="s">
        <v>3774</v>
      </c>
      <c r="C3774" s="20">
        <v>12979</v>
      </c>
      <c r="D3774" s="12" t="s">
        <v>6194</v>
      </c>
      <c r="E3774" s="15" t="s">
        <v>6185</v>
      </c>
    </row>
    <row r="3775" spans="1:5" ht="15">
      <c r="A3775" s="12" t="s">
        <v>6200</v>
      </c>
      <c r="B3775" s="17" t="s">
        <v>3775</v>
      </c>
      <c r="C3775" s="20">
        <v>78431</v>
      </c>
      <c r="D3775" s="12" t="s">
        <v>6200</v>
      </c>
      <c r="E3775" s="15" t="s">
        <v>6185</v>
      </c>
    </row>
    <row r="3776" spans="1:5" ht="15">
      <c r="A3776" s="12" t="s">
        <v>6198</v>
      </c>
      <c r="B3776" s="17" t="s">
        <v>3776</v>
      </c>
      <c r="C3776" s="20">
        <v>18720</v>
      </c>
      <c r="D3776" s="12" t="s">
        <v>6198</v>
      </c>
      <c r="E3776" s="15" t="s">
        <v>6181</v>
      </c>
    </row>
    <row r="3777" spans="1:5" ht="15">
      <c r="A3777" s="12" t="s">
        <v>6180</v>
      </c>
      <c r="B3777" s="17" t="s">
        <v>3777</v>
      </c>
      <c r="C3777" s="20">
        <v>55542</v>
      </c>
      <c r="D3777" s="12" t="s">
        <v>6180</v>
      </c>
      <c r="E3777" s="15" t="s">
        <v>6181</v>
      </c>
    </row>
    <row r="3778" spans="1:5" ht="15">
      <c r="A3778" s="12" t="s">
        <v>6180</v>
      </c>
      <c r="B3778" s="17" t="s">
        <v>3778</v>
      </c>
      <c r="C3778" s="20">
        <v>8702</v>
      </c>
      <c r="D3778" s="12" t="s">
        <v>6180</v>
      </c>
      <c r="E3778" s="15" t="s">
        <v>6181</v>
      </c>
    </row>
    <row r="3779" spans="1:5" ht="15">
      <c r="A3779" s="12" t="s">
        <v>6180</v>
      </c>
      <c r="B3779" s="17" t="s">
        <v>3779</v>
      </c>
      <c r="C3779" s="20">
        <v>4140</v>
      </c>
      <c r="D3779" s="12" t="s">
        <v>6180</v>
      </c>
      <c r="E3779" s="15" t="s">
        <v>6181</v>
      </c>
    </row>
    <row r="3780" spans="1:5" ht="15">
      <c r="A3780" s="12" t="s">
        <v>6180</v>
      </c>
      <c r="B3780" s="17" t="s">
        <v>3780</v>
      </c>
      <c r="C3780" s="20">
        <v>4466</v>
      </c>
      <c r="D3780" s="12" t="s">
        <v>6180</v>
      </c>
      <c r="E3780" s="15" t="s">
        <v>6181</v>
      </c>
    </row>
    <row r="3781" spans="1:5" ht="15">
      <c r="A3781" s="12" t="s">
        <v>6187</v>
      </c>
      <c r="B3781" s="17" t="s">
        <v>3781</v>
      </c>
      <c r="C3781" s="20">
        <v>5009</v>
      </c>
      <c r="D3781" s="12" t="s">
        <v>6187</v>
      </c>
      <c r="E3781" s="15" t="s">
        <v>6188</v>
      </c>
    </row>
    <row r="3782" spans="1:5" ht="15">
      <c r="A3782" s="12" t="s">
        <v>6186</v>
      </c>
      <c r="B3782" s="17" t="s">
        <v>3782</v>
      </c>
      <c r="C3782" s="20">
        <v>12882</v>
      </c>
      <c r="D3782" s="12" t="s">
        <v>6186</v>
      </c>
      <c r="E3782" s="15" t="s">
        <v>6185</v>
      </c>
    </row>
    <row r="3783" spans="1:5" ht="15">
      <c r="A3783" s="12" t="s">
        <v>6200</v>
      </c>
      <c r="B3783" s="17" t="s">
        <v>3783</v>
      </c>
      <c r="C3783" s="20">
        <v>35175</v>
      </c>
      <c r="D3783" s="12" t="s">
        <v>6200</v>
      </c>
      <c r="E3783" s="15" t="s">
        <v>6185</v>
      </c>
    </row>
    <row r="3784" spans="1:5" ht="15">
      <c r="A3784" s="12" t="s">
        <v>6201</v>
      </c>
      <c r="B3784" s="17" t="s">
        <v>3784</v>
      </c>
      <c r="C3784" s="20">
        <v>11977</v>
      </c>
      <c r="D3784" s="12" t="s">
        <v>6201</v>
      </c>
      <c r="E3784" s="15" t="s">
        <v>6185</v>
      </c>
    </row>
    <row r="3785" spans="1:5" ht="15">
      <c r="A3785" s="12" t="s">
        <v>6178</v>
      </c>
      <c r="B3785" s="17" t="s">
        <v>3785</v>
      </c>
      <c r="C3785" s="20">
        <v>35212</v>
      </c>
      <c r="D3785" s="12" t="s">
        <v>6178</v>
      </c>
      <c r="E3785" s="15" t="s">
        <v>6179</v>
      </c>
    </row>
    <row r="3786" spans="1:5" ht="15">
      <c r="A3786" s="12" t="s">
        <v>6198</v>
      </c>
      <c r="B3786" s="17" t="s">
        <v>3786</v>
      </c>
      <c r="C3786" s="20">
        <v>2194</v>
      </c>
      <c r="D3786" s="12" t="s">
        <v>6198</v>
      </c>
      <c r="E3786" s="15" t="s">
        <v>6181</v>
      </c>
    </row>
    <row r="3787" spans="1:5" ht="15">
      <c r="A3787" s="12" t="s">
        <v>6193</v>
      </c>
      <c r="B3787" s="17" t="s">
        <v>3787</v>
      </c>
      <c r="C3787" s="20">
        <v>29402</v>
      </c>
      <c r="D3787" s="12" t="s">
        <v>6193</v>
      </c>
      <c r="E3787" s="15" t="s">
        <v>6185</v>
      </c>
    </row>
    <row r="3788" spans="1:5" ht="15">
      <c r="A3788" s="12" t="s">
        <v>6200</v>
      </c>
      <c r="B3788" s="17" t="s">
        <v>3788</v>
      </c>
      <c r="C3788" s="20">
        <v>3869</v>
      </c>
      <c r="D3788" s="12" t="s">
        <v>6200</v>
      </c>
      <c r="E3788" s="15" t="s">
        <v>6185</v>
      </c>
    </row>
    <row r="3789" spans="1:5" ht="15">
      <c r="A3789" s="12" t="s">
        <v>6200</v>
      </c>
      <c r="B3789" s="17" t="s">
        <v>3789</v>
      </c>
      <c r="C3789" s="20">
        <v>6576</v>
      </c>
      <c r="D3789" s="12" t="s">
        <v>6200</v>
      </c>
      <c r="E3789" s="15" t="s">
        <v>6185</v>
      </c>
    </row>
    <row r="3790" spans="1:5" ht="15">
      <c r="A3790" s="12" t="s">
        <v>6180</v>
      </c>
      <c r="B3790" s="17" t="s">
        <v>3790</v>
      </c>
      <c r="C3790" s="20">
        <v>4955</v>
      </c>
      <c r="D3790" s="12" t="s">
        <v>6180</v>
      </c>
      <c r="E3790" s="15" t="s">
        <v>6181</v>
      </c>
    </row>
    <row r="3791" spans="1:5" ht="15">
      <c r="A3791" s="12" t="s">
        <v>6203</v>
      </c>
      <c r="B3791" s="17" t="s">
        <v>3791</v>
      </c>
      <c r="C3791" s="20">
        <v>8688</v>
      </c>
      <c r="D3791" s="12" t="s">
        <v>6203</v>
      </c>
      <c r="E3791" s="15" t="s">
        <v>6183</v>
      </c>
    </row>
    <row r="3792" spans="1:5" ht="15">
      <c r="A3792" s="12" t="s">
        <v>6194</v>
      </c>
      <c r="B3792" s="17" t="s">
        <v>3792</v>
      </c>
      <c r="C3792" s="20">
        <v>36881</v>
      </c>
      <c r="D3792" s="12" t="s">
        <v>6194</v>
      </c>
      <c r="E3792" s="15" t="s">
        <v>6185</v>
      </c>
    </row>
    <row r="3793" spans="1:5" ht="15">
      <c r="A3793" s="12" t="s">
        <v>6203</v>
      </c>
      <c r="B3793" s="17" t="s">
        <v>3793</v>
      </c>
      <c r="C3793" s="20">
        <v>12139</v>
      </c>
      <c r="D3793" s="12" t="s">
        <v>6203</v>
      </c>
      <c r="E3793" s="15" t="s">
        <v>6183</v>
      </c>
    </row>
    <row r="3794" spans="1:5" ht="15">
      <c r="A3794" s="12" t="s">
        <v>6186</v>
      </c>
      <c r="B3794" s="17" t="s">
        <v>3794</v>
      </c>
      <c r="C3794" s="20">
        <v>2148</v>
      </c>
      <c r="D3794" s="12" t="s">
        <v>6186</v>
      </c>
      <c r="E3794" s="15" t="s">
        <v>6185</v>
      </c>
    </row>
    <row r="3795" spans="1:5" ht="15">
      <c r="A3795" s="12" t="s">
        <v>6198</v>
      </c>
      <c r="B3795" s="17" t="s">
        <v>3795</v>
      </c>
      <c r="C3795" s="20">
        <v>16285</v>
      </c>
      <c r="D3795" s="12" t="s">
        <v>6198</v>
      </c>
      <c r="E3795" s="15" t="s">
        <v>6181</v>
      </c>
    </row>
    <row r="3796" spans="1:5" ht="15">
      <c r="A3796" s="12" t="s">
        <v>6192</v>
      </c>
      <c r="B3796" s="17" t="s">
        <v>3796</v>
      </c>
      <c r="C3796" s="20">
        <v>170132</v>
      </c>
      <c r="D3796" s="12" t="s">
        <v>6192</v>
      </c>
      <c r="E3796" s="15" t="s">
        <v>6185</v>
      </c>
    </row>
    <row r="3797" spans="1:5" ht="15">
      <c r="A3797" s="12" t="s">
        <v>6201</v>
      </c>
      <c r="B3797" s="17" t="s">
        <v>3797</v>
      </c>
      <c r="C3797" s="20">
        <v>33065</v>
      </c>
      <c r="D3797" s="12" t="s">
        <v>6201</v>
      </c>
      <c r="E3797" s="15" t="s">
        <v>6185</v>
      </c>
    </row>
    <row r="3798" spans="1:5" ht="15">
      <c r="A3798" s="12" t="s">
        <v>6186</v>
      </c>
      <c r="B3798" s="17" t="s">
        <v>3798</v>
      </c>
      <c r="C3798" s="20">
        <v>2905</v>
      </c>
      <c r="D3798" s="12" t="s">
        <v>6186</v>
      </c>
      <c r="E3798" s="15" t="s">
        <v>6185</v>
      </c>
    </row>
    <row r="3799" spans="1:5" ht="15">
      <c r="A3799" s="12" t="s">
        <v>6198</v>
      </c>
      <c r="B3799" s="17" t="s">
        <v>3799</v>
      </c>
      <c r="C3799" s="20">
        <v>20098</v>
      </c>
      <c r="D3799" s="12" t="s">
        <v>6198</v>
      </c>
      <c r="E3799" s="15" t="s">
        <v>6181</v>
      </c>
    </row>
    <row r="3800" spans="1:5" ht="15">
      <c r="A3800" s="12" t="s">
        <v>6191</v>
      </c>
      <c r="B3800" s="17" t="s">
        <v>3800</v>
      </c>
      <c r="C3800" s="20">
        <v>17216</v>
      </c>
      <c r="D3800" s="12" t="s">
        <v>6191</v>
      </c>
      <c r="E3800" s="15" t="s">
        <v>6183</v>
      </c>
    </row>
    <row r="3801" spans="1:5" ht="15">
      <c r="A3801" s="12" t="s">
        <v>6184</v>
      </c>
      <c r="B3801" s="17" t="s">
        <v>3801</v>
      </c>
      <c r="C3801" s="20">
        <v>4430</v>
      </c>
      <c r="D3801" s="12" t="s">
        <v>6184</v>
      </c>
      <c r="E3801" s="15" t="s">
        <v>6185</v>
      </c>
    </row>
    <row r="3802" spans="1:5" ht="15">
      <c r="A3802" s="12" t="s">
        <v>6180</v>
      </c>
      <c r="B3802" s="17" t="s">
        <v>3802</v>
      </c>
      <c r="C3802" s="20">
        <v>20769</v>
      </c>
      <c r="D3802" s="12" t="s">
        <v>6180</v>
      </c>
      <c r="E3802" s="15" t="s">
        <v>6181</v>
      </c>
    </row>
    <row r="3803" spans="1:5" ht="15">
      <c r="A3803" s="12" t="s">
        <v>6187</v>
      </c>
      <c r="B3803" s="17" t="s">
        <v>3803</v>
      </c>
      <c r="C3803" s="20">
        <v>4986</v>
      </c>
      <c r="D3803" s="12" t="s">
        <v>6187</v>
      </c>
      <c r="E3803" s="15" t="s">
        <v>6188</v>
      </c>
    </row>
    <row r="3804" spans="1:5" ht="15">
      <c r="A3804" s="12" t="s">
        <v>6195</v>
      </c>
      <c r="B3804" s="17" t="s">
        <v>3804</v>
      </c>
      <c r="C3804" s="20">
        <v>133490</v>
      </c>
      <c r="D3804" s="12" t="s">
        <v>6195</v>
      </c>
      <c r="E3804" s="15" t="s">
        <v>6188</v>
      </c>
    </row>
    <row r="3805" spans="1:5" ht="15">
      <c r="A3805" s="12" t="s">
        <v>6195</v>
      </c>
      <c r="B3805" s="17" t="s">
        <v>3805</v>
      </c>
      <c r="C3805" s="20">
        <v>2580</v>
      </c>
      <c r="D3805" s="12" t="s">
        <v>6195</v>
      </c>
      <c r="E3805" s="15" t="s">
        <v>6188</v>
      </c>
    </row>
    <row r="3806" spans="1:5" ht="15">
      <c r="A3806" s="12" t="s">
        <v>6187</v>
      </c>
      <c r="B3806" s="17" t="s">
        <v>3806</v>
      </c>
      <c r="C3806" s="20">
        <v>1918</v>
      </c>
      <c r="D3806" s="12" t="s">
        <v>6187</v>
      </c>
      <c r="E3806" s="15" t="s">
        <v>6188</v>
      </c>
    </row>
    <row r="3807" spans="1:5" ht="15">
      <c r="A3807" s="12" t="s">
        <v>6195</v>
      </c>
      <c r="B3807" s="17" t="s">
        <v>3807</v>
      </c>
      <c r="C3807" s="20">
        <v>2737</v>
      </c>
      <c r="D3807" s="12" t="s">
        <v>6195</v>
      </c>
      <c r="E3807" s="15" t="s">
        <v>6188</v>
      </c>
    </row>
    <row r="3808" spans="1:5" ht="15">
      <c r="A3808" s="12" t="s">
        <v>6187</v>
      </c>
      <c r="B3808" s="17" t="s">
        <v>3808</v>
      </c>
      <c r="C3808" s="20">
        <v>4329</v>
      </c>
      <c r="D3808" s="12" t="s">
        <v>6187</v>
      </c>
      <c r="E3808" s="15" t="s">
        <v>6188</v>
      </c>
    </row>
    <row r="3809" spans="1:5" ht="15">
      <c r="A3809" s="12" t="s">
        <v>6198</v>
      </c>
      <c r="B3809" s="17" t="s">
        <v>3809</v>
      </c>
      <c r="C3809" s="20">
        <v>6324</v>
      </c>
      <c r="D3809" s="12" t="s">
        <v>6198</v>
      </c>
      <c r="E3809" s="15" t="s">
        <v>6181</v>
      </c>
    </row>
    <row r="3810" spans="1:5" ht="15">
      <c r="A3810" s="12" t="s">
        <v>6189</v>
      </c>
      <c r="B3810" s="17" t="s">
        <v>3810</v>
      </c>
      <c r="C3810" s="20">
        <v>15388</v>
      </c>
      <c r="D3810" s="12" t="s">
        <v>6189</v>
      </c>
      <c r="E3810" s="15" t="s">
        <v>6188</v>
      </c>
    </row>
    <row r="3811" spans="1:5" ht="15">
      <c r="A3811" s="12" t="s">
        <v>6207</v>
      </c>
      <c r="B3811" s="17" t="s">
        <v>3811</v>
      </c>
      <c r="C3811" s="20">
        <v>20712</v>
      </c>
      <c r="D3811" s="12" t="s">
        <v>6207</v>
      </c>
      <c r="E3811" s="15" t="s">
        <v>6185</v>
      </c>
    </row>
    <row r="3812" spans="1:5" ht="15">
      <c r="A3812" s="12" t="s">
        <v>6187</v>
      </c>
      <c r="B3812" s="17" t="s">
        <v>3812</v>
      </c>
      <c r="C3812" s="20">
        <v>6627</v>
      </c>
      <c r="D3812" s="12" t="s">
        <v>6187</v>
      </c>
      <c r="E3812" s="15" t="s">
        <v>6188</v>
      </c>
    </row>
    <row r="3813" spans="1:5" ht="15">
      <c r="A3813" s="12" t="s">
        <v>6208</v>
      </c>
      <c r="B3813" s="17" t="s">
        <v>3813</v>
      </c>
      <c r="C3813" s="20">
        <v>32559</v>
      </c>
      <c r="D3813" s="12" t="s">
        <v>6208</v>
      </c>
      <c r="E3813" s="15" t="s">
        <v>6181</v>
      </c>
    </row>
    <row r="3814" spans="1:5" ht="15">
      <c r="A3814" s="12" t="s">
        <v>6195</v>
      </c>
      <c r="B3814" s="17" t="s">
        <v>3814</v>
      </c>
      <c r="C3814" s="20">
        <v>25364</v>
      </c>
      <c r="D3814" s="12" t="s">
        <v>6195</v>
      </c>
      <c r="E3814" s="15" t="s">
        <v>6188</v>
      </c>
    </row>
    <row r="3815" spans="1:5" ht="15">
      <c r="A3815" s="12" t="s">
        <v>6192</v>
      </c>
      <c r="B3815" s="17" t="s">
        <v>3815</v>
      </c>
      <c r="C3815" s="20">
        <v>4899</v>
      </c>
      <c r="D3815" s="12" t="s">
        <v>6192</v>
      </c>
      <c r="E3815" s="15" t="s">
        <v>6185</v>
      </c>
    </row>
    <row r="3816" spans="1:5" ht="15">
      <c r="A3816" s="12" t="s">
        <v>6195</v>
      </c>
      <c r="B3816" s="17" t="s">
        <v>3816</v>
      </c>
      <c r="C3816" s="20">
        <v>83777</v>
      </c>
      <c r="D3816" s="12" t="s">
        <v>6195</v>
      </c>
      <c r="E3816" s="15" t="s">
        <v>6188</v>
      </c>
    </row>
    <row r="3817" spans="1:5" ht="15">
      <c r="A3817" s="12" t="s">
        <v>6189</v>
      </c>
      <c r="B3817" s="17" t="s">
        <v>3817</v>
      </c>
      <c r="C3817" s="20">
        <v>12195</v>
      </c>
      <c r="D3817" s="12" t="s">
        <v>6189</v>
      </c>
      <c r="E3817" s="15" t="s">
        <v>6188</v>
      </c>
    </row>
    <row r="3818" spans="1:5" ht="15">
      <c r="A3818" s="12" t="s">
        <v>6199</v>
      </c>
      <c r="B3818" s="17" t="s">
        <v>3818</v>
      </c>
      <c r="C3818" s="20">
        <v>3596</v>
      </c>
      <c r="D3818" s="12" t="s">
        <v>6199</v>
      </c>
      <c r="E3818" s="15" t="s">
        <v>6181</v>
      </c>
    </row>
    <row r="3819" spans="1:5" ht="15">
      <c r="A3819" s="12" t="s">
        <v>6186</v>
      </c>
      <c r="B3819" s="17" t="s">
        <v>3819</v>
      </c>
      <c r="C3819" s="20">
        <v>27327</v>
      </c>
      <c r="D3819" s="12" t="s">
        <v>6186</v>
      </c>
      <c r="E3819" s="15" t="s">
        <v>6185</v>
      </c>
    </row>
    <row r="3820" spans="1:5" ht="15">
      <c r="A3820" s="12" t="s">
        <v>6195</v>
      </c>
      <c r="B3820" s="17" t="s">
        <v>3820</v>
      </c>
      <c r="C3820" s="20">
        <v>10394</v>
      </c>
      <c r="D3820" s="12" t="s">
        <v>6195</v>
      </c>
      <c r="E3820" s="15" t="s">
        <v>6188</v>
      </c>
    </row>
    <row r="3821" spans="1:5" ht="15">
      <c r="A3821" s="12" t="s">
        <v>6180</v>
      </c>
      <c r="B3821" s="17" t="s">
        <v>3821</v>
      </c>
      <c r="C3821" s="20">
        <v>3036</v>
      </c>
      <c r="D3821" s="12" t="s">
        <v>6180</v>
      </c>
      <c r="E3821" s="15" t="s">
        <v>6181</v>
      </c>
    </row>
    <row r="3822" spans="1:5" ht="15">
      <c r="A3822" s="12" t="s">
        <v>6194</v>
      </c>
      <c r="B3822" s="17" t="s">
        <v>3822</v>
      </c>
      <c r="C3822" s="20">
        <v>7524</v>
      </c>
      <c r="D3822" s="12" t="s">
        <v>6194</v>
      </c>
      <c r="E3822" s="15" t="s">
        <v>6185</v>
      </c>
    </row>
    <row r="3823" spans="1:5" ht="15">
      <c r="A3823" s="12" t="s">
        <v>6192</v>
      </c>
      <c r="B3823" s="17" t="s">
        <v>3823</v>
      </c>
      <c r="C3823" s="20">
        <v>18459</v>
      </c>
      <c r="D3823" s="12" t="s">
        <v>6192</v>
      </c>
      <c r="E3823" s="15" t="s">
        <v>6185</v>
      </c>
    </row>
    <row r="3824" spans="1:5" ht="15">
      <c r="A3824" s="12" t="s">
        <v>6198</v>
      </c>
      <c r="B3824" s="17" t="s">
        <v>3824</v>
      </c>
      <c r="C3824" s="20">
        <v>21379</v>
      </c>
      <c r="D3824" s="12" t="s">
        <v>6198</v>
      </c>
      <c r="E3824" s="15" t="s">
        <v>6181</v>
      </c>
    </row>
    <row r="3825" spans="1:5" ht="15">
      <c r="A3825" s="12" t="s">
        <v>6184</v>
      </c>
      <c r="B3825" s="17" t="s">
        <v>3825</v>
      </c>
      <c r="C3825" s="20">
        <v>3699</v>
      </c>
      <c r="D3825" s="12" t="s">
        <v>6184</v>
      </c>
      <c r="E3825" s="15" t="s">
        <v>6185</v>
      </c>
    </row>
    <row r="3826" spans="1:5" ht="15">
      <c r="A3826" s="12" t="s">
        <v>6198</v>
      </c>
      <c r="B3826" s="17" t="s">
        <v>3826</v>
      </c>
      <c r="C3826" s="20">
        <v>17086</v>
      </c>
      <c r="D3826" s="12" t="s">
        <v>6198</v>
      </c>
      <c r="E3826" s="15" t="s">
        <v>6181</v>
      </c>
    </row>
    <row r="3827" spans="1:5" ht="15">
      <c r="A3827" s="12" t="s">
        <v>6198</v>
      </c>
      <c r="B3827" s="17" t="s">
        <v>3827</v>
      </c>
      <c r="C3827" s="20">
        <v>13575</v>
      </c>
      <c r="D3827" s="12" t="s">
        <v>6198</v>
      </c>
      <c r="E3827" s="15" t="s">
        <v>6181</v>
      </c>
    </row>
    <row r="3828" spans="1:5" ht="15">
      <c r="A3828" s="12" t="s">
        <v>6178</v>
      </c>
      <c r="B3828" s="17" t="s">
        <v>3828</v>
      </c>
      <c r="C3828" s="20">
        <v>27462</v>
      </c>
      <c r="D3828" s="12" t="s">
        <v>6178</v>
      </c>
      <c r="E3828" s="15" t="s">
        <v>6179</v>
      </c>
    </row>
    <row r="3829" spans="1:5" ht="15">
      <c r="A3829" s="12" t="s">
        <v>6180</v>
      </c>
      <c r="B3829" s="17" t="s">
        <v>3829</v>
      </c>
      <c r="C3829" s="20">
        <v>24548</v>
      </c>
      <c r="D3829" s="12" t="s">
        <v>6180</v>
      </c>
      <c r="E3829" s="15" t="s">
        <v>6181</v>
      </c>
    </row>
    <row r="3830" spans="1:5" ht="15">
      <c r="A3830" s="12" t="s">
        <v>6198</v>
      </c>
      <c r="B3830" s="17" t="s">
        <v>3830</v>
      </c>
      <c r="C3830" s="20">
        <v>6398</v>
      </c>
      <c r="D3830" s="12" t="s">
        <v>6198</v>
      </c>
      <c r="E3830" s="15" t="s">
        <v>6181</v>
      </c>
    </row>
    <row r="3831" spans="1:5" ht="15">
      <c r="A3831" s="12" t="s">
        <v>6194</v>
      </c>
      <c r="B3831" s="17" t="s">
        <v>3831</v>
      </c>
      <c r="C3831" s="20">
        <v>407252</v>
      </c>
      <c r="D3831" s="12" t="s">
        <v>6194</v>
      </c>
      <c r="E3831" s="15" t="s">
        <v>6185</v>
      </c>
    </row>
    <row r="3832" spans="1:5" ht="15">
      <c r="A3832" s="12" t="s">
        <v>6208</v>
      </c>
      <c r="B3832" s="17" t="s">
        <v>3832</v>
      </c>
      <c r="C3832" s="20">
        <v>28874</v>
      </c>
      <c r="D3832" s="12" t="s">
        <v>6208</v>
      </c>
      <c r="E3832" s="15" t="s">
        <v>6181</v>
      </c>
    </row>
    <row r="3833" spans="1:5" ht="15">
      <c r="A3833" s="12" t="s">
        <v>6186</v>
      </c>
      <c r="B3833" s="17" t="s">
        <v>3833</v>
      </c>
      <c r="C3833" s="20">
        <v>29545</v>
      </c>
      <c r="D3833" s="12" t="s">
        <v>6186</v>
      </c>
      <c r="E3833" s="15" t="s">
        <v>6185</v>
      </c>
    </row>
    <row r="3834" spans="1:5" ht="15">
      <c r="A3834" s="12" t="s">
        <v>6187</v>
      </c>
      <c r="B3834" s="17" t="s">
        <v>3834</v>
      </c>
      <c r="C3834" s="20">
        <v>10036</v>
      </c>
      <c r="D3834" s="12" t="s">
        <v>6187</v>
      </c>
      <c r="E3834" s="15" t="s">
        <v>6188</v>
      </c>
    </row>
    <row r="3835" spans="1:5" ht="15">
      <c r="A3835" s="12" t="s">
        <v>6198</v>
      </c>
      <c r="B3835" s="17" t="s">
        <v>3835</v>
      </c>
      <c r="C3835" s="20">
        <v>25617</v>
      </c>
      <c r="D3835" s="12" t="s">
        <v>6198</v>
      </c>
      <c r="E3835" s="15" t="s">
        <v>6181</v>
      </c>
    </row>
    <row r="3836" spans="1:5" ht="15">
      <c r="A3836" s="12" t="s">
        <v>6180</v>
      </c>
      <c r="B3836" s="17" t="s">
        <v>3836</v>
      </c>
      <c r="C3836" s="20">
        <v>29869</v>
      </c>
      <c r="D3836" s="12" t="s">
        <v>6180</v>
      </c>
      <c r="E3836" s="15" t="s">
        <v>6181</v>
      </c>
    </row>
    <row r="3837" spans="1:5" ht="15">
      <c r="A3837" s="12" t="s">
        <v>6198</v>
      </c>
      <c r="B3837" s="17" t="s">
        <v>3837</v>
      </c>
      <c r="C3837" s="20">
        <v>6348</v>
      </c>
      <c r="D3837" s="12" t="s">
        <v>6198</v>
      </c>
      <c r="E3837" s="15" t="s">
        <v>6181</v>
      </c>
    </row>
    <row r="3838" spans="1:5" ht="15">
      <c r="A3838" s="12" t="s">
        <v>6207</v>
      </c>
      <c r="B3838" s="17" t="s">
        <v>3838</v>
      </c>
      <c r="C3838" s="20">
        <v>25719</v>
      </c>
      <c r="D3838" s="12" t="s">
        <v>6207</v>
      </c>
      <c r="E3838" s="15" t="s">
        <v>6185</v>
      </c>
    </row>
    <row r="3839" spans="1:5" ht="15">
      <c r="A3839" s="12" t="s">
        <v>6180</v>
      </c>
      <c r="B3839" s="17" t="s">
        <v>3839</v>
      </c>
      <c r="C3839" s="20">
        <v>9359</v>
      </c>
      <c r="D3839" s="12" t="s">
        <v>6180</v>
      </c>
      <c r="E3839" s="15" t="s">
        <v>6181</v>
      </c>
    </row>
    <row r="3840" spans="1:5" ht="15">
      <c r="A3840" s="12" t="s">
        <v>6198</v>
      </c>
      <c r="B3840" s="17" t="s">
        <v>3840</v>
      </c>
      <c r="C3840" s="20">
        <v>17634</v>
      </c>
      <c r="D3840" s="12" t="s">
        <v>6198</v>
      </c>
      <c r="E3840" s="15" t="s">
        <v>6181</v>
      </c>
    </row>
    <row r="3841" spans="1:5" ht="15">
      <c r="A3841" s="12" t="s">
        <v>6180</v>
      </c>
      <c r="B3841" s="17" t="s">
        <v>3841</v>
      </c>
      <c r="C3841" s="20">
        <v>11471</v>
      </c>
      <c r="D3841" s="12" t="s">
        <v>6180</v>
      </c>
      <c r="E3841" s="15" t="s">
        <v>6181</v>
      </c>
    </row>
    <row r="3842" spans="1:5" ht="15">
      <c r="A3842" s="12" t="s">
        <v>6180</v>
      </c>
      <c r="B3842" s="17" t="s">
        <v>3842</v>
      </c>
      <c r="C3842" s="20">
        <v>5488</v>
      </c>
      <c r="D3842" s="12" t="s">
        <v>6180</v>
      </c>
      <c r="E3842" s="15" t="s">
        <v>6181</v>
      </c>
    </row>
    <row r="3843" spans="1:5" ht="15">
      <c r="A3843" s="12" t="s">
        <v>6201</v>
      </c>
      <c r="B3843" s="17" t="s">
        <v>3843</v>
      </c>
      <c r="C3843" s="20">
        <v>8640</v>
      </c>
      <c r="D3843" s="12" t="s">
        <v>6201</v>
      </c>
      <c r="E3843" s="15" t="s">
        <v>6185</v>
      </c>
    </row>
    <row r="3844" spans="1:5" ht="15">
      <c r="A3844" s="12" t="s">
        <v>6178</v>
      </c>
      <c r="B3844" s="17" t="s">
        <v>3844</v>
      </c>
      <c r="C3844" s="20">
        <v>10272</v>
      </c>
      <c r="D3844" s="12" t="s">
        <v>6178</v>
      </c>
      <c r="E3844" s="15" t="s">
        <v>6179</v>
      </c>
    </row>
    <row r="3845" spans="1:5" ht="15">
      <c r="A3845" s="12" t="s">
        <v>6192</v>
      </c>
      <c r="B3845" s="17" t="s">
        <v>3845</v>
      </c>
      <c r="C3845" s="20">
        <v>25183</v>
      </c>
      <c r="D3845" s="12" t="s">
        <v>6192</v>
      </c>
      <c r="E3845" s="15" t="s">
        <v>6185</v>
      </c>
    </row>
    <row r="3846" spans="1:5" ht="15">
      <c r="A3846" s="12" t="s">
        <v>6180</v>
      </c>
      <c r="B3846" s="17" t="s">
        <v>3846</v>
      </c>
      <c r="C3846" s="20">
        <v>18720</v>
      </c>
      <c r="D3846" s="12" t="s">
        <v>6180</v>
      </c>
      <c r="E3846" s="15" t="s">
        <v>6181</v>
      </c>
    </row>
    <row r="3847" spans="1:5" ht="15">
      <c r="A3847" s="12" t="s">
        <v>6195</v>
      </c>
      <c r="B3847" s="17" t="s">
        <v>3847</v>
      </c>
      <c r="C3847" s="20">
        <v>10772</v>
      </c>
      <c r="D3847" s="12" t="s">
        <v>6195</v>
      </c>
      <c r="E3847" s="15" t="s">
        <v>6188</v>
      </c>
    </row>
    <row r="3848" spans="1:5" ht="15">
      <c r="A3848" s="12" t="s">
        <v>6180</v>
      </c>
      <c r="B3848" s="17" t="s">
        <v>3848</v>
      </c>
      <c r="C3848" s="20">
        <v>2254</v>
      </c>
      <c r="D3848" s="12" t="s">
        <v>6180</v>
      </c>
      <c r="E3848" s="15" t="s">
        <v>6181</v>
      </c>
    </row>
    <row r="3849" spans="1:5" ht="15">
      <c r="A3849" s="12" t="s">
        <v>6198</v>
      </c>
      <c r="B3849" s="17" t="s">
        <v>3849</v>
      </c>
      <c r="C3849" s="20">
        <v>56640</v>
      </c>
      <c r="D3849" s="12" t="s">
        <v>6198</v>
      </c>
      <c r="E3849" s="15" t="s">
        <v>6181</v>
      </c>
    </row>
    <row r="3850" spans="1:5" ht="15">
      <c r="A3850" s="12" t="s">
        <v>6198</v>
      </c>
      <c r="B3850" s="17" t="s">
        <v>3850</v>
      </c>
      <c r="C3850" s="20">
        <v>19178</v>
      </c>
      <c r="D3850" s="12" t="s">
        <v>6198</v>
      </c>
      <c r="E3850" s="15" t="s">
        <v>6181</v>
      </c>
    </row>
    <row r="3851" spans="1:5" ht="15">
      <c r="A3851" s="12" t="s">
        <v>6187</v>
      </c>
      <c r="B3851" s="17" t="s">
        <v>3851</v>
      </c>
      <c r="C3851" s="20">
        <v>27754</v>
      </c>
      <c r="D3851" s="12" t="s">
        <v>6187</v>
      </c>
      <c r="E3851" s="15" t="s">
        <v>6188</v>
      </c>
    </row>
    <row r="3852" spans="1:5" ht="15">
      <c r="A3852" s="12" t="s">
        <v>6191</v>
      </c>
      <c r="B3852" s="17" t="s">
        <v>3852</v>
      </c>
      <c r="C3852" s="20">
        <v>114970</v>
      </c>
      <c r="D3852" s="12" t="s">
        <v>6191</v>
      </c>
      <c r="E3852" s="15" t="s">
        <v>6183</v>
      </c>
    </row>
    <row r="3853" spans="1:5" ht="15">
      <c r="A3853" s="12" t="s">
        <v>6198</v>
      </c>
      <c r="B3853" s="17" t="s">
        <v>3853</v>
      </c>
      <c r="C3853" s="20">
        <v>3033</v>
      </c>
      <c r="D3853" s="12" t="s">
        <v>6198</v>
      </c>
      <c r="E3853" s="15" t="s">
        <v>6181</v>
      </c>
    </row>
    <row r="3854" spans="1:5" ht="15">
      <c r="A3854" s="12" t="s">
        <v>6195</v>
      </c>
      <c r="B3854" s="17" t="s">
        <v>3854</v>
      </c>
      <c r="C3854" s="20">
        <v>76877</v>
      </c>
      <c r="D3854" s="12" t="s">
        <v>6195</v>
      </c>
      <c r="E3854" s="15" t="s">
        <v>6188</v>
      </c>
    </row>
    <row r="3855" spans="1:5" ht="15">
      <c r="A3855" s="12" t="s">
        <v>6198</v>
      </c>
      <c r="B3855" s="17" t="s">
        <v>3855</v>
      </c>
      <c r="C3855" s="20">
        <v>20704</v>
      </c>
      <c r="D3855" s="12" t="s">
        <v>6198</v>
      </c>
      <c r="E3855" s="15" t="s">
        <v>6181</v>
      </c>
    </row>
    <row r="3856" spans="1:5" ht="15">
      <c r="A3856" s="12" t="s">
        <v>6189</v>
      </c>
      <c r="B3856" s="17" t="s">
        <v>3856</v>
      </c>
      <c r="C3856" s="20">
        <v>13765</v>
      </c>
      <c r="D3856" s="12" t="s">
        <v>6189</v>
      </c>
      <c r="E3856" s="15" t="s">
        <v>6188</v>
      </c>
    </row>
    <row r="3857" spans="1:5" ht="15">
      <c r="A3857" s="12" t="s">
        <v>6180</v>
      </c>
      <c r="B3857" s="17" t="s">
        <v>3857</v>
      </c>
      <c r="C3857" s="20">
        <v>3745</v>
      </c>
      <c r="D3857" s="12" t="s">
        <v>6180</v>
      </c>
      <c r="E3857" s="15" t="s">
        <v>6181</v>
      </c>
    </row>
    <row r="3858" spans="1:5" ht="15">
      <c r="A3858" s="12" t="s">
        <v>6178</v>
      </c>
      <c r="B3858" s="17" t="s">
        <v>3858</v>
      </c>
      <c r="C3858" s="20">
        <v>10759</v>
      </c>
      <c r="D3858" s="12" t="s">
        <v>6178</v>
      </c>
      <c r="E3858" s="15" t="s">
        <v>6179</v>
      </c>
    </row>
    <row r="3859" spans="1:5" ht="15">
      <c r="A3859" s="12" t="s">
        <v>6178</v>
      </c>
      <c r="B3859" s="17" t="s">
        <v>3859</v>
      </c>
      <c r="C3859" s="20">
        <v>25064</v>
      </c>
      <c r="D3859" s="12" t="s">
        <v>6178</v>
      </c>
      <c r="E3859" s="15" t="s">
        <v>6179</v>
      </c>
    </row>
    <row r="3860" spans="1:5" ht="15">
      <c r="A3860" s="12" t="s">
        <v>6184</v>
      </c>
      <c r="B3860" s="17" t="s">
        <v>3860</v>
      </c>
      <c r="C3860" s="20">
        <v>31686</v>
      </c>
      <c r="D3860" s="12" t="s">
        <v>6184</v>
      </c>
      <c r="E3860" s="15" t="s">
        <v>6185</v>
      </c>
    </row>
    <row r="3861" spans="1:5" ht="15">
      <c r="A3861" s="12" t="s">
        <v>6186</v>
      </c>
      <c r="B3861" s="17" t="s">
        <v>3861</v>
      </c>
      <c r="C3861" s="20">
        <v>11001</v>
      </c>
      <c r="D3861" s="12" t="s">
        <v>6186</v>
      </c>
      <c r="E3861" s="15" t="s">
        <v>6185</v>
      </c>
    </row>
    <row r="3862" spans="1:5" ht="15">
      <c r="A3862" s="12" t="s">
        <v>6194</v>
      </c>
      <c r="B3862" s="17" t="s">
        <v>3862</v>
      </c>
      <c r="C3862" s="20">
        <v>10475</v>
      </c>
      <c r="D3862" s="12" t="s">
        <v>6194</v>
      </c>
      <c r="E3862" s="15" t="s">
        <v>6185</v>
      </c>
    </row>
    <row r="3863" spans="1:5" ht="15">
      <c r="A3863" s="12" t="s">
        <v>6186</v>
      </c>
      <c r="B3863" s="17" t="s">
        <v>3863</v>
      </c>
      <c r="C3863" s="20">
        <v>63787</v>
      </c>
      <c r="D3863" s="12" t="s">
        <v>6186</v>
      </c>
      <c r="E3863" s="15" t="s">
        <v>6185</v>
      </c>
    </row>
    <row r="3864" spans="1:5" ht="15">
      <c r="A3864" s="12" t="s">
        <v>6200</v>
      </c>
      <c r="B3864" s="17" t="s">
        <v>3864</v>
      </c>
      <c r="C3864" s="20">
        <v>24964</v>
      </c>
      <c r="D3864" s="12" t="s">
        <v>6200</v>
      </c>
      <c r="E3864" s="15" t="s">
        <v>6185</v>
      </c>
    </row>
    <row r="3865" spans="1:5" ht="15">
      <c r="A3865" s="12" t="s">
        <v>6187</v>
      </c>
      <c r="B3865" s="17" t="s">
        <v>3865</v>
      </c>
      <c r="C3865" s="20">
        <v>10584</v>
      </c>
      <c r="D3865" s="12" t="s">
        <v>6187</v>
      </c>
      <c r="E3865" s="15" t="s">
        <v>6188</v>
      </c>
    </row>
    <row r="3866" spans="1:5" ht="15">
      <c r="A3866" s="12" t="s">
        <v>6198</v>
      </c>
      <c r="B3866" s="17" t="s">
        <v>3866</v>
      </c>
      <c r="C3866" s="20">
        <v>29994</v>
      </c>
      <c r="D3866" s="12" t="s">
        <v>6198</v>
      </c>
      <c r="E3866" s="15" t="s">
        <v>6181</v>
      </c>
    </row>
    <row r="3867" spans="1:5" ht="15">
      <c r="A3867" s="12" t="s">
        <v>6187</v>
      </c>
      <c r="B3867" s="17" t="s">
        <v>3867</v>
      </c>
      <c r="C3867" s="20">
        <v>3262</v>
      </c>
      <c r="D3867" s="12" t="s">
        <v>6187</v>
      </c>
      <c r="E3867" s="15" t="s">
        <v>6188</v>
      </c>
    </row>
    <row r="3868" spans="1:5" ht="15">
      <c r="A3868" s="12" t="s">
        <v>6180</v>
      </c>
      <c r="B3868" s="17" t="s">
        <v>3868</v>
      </c>
      <c r="C3868" s="20">
        <v>40080</v>
      </c>
      <c r="D3868" s="12" t="s">
        <v>6180</v>
      </c>
      <c r="E3868" s="15" t="s">
        <v>6181</v>
      </c>
    </row>
    <row r="3869" spans="1:5" ht="15">
      <c r="A3869" s="12" t="s">
        <v>6200</v>
      </c>
      <c r="B3869" s="17" t="s">
        <v>3869</v>
      </c>
      <c r="C3869" s="20">
        <v>28215</v>
      </c>
      <c r="D3869" s="12" t="s">
        <v>6200</v>
      </c>
      <c r="E3869" s="15" t="s">
        <v>6185</v>
      </c>
    </row>
    <row r="3870" spans="1:5" ht="15">
      <c r="A3870" s="12" t="s">
        <v>6191</v>
      </c>
      <c r="B3870" s="17" t="s">
        <v>3870</v>
      </c>
      <c r="C3870" s="20">
        <v>19275</v>
      </c>
      <c r="D3870" s="12" t="s">
        <v>6191</v>
      </c>
      <c r="E3870" s="15" t="s">
        <v>6183</v>
      </c>
    </row>
    <row r="3871" spans="1:5" ht="15">
      <c r="A3871" s="12" t="s">
        <v>6199</v>
      </c>
      <c r="B3871" s="17" t="s">
        <v>3871</v>
      </c>
      <c r="C3871" s="20">
        <v>7743</v>
      </c>
      <c r="D3871" s="12" t="s">
        <v>6199</v>
      </c>
      <c r="E3871" s="15" t="s">
        <v>6181</v>
      </c>
    </row>
    <row r="3872" spans="1:5" ht="15">
      <c r="A3872" s="12" t="s">
        <v>6180</v>
      </c>
      <c r="B3872" s="17" t="s">
        <v>3872</v>
      </c>
      <c r="C3872" s="20">
        <v>22053</v>
      </c>
      <c r="D3872" s="12" t="s">
        <v>6180</v>
      </c>
      <c r="E3872" s="15" t="s">
        <v>6181</v>
      </c>
    </row>
    <row r="3873" spans="1:5" ht="15">
      <c r="A3873" s="12" t="s">
        <v>6182</v>
      </c>
      <c r="B3873" s="17" t="s">
        <v>3873</v>
      </c>
      <c r="C3873" s="20">
        <v>34918</v>
      </c>
      <c r="D3873" s="12" t="s">
        <v>6182</v>
      </c>
      <c r="E3873" s="15" t="s">
        <v>6183</v>
      </c>
    </row>
    <row r="3874" spans="1:5" ht="15">
      <c r="A3874" s="12" t="s">
        <v>6197</v>
      </c>
      <c r="B3874" s="17" t="s">
        <v>3874</v>
      </c>
      <c r="C3874" s="20">
        <v>31659</v>
      </c>
      <c r="D3874" s="12" t="s">
        <v>6197</v>
      </c>
      <c r="E3874" s="15" t="s">
        <v>6183</v>
      </c>
    </row>
    <row r="3875" spans="1:5" ht="15">
      <c r="A3875" s="12" t="s">
        <v>6178</v>
      </c>
      <c r="B3875" s="17" t="s">
        <v>3875</v>
      </c>
      <c r="C3875" s="20">
        <v>19955</v>
      </c>
      <c r="D3875" s="12" t="s">
        <v>6178</v>
      </c>
      <c r="E3875" s="15" t="s">
        <v>6179</v>
      </c>
    </row>
    <row r="3876" spans="1:5" ht="15">
      <c r="A3876" s="12" t="s">
        <v>6187</v>
      </c>
      <c r="B3876" s="17" t="s">
        <v>3876</v>
      </c>
      <c r="C3876" s="20">
        <v>90640</v>
      </c>
      <c r="D3876" s="12" t="s">
        <v>6187</v>
      </c>
      <c r="E3876" s="15" t="s">
        <v>6188</v>
      </c>
    </row>
    <row r="3877" spans="1:5" ht="15">
      <c r="A3877" s="12" t="s">
        <v>6186</v>
      </c>
      <c r="B3877" s="17" t="s">
        <v>3877</v>
      </c>
      <c r="C3877" s="20">
        <v>4272</v>
      </c>
      <c r="D3877" s="12" t="s">
        <v>6186</v>
      </c>
      <c r="E3877" s="15" t="s">
        <v>6185</v>
      </c>
    </row>
    <row r="3878" spans="1:5" ht="15">
      <c r="A3878" s="12" t="s">
        <v>6186</v>
      </c>
      <c r="B3878" s="17" t="s">
        <v>3878</v>
      </c>
      <c r="C3878" s="20">
        <v>9370</v>
      </c>
      <c r="D3878" s="12" t="s">
        <v>6186</v>
      </c>
      <c r="E3878" s="15" t="s">
        <v>6185</v>
      </c>
    </row>
    <row r="3879" spans="1:5" ht="15">
      <c r="A3879" s="12" t="s">
        <v>6198</v>
      </c>
      <c r="B3879" s="17" t="s">
        <v>3879</v>
      </c>
      <c r="C3879" s="20">
        <v>5304</v>
      </c>
      <c r="D3879" s="12" t="s">
        <v>6198</v>
      </c>
      <c r="E3879" s="15" t="s">
        <v>6181</v>
      </c>
    </row>
    <row r="3880" spans="1:5" ht="15">
      <c r="A3880" s="12" t="s">
        <v>6187</v>
      </c>
      <c r="B3880" s="17" t="s">
        <v>3880</v>
      </c>
      <c r="C3880" s="20">
        <v>10019</v>
      </c>
      <c r="D3880" s="12" t="s">
        <v>6187</v>
      </c>
      <c r="E3880" s="15" t="s">
        <v>6188</v>
      </c>
    </row>
    <row r="3881" spans="1:5" ht="15">
      <c r="A3881" s="12" t="s">
        <v>6195</v>
      </c>
      <c r="B3881" s="17" t="s">
        <v>3881</v>
      </c>
      <c r="C3881" s="20">
        <v>13431</v>
      </c>
      <c r="D3881" s="12" t="s">
        <v>6195</v>
      </c>
      <c r="E3881" s="15" t="s">
        <v>6188</v>
      </c>
    </row>
    <row r="3882" spans="1:5" ht="15">
      <c r="A3882" s="12" t="s">
        <v>6189</v>
      </c>
      <c r="B3882" s="17" t="s">
        <v>3882</v>
      </c>
      <c r="C3882" s="20">
        <v>26426</v>
      </c>
      <c r="D3882" s="12" t="s">
        <v>6189</v>
      </c>
      <c r="E3882" s="15" t="s">
        <v>6188</v>
      </c>
    </row>
    <row r="3883" spans="1:5" ht="15">
      <c r="A3883" s="12" t="s">
        <v>6196</v>
      </c>
      <c r="B3883" s="17" t="s">
        <v>3883</v>
      </c>
      <c r="C3883" s="20">
        <v>2888</v>
      </c>
      <c r="D3883" s="12" t="s">
        <v>6196</v>
      </c>
      <c r="E3883" s="15" t="s">
        <v>6179</v>
      </c>
    </row>
    <row r="3884" spans="1:5" ht="15">
      <c r="A3884" s="12" t="s">
        <v>6180</v>
      </c>
      <c r="B3884" s="17" t="s">
        <v>3884</v>
      </c>
      <c r="C3884" s="20">
        <v>2649</v>
      </c>
      <c r="D3884" s="12" t="s">
        <v>6180</v>
      </c>
      <c r="E3884" s="15" t="s">
        <v>6181</v>
      </c>
    </row>
    <row r="3885" spans="1:5" ht="15">
      <c r="A3885" s="12" t="s">
        <v>6198</v>
      </c>
      <c r="B3885" s="17" t="s">
        <v>3885</v>
      </c>
      <c r="C3885" s="20">
        <v>12292</v>
      </c>
      <c r="D3885" s="12" t="s">
        <v>6198</v>
      </c>
      <c r="E3885" s="15" t="s">
        <v>6181</v>
      </c>
    </row>
    <row r="3886" spans="1:5" ht="15">
      <c r="A3886" s="12" t="s">
        <v>6198</v>
      </c>
      <c r="B3886" s="17" t="s">
        <v>3886</v>
      </c>
      <c r="C3886" s="20">
        <v>3578</v>
      </c>
      <c r="D3886" s="12" t="s">
        <v>6198</v>
      </c>
      <c r="E3886" s="15" t="s">
        <v>6181</v>
      </c>
    </row>
    <row r="3887" spans="1:5" ht="15">
      <c r="A3887" s="12" t="s">
        <v>6190</v>
      </c>
      <c r="B3887" s="17" t="s">
        <v>3887</v>
      </c>
      <c r="C3887" s="20">
        <v>118349</v>
      </c>
      <c r="D3887" s="12" t="s">
        <v>6190</v>
      </c>
      <c r="E3887" s="15" t="s">
        <v>6185</v>
      </c>
    </row>
    <row r="3888" spans="1:5" ht="15">
      <c r="A3888" s="12" t="s">
        <v>6192</v>
      </c>
      <c r="B3888" s="17" t="s">
        <v>3888</v>
      </c>
      <c r="C3888" s="20">
        <v>11305</v>
      </c>
      <c r="D3888" s="12" t="s">
        <v>6192</v>
      </c>
      <c r="E3888" s="15" t="s">
        <v>6185</v>
      </c>
    </row>
    <row r="3889" spans="1:5" ht="15">
      <c r="A3889" s="12" t="s">
        <v>6200</v>
      </c>
      <c r="B3889" s="17" t="s">
        <v>3889</v>
      </c>
      <c r="C3889" s="20">
        <v>17595</v>
      </c>
      <c r="D3889" s="12" t="s">
        <v>6200</v>
      </c>
      <c r="E3889" s="15" t="s">
        <v>6185</v>
      </c>
    </row>
    <row r="3890" spans="1:5" ht="15">
      <c r="A3890" s="12" t="s">
        <v>6193</v>
      </c>
      <c r="B3890" s="17" t="s">
        <v>3890</v>
      </c>
      <c r="C3890" s="20">
        <v>18708</v>
      </c>
      <c r="D3890" s="12" t="s">
        <v>6193</v>
      </c>
      <c r="E3890" s="15" t="s">
        <v>6185</v>
      </c>
    </row>
    <row r="3891" spans="1:5" ht="15">
      <c r="A3891" s="12" t="s">
        <v>6200</v>
      </c>
      <c r="B3891" s="17" t="s">
        <v>3891</v>
      </c>
      <c r="C3891" s="20">
        <v>15531</v>
      </c>
      <c r="D3891" s="12" t="s">
        <v>6200</v>
      </c>
      <c r="E3891" s="15" t="s">
        <v>6185</v>
      </c>
    </row>
    <row r="3892" spans="1:5" ht="15">
      <c r="A3892" s="12" t="s">
        <v>6195</v>
      </c>
      <c r="B3892" s="17" t="s">
        <v>3892</v>
      </c>
      <c r="C3892" s="20">
        <v>3882</v>
      </c>
      <c r="D3892" s="12" t="s">
        <v>6195</v>
      </c>
      <c r="E3892" s="15" t="s">
        <v>6188</v>
      </c>
    </row>
    <row r="3893" spans="1:5" ht="15">
      <c r="A3893" s="12" t="s">
        <v>6201</v>
      </c>
      <c r="B3893" s="17" t="s">
        <v>3893</v>
      </c>
      <c r="C3893" s="20">
        <v>2101</v>
      </c>
      <c r="D3893" s="12" t="s">
        <v>6201</v>
      </c>
      <c r="E3893" s="15" t="s">
        <v>6185</v>
      </c>
    </row>
    <row r="3894" spans="1:5" ht="15">
      <c r="A3894" s="12" t="s">
        <v>6200</v>
      </c>
      <c r="B3894" s="17" t="s">
        <v>3894</v>
      </c>
      <c r="C3894" s="20">
        <v>14418</v>
      </c>
      <c r="D3894" s="12" t="s">
        <v>6200</v>
      </c>
      <c r="E3894" s="15" t="s">
        <v>6185</v>
      </c>
    </row>
    <row r="3895" spans="1:5" ht="15">
      <c r="A3895" s="12" t="s">
        <v>6180</v>
      </c>
      <c r="B3895" s="17" t="s">
        <v>3895</v>
      </c>
      <c r="C3895" s="20">
        <v>4337</v>
      </c>
      <c r="D3895" s="12" t="s">
        <v>6180</v>
      </c>
      <c r="E3895" s="15" t="s">
        <v>6181</v>
      </c>
    </row>
    <row r="3896" spans="1:5" ht="15">
      <c r="A3896" s="12" t="s">
        <v>6207</v>
      </c>
      <c r="B3896" s="17" t="s">
        <v>3896</v>
      </c>
      <c r="C3896" s="20">
        <v>16846</v>
      </c>
      <c r="D3896" s="12" t="s">
        <v>6207</v>
      </c>
      <c r="E3896" s="15" t="s">
        <v>6185</v>
      </c>
    </row>
    <row r="3897" spans="1:5" ht="15">
      <c r="A3897" s="12" t="s">
        <v>6207</v>
      </c>
      <c r="B3897" s="17" t="s">
        <v>3897</v>
      </c>
      <c r="C3897" s="20">
        <v>35122</v>
      </c>
      <c r="D3897" s="12" t="s">
        <v>6207</v>
      </c>
      <c r="E3897" s="15" t="s">
        <v>6185</v>
      </c>
    </row>
    <row r="3898" spans="1:5" ht="15">
      <c r="A3898" s="12" t="s">
        <v>6186</v>
      </c>
      <c r="B3898" s="17" t="s">
        <v>3898</v>
      </c>
      <c r="C3898" s="20">
        <v>23867</v>
      </c>
      <c r="D3898" s="12" t="s">
        <v>6186</v>
      </c>
      <c r="E3898" s="15" t="s">
        <v>6185</v>
      </c>
    </row>
    <row r="3899" spans="1:5" ht="15">
      <c r="A3899" s="12" t="s">
        <v>6196</v>
      </c>
      <c r="B3899" s="17" t="s">
        <v>3899</v>
      </c>
      <c r="C3899" s="20">
        <v>46879</v>
      </c>
      <c r="D3899" s="12" t="s">
        <v>6196</v>
      </c>
      <c r="E3899" s="15" t="s">
        <v>6179</v>
      </c>
    </row>
    <row r="3900" spans="1:5" ht="15">
      <c r="A3900" s="12" t="s">
        <v>6180</v>
      </c>
      <c r="B3900" s="17" t="s">
        <v>3900</v>
      </c>
      <c r="C3900" s="20">
        <v>33315</v>
      </c>
      <c r="D3900" s="12" t="s">
        <v>6180</v>
      </c>
      <c r="E3900" s="15" t="s">
        <v>6181</v>
      </c>
    </row>
    <row r="3901" spans="1:5" ht="15">
      <c r="A3901" s="12" t="s">
        <v>6180</v>
      </c>
      <c r="B3901" s="17" t="s">
        <v>3901</v>
      </c>
      <c r="C3901" s="20">
        <v>168641</v>
      </c>
      <c r="D3901" s="12" t="s">
        <v>6180</v>
      </c>
      <c r="E3901" s="15" t="s">
        <v>6181</v>
      </c>
    </row>
    <row r="3902" spans="1:5" ht="15">
      <c r="A3902" s="12" t="s">
        <v>6186</v>
      </c>
      <c r="B3902" s="17" t="s">
        <v>3902</v>
      </c>
      <c r="C3902" s="20">
        <v>8359</v>
      </c>
      <c r="D3902" s="12" t="s">
        <v>6186</v>
      </c>
      <c r="E3902" s="15" t="s">
        <v>6185</v>
      </c>
    </row>
    <row r="3903" spans="1:5" ht="15">
      <c r="A3903" s="12" t="s">
        <v>6198</v>
      </c>
      <c r="B3903" s="17" t="s">
        <v>3903</v>
      </c>
      <c r="C3903" s="20">
        <v>39972</v>
      </c>
      <c r="D3903" s="12" t="s">
        <v>6198</v>
      </c>
      <c r="E3903" s="15" t="s">
        <v>6181</v>
      </c>
    </row>
    <row r="3904" spans="1:5" ht="15">
      <c r="A3904" s="12" t="s">
        <v>6200</v>
      </c>
      <c r="B3904" s="17" t="s">
        <v>3904</v>
      </c>
      <c r="C3904" s="20">
        <v>6113</v>
      </c>
      <c r="D3904" s="12" t="s">
        <v>6200</v>
      </c>
      <c r="E3904" s="15" t="s">
        <v>6185</v>
      </c>
    </row>
    <row r="3905" spans="1:5" ht="15">
      <c r="A3905" s="12" t="s">
        <v>6190</v>
      </c>
      <c r="B3905" s="17" t="s">
        <v>3905</v>
      </c>
      <c r="C3905" s="20">
        <v>32802</v>
      </c>
      <c r="D3905" s="12" t="s">
        <v>6190</v>
      </c>
      <c r="E3905" s="15" t="s">
        <v>6185</v>
      </c>
    </row>
    <row r="3906" spans="1:5" ht="15">
      <c r="A3906" s="12" t="s">
        <v>6189</v>
      </c>
      <c r="B3906" s="17" t="s">
        <v>3906</v>
      </c>
      <c r="C3906" s="20">
        <v>27148</v>
      </c>
      <c r="D3906" s="12" t="s">
        <v>6189</v>
      </c>
      <c r="E3906" s="15" t="s">
        <v>6188</v>
      </c>
    </row>
    <row r="3907" spans="1:5" ht="15">
      <c r="A3907" s="12" t="s">
        <v>6198</v>
      </c>
      <c r="B3907" s="17" t="s">
        <v>3907</v>
      </c>
      <c r="C3907" s="20">
        <v>34010</v>
      </c>
      <c r="D3907" s="12" t="s">
        <v>6198</v>
      </c>
      <c r="E3907" s="15" t="s">
        <v>6181</v>
      </c>
    </row>
    <row r="3908" spans="1:5" ht="15">
      <c r="A3908" s="12" t="s">
        <v>6180</v>
      </c>
      <c r="B3908" s="17" t="s">
        <v>3908</v>
      </c>
      <c r="C3908" s="20">
        <v>22172</v>
      </c>
      <c r="D3908" s="12" t="s">
        <v>6180</v>
      </c>
      <c r="E3908" s="15" t="s">
        <v>6181</v>
      </c>
    </row>
    <row r="3909" spans="1:5" ht="15">
      <c r="A3909" s="12" t="s">
        <v>6198</v>
      </c>
      <c r="B3909" s="17" t="s">
        <v>3909</v>
      </c>
      <c r="C3909" s="20">
        <v>32035</v>
      </c>
      <c r="D3909" s="12" t="s">
        <v>6198</v>
      </c>
      <c r="E3909" s="15" t="s">
        <v>6181</v>
      </c>
    </row>
    <row r="3910" spans="1:5" ht="15">
      <c r="A3910" s="12" t="s">
        <v>6182</v>
      </c>
      <c r="B3910" s="17" t="s">
        <v>3910</v>
      </c>
      <c r="C3910" s="20">
        <v>3400</v>
      </c>
      <c r="D3910" s="12" t="s">
        <v>6182</v>
      </c>
      <c r="E3910" s="15" t="s">
        <v>6183</v>
      </c>
    </row>
    <row r="3911" spans="1:5" ht="15">
      <c r="A3911" s="12" t="s">
        <v>6187</v>
      </c>
      <c r="B3911" s="17" t="s">
        <v>3911</v>
      </c>
      <c r="C3911" s="20">
        <v>31549</v>
      </c>
      <c r="D3911" s="12" t="s">
        <v>6187</v>
      </c>
      <c r="E3911" s="15" t="s">
        <v>6188</v>
      </c>
    </row>
    <row r="3912" spans="1:5" ht="15">
      <c r="A3912" s="12" t="s">
        <v>6202</v>
      </c>
      <c r="B3912" s="17" t="s">
        <v>3912</v>
      </c>
      <c r="C3912" s="20">
        <v>355336</v>
      </c>
      <c r="D3912" s="12" t="s">
        <v>6202</v>
      </c>
      <c r="E3912" s="15" t="s">
        <v>6179</v>
      </c>
    </row>
    <row r="3913" spans="1:5" ht="15">
      <c r="A3913" s="12" t="s">
        <v>6198</v>
      </c>
      <c r="B3913" s="17" t="s">
        <v>3913</v>
      </c>
      <c r="C3913" s="20">
        <v>93937</v>
      </c>
      <c r="D3913" s="12" t="s">
        <v>6198</v>
      </c>
      <c r="E3913" s="15" t="s">
        <v>6181</v>
      </c>
    </row>
    <row r="3914" spans="1:5" ht="15">
      <c r="A3914" s="12" t="s">
        <v>6196</v>
      </c>
      <c r="B3914" s="17" t="s">
        <v>3914</v>
      </c>
      <c r="C3914" s="20">
        <v>50852</v>
      </c>
      <c r="D3914" s="12" t="s">
        <v>6196</v>
      </c>
      <c r="E3914" s="15" t="s">
        <v>6179</v>
      </c>
    </row>
    <row r="3915" spans="1:5" ht="15">
      <c r="A3915" s="12" t="s">
        <v>6187</v>
      </c>
      <c r="B3915" s="17" t="s">
        <v>3915</v>
      </c>
      <c r="C3915" s="20">
        <v>6843</v>
      </c>
      <c r="D3915" s="12" t="s">
        <v>6187</v>
      </c>
      <c r="E3915" s="15" t="s">
        <v>6188</v>
      </c>
    </row>
    <row r="3916" spans="1:5" ht="15">
      <c r="A3916" s="12" t="s">
        <v>6178</v>
      </c>
      <c r="B3916" s="17" t="s">
        <v>3916</v>
      </c>
      <c r="C3916" s="20">
        <v>27915</v>
      </c>
      <c r="D3916" s="12" t="s">
        <v>6178</v>
      </c>
      <c r="E3916" s="15" t="s">
        <v>6179</v>
      </c>
    </row>
    <row r="3917" spans="1:5" ht="15">
      <c r="A3917" s="12" t="s">
        <v>6198</v>
      </c>
      <c r="B3917" s="17" t="s">
        <v>3917</v>
      </c>
      <c r="C3917" s="20">
        <v>17860</v>
      </c>
      <c r="D3917" s="12" t="s">
        <v>6198</v>
      </c>
      <c r="E3917" s="15" t="s">
        <v>6181</v>
      </c>
    </row>
    <row r="3918" spans="1:5" ht="15">
      <c r="A3918" s="12" t="s">
        <v>6195</v>
      </c>
      <c r="B3918" s="17" t="s">
        <v>3918</v>
      </c>
      <c r="C3918" s="20">
        <v>4674</v>
      </c>
      <c r="D3918" s="12" t="s">
        <v>6195</v>
      </c>
      <c r="E3918" s="15" t="s">
        <v>6188</v>
      </c>
    </row>
    <row r="3919" spans="1:5" ht="15">
      <c r="A3919" s="12" t="s">
        <v>6189</v>
      </c>
      <c r="B3919" s="17" t="s">
        <v>3919</v>
      </c>
      <c r="C3919" s="20">
        <v>3901</v>
      </c>
      <c r="D3919" s="12" t="s">
        <v>6189</v>
      </c>
      <c r="E3919" s="15" t="s">
        <v>6188</v>
      </c>
    </row>
    <row r="3920" spans="1:5" ht="15">
      <c r="A3920" s="12" t="s">
        <v>6191</v>
      </c>
      <c r="B3920" s="17" t="s">
        <v>3920</v>
      </c>
      <c r="C3920" s="20">
        <v>4650</v>
      </c>
      <c r="D3920" s="12" t="s">
        <v>6191</v>
      </c>
      <c r="E3920" s="15" t="s">
        <v>6183</v>
      </c>
    </row>
    <row r="3921" spans="1:5" ht="15">
      <c r="A3921" s="12" t="s">
        <v>6189</v>
      </c>
      <c r="B3921" s="17" t="s">
        <v>3921</v>
      </c>
      <c r="C3921" s="20">
        <v>4591</v>
      </c>
      <c r="D3921" s="12" t="s">
        <v>6189</v>
      </c>
      <c r="E3921" s="15" t="s">
        <v>6188</v>
      </c>
    </row>
    <row r="3922" spans="1:5" ht="15">
      <c r="A3922" s="12" t="s">
        <v>6191</v>
      </c>
      <c r="B3922" s="17" t="s">
        <v>3922</v>
      </c>
      <c r="C3922" s="20">
        <v>3420</v>
      </c>
      <c r="D3922" s="12" t="s">
        <v>6191</v>
      </c>
      <c r="E3922" s="15" t="s">
        <v>6183</v>
      </c>
    </row>
    <row r="3923" spans="1:5" ht="15">
      <c r="A3923" s="12" t="s">
        <v>6196</v>
      </c>
      <c r="B3923" s="17" t="s">
        <v>3923</v>
      </c>
      <c r="C3923" s="20">
        <v>8116</v>
      </c>
      <c r="D3923" s="12" t="s">
        <v>6196</v>
      </c>
      <c r="E3923" s="15" t="s">
        <v>6179</v>
      </c>
    </row>
    <row r="3924" spans="1:5" ht="15">
      <c r="A3924" s="12" t="s">
        <v>6180</v>
      </c>
      <c r="B3924" s="17" t="s">
        <v>3924</v>
      </c>
      <c r="C3924" s="20">
        <v>1550</v>
      </c>
      <c r="D3924" s="12" t="s">
        <v>6180</v>
      </c>
      <c r="E3924" s="15" t="s">
        <v>6181</v>
      </c>
    </row>
    <row r="3925" spans="1:5" ht="15">
      <c r="A3925" s="12" t="s">
        <v>6195</v>
      </c>
      <c r="B3925" s="17" t="s">
        <v>3925</v>
      </c>
      <c r="C3925" s="20">
        <v>59875</v>
      </c>
      <c r="D3925" s="12" t="s">
        <v>6195</v>
      </c>
      <c r="E3925" s="15" t="s">
        <v>6188</v>
      </c>
    </row>
    <row r="3926" spans="1:5" ht="15">
      <c r="A3926" s="12" t="s">
        <v>6189</v>
      </c>
      <c r="B3926" s="17" t="s">
        <v>3926</v>
      </c>
      <c r="C3926" s="20">
        <v>1524</v>
      </c>
      <c r="D3926" s="12" t="s">
        <v>6189</v>
      </c>
      <c r="E3926" s="15" t="s">
        <v>6188</v>
      </c>
    </row>
    <row r="3927" spans="1:5" ht="15">
      <c r="A3927" s="12" t="s">
        <v>6196</v>
      </c>
      <c r="B3927" s="17" t="s">
        <v>3927</v>
      </c>
      <c r="C3927" s="20">
        <v>11634</v>
      </c>
      <c r="D3927" s="12" t="s">
        <v>6196</v>
      </c>
      <c r="E3927" s="15" t="s">
        <v>6179</v>
      </c>
    </row>
    <row r="3928" spans="1:5" ht="15">
      <c r="A3928" s="12" t="s">
        <v>6198</v>
      </c>
      <c r="B3928" s="17" t="s">
        <v>3928</v>
      </c>
      <c r="C3928" s="20">
        <v>45774</v>
      </c>
      <c r="D3928" s="12" t="s">
        <v>6198</v>
      </c>
      <c r="E3928" s="15" t="s">
        <v>6181</v>
      </c>
    </row>
    <row r="3929" spans="1:5" ht="15">
      <c r="A3929" s="12" t="s">
        <v>6199</v>
      </c>
      <c r="B3929" s="17" t="s">
        <v>3929</v>
      </c>
      <c r="C3929" s="20">
        <v>2577</v>
      </c>
      <c r="D3929" s="12" t="s">
        <v>6199</v>
      </c>
      <c r="E3929" s="15" t="s">
        <v>6181</v>
      </c>
    </row>
    <row r="3930" spans="1:5" ht="15">
      <c r="A3930" s="12" t="s">
        <v>6180</v>
      </c>
      <c r="B3930" s="17" t="s">
        <v>3930</v>
      </c>
      <c r="C3930" s="20">
        <v>7940</v>
      </c>
      <c r="D3930" s="12" t="s">
        <v>6180</v>
      </c>
      <c r="E3930" s="15" t="s">
        <v>6181</v>
      </c>
    </row>
    <row r="3931" spans="1:5" ht="15">
      <c r="A3931" s="12" t="s">
        <v>6180</v>
      </c>
      <c r="B3931" s="17" t="s">
        <v>3931</v>
      </c>
      <c r="C3931" s="20">
        <v>4283</v>
      </c>
      <c r="D3931" s="12" t="s">
        <v>6180</v>
      </c>
      <c r="E3931" s="15" t="s">
        <v>6181</v>
      </c>
    </row>
    <row r="3932" spans="1:5" ht="15">
      <c r="A3932" s="12" t="s">
        <v>6186</v>
      </c>
      <c r="B3932" s="17" t="s">
        <v>3932</v>
      </c>
      <c r="C3932" s="20">
        <v>12179</v>
      </c>
      <c r="D3932" s="12" t="s">
        <v>6186</v>
      </c>
      <c r="E3932" s="15" t="s">
        <v>6185</v>
      </c>
    </row>
    <row r="3933" spans="1:5" ht="15">
      <c r="A3933" s="12" t="s">
        <v>6198</v>
      </c>
      <c r="B3933" s="17" t="s">
        <v>3933</v>
      </c>
      <c r="C3933" s="20">
        <v>14819</v>
      </c>
      <c r="D3933" s="12" t="s">
        <v>6198</v>
      </c>
      <c r="E3933" s="15" t="s">
        <v>6181</v>
      </c>
    </row>
    <row r="3934" spans="1:5" ht="15">
      <c r="A3934" s="12" t="s">
        <v>6184</v>
      </c>
      <c r="B3934" s="17" t="s">
        <v>3934</v>
      </c>
      <c r="C3934" s="20">
        <v>4152</v>
      </c>
      <c r="D3934" s="12" t="s">
        <v>6184</v>
      </c>
      <c r="E3934" s="15" t="s">
        <v>6185</v>
      </c>
    </row>
    <row r="3935" spans="1:5" ht="15">
      <c r="A3935" s="12" t="s">
        <v>6198</v>
      </c>
      <c r="B3935" s="17" t="s">
        <v>3935</v>
      </c>
      <c r="C3935" s="20">
        <v>12347</v>
      </c>
      <c r="D3935" s="12" t="s">
        <v>6198</v>
      </c>
      <c r="E3935" s="15" t="s">
        <v>6181</v>
      </c>
    </row>
    <row r="3936" spans="1:5" ht="15">
      <c r="A3936" s="12" t="s">
        <v>6178</v>
      </c>
      <c r="B3936" s="17" t="s">
        <v>3936</v>
      </c>
      <c r="C3936" s="20">
        <v>10067</v>
      </c>
      <c r="D3936" s="12" t="s">
        <v>6178</v>
      </c>
      <c r="E3936" s="15" t="s">
        <v>6179</v>
      </c>
    </row>
    <row r="3937" spans="1:5" ht="15">
      <c r="A3937" s="12" t="s">
        <v>6208</v>
      </c>
      <c r="B3937" s="17" t="s">
        <v>3937</v>
      </c>
      <c r="C3937" s="20">
        <v>45633</v>
      </c>
      <c r="D3937" s="12" t="s">
        <v>6208</v>
      </c>
      <c r="E3937" s="15" t="s">
        <v>6181</v>
      </c>
    </row>
    <row r="3938" spans="1:5" ht="15">
      <c r="A3938" s="12" t="s">
        <v>6187</v>
      </c>
      <c r="B3938" s="17" t="s">
        <v>3938</v>
      </c>
      <c r="C3938" s="20">
        <v>18960</v>
      </c>
      <c r="D3938" s="12" t="s">
        <v>6187</v>
      </c>
      <c r="E3938" s="15" t="s">
        <v>6188</v>
      </c>
    </row>
    <row r="3939" spans="1:5" ht="15">
      <c r="A3939" s="12" t="s">
        <v>6193</v>
      </c>
      <c r="B3939" s="17" t="s">
        <v>3939</v>
      </c>
      <c r="C3939" s="20">
        <v>12748</v>
      </c>
      <c r="D3939" s="12" t="s">
        <v>6193</v>
      </c>
      <c r="E3939" s="15" t="s">
        <v>6185</v>
      </c>
    </row>
    <row r="3940" spans="1:5" ht="15">
      <c r="A3940" s="12" t="s">
        <v>6195</v>
      </c>
      <c r="B3940" s="17" t="s">
        <v>3940</v>
      </c>
      <c r="C3940" s="20">
        <v>7906</v>
      </c>
      <c r="D3940" s="12" t="s">
        <v>6195</v>
      </c>
      <c r="E3940" s="15" t="s">
        <v>6188</v>
      </c>
    </row>
    <row r="3941" spans="1:5" ht="15">
      <c r="A3941" s="12" t="s">
        <v>6178</v>
      </c>
      <c r="B3941" s="17" t="s">
        <v>3941</v>
      </c>
      <c r="C3941" s="20">
        <v>37561</v>
      </c>
      <c r="D3941" s="12" t="s">
        <v>6178</v>
      </c>
      <c r="E3941" s="15" t="s">
        <v>6179</v>
      </c>
    </row>
    <row r="3942" spans="1:5" ht="15">
      <c r="A3942" s="12" t="s">
        <v>6184</v>
      </c>
      <c r="B3942" s="17" t="s">
        <v>3942</v>
      </c>
      <c r="C3942" s="20">
        <v>3931</v>
      </c>
      <c r="D3942" s="12" t="s">
        <v>6184</v>
      </c>
      <c r="E3942" s="15" t="s">
        <v>6185</v>
      </c>
    </row>
    <row r="3943" spans="1:5" ht="15">
      <c r="A3943" s="12" t="s">
        <v>6180</v>
      </c>
      <c r="B3943" s="17" t="s">
        <v>3943</v>
      </c>
      <c r="C3943" s="20">
        <v>14958</v>
      </c>
      <c r="D3943" s="12" t="s">
        <v>6180</v>
      </c>
      <c r="E3943" s="15" t="s">
        <v>6181</v>
      </c>
    </row>
    <row r="3944" spans="1:5" ht="15">
      <c r="A3944" s="12" t="s">
        <v>6182</v>
      </c>
      <c r="B3944" s="17" t="s">
        <v>3944</v>
      </c>
      <c r="C3944" s="20">
        <v>37864</v>
      </c>
      <c r="D3944" s="12" t="s">
        <v>6182</v>
      </c>
      <c r="E3944" s="15" t="s">
        <v>6183</v>
      </c>
    </row>
    <row r="3945" spans="1:5" ht="15">
      <c r="A3945" s="12" t="s">
        <v>6178</v>
      </c>
      <c r="B3945" s="17" t="s">
        <v>3945</v>
      </c>
      <c r="C3945" s="20">
        <v>62945</v>
      </c>
      <c r="D3945" s="12" t="s">
        <v>6178</v>
      </c>
      <c r="E3945" s="15" t="s">
        <v>6179</v>
      </c>
    </row>
    <row r="3946" spans="1:5" ht="15">
      <c r="A3946" s="12" t="s">
        <v>6194</v>
      </c>
      <c r="B3946" s="17" t="s">
        <v>3946</v>
      </c>
      <c r="C3946" s="20">
        <v>4022</v>
      </c>
      <c r="D3946" s="12" t="s">
        <v>6194</v>
      </c>
      <c r="E3946" s="15" t="s">
        <v>6185</v>
      </c>
    </row>
    <row r="3947" spans="1:5" ht="15">
      <c r="A3947" s="12" t="s">
        <v>6197</v>
      </c>
      <c r="B3947" s="17" t="s">
        <v>3947</v>
      </c>
      <c r="C3947" s="20">
        <v>12608</v>
      </c>
      <c r="D3947" s="12" t="s">
        <v>6197</v>
      </c>
      <c r="E3947" s="15" t="s">
        <v>6183</v>
      </c>
    </row>
    <row r="3948" spans="1:5" ht="15">
      <c r="A3948" s="12" t="s">
        <v>6195</v>
      </c>
      <c r="B3948" s="17" t="s">
        <v>3948</v>
      </c>
      <c r="C3948" s="20">
        <v>18824</v>
      </c>
      <c r="D3948" s="12" t="s">
        <v>6195</v>
      </c>
      <c r="E3948" s="15" t="s">
        <v>6188</v>
      </c>
    </row>
    <row r="3949" spans="1:5" ht="15">
      <c r="A3949" s="12" t="s">
        <v>6196</v>
      </c>
      <c r="B3949" s="17" t="s">
        <v>3949</v>
      </c>
      <c r="C3949" s="20">
        <v>1488252</v>
      </c>
      <c r="D3949" s="12" t="s">
        <v>6196</v>
      </c>
      <c r="E3949" s="15" t="s">
        <v>6179</v>
      </c>
    </row>
    <row r="3950" spans="1:5" ht="15">
      <c r="A3950" s="12" t="s">
        <v>6194</v>
      </c>
      <c r="B3950" s="17" t="s">
        <v>3950</v>
      </c>
      <c r="C3950" s="20">
        <v>12685</v>
      </c>
      <c r="D3950" s="12" t="s">
        <v>6194</v>
      </c>
      <c r="E3950" s="15" t="s">
        <v>6185</v>
      </c>
    </row>
    <row r="3951" spans="1:5" ht="15">
      <c r="A3951" s="12" t="s">
        <v>6191</v>
      </c>
      <c r="B3951" s="17" t="s">
        <v>3951</v>
      </c>
      <c r="C3951" s="20">
        <v>2720</v>
      </c>
      <c r="D3951" s="12" t="s">
        <v>6191</v>
      </c>
      <c r="E3951" s="15" t="s">
        <v>6183</v>
      </c>
    </row>
    <row r="3952" spans="1:5" ht="15">
      <c r="A3952" s="12" t="s">
        <v>6187</v>
      </c>
      <c r="B3952" s="17" t="s">
        <v>3952</v>
      </c>
      <c r="C3952" s="20">
        <v>3170</v>
      </c>
      <c r="D3952" s="12" t="s">
        <v>6187</v>
      </c>
      <c r="E3952" s="15" t="s">
        <v>6188</v>
      </c>
    </row>
    <row r="3953" spans="1:5" ht="15">
      <c r="A3953" s="12" t="s">
        <v>6187</v>
      </c>
      <c r="B3953" s="17" t="s">
        <v>3953</v>
      </c>
      <c r="C3953" s="20">
        <v>4874</v>
      </c>
      <c r="D3953" s="12" t="s">
        <v>6187</v>
      </c>
      <c r="E3953" s="15" t="s">
        <v>6188</v>
      </c>
    </row>
    <row r="3954" spans="1:5" ht="15">
      <c r="A3954" s="12" t="s">
        <v>6189</v>
      </c>
      <c r="B3954" s="17" t="s">
        <v>3954</v>
      </c>
      <c r="C3954" s="20">
        <v>3184</v>
      </c>
      <c r="D3954" s="12" t="s">
        <v>6189</v>
      </c>
      <c r="E3954" s="15" t="s">
        <v>6188</v>
      </c>
    </row>
    <row r="3955" spans="1:5" ht="15">
      <c r="A3955" s="12" t="s">
        <v>6201</v>
      </c>
      <c r="B3955" s="17" t="s">
        <v>3955</v>
      </c>
      <c r="C3955" s="20">
        <v>21932</v>
      </c>
      <c r="D3955" s="12" t="s">
        <v>6201</v>
      </c>
      <c r="E3955" s="15" t="s">
        <v>6185</v>
      </c>
    </row>
    <row r="3956" spans="1:5" ht="15">
      <c r="A3956" s="12" t="s">
        <v>6207</v>
      </c>
      <c r="B3956" s="17" t="s">
        <v>3956</v>
      </c>
      <c r="C3956" s="20">
        <v>27249</v>
      </c>
      <c r="D3956" s="12" t="s">
        <v>6207</v>
      </c>
      <c r="E3956" s="15" t="s">
        <v>6185</v>
      </c>
    </row>
    <row r="3957" spans="1:5" ht="15">
      <c r="A3957" s="12" t="s">
        <v>6182</v>
      </c>
      <c r="B3957" s="17" t="s">
        <v>3957</v>
      </c>
      <c r="C3957" s="20">
        <v>28693</v>
      </c>
      <c r="D3957" s="12" t="s">
        <v>6182</v>
      </c>
      <c r="E3957" s="15" t="s">
        <v>6183</v>
      </c>
    </row>
    <row r="3958" spans="1:5" ht="15">
      <c r="A3958" s="12" t="s">
        <v>6201</v>
      </c>
      <c r="B3958" s="17" t="s">
        <v>3958</v>
      </c>
      <c r="C3958" s="20">
        <v>41801</v>
      </c>
      <c r="D3958" s="12" t="s">
        <v>6201</v>
      </c>
      <c r="E3958" s="15" t="s">
        <v>6185</v>
      </c>
    </row>
    <row r="3959" spans="1:5" ht="15">
      <c r="A3959" s="12" t="s">
        <v>6193</v>
      </c>
      <c r="B3959" s="17" t="s">
        <v>3959</v>
      </c>
      <c r="C3959" s="20">
        <v>7701</v>
      </c>
      <c r="D3959" s="12" t="s">
        <v>6193</v>
      </c>
      <c r="E3959" s="15" t="s">
        <v>6185</v>
      </c>
    </row>
    <row r="3960" spans="1:5" ht="15">
      <c r="A3960" s="12" t="s">
        <v>6196</v>
      </c>
      <c r="B3960" s="17" t="s">
        <v>3960</v>
      </c>
      <c r="C3960" s="20">
        <v>6522</v>
      </c>
      <c r="D3960" s="12" t="s">
        <v>6196</v>
      </c>
      <c r="E3960" s="15" t="s">
        <v>6179</v>
      </c>
    </row>
    <row r="3961" spans="1:5" ht="15">
      <c r="A3961" s="12" t="s">
        <v>6196</v>
      </c>
      <c r="B3961" s="17" t="s">
        <v>3961</v>
      </c>
      <c r="C3961" s="20">
        <v>5363</v>
      </c>
      <c r="D3961" s="12" t="s">
        <v>6196</v>
      </c>
      <c r="E3961" s="15" t="s">
        <v>6179</v>
      </c>
    </row>
    <row r="3962" spans="1:5" ht="15">
      <c r="A3962" s="12" t="s">
        <v>6196</v>
      </c>
      <c r="B3962" s="17" t="s">
        <v>3962</v>
      </c>
      <c r="C3962" s="20">
        <v>12097</v>
      </c>
      <c r="D3962" s="12" t="s">
        <v>6196</v>
      </c>
      <c r="E3962" s="15" t="s">
        <v>6179</v>
      </c>
    </row>
    <row r="3963" spans="1:5" ht="15">
      <c r="A3963" s="12" t="s">
        <v>6198</v>
      </c>
      <c r="B3963" s="17" t="s">
        <v>3963</v>
      </c>
      <c r="C3963" s="20">
        <v>2877</v>
      </c>
      <c r="D3963" s="12" t="s">
        <v>6198</v>
      </c>
      <c r="E3963" s="15" t="s">
        <v>6181</v>
      </c>
    </row>
    <row r="3964" spans="1:5" ht="15">
      <c r="A3964" s="12" t="s">
        <v>6198</v>
      </c>
      <c r="B3964" s="17" t="s">
        <v>3964</v>
      </c>
      <c r="C3964" s="20">
        <v>53402</v>
      </c>
      <c r="D3964" s="12" t="s">
        <v>6198</v>
      </c>
      <c r="E3964" s="15" t="s">
        <v>6181</v>
      </c>
    </row>
    <row r="3965" spans="1:5" ht="15">
      <c r="A3965" s="12" t="s">
        <v>6180</v>
      </c>
      <c r="B3965" s="17" t="s">
        <v>3965</v>
      </c>
      <c r="C3965" s="20">
        <v>56504</v>
      </c>
      <c r="D3965" s="12" t="s">
        <v>6180</v>
      </c>
      <c r="E3965" s="15" t="s">
        <v>6181</v>
      </c>
    </row>
    <row r="3966" spans="1:5" ht="15">
      <c r="A3966" s="12" t="s">
        <v>6192</v>
      </c>
      <c r="B3966" s="17" t="s">
        <v>3966</v>
      </c>
      <c r="C3966" s="20">
        <v>11348</v>
      </c>
      <c r="D3966" s="12" t="s">
        <v>6192</v>
      </c>
      <c r="E3966" s="15" t="s">
        <v>6185</v>
      </c>
    </row>
    <row r="3967" spans="1:5" ht="15">
      <c r="A3967" s="12" t="s">
        <v>6206</v>
      </c>
      <c r="B3967" s="17" t="s">
        <v>3967</v>
      </c>
      <c r="C3967" s="20">
        <v>24092</v>
      </c>
      <c r="D3967" s="12" t="s">
        <v>6206</v>
      </c>
      <c r="E3967" s="15" t="s">
        <v>6183</v>
      </c>
    </row>
    <row r="3968" spans="1:5" ht="15">
      <c r="A3968" s="12" t="s">
        <v>6195</v>
      </c>
      <c r="B3968" s="17" t="s">
        <v>3968</v>
      </c>
      <c r="C3968" s="20">
        <v>22452</v>
      </c>
      <c r="D3968" s="12" t="s">
        <v>6195</v>
      </c>
      <c r="E3968" s="15" t="s">
        <v>6188</v>
      </c>
    </row>
    <row r="3969" spans="1:5" ht="15">
      <c r="A3969" s="12" t="s">
        <v>6195</v>
      </c>
      <c r="B3969" s="17" t="s">
        <v>3969</v>
      </c>
      <c r="C3969" s="20">
        <v>4594</v>
      </c>
      <c r="D3969" s="12" t="s">
        <v>6195</v>
      </c>
      <c r="E3969" s="15" t="s">
        <v>6188</v>
      </c>
    </row>
    <row r="3970" spans="1:5" ht="15">
      <c r="A3970" s="12" t="s">
        <v>6202</v>
      </c>
      <c r="B3970" s="17" t="s">
        <v>3970</v>
      </c>
      <c r="C3970" s="20">
        <v>2352</v>
      </c>
      <c r="D3970" s="12" t="s">
        <v>6202</v>
      </c>
      <c r="E3970" s="15" t="s">
        <v>6179</v>
      </c>
    </row>
    <row r="3971" spans="1:5" ht="15">
      <c r="A3971" s="12" t="s">
        <v>6191</v>
      </c>
      <c r="B3971" s="17" t="s">
        <v>3971</v>
      </c>
      <c r="C3971" s="20">
        <v>17298</v>
      </c>
      <c r="D3971" s="12" t="s">
        <v>6191</v>
      </c>
      <c r="E3971" s="15" t="s">
        <v>6183</v>
      </c>
    </row>
    <row r="3972" spans="1:5" ht="15">
      <c r="A3972" s="12" t="s">
        <v>6208</v>
      </c>
      <c r="B3972" s="17" t="s">
        <v>3972</v>
      </c>
      <c r="C3972" s="20">
        <v>53316</v>
      </c>
      <c r="D3972" s="12" t="s">
        <v>6208</v>
      </c>
      <c r="E3972" s="15" t="s">
        <v>6181</v>
      </c>
    </row>
    <row r="3973" spans="1:5" ht="15">
      <c r="A3973" s="12" t="s">
        <v>6201</v>
      </c>
      <c r="B3973" s="17" t="s">
        <v>3973</v>
      </c>
      <c r="C3973" s="20">
        <v>19974</v>
      </c>
      <c r="D3973" s="12" t="s">
        <v>6201</v>
      </c>
      <c r="E3973" s="15" t="s">
        <v>6185</v>
      </c>
    </row>
    <row r="3974" spans="1:5" ht="15">
      <c r="A3974" s="12" t="s">
        <v>6187</v>
      </c>
      <c r="B3974" s="17" t="s">
        <v>3974</v>
      </c>
      <c r="C3974" s="20">
        <v>20112</v>
      </c>
      <c r="D3974" s="12" t="s">
        <v>6187</v>
      </c>
      <c r="E3974" s="15" t="s">
        <v>6188</v>
      </c>
    </row>
    <row r="3975" spans="1:5" ht="15">
      <c r="A3975" s="12" t="s">
        <v>6192</v>
      </c>
      <c r="B3975" s="17" t="s">
        <v>3975</v>
      </c>
      <c r="C3975" s="20">
        <v>2556</v>
      </c>
      <c r="D3975" s="12" t="s">
        <v>6192</v>
      </c>
      <c r="E3975" s="15" t="s">
        <v>6185</v>
      </c>
    </row>
    <row r="3976" spans="1:5" ht="15">
      <c r="A3976" s="12" t="s">
        <v>6186</v>
      </c>
      <c r="B3976" s="17" t="s">
        <v>3976</v>
      </c>
      <c r="C3976" s="20">
        <v>5955</v>
      </c>
      <c r="D3976" s="12" t="s">
        <v>6186</v>
      </c>
      <c r="E3976" s="15" t="s">
        <v>6185</v>
      </c>
    </row>
    <row r="3977" spans="1:5" ht="15">
      <c r="A3977" s="12" t="s">
        <v>6189</v>
      </c>
      <c r="B3977" s="17" t="s">
        <v>3977</v>
      </c>
      <c r="C3977" s="20">
        <v>150658</v>
      </c>
      <c r="D3977" s="12" t="s">
        <v>6189</v>
      </c>
      <c r="E3977" s="15" t="s">
        <v>6188</v>
      </c>
    </row>
    <row r="3978" spans="1:5" ht="15">
      <c r="A3978" s="12" t="s">
        <v>6203</v>
      </c>
      <c r="B3978" s="17" t="s">
        <v>3978</v>
      </c>
      <c r="C3978" s="20">
        <v>35543</v>
      </c>
      <c r="D3978" s="12" t="s">
        <v>6203</v>
      </c>
      <c r="E3978" s="15" t="s">
        <v>6183</v>
      </c>
    </row>
    <row r="3979" spans="1:5" ht="15">
      <c r="A3979" s="12" t="s">
        <v>6195</v>
      </c>
      <c r="B3979" s="17" t="s">
        <v>3979</v>
      </c>
      <c r="C3979" s="20">
        <v>539354</v>
      </c>
      <c r="D3979" s="12" t="s">
        <v>6195</v>
      </c>
      <c r="E3979" s="15" t="s">
        <v>6188</v>
      </c>
    </row>
    <row r="3980" spans="1:5" ht="15">
      <c r="A3980" s="12" t="s">
        <v>6187</v>
      </c>
      <c r="B3980" s="17" t="s">
        <v>3980</v>
      </c>
      <c r="C3980" s="20">
        <v>1308</v>
      </c>
      <c r="D3980" s="12" t="s">
        <v>6187</v>
      </c>
      <c r="E3980" s="15" t="s">
        <v>6188</v>
      </c>
    </row>
    <row r="3981" spans="1:5" ht="15">
      <c r="A3981" s="12" t="s">
        <v>6197</v>
      </c>
      <c r="B3981" s="17" t="s">
        <v>3981</v>
      </c>
      <c r="C3981" s="20">
        <v>4061</v>
      </c>
      <c r="D3981" s="12" t="s">
        <v>6197</v>
      </c>
      <c r="E3981" s="15" t="s">
        <v>6183</v>
      </c>
    </row>
    <row r="3982" spans="1:5" ht="15">
      <c r="A3982" s="12" t="s">
        <v>6195</v>
      </c>
      <c r="B3982" s="17" t="s">
        <v>3982</v>
      </c>
      <c r="C3982" s="20">
        <v>12241</v>
      </c>
      <c r="D3982" s="12" t="s">
        <v>6195</v>
      </c>
      <c r="E3982" s="15" t="s">
        <v>6188</v>
      </c>
    </row>
    <row r="3983" spans="1:5" ht="15">
      <c r="A3983" s="12" t="s">
        <v>6178</v>
      </c>
      <c r="B3983" s="17" t="s">
        <v>3983</v>
      </c>
      <c r="C3983" s="20">
        <v>10194</v>
      </c>
      <c r="D3983" s="12" t="s">
        <v>6178</v>
      </c>
      <c r="E3983" s="15" t="s">
        <v>6179</v>
      </c>
    </row>
    <row r="3984" spans="1:5" ht="15">
      <c r="A3984" s="12" t="s">
        <v>6180</v>
      </c>
      <c r="B3984" s="17" t="s">
        <v>3984</v>
      </c>
      <c r="C3984" s="20">
        <v>37414</v>
      </c>
      <c r="D3984" s="12" t="s">
        <v>6180</v>
      </c>
      <c r="E3984" s="15" t="s">
        <v>6181</v>
      </c>
    </row>
    <row r="3985" spans="1:5" ht="15">
      <c r="A3985" s="12" t="s">
        <v>6184</v>
      </c>
      <c r="B3985" s="17" t="s">
        <v>3985</v>
      </c>
      <c r="C3985" s="20">
        <v>16616</v>
      </c>
      <c r="D3985" s="12" t="s">
        <v>6184</v>
      </c>
      <c r="E3985" s="15" t="s">
        <v>6185</v>
      </c>
    </row>
    <row r="3986" spans="1:5" ht="15">
      <c r="A3986" s="12" t="s">
        <v>6198</v>
      </c>
      <c r="B3986" s="17" t="s">
        <v>3986</v>
      </c>
      <c r="C3986" s="20">
        <v>11106</v>
      </c>
      <c r="D3986" s="12" t="s">
        <v>6198</v>
      </c>
      <c r="E3986" s="15" t="s">
        <v>6181</v>
      </c>
    </row>
    <row r="3987" spans="1:5" ht="15">
      <c r="A3987" s="12" t="s">
        <v>6186</v>
      </c>
      <c r="B3987" s="17" t="s">
        <v>3987</v>
      </c>
      <c r="C3987" s="20">
        <v>25130</v>
      </c>
      <c r="D3987" s="12" t="s">
        <v>6186</v>
      </c>
      <c r="E3987" s="15" t="s">
        <v>6185</v>
      </c>
    </row>
    <row r="3988" spans="1:5" ht="15">
      <c r="A3988" s="12" t="s">
        <v>6198</v>
      </c>
      <c r="B3988" s="17" t="s">
        <v>3988</v>
      </c>
      <c r="C3988" s="20">
        <v>6916</v>
      </c>
      <c r="D3988" s="12" t="s">
        <v>6198</v>
      </c>
      <c r="E3988" s="15" t="s">
        <v>6181</v>
      </c>
    </row>
    <row r="3989" spans="1:5" ht="15">
      <c r="A3989" s="12" t="s">
        <v>6184</v>
      </c>
      <c r="B3989" s="17" t="s">
        <v>3989</v>
      </c>
      <c r="C3989" s="20">
        <v>17516</v>
      </c>
      <c r="D3989" s="12" t="s">
        <v>6184</v>
      </c>
      <c r="E3989" s="15" t="s">
        <v>6185</v>
      </c>
    </row>
    <row r="3990" spans="1:5" ht="15">
      <c r="A3990" s="12" t="s">
        <v>6180</v>
      </c>
      <c r="B3990" s="17" t="s">
        <v>3990</v>
      </c>
      <c r="C3990" s="20">
        <v>6437</v>
      </c>
      <c r="D3990" s="12" t="s">
        <v>6180</v>
      </c>
      <c r="E3990" s="15" t="s">
        <v>6181</v>
      </c>
    </row>
    <row r="3991" spans="1:5" ht="15">
      <c r="A3991" s="12" t="s">
        <v>6180</v>
      </c>
      <c r="B3991" s="17" t="s">
        <v>3991</v>
      </c>
      <c r="C3991" s="20">
        <v>152549</v>
      </c>
      <c r="D3991" s="12" t="s">
        <v>6180</v>
      </c>
      <c r="E3991" s="15" t="s">
        <v>6181</v>
      </c>
    </row>
    <row r="3992" spans="1:5" ht="15">
      <c r="A3992" s="12" t="s">
        <v>6195</v>
      </c>
      <c r="B3992" s="17" t="s">
        <v>3992</v>
      </c>
      <c r="C3992" s="20">
        <v>5900</v>
      </c>
      <c r="D3992" s="12" t="s">
        <v>6195</v>
      </c>
      <c r="E3992" s="15" t="s">
        <v>6188</v>
      </c>
    </row>
    <row r="3993" spans="1:5" ht="15">
      <c r="A3993" s="12" t="s">
        <v>6189</v>
      </c>
      <c r="B3993" s="17" t="s">
        <v>3993</v>
      </c>
      <c r="C3993" s="20">
        <v>1612</v>
      </c>
      <c r="D3993" s="12" t="s">
        <v>6189</v>
      </c>
      <c r="E3993" s="15" t="s">
        <v>6188</v>
      </c>
    </row>
    <row r="3994" spans="1:5" ht="15">
      <c r="A3994" s="12" t="s">
        <v>6196</v>
      </c>
      <c r="B3994" s="17" t="s">
        <v>3994</v>
      </c>
      <c r="C3994" s="20">
        <v>17712</v>
      </c>
      <c r="D3994" s="12" t="s">
        <v>6196</v>
      </c>
      <c r="E3994" s="15" t="s">
        <v>6179</v>
      </c>
    </row>
    <row r="3995" spans="1:5" ht="15">
      <c r="A3995" s="12" t="s">
        <v>6198</v>
      </c>
      <c r="B3995" s="17" t="s">
        <v>3995</v>
      </c>
      <c r="C3995" s="20">
        <v>15916</v>
      </c>
      <c r="D3995" s="12" t="s">
        <v>6198</v>
      </c>
      <c r="E3995" s="15" t="s">
        <v>6181</v>
      </c>
    </row>
    <row r="3996" spans="1:5" ht="15">
      <c r="A3996" s="12" t="s">
        <v>6206</v>
      </c>
      <c r="B3996" s="17" t="s">
        <v>3996</v>
      </c>
      <c r="C3996" s="20">
        <v>4212</v>
      </c>
      <c r="D3996" s="12" t="s">
        <v>6206</v>
      </c>
      <c r="E3996" s="15" t="s">
        <v>6183</v>
      </c>
    </row>
    <row r="3997" spans="1:5" ht="15">
      <c r="A3997" s="12" t="s">
        <v>6186</v>
      </c>
      <c r="B3997" s="17" t="s">
        <v>3997</v>
      </c>
      <c r="C3997" s="20">
        <v>5246</v>
      </c>
      <c r="D3997" s="12" t="s">
        <v>6186</v>
      </c>
      <c r="E3997" s="15" t="s">
        <v>6185</v>
      </c>
    </row>
    <row r="3998" spans="1:5" ht="15">
      <c r="A3998" s="12" t="s">
        <v>6187</v>
      </c>
      <c r="B3998" s="17" t="s">
        <v>3998</v>
      </c>
      <c r="C3998" s="20">
        <v>28194</v>
      </c>
      <c r="D3998" s="12" t="s">
        <v>6187</v>
      </c>
      <c r="E3998" s="15" t="s">
        <v>6188</v>
      </c>
    </row>
    <row r="3999" spans="1:5" ht="15">
      <c r="A3999" s="12" t="s">
        <v>6198</v>
      </c>
      <c r="B3999" s="17" t="s">
        <v>3999</v>
      </c>
      <c r="C3999" s="20">
        <v>3780</v>
      </c>
      <c r="D3999" s="12" t="s">
        <v>6198</v>
      </c>
      <c r="E3999" s="15" t="s">
        <v>6181</v>
      </c>
    </row>
    <row r="4000" spans="1:5" ht="15">
      <c r="A4000" s="12" t="s">
        <v>6180</v>
      </c>
      <c r="B4000" s="17" t="s">
        <v>4000</v>
      </c>
      <c r="C4000" s="20">
        <v>21873</v>
      </c>
      <c r="D4000" s="12" t="s">
        <v>6180</v>
      </c>
      <c r="E4000" s="15" t="s">
        <v>6181</v>
      </c>
    </row>
    <row r="4001" spans="1:5" ht="15">
      <c r="A4001" s="12" t="s">
        <v>6198</v>
      </c>
      <c r="B4001" s="17" t="s">
        <v>4001</v>
      </c>
      <c r="C4001" s="20">
        <v>9080</v>
      </c>
      <c r="D4001" s="12" t="s">
        <v>6198</v>
      </c>
      <c r="E4001" s="15" t="s">
        <v>6181</v>
      </c>
    </row>
    <row r="4002" spans="1:5" ht="15">
      <c r="A4002" s="12" t="s">
        <v>6189</v>
      </c>
      <c r="B4002" s="17" t="s">
        <v>4002</v>
      </c>
      <c r="C4002" s="20">
        <v>7312</v>
      </c>
      <c r="D4002" s="12" t="s">
        <v>6189</v>
      </c>
      <c r="E4002" s="15" t="s">
        <v>6188</v>
      </c>
    </row>
    <row r="4003" spans="1:5" ht="15">
      <c r="A4003" s="12" t="s">
        <v>6191</v>
      </c>
      <c r="B4003" s="17" t="s">
        <v>4003</v>
      </c>
      <c r="C4003" s="20">
        <v>330845</v>
      </c>
      <c r="D4003" s="12" t="s">
        <v>6191</v>
      </c>
      <c r="E4003" s="15" t="s">
        <v>6183</v>
      </c>
    </row>
    <row r="4004" spans="1:5" ht="15">
      <c r="A4004" s="12" t="s">
        <v>6182</v>
      </c>
      <c r="B4004" s="17" t="s">
        <v>4004</v>
      </c>
      <c r="C4004" s="20">
        <v>8498</v>
      </c>
      <c r="D4004" s="12" t="s">
        <v>6182</v>
      </c>
      <c r="E4004" s="15" t="s">
        <v>6183</v>
      </c>
    </row>
    <row r="4005" spans="1:5" ht="15">
      <c r="A4005" s="12" t="s">
        <v>6187</v>
      </c>
      <c r="B4005" s="17" t="s">
        <v>4005</v>
      </c>
      <c r="C4005" s="20">
        <v>29846</v>
      </c>
      <c r="D4005" s="12" t="s">
        <v>6187</v>
      </c>
      <c r="E4005" s="15" t="s">
        <v>6188</v>
      </c>
    </row>
    <row r="4006" spans="1:5" ht="15">
      <c r="A4006" s="12" t="s">
        <v>6200</v>
      </c>
      <c r="B4006" s="17" t="s">
        <v>4006</v>
      </c>
      <c r="C4006" s="20">
        <v>5095</v>
      </c>
      <c r="D4006" s="12" t="s">
        <v>6200</v>
      </c>
      <c r="E4006" s="15" t="s">
        <v>6185</v>
      </c>
    </row>
    <row r="4007" spans="1:5" ht="15">
      <c r="A4007" s="12" t="s">
        <v>6180</v>
      </c>
      <c r="B4007" s="17" t="s">
        <v>4007</v>
      </c>
      <c r="C4007" s="20">
        <v>4238</v>
      </c>
      <c r="D4007" s="12" t="s">
        <v>6180</v>
      </c>
      <c r="E4007" s="15" t="s">
        <v>6181</v>
      </c>
    </row>
    <row r="4008" spans="1:5" ht="15">
      <c r="A4008" s="12" t="s">
        <v>6194</v>
      </c>
      <c r="B4008" s="17" t="s">
        <v>4008</v>
      </c>
      <c r="C4008" s="20">
        <v>28017</v>
      </c>
      <c r="D4008" s="12" t="s">
        <v>6194</v>
      </c>
      <c r="E4008" s="15" t="s">
        <v>6185</v>
      </c>
    </row>
    <row r="4009" spans="1:5" ht="15">
      <c r="A4009" s="12" t="s">
        <v>6198</v>
      </c>
      <c r="B4009" s="17" t="s">
        <v>4009</v>
      </c>
      <c r="C4009" s="20">
        <v>3150</v>
      </c>
      <c r="D4009" s="12" t="s">
        <v>6198</v>
      </c>
      <c r="E4009" s="15" t="s">
        <v>6181</v>
      </c>
    </row>
    <row r="4010" spans="1:5" ht="15">
      <c r="A4010" s="12" t="s">
        <v>6180</v>
      </c>
      <c r="B4010" s="17" t="s">
        <v>4010</v>
      </c>
      <c r="C4010" s="20">
        <v>5317</v>
      </c>
      <c r="D4010" s="12" t="s">
        <v>6180</v>
      </c>
      <c r="E4010" s="15" t="s">
        <v>6181</v>
      </c>
    </row>
    <row r="4011" spans="1:5" ht="15">
      <c r="A4011" s="12" t="s">
        <v>6180</v>
      </c>
      <c r="B4011" s="17" t="s">
        <v>4011</v>
      </c>
      <c r="C4011" s="20">
        <v>8566</v>
      </c>
      <c r="D4011" s="12" t="s">
        <v>6180</v>
      </c>
      <c r="E4011" s="15" t="s">
        <v>6181</v>
      </c>
    </row>
    <row r="4012" spans="1:5" ht="15">
      <c r="A4012" s="12" t="s">
        <v>6198</v>
      </c>
      <c r="B4012" s="17" t="s">
        <v>4012</v>
      </c>
      <c r="C4012" s="20">
        <v>3631</v>
      </c>
      <c r="D4012" s="12" t="s">
        <v>6198</v>
      </c>
      <c r="E4012" s="15" t="s">
        <v>6181</v>
      </c>
    </row>
    <row r="4013" spans="1:5" ht="15">
      <c r="A4013" s="12" t="s">
        <v>6180</v>
      </c>
      <c r="B4013" s="17" t="s">
        <v>4013</v>
      </c>
      <c r="C4013" s="20">
        <v>4080</v>
      </c>
      <c r="D4013" s="12" t="s">
        <v>6180</v>
      </c>
      <c r="E4013" s="15" t="s">
        <v>6181</v>
      </c>
    </row>
    <row r="4014" spans="1:5" ht="15">
      <c r="A4014" s="12" t="s">
        <v>6198</v>
      </c>
      <c r="B4014" s="17" t="s">
        <v>4014</v>
      </c>
      <c r="C4014" s="20">
        <v>5341</v>
      </c>
      <c r="D4014" s="12" t="s">
        <v>6198</v>
      </c>
      <c r="E4014" s="15" t="s">
        <v>6181</v>
      </c>
    </row>
    <row r="4015" spans="1:5" ht="15">
      <c r="A4015" s="12" t="s">
        <v>6187</v>
      </c>
      <c r="B4015" s="17" t="s">
        <v>4015</v>
      </c>
      <c r="C4015" s="20">
        <v>13023</v>
      </c>
      <c r="D4015" s="12" t="s">
        <v>6187</v>
      </c>
      <c r="E4015" s="15" t="s">
        <v>6188</v>
      </c>
    </row>
    <row r="4016" spans="1:5" ht="15">
      <c r="A4016" s="12" t="s">
        <v>6189</v>
      </c>
      <c r="B4016" s="17" t="s">
        <v>4016</v>
      </c>
      <c r="C4016" s="20">
        <v>1547</v>
      </c>
      <c r="D4016" s="12" t="s">
        <v>6189</v>
      </c>
      <c r="E4016" s="15" t="s">
        <v>6188</v>
      </c>
    </row>
    <row r="4017" spans="1:5" ht="15">
      <c r="A4017" s="12" t="s">
        <v>6192</v>
      </c>
      <c r="B4017" s="17" t="s">
        <v>4017</v>
      </c>
      <c r="C4017" s="20">
        <v>5351</v>
      </c>
      <c r="D4017" s="12" t="s">
        <v>6192</v>
      </c>
      <c r="E4017" s="15" t="s">
        <v>6185</v>
      </c>
    </row>
    <row r="4018" spans="1:5" ht="15">
      <c r="A4018" s="12" t="s">
        <v>6186</v>
      </c>
      <c r="B4018" s="17" t="s">
        <v>4018</v>
      </c>
      <c r="C4018" s="20">
        <v>15160</v>
      </c>
      <c r="D4018" s="12" t="s">
        <v>6186</v>
      </c>
      <c r="E4018" s="15" t="s">
        <v>6185</v>
      </c>
    </row>
    <row r="4019" spans="1:5" ht="15">
      <c r="A4019" s="12" t="s">
        <v>6198</v>
      </c>
      <c r="B4019" s="17" t="s">
        <v>4019</v>
      </c>
      <c r="C4019" s="20">
        <v>48036</v>
      </c>
      <c r="D4019" s="12" t="s">
        <v>6198</v>
      </c>
      <c r="E4019" s="15" t="s">
        <v>6181</v>
      </c>
    </row>
    <row r="4020" spans="1:5" ht="15">
      <c r="A4020" s="12" t="s">
        <v>6205</v>
      </c>
      <c r="B4020" s="17" t="s">
        <v>4020</v>
      </c>
      <c r="C4020" s="20">
        <v>44389</v>
      </c>
      <c r="D4020" s="12" t="s">
        <v>6205</v>
      </c>
      <c r="E4020" s="15" t="s">
        <v>6183</v>
      </c>
    </row>
    <row r="4021" spans="1:5" ht="15">
      <c r="A4021" s="12" t="s">
        <v>6189</v>
      </c>
      <c r="B4021" s="17" t="s">
        <v>4021</v>
      </c>
      <c r="C4021" s="20">
        <v>37193</v>
      </c>
      <c r="D4021" s="12" t="s">
        <v>6189</v>
      </c>
      <c r="E4021" s="15" t="s">
        <v>6188</v>
      </c>
    </row>
    <row r="4022" spans="1:5" ht="15">
      <c r="A4022" s="12" t="s">
        <v>6186</v>
      </c>
      <c r="B4022" s="17" t="s">
        <v>4022</v>
      </c>
      <c r="C4022" s="20">
        <v>17726</v>
      </c>
      <c r="D4022" s="12" t="s">
        <v>6186</v>
      </c>
      <c r="E4022" s="15" t="s">
        <v>6185</v>
      </c>
    </row>
    <row r="4023" spans="1:5" ht="15">
      <c r="A4023" s="12" t="s">
        <v>6192</v>
      </c>
      <c r="B4023" s="17" t="s">
        <v>4023</v>
      </c>
      <c r="C4023" s="20">
        <v>12179</v>
      </c>
      <c r="D4023" s="12" t="s">
        <v>6192</v>
      </c>
      <c r="E4023" s="15" t="s">
        <v>6185</v>
      </c>
    </row>
    <row r="4024" spans="1:5" ht="15">
      <c r="A4024" s="12" t="s">
        <v>6193</v>
      </c>
      <c r="B4024" s="17" t="s">
        <v>4024</v>
      </c>
      <c r="C4024" s="20">
        <v>3606</v>
      </c>
      <c r="D4024" s="12" t="s">
        <v>6193</v>
      </c>
      <c r="E4024" s="15" t="s">
        <v>6185</v>
      </c>
    </row>
    <row r="4025" spans="1:5" ht="15">
      <c r="A4025" s="12" t="s">
        <v>6180</v>
      </c>
      <c r="B4025" s="17" t="s">
        <v>4025</v>
      </c>
      <c r="C4025" s="20">
        <v>12838</v>
      </c>
      <c r="D4025" s="12" t="s">
        <v>6180</v>
      </c>
      <c r="E4025" s="15" t="s">
        <v>6181</v>
      </c>
    </row>
    <row r="4026" spans="1:5" ht="15">
      <c r="A4026" s="12" t="s">
        <v>6191</v>
      </c>
      <c r="B4026" s="17" t="s">
        <v>4026</v>
      </c>
      <c r="C4026" s="20">
        <v>3676</v>
      </c>
      <c r="D4026" s="12" t="s">
        <v>6191</v>
      </c>
      <c r="E4026" s="15" t="s">
        <v>6183</v>
      </c>
    </row>
    <row r="4027" spans="1:5" ht="15">
      <c r="A4027" s="12" t="s">
        <v>6199</v>
      </c>
      <c r="B4027" s="17" t="s">
        <v>4027</v>
      </c>
      <c r="C4027" s="20">
        <v>11658</v>
      </c>
      <c r="D4027" s="12" t="s">
        <v>6199</v>
      </c>
      <c r="E4027" s="15" t="s">
        <v>6181</v>
      </c>
    </row>
    <row r="4028" spans="1:5" ht="15">
      <c r="A4028" s="12" t="s">
        <v>6180</v>
      </c>
      <c r="B4028" s="17" t="s">
        <v>4028</v>
      </c>
      <c r="C4028" s="20">
        <v>3001</v>
      </c>
      <c r="D4028" s="12" t="s">
        <v>6180</v>
      </c>
      <c r="E4028" s="15" t="s">
        <v>6181</v>
      </c>
    </row>
    <row r="4029" spans="1:5" ht="15">
      <c r="A4029" s="12" t="s">
        <v>6195</v>
      </c>
      <c r="B4029" s="17" t="s">
        <v>4029</v>
      </c>
      <c r="C4029" s="20">
        <v>2937</v>
      </c>
      <c r="D4029" s="12" t="s">
        <v>6195</v>
      </c>
      <c r="E4029" s="15" t="s">
        <v>6188</v>
      </c>
    </row>
    <row r="4030" spans="1:5" ht="15">
      <c r="A4030" s="12" t="s">
        <v>6203</v>
      </c>
      <c r="B4030" s="17" t="s">
        <v>4030</v>
      </c>
      <c r="C4030" s="20">
        <v>7070</v>
      </c>
      <c r="D4030" s="12" t="s">
        <v>6203</v>
      </c>
      <c r="E4030" s="15" t="s">
        <v>6183</v>
      </c>
    </row>
    <row r="4031" spans="1:5" ht="15">
      <c r="A4031" s="12" t="s">
        <v>6192</v>
      </c>
      <c r="B4031" s="17" t="s">
        <v>4031</v>
      </c>
      <c r="C4031" s="20">
        <v>18571</v>
      </c>
      <c r="D4031" s="12" t="s">
        <v>6192</v>
      </c>
      <c r="E4031" s="15" t="s">
        <v>6185</v>
      </c>
    </row>
    <row r="4032" spans="1:5" ht="15">
      <c r="A4032" s="12" t="s">
        <v>6189</v>
      </c>
      <c r="B4032" s="17" t="s">
        <v>4032</v>
      </c>
      <c r="C4032" s="20">
        <v>2283</v>
      </c>
      <c r="D4032" s="12" t="s">
        <v>6189</v>
      </c>
      <c r="E4032" s="15" t="s">
        <v>6188</v>
      </c>
    </row>
    <row r="4033" spans="1:5" ht="15">
      <c r="A4033" s="12" t="s">
        <v>6180</v>
      </c>
      <c r="B4033" s="17" t="s">
        <v>4033</v>
      </c>
      <c r="C4033" s="20">
        <v>19627</v>
      </c>
      <c r="D4033" s="12" t="s">
        <v>6180</v>
      </c>
      <c r="E4033" s="15" t="s">
        <v>6181</v>
      </c>
    </row>
    <row r="4034" spans="1:5" ht="15">
      <c r="A4034" s="12" t="s">
        <v>6198</v>
      </c>
      <c r="B4034" s="17" t="s">
        <v>4034</v>
      </c>
      <c r="C4034" s="20">
        <v>230371</v>
      </c>
      <c r="D4034" s="12" t="s">
        <v>6198</v>
      </c>
      <c r="E4034" s="15" t="s">
        <v>6181</v>
      </c>
    </row>
    <row r="4035" spans="1:5" ht="15">
      <c r="A4035" s="12" t="s">
        <v>6192</v>
      </c>
      <c r="B4035" s="17" t="s">
        <v>4035</v>
      </c>
      <c r="C4035" s="20">
        <v>19069</v>
      </c>
      <c r="D4035" s="12" t="s">
        <v>6192</v>
      </c>
      <c r="E4035" s="15" t="s">
        <v>6185</v>
      </c>
    </row>
    <row r="4036" spans="1:5" ht="15">
      <c r="A4036" s="12" t="s">
        <v>6186</v>
      </c>
      <c r="B4036" s="17" t="s">
        <v>4036</v>
      </c>
      <c r="C4036" s="20">
        <v>28004</v>
      </c>
      <c r="D4036" s="12" t="s">
        <v>6186</v>
      </c>
      <c r="E4036" s="15" t="s">
        <v>6185</v>
      </c>
    </row>
    <row r="4037" spans="1:5" ht="15">
      <c r="A4037" s="12" t="s">
        <v>6192</v>
      </c>
      <c r="B4037" s="17" t="s">
        <v>4037</v>
      </c>
      <c r="C4037" s="20">
        <v>11261</v>
      </c>
      <c r="D4037" s="12" t="s">
        <v>6192</v>
      </c>
      <c r="E4037" s="15" t="s">
        <v>6185</v>
      </c>
    </row>
    <row r="4038" spans="1:5" ht="15">
      <c r="A4038" s="12" t="s">
        <v>6198</v>
      </c>
      <c r="B4038" s="17" t="s">
        <v>4038</v>
      </c>
      <c r="C4038" s="20">
        <v>39583</v>
      </c>
      <c r="D4038" s="12" t="s">
        <v>6198</v>
      </c>
      <c r="E4038" s="15" t="s">
        <v>6181</v>
      </c>
    </row>
    <row r="4039" spans="1:5" ht="15">
      <c r="A4039" s="12" t="s">
        <v>6182</v>
      </c>
      <c r="B4039" s="17" t="s">
        <v>4039</v>
      </c>
      <c r="C4039" s="20">
        <v>10857</v>
      </c>
      <c r="D4039" s="12" t="s">
        <v>6182</v>
      </c>
      <c r="E4039" s="15" t="s">
        <v>6183</v>
      </c>
    </row>
    <row r="4040" spans="1:5" ht="15">
      <c r="A4040" s="12" t="s">
        <v>6190</v>
      </c>
      <c r="B4040" s="17" t="s">
        <v>4040</v>
      </c>
      <c r="C4040" s="20">
        <v>15101</v>
      </c>
      <c r="D4040" s="12" t="s">
        <v>6190</v>
      </c>
      <c r="E4040" s="15" t="s">
        <v>6185</v>
      </c>
    </row>
    <row r="4041" spans="1:5" ht="15">
      <c r="A4041" s="12" t="s">
        <v>6203</v>
      </c>
      <c r="B4041" s="17" t="s">
        <v>4041</v>
      </c>
      <c r="C4041" s="20">
        <v>2776</v>
      </c>
      <c r="D4041" s="12" t="s">
        <v>6203</v>
      </c>
      <c r="E4041" s="15" t="s">
        <v>6183</v>
      </c>
    </row>
    <row r="4042" spans="1:5" ht="15">
      <c r="A4042" s="12" t="s">
        <v>6196</v>
      </c>
      <c r="B4042" s="17" t="s">
        <v>4042</v>
      </c>
      <c r="C4042" s="20">
        <v>63092</v>
      </c>
      <c r="D4042" s="12" t="s">
        <v>6196</v>
      </c>
      <c r="E4042" s="15" t="s">
        <v>6179</v>
      </c>
    </row>
    <row r="4043" spans="1:5" ht="15">
      <c r="A4043" s="12" t="s">
        <v>6192</v>
      </c>
      <c r="B4043" s="17" t="s">
        <v>4043</v>
      </c>
      <c r="C4043" s="20">
        <v>15431</v>
      </c>
      <c r="D4043" s="12" t="s">
        <v>6192</v>
      </c>
      <c r="E4043" s="15" t="s">
        <v>6185</v>
      </c>
    </row>
    <row r="4044" spans="1:5" ht="15">
      <c r="A4044" s="12" t="s">
        <v>6187</v>
      </c>
      <c r="B4044" s="17" t="s">
        <v>4044</v>
      </c>
      <c r="C4044" s="20">
        <v>11130</v>
      </c>
      <c r="D4044" s="12" t="s">
        <v>6187</v>
      </c>
      <c r="E4044" s="15" t="s">
        <v>6188</v>
      </c>
    </row>
    <row r="4045" spans="1:5" ht="15">
      <c r="A4045" s="12" t="s">
        <v>6189</v>
      </c>
      <c r="B4045" s="17" t="s">
        <v>4045</v>
      </c>
      <c r="C4045" s="20">
        <v>2937</v>
      </c>
      <c r="D4045" s="12" t="s">
        <v>6189</v>
      </c>
      <c r="E4045" s="15" t="s">
        <v>6188</v>
      </c>
    </row>
    <row r="4046" spans="1:5" ht="15">
      <c r="A4046" s="12" t="s">
        <v>6200</v>
      </c>
      <c r="B4046" s="17" t="s">
        <v>4046</v>
      </c>
      <c r="C4046" s="20">
        <v>23549</v>
      </c>
      <c r="D4046" s="12" t="s">
        <v>6200</v>
      </c>
      <c r="E4046" s="15" t="s">
        <v>6185</v>
      </c>
    </row>
    <row r="4047" spans="1:5" ht="15">
      <c r="A4047" s="12" t="s">
        <v>6178</v>
      </c>
      <c r="B4047" s="17" t="s">
        <v>4047</v>
      </c>
      <c r="C4047" s="20">
        <v>3203</v>
      </c>
      <c r="D4047" s="12" t="s">
        <v>6178</v>
      </c>
      <c r="E4047" s="15" t="s">
        <v>6179</v>
      </c>
    </row>
    <row r="4048" spans="1:5" ht="15">
      <c r="A4048" s="12" t="s">
        <v>6195</v>
      </c>
      <c r="B4048" s="17" t="s">
        <v>4048</v>
      </c>
      <c r="C4048" s="20">
        <v>6239</v>
      </c>
      <c r="D4048" s="12" t="s">
        <v>6195</v>
      </c>
      <c r="E4048" s="15" t="s">
        <v>6188</v>
      </c>
    </row>
    <row r="4049" spans="1:5" ht="15">
      <c r="A4049" s="12" t="s">
        <v>6198</v>
      </c>
      <c r="B4049" s="17" t="s">
        <v>4049</v>
      </c>
      <c r="C4049" s="20">
        <v>40828</v>
      </c>
      <c r="D4049" s="12" t="s">
        <v>6198</v>
      </c>
      <c r="E4049" s="15" t="s">
        <v>6181</v>
      </c>
    </row>
    <row r="4050" spans="1:5" ht="15">
      <c r="A4050" s="12" t="s">
        <v>6207</v>
      </c>
      <c r="B4050" s="17" t="s">
        <v>4050</v>
      </c>
      <c r="C4050" s="20">
        <v>29692</v>
      </c>
      <c r="D4050" s="12" t="s">
        <v>6207</v>
      </c>
      <c r="E4050" s="15" t="s">
        <v>6185</v>
      </c>
    </row>
    <row r="4051" spans="1:5" ht="15">
      <c r="A4051" s="12" t="s">
        <v>6195</v>
      </c>
      <c r="B4051" s="17" t="s">
        <v>4051</v>
      </c>
      <c r="C4051" s="20">
        <v>1938</v>
      </c>
      <c r="D4051" s="12" t="s">
        <v>6195</v>
      </c>
      <c r="E4051" s="15" t="s">
        <v>6188</v>
      </c>
    </row>
    <row r="4052" spans="1:5" ht="15">
      <c r="A4052" s="12" t="s">
        <v>6180</v>
      </c>
      <c r="B4052" s="17" t="s">
        <v>4052</v>
      </c>
      <c r="C4052" s="20">
        <v>10834</v>
      </c>
      <c r="D4052" s="12" t="s">
        <v>6180</v>
      </c>
      <c r="E4052" s="15" t="s">
        <v>6181</v>
      </c>
    </row>
    <row r="4053" spans="1:5" ht="15">
      <c r="A4053" s="12" t="s">
        <v>6187</v>
      </c>
      <c r="B4053" s="17" t="s">
        <v>4053</v>
      </c>
      <c r="C4053" s="20">
        <v>52513</v>
      </c>
      <c r="D4053" s="12" t="s">
        <v>6187</v>
      </c>
      <c r="E4053" s="15" t="s">
        <v>6188</v>
      </c>
    </row>
    <row r="4054" spans="1:5" ht="15">
      <c r="A4054" s="12" t="s">
        <v>6191</v>
      </c>
      <c r="B4054" s="17" t="s">
        <v>4054</v>
      </c>
      <c r="C4054" s="20">
        <v>2717</v>
      </c>
      <c r="D4054" s="12" t="s">
        <v>6191</v>
      </c>
      <c r="E4054" s="15" t="s">
        <v>6183</v>
      </c>
    </row>
    <row r="4055" spans="1:5" ht="15">
      <c r="A4055" s="12" t="s">
        <v>6193</v>
      </c>
      <c r="B4055" s="17" t="s">
        <v>4055</v>
      </c>
      <c r="C4055" s="20">
        <v>9724</v>
      </c>
      <c r="D4055" s="12" t="s">
        <v>6193</v>
      </c>
      <c r="E4055" s="15" t="s">
        <v>6185</v>
      </c>
    </row>
    <row r="4056" spans="1:5" ht="15">
      <c r="A4056" s="12" t="s">
        <v>6195</v>
      </c>
      <c r="B4056" s="17" t="s">
        <v>4056</v>
      </c>
      <c r="C4056" s="20">
        <v>3889</v>
      </c>
      <c r="D4056" s="12" t="s">
        <v>6195</v>
      </c>
      <c r="E4056" s="15" t="s">
        <v>6188</v>
      </c>
    </row>
    <row r="4057" spans="1:5" ht="15">
      <c r="A4057" s="12" t="s">
        <v>6200</v>
      </c>
      <c r="B4057" s="17" t="s">
        <v>4057</v>
      </c>
      <c r="C4057" s="20">
        <v>13741</v>
      </c>
      <c r="D4057" s="12" t="s">
        <v>6200</v>
      </c>
      <c r="E4057" s="15" t="s">
        <v>6185</v>
      </c>
    </row>
    <row r="4058" spans="1:5" ht="15">
      <c r="A4058" s="12" t="s">
        <v>6198</v>
      </c>
      <c r="B4058" s="17" t="s">
        <v>4058</v>
      </c>
      <c r="C4058" s="20">
        <v>3854</v>
      </c>
      <c r="D4058" s="12" t="s">
        <v>6198</v>
      </c>
      <c r="E4058" s="15" t="s">
        <v>6181</v>
      </c>
    </row>
    <row r="4059" spans="1:5" ht="15">
      <c r="A4059" s="12" t="s">
        <v>6195</v>
      </c>
      <c r="B4059" s="17" t="s">
        <v>4059</v>
      </c>
      <c r="C4059" s="20">
        <v>22607</v>
      </c>
      <c r="D4059" s="12" t="s">
        <v>6195</v>
      </c>
      <c r="E4059" s="15" t="s">
        <v>6188</v>
      </c>
    </row>
    <row r="4060" spans="1:5" ht="15">
      <c r="A4060" s="12" t="s">
        <v>6180</v>
      </c>
      <c r="B4060" s="17" t="s">
        <v>4060</v>
      </c>
      <c r="C4060" s="20">
        <v>3584</v>
      </c>
      <c r="D4060" s="12" t="s">
        <v>6180</v>
      </c>
      <c r="E4060" s="15" t="s">
        <v>6181</v>
      </c>
    </row>
    <row r="4061" spans="1:5" ht="15">
      <c r="A4061" s="12" t="s">
        <v>6187</v>
      </c>
      <c r="B4061" s="17" t="s">
        <v>4061</v>
      </c>
      <c r="C4061" s="20">
        <v>4465</v>
      </c>
      <c r="D4061" s="12" t="s">
        <v>6187</v>
      </c>
      <c r="E4061" s="15" t="s">
        <v>6188</v>
      </c>
    </row>
    <row r="4062" spans="1:5" ht="15">
      <c r="A4062" s="12" t="s">
        <v>6198</v>
      </c>
      <c r="B4062" s="17" t="s">
        <v>4062</v>
      </c>
      <c r="C4062" s="20">
        <v>14210</v>
      </c>
      <c r="D4062" s="12" t="s">
        <v>6198</v>
      </c>
      <c r="E4062" s="15" t="s">
        <v>6181</v>
      </c>
    </row>
    <row r="4063" spans="1:5" ht="15">
      <c r="A4063" s="12" t="s">
        <v>6187</v>
      </c>
      <c r="B4063" s="17" t="s">
        <v>4063</v>
      </c>
      <c r="C4063" s="20">
        <v>7477</v>
      </c>
      <c r="D4063" s="12" t="s">
        <v>6187</v>
      </c>
      <c r="E4063" s="15" t="s">
        <v>6188</v>
      </c>
    </row>
    <row r="4064" spans="1:5" ht="15">
      <c r="A4064" s="12" t="s">
        <v>6182</v>
      </c>
      <c r="B4064" s="17" t="s">
        <v>4064</v>
      </c>
      <c r="C4064" s="20">
        <v>13702</v>
      </c>
      <c r="D4064" s="12" t="s">
        <v>6182</v>
      </c>
      <c r="E4064" s="15" t="s">
        <v>6183</v>
      </c>
    </row>
    <row r="4065" spans="1:5" ht="15">
      <c r="A4065" s="12" t="s">
        <v>6208</v>
      </c>
      <c r="B4065" s="17" t="s">
        <v>4065</v>
      </c>
      <c r="C4065" s="20">
        <v>14435</v>
      </c>
      <c r="D4065" s="12" t="s">
        <v>6208</v>
      </c>
      <c r="E4065" s="15" t="s">
        <v>6181</v>
      </c>
    </row>
    <row r="4066" spans="1:5" ht="15">
      <c r="A4066" s="12" t="s">
        <v>6187</v>
      </c>
      <c r="B4066" s="17" t="s">
        <v>4066</v>
      </c>
      <c r="C4066" s="20">
        <v>23911</v>
      </c>
      <c r="D4066" s="12" t="s">
        <v>6187</v>
      </c>
      <c r="E4066" s="15" t="s">
        <v>6188</v>
      </c>
    </row>
    <row r="4067" spans="1:5" ht="15">
      <c r="A4067" s="12" t="s">
        <v>6195</v>
      </c>
      <c r="B4067" s="17" t="s">
        <v>4067</v>
      </c>
      <c r="C4067" s="20">
        <v>1856</v>
      </c>
      <c r="D4067" s="12" t="s">
        <v>6195</v>
      </c>
      <c r="E4067" s="15" t="s">
        <v>6188</v>
      </c>
    </row>
    <row r="4068" spans="1:5" ht="15">
      <c r="A4068" s="12" t="s">
        <v>6187</v>
      </c>
      <c r="B4068" s="17" t="s">
        <v>4068</v>
      </c>
      <c r="C4068" s="20">
        <v>4029</v>
      </c>
      <c r="D4068" s="12" t="s">
        <v>6187</v>
      </c>
      <c r="E4068" s="15" t="s">
        <v>6188</v>
      </c>
    </row>
    <row r="4069" spans="1:5" ht="15">
      <c r="A4069" s="12" t="s">
        <v>6201</v>
      </c>
      <c r="B4069" s="17" t="s">
        <v>4069</v>
      </c>
      <c r="C4069" s="20">
        <v>11248</v>
      </c>
      <c r="D4069" s="12" t="s">
        <v>6201</v>
      </c>
      <c r="E4069" s="15" t="s">
        <v>6185</v>
      </c>
    </row>
    <row r="4070" spans="1:5" ht="15">
      <c r="A4070" s="12" t="s">
        <v>6187</v>
      </c>
      <c r="B4070" s="17" t="s">
        <v>4070</v>
      </c>
      <c r="C4070" s="20">
        <v>34409</v>
      </c>
      <c r="D4070" s="12" t="s">
        <v>6187</v>
      </c>
      <c r="E4070" s="15" t="s">
        <v>6188</v>
      </c>
    </row>
    <row r="4071" spans="1:5" ht="15">
      <c r="A4071" s="12" t="s">
        <v>6194</v>
      </c>
      <c r="B4071" s="17" t="s">
        <v>4071</v>
      </c>
      <c r="C4071" s="20">
        <v>9017</v>
      </c>
      <c r="D4071" s="12" t="s">
        <v>6194</v>
      </c>
      <c r="E4071" s="15" t="s">
        <v>6185</v>
      </c>
    </row>
    <row r="4072" spans="1:5" ht="15">
      <c r="A4072" s="12" t="s">
        <v>6200</v>
      </c>
      <c r="B4072" s="17" t="s">
        <v>4072</v>
      </c>
      <c r="C4072" s="20">
        <v>25433</v>
      </c>
      <c r="D4072" s="12" t="s">
        <v>6200</v>
      </c>
      <c r="E4072" s="15" t="s">
        <v>6185</v>
      </c>
    </row>
    <row r="4073" spans="1:5" ht="15">
      <c r="A4073" s="12" t="s">
        <v>6186</v>
      </c>
      <c r="B4073" s="17" t="s">
        <v>4073</v>
      </c>
      <c r="C4073" s="20">
        <v>44179</v>
      </c>
      <c r="D4073" s="12" t="s">
        <v>6186</v>
      </c>
      <c r="E4073" s="15" t="s">
        <v>6185</v>
      </c>
    </row>
    <row r="4074" spans="1:5" ht="15">
      <c r="A4074" s="12" t="s">
        <v>6208</v>
      </c>
      <c r="B4074" s="17" t="s">
        <v>4074</v>
      </c>
      <c r="C4074" s="20">
        <v>151335</v>
      </c>
      <c r="D4074" s="12" t="s">
        <v>6208</v>
      </c>
      <c r="E4074" s="15" t="s">
        <v>6181</v>
      </c>
    </row>
    <row r="4075" spans="1:5" ht="15">
      <c r="A4075" s="12" t="s">
        <v>6198</v>
      </c>
      <c r="B4075" s="17" t="s">
        <v>4075</v>
      </c>
      <c r="C4075" s="20">
        <v>3460</v>
      </c>
      <c r="D4075" s="12" t="s">
        <v>6198</v>
      </c>
      <c r="E4075" s="15" t="s">
        <v>6181</v>
      </c>
    </row>
    <row r="4076" spans="1:5" ht="15">
      <c r="A4076" s="12" t="s">
        <v>6198</v>
      </c>
      <c r="B4076" s="17" t="s">
        <v>4076</v>
      </c>
      <c r="C4076" s="20">
        <v>13606</v>
      </c>
      <c r="D4076" s="12" t="s">
        <v>6198</v>
      </c>
      <c r="E4076" s="15" t="s">
        <v>6181</v>
      </c>
    </row>
    <row r="4077" spans="1:5" ht="15">
      <c r="A4077" s="12" t="s">
        <v>6180</v>
      </c>
      <c r="B4077" s="17" t="s">
        <v>4077</v>
      </c>
      <c r="C4077" s="20">
        <v>1943</v>
      </c>
      <c r="D4077" s="12" t="s">
        <v>6180</v>
      </c>
      <c r="E4077" s="15" t="s">
        <v>6181</v>
      </c>
    </row>
    <row r="4078" spans="1:5" ht="15">
      <c r="A4078" s="12" t="s">
        <v>6196</v>
      </c>
      <c r="B4078" s="17" t="s">
        <v>4078</v>
      </c>
      <c r="C4078" s="20">
        <v>17937</v>
      </c>
      <c r="D4078" s="12" t="s">
        <v>6196</v>
      </c>
      <c r="E4078" s="15" t="s">
        <v>6179</v>
      </c>
    </row>
    <row r="4079" spans="1:5" ht="15">
      <c r="A4079" s="12" t="s">
        <v>6187</v>
      </c>
      <c r="B4079" s="17" t="s">
        <v>4079</v>
      </c>
      <c r="C4079" s="20">
        <v>12232</v>
      </c>
      <c r="D4079" s="12" t="s">
        <v>6187</v>
      </c>
      <c r="E4079" s="15" t="s">
        <v>6188</v>
      </c>
    </row>
    <row r="4080" spans="1:5" ht="15">
      <c r="A4080" s="12" t="s">
        <v>6195</v>
      </c>
      <c r="B4080" s="17" t="s">
        <v>4080</v>
      </c>
      <c r="C4080" s="20">
        <v>2790</v>
      </c>
      <c r="D4080" s="12" t="s">
        <v>6195</v>
      </c>
      <c r="E4080" s="15" t="s">
        <v>6188</v>
      </c>
    </row>
    <row r="4081" spans="1:5" ht="15">
      <c r="A4081" s="12" t="s">
        <v>6186</v>
      </c>
      <c r="B4081" s="17" t="s">
        <v>4081</v>
      </c>
      <c r="C4081" s="20">
        <v>27626</v>
      </c>
      <c r="D4081" s="12" t="s">
        <v>6186</v>
      </c>
      <c r="E4081" s="15" t="s">
        <v>6185</v>
      </c>
    </row>
    <row r="4082" spans="1:5" ht="15">
      <c r="A4082" s="12" t="s">
        <v>6189</v>
      </c>
      <c r="B4082" s="17" t="s">
        <v>4082</v>
      </c>
      <c r="C4082" s="20">
        <v>9829</v>
      </c>
      <c r="D4082" s="12" t="s">
        <v>6189</v>
      </c>
      <c r="E4082" s="15" t="s">
        <v>6188</v>
      </c>
    </row>
    <row r="4083" spans="1:5" ht="15">
      <c r="A4083" s="12" t="s">
        <v>6187</v>
      </c>
      <c r="B4083" s="17" t="s">
        <v>4083</v>
      </c>
      <c r="C4083" s="20">
        <v>4508</v>
      </c>
      <c r="D4083" s="12" t="s">
        <v>6187</v>
      </c>
      <c r="E4083" s="15" t="s">
        <v>6188</v>
      </c>
    </row>
    <row r="4084" spans="1:5" ht="15">
      <c r="A4084" s="12" t="s">
        <v>6198</v>
      </c>
      <c r="B4084" s="17" t="s">
        <v>4084</v>
      </c>
      <c r="C4084" s="20">
        <v>6688</v>
      </c>
      <c r="D4084" s="12" t="s">
        <v>6198</v>
      </c>
      <c r="E4084" s="15" t="s">
        <v>6181</v>
      </c>
    </row>
    <row r="4085" spans="1:5" ht="15">
      <c r="A4085" s="12" t="s">
        <v>6195</v>
      </c>
      <c r="B4085" s="17" t="s">
        <v>4085</v>
      </c>
      <c r="C4085" s="20">
        <v>3803</v>
      </c>
      <c r="D4085" s="12" t="s">
        <v>6195</v>
      </c>
      <c r="E4085" s="15" t="s">
        <v>6188</v>
      </c>
    </row>
    <row r="4086" spans="1:5" ht="15">
      <c r="A4086" s="12" t="s">
        <v>6190</v>
      </c>
      <c r="B4086" s="17" t="s">
        <v>4086</v>
      </c>
      <c r="C4086" s="20">
        <v>26175</v>
      </c>
      <c r="D4086" s="12" t="s">
        <v>6190</v>
      </c>
      <c r="E4086" s="15" t="s">
        <v>6185</v>
      </c>
    </row>
    <row r="4087" spans="1:5" ht="15">
      <c r="A4087" s="12" t="s">
        <v>6178</v>
      </c>
      <c r="B4087" s="17" t="s">
        <v>4087</v>
      </c>
      <c r="C4087" s="20">
        <v>50701</v>
      </c>
      <c r="D4087" s="12" t="s">
        <v>6178</v>
      </c>
      <c r="E4087" s="15" t="s">
        <v>6179</v>
      </c>
    </row>
    <row r="4088" spans="1:5" ht="15">
      <c r="A4088" s="12" t="s">
        <v>6208</v>
      </c>
      <c r="B4088" s="17" t="s">
        <v>4088</v>
      </c>
      <c r="C4088" s="20">
        <v>25126</v>
      </c>
      <c r="D4088" s="12" t="s">
        <v>6208</v>
      </c>
      <c r="E4088" s="15" t="s">
        <v>6181</v>
      </c>
    </row>
    <row r="4089" spans="1:5" ht="15">
      <c r="A4089" s="12" t="s">
        <v>6187</v>
      </c>
      <c r="B4089" s="17" t="s">
        <v>4089</v>
      </c>
      <c r="C4089" s="20">
        <v>19221</v>
      </c>
      <c r="D4089" s="12" t="s">
        <v>6187</v>
      </c>
      <c r="E4089" s="15" t="s">
        <v>6188</v>
      </c>
    </row>
    <row r="4090" spans="1:5" ht="15">
      <c r="A4090" s="12" t="s">
        <v>6184</v>
      </c>
      <c r="B4090" s="17" t="s">
        <v>4090</v>
      </c>
      <c r="C4090" s="20">
        <v>21166</v>
      </c>
      <c r="D4090" s="12" t="s">
        <v>6184</v>
      </c>
      <c r="E4090" s="15" t="s">
        <v>6185</v>
      </c>
    </row>
    <row r="4091" spans="1:5" ht="15">
      <c r="A4091" s="12" t="s">
        <v>6190</v>
      </c>
      <c r="B4091" s="17" t="s">
        <v>4091</v>
      </c>
      <c r="C4091" s="20">
        <v>1983</v>
      </c>
      <c r="D4091" s="12" t="s">
        <v>6190</v>
      </c>
      <c r="E4091" s="15" t="s">
        <v>6185</v>
      </c>
    </row>
    <row r="4092" spans="1:5" ht="15">
      <c r="A4092" s="12" t="s">
        <v>6200</v>
      </c>
      <c r="B4092" s="17" t="s">
        <v>4092</v>
      </c>
      <c r="C4092" s="20">
        <v>6805</v>
      </c>
      <c r="D4092" s="12" t="s">
        <v>6200</v>
      </c>
      <c r="E4092" s="15" t="s">
        <v>6185</v>
      </c>
    </row>
    <row r="4093" spans="1:5" ht="15">
      <c r="A4093" s="12" t="s">
        <v>6186</v>
      </c>
      <c r="B4093" s="17" t="s">
        <v>4093</v>
      </c>
      <c r="C4093" s="20">
        <v>8956</v>
      </c>
      <c r="D4093" s="12" t="s">
        <v>6186</v>
      </c>
      <c r="E4093" s="15" t="s">
        <v>6185</v>
      </c>
    </row>
    <row r="4094" spans="1:5" ht="15">
      <c r="A4094" s="12" t="s">
        <v>6184</v>
      </c>
      <c r="B4094" s="17" t="s">
        <v>4094</v>
      </c>
      <c r="C4094" s="20">
        <v>88321</v>
      </c>
      <c r="D4094" s="12" t="s">
        <v>6184</v>
      </c>
      <c r="E4094" s="15" t="s">
        <v>6185</v>
      </c>
    </row>
    <row r="4095" spans="1:5" ht="15">
      <c r="A4095" s="12" t="s">
        <v>6184</v>
      </c>
      <c r="B4095" s="17" t="s">
        <v>4095</v>
      </c>
      <c r="C4095" s="20">
        <v>16147</v>
      </c>
      <c r="D4095" s="12" t="s">
        <v>6184</v>
      </c>
      <c r="E4095" s="15" t="s">
        <v>6185</v>
      </c>
    </row>
    <row r="4096" spans="1:5" ht="15">
      <c r="A4096" s="12" t="s">
        <v>6184</v>
      </c>
      <c r="B4096" s="17" t="s">
        <v>4096</v>
      </c>
      <c r="C4096" s="20">
        <v>81778</v>
      </c>
      <c r="D4096" s="12" t="s">
        <v>6184</v>
      </c>
      <c r="E4096" s="15" t="s">
        <v>6185</v>
      </c>
    </row>
    <row r="4097" spans="1:5" ht="15">
      <c r="A4097" s="12" t="s">
        <v>6184</v>
      </c>
      <c r="B4097" s="17" t="s">
        <v>4097</v>
      </c>
      <c r="C4097" s="20">
        <v>22293</v>
      </c>
      <c r="D4097" s="12" t="s">
        <v>6184</v>
      </c>
      <c r="E4097" s="15" t="s">
        <v>6185</v>
      </c>
    </row>
    <row r="4098" spans="1:5" ht="15">
      <c r="A4098" s="12" t="s">
        <v>6193</v>
      </c>
      <c r="B4098" s="17" t="s">
        <v>4098</v>
      </c>
      <c r="C4098" s="20">
        <v>5128</v>
      </c>
      <c r="D4098" s="12" t="s">
        <v>6193</v>
      </c>
      <c r="E4098" s="15" t="s">
        <v>6185</v>
      </c>
    </row>
    <row r="4099" spans="1:5" ht="15">
      <c r="A4099" s="12" t="s">
        <v>6193</v>
      </c>
      <c r="B4099" s="17" t="s">
        <v>4099</v>
      </c>
      <c r="C4099" s="20">
        <v>3208</v>
      </c>
      <c r="D4099" s="12" t="s">
        <v>6193</v>
      </c>
      <c r="E4099" s="15" t="s">
        <v>6185</v>
      </c>
    </row>
    <row r="4100" spans="1:5" ht="15">
      <c r="A4100" s="12" t="s">
        <v>6186</v>
      </c>
      <c r="B4100" s="17" t="s">
        <v>4100</v>
      </c>
      <c r="C4100" s="20">
        <v>22633</v>
      </c>
      <c r="D4100" s="12" t="s">
        <v>6186</v>
      </c>
      <c r="E4100" s="15" t="s">
        <v>6185</v>
      </c>
    </row>
    <row r="4101" spans="1:5" ht="15">
      <c r="A4101" s="12" t="s">
        <v>6198</v>
      </c>
      <c r="B4101" s="17" t="s">
        <v>4101</v>
      </c>
      <c r="C4101" s="20">
        <v>9101</v>
      </c>
      <c r="D4101" s="12" t="s">
        <v>6198</v>
      </c>
      <c r="E4101" s="15" t="s">
        <v>6181</v>
      </c>
    </row>
    <row r="4102" spans="1:5" ht="15">
      <c r="A4102" s="12" t="s">
        <v>6187</v>
      </c>
      <c r="B4102" s="17" t="s">
        <v>4102</v>
      </c>
      <c r="C4102" s="20">
        <v>4476</v>
      </c>
      <c r="D4102" s="12" t="s">
        <v>6187</v>
      </c>
      <c r="E4102" s="15" t="s">
        <v>6188</v>
      </c>
    </row>
    <row r="4103" spans="1:5" ht="15">
      <c r="A4103" s="12" t="s">
        <v>6198</v>
      </c>
      <c r="B4103" s="17" t="s">
        <v>4103</v>
      </c>
      <c r="C4103" s="20">
        <v>29726</v>
      </c>
      <c r="D4103" s="12" t="s">
        <v>6198</v>
      </c>
      <c r="E4103" s="15" t="s">
        <v>6181</v>
      </c>
    </row>
    <row r="4104" spans="1:5" ht="15">
      <c r="A4104" s="12" t="s">
        <v>6187</v>
      </c>
      <c r="B4104" s="17" t="s">
        <v>4104</v>
      </c>
      <c r="C4104" s="20">
        <v>3784</v>
      </c>
      <c r="D4104" s="12" t="s">
        <v>6187</v>
      </c>
      <c r="E4104" s="15" t="s">
        <v>6188</v>
      </c>
    </row>
    <row r="4105" spans="1:5" ht="15">
      <c r="A4105" s="12" t="s">
        <v>6187</v>
      </c>
      <c r="B4105" s="17" t="s">
        <v>4105</v>
      </c>
      <c r="C4105" s="20">
        <v>2628</v>
      </c>
      <c r="D4105" s="12" t="s">
        <v>6187</v>
      </c>
      <c r="E4105" s="15" t="s">
        <v>6188</v>
      </c>
    </row>
    <row r="4106" spans="1:5" ht="15">
      <c r="A4106" s="12" t="s">
        <v>6189</v>
      </c>
      <c r="B4106" s="17" t="s">
        <v>4106</v>
      </c>
      <c r="C4106" s="20">
        <v>2887</v>
      </c>
      <c r="D4106" s="12" t="s">
        <v>6189</v>
      </c>
      <c r="E4106" s="15" t="s">
        <v>6188</v>
      </c>
    </row>
    <row r="4107" spans="1:5" ht="15">
      <c r="A4107" s="12" t="s">
        <v>6192</v>
      </c>
      <c r="B4107" s="17" t="s">
        <v>4107</v>
      </c>
      <c r="C4107" s="20">
        <v>31177</v>
      </c>
      <c r="D4107" s="12" t="s">
        <v>6192</v>
      </c>
      <c r="E4107" s="15" t="s">
        <v>6185</v>
      </c>
    </row>
    <row r="4108" spans="1:5" ht="15">
      <c r="A4108" s="12" t="s">
        <v>6180</v>
      </c>
      <c r="B4108" s="17" t="s">
        <v>4108</v>
      </c>
      <c r="C4108" s="20">
        <v>16429</v>
      </c>
      <c r="D4108" s="12" t="s">
        <v>6180</v>
      </c>
      <c r="E4108" s="15" t="s">
        <v>6181</v>
      </c>
    </row>
    <row r="4109" spans="1:5" ht="15">
      <c r="A4109" s="12" t="s">
        <v>6180</v>
      </c>
      <c r="B4109" s="17" t="s">
        <v>4109</v>
      </c>
      <c r="C4109" s="20">
        <v>23711</v>
      </c>
      <c r="D4109" s="12" t="s">
        <v>6180</v>
      </c>
      <c r="E4109" s="15" t="s">
        <v>6181</v>
      </c>
    </row>
    <row r="4110" spans="1:5" ht="15">
      <c r="A4110" s="12" t="s">
        <v>6187</v>
      </c>
      <c r="B4110" s="17" t="s">
        <v>4110</v>
      </c>
      <c r="C4110" s="20">
        <v>16950</v>
      </c>
      <c r="D4110" s="12" t="s">
        <v>6187</v>
      </c>
      <c r="E4110" s="15" t="s">
        <v>6188</v>
      </c>
    </row>
    <row r="4111" spans="1:5" ht="15">
      <c r="A4111" s="12" t="s">
        <v>6187</v>
      </c>
      <c r="B4111" s="17" t="s">
        <v>4111</v>
      </c>
      <c r="C4111" s="20">
        <v>14946</v>
      </c>
      <c r="D4111" s="12" t="s">
        <v>6187</v>
      </c>
      <c r="E4111" s="15" t="s">
        <v>6188</v>
      </c>
    </row>
    <row r="4112" spans="1:5" ht="15">
      <c r="A4112" s="12" t="s">
        <v>6190</v>
      </c>
      <c r="B4112" s="17" t="s">
        <v>4112</v>
      </c>
      <c r="C4112" s="20">
        <v>1653461</v>
      </c>
      <c r="D4112" s="12" t="s">
        <v>6190</v>
      </c>
      <c r="E4112" s="15" t="s">
        <v>6185</v>
      </c>
    </row>
    <row r="4113" spans="1:5" ht="15">
      <c r="A4113" s="12" t="s">
        <v>6180</v>
      </c>
      <c r="B4113" s="17" t="s">
        <v>4113</v>
      </c>
      <c r="C4113" s="20">
        <v>10520</v>
      </c>
      <c r="D4113" s="12" t="s">
        <v>6180</v>
      </c>
      <c r="E4113" s="15" t="s">
        <v>6181</v>
      </c>
    </row>
    <row r="4114" spans="1:5" ht="15">
      <c r="A4114" s="12" t="s">
        <v>6191</v>
      </c>
      <c r="B4114" s="17" t="s">
        <v>4114</v>
      </c>
      <c r="C4114" s="20">
        <v>4342</v>
      </c>
      <c r="D4114" s="12" t="s">
        <v>6191</v>
      </c>
      <c r="E4114" s="15" t="s">
        <v>6183</v>
      </c>
    </row>
    <row r="4115" spans="1:5" ht="15">
      <c r="A4115" s="12" t="s">
        <v>6182</v>
      </c>
      <c r="B4115" s="17" t="s">
        <v>4115</v>
      </c>
      <c r="C4115" s="20">
        <v>29146</v>
      </c>
      <c r="D4115" s="12" t="s">
        <v>6182</v>
      </c>
      <c r="E4115" s="15" t="s">
        <v>6183</v>
      </c>
    </row>
    <row r="4116" spans="1:5" ht="15">
      <c r="A4116" s="12" t="s">
        <v>6184</v>
      </c>
      <c r="B4116" s="17" t="s">
        <v>4116</v>
      </c>
      <c r="C4116" s="20">
        <v>85563</v>
      </c>
      <c r="D4116" s="12" t="s">
        <v>6184</v>
      </c>
      <c r="E4116" s="15" t="s">
        <v>6185</v>
      </c>
    </row>
    <row r="4117" spans="1:5" ht="15">
      <c r="A4117" s="12" t="s">
        <v>6198</v>
      </c>
      <c r="B4117" s="17" t="s">
        <v>4117</v>
      </c>
      <c r="C4117" s="20">
        <v>3839</v>
      </c>
      <c r="D4117" s="12" t="s">
        <v>6198</v>
      </c>
      <c r="E4117" s="15" t="s">
        <v>6181</v>
      </c>
    </row>
    <row r="4118" spans="1:5" ht="15">
      <c r="A4118" s="12" t="s">
        <v>6194</v>
      </c>
      <c r="B4118" s="17" t="s">
        <v>4118</v>
      </c>
      <c r="C4118" s="20">
        <v>8796</v>
      </c>
      <c r="D4118" s="12" t="s">
        <v>6194</v>
      </c>
      <c r="E4118" s="15" t="s">
        <v>6185</v>
      </c>
    </row>
    <row r="4119" spans="1:5" ht="15">
      <c r="A4119" s="12" t="s">
        <v>6195</v>
      </c>
      <c r="B4119" s="17" t="s">
        <v>4119</v>
      </c>
      <c r="C4119" s="20">
        <v>11669</v>
      </c>
      <c r="D4119" s="12" t="s">
        <v>6195</v>
      </c>
      <c r="E4119" s="15" t="s">
        <v>6188</v>
      </c>
    </row>
    <row r="4120" spans="1:5" ht="15">
      <c r="A4120" s="12" t="s">
        <v>6180</v>
      </c>
      <c r="B4120" s="17" t="s">
        <v>4120</v>
      </c>
      <c r="C4120" s="20">
        <v>7201</v>
      </c>
      <c r="D4120" s="12" t="s">
        <v>6180</v>
      </c>
      <c r="E4120" s="15" t="s">
        <v>6181</v>
      </c>
    </row>
    <row r="4121" spans="1:5" ht="15">
      <c r="A4121" s="12" t="s">
        <v>6194</v>
      </c>
      <c r="B4121" s="17" t="s">
        <v>4121</v>
      </c>
      <c r="C4121" s="20">
        <v>17979</v>
      </c>
      <c r="D4121" s="12" t="s">
        <v>6194</v>
      </c>
      <c r="E4121" s="15" t="s">
        <v>6185</v>
      </c>
    </row>
    <row r="4122" spans="1:5" ht="15">
      <c r="A4122" s="12" t="s">
        <v>6198</v>
      </c>
      <c r="B4122" s="17" t="s">
        <v>4122</v>
      </c>
      <c r="C4122" s="20">
        <v>20394</v>
      </c>
      <c r="D4122" s="12" t="s">
        <v>6198</v>
      </c>
      <c r="E4122" s="15" t="s">
        <v>6181</v>
      </c>
    </row>
    <row r="4123" spans="1:5" ht="15">
      <c r="A4123" s="12" t="s">
        <v>6198</v>
      </c>
      <c r="B4123" s="17" t="s">
        <v>4123</v>
      </c>
      <c r="C4123" s="20">
        <v>9837</v>
      </c>
      <c r="D4123" s="12" t="s">
        <v>6198</v>
      </c>
      <c r="E4123" s="15" t="s">
        <v>6181</v>
      </c>
    </row>
    <row r="4124" spans="1:5" ht="15">
      <c r="A4124" s="12" t="s">
        <v>6198</v>
      </c>
      <c r="B4124" s="17" t="s">
        <v>4124</v>
      </c>
      <c r="C4124" s="20">
        <v>56393</v>
      </c>
      <c r="D4124" s="12" t="s">
        <v>6198</v>
      </c>
      <c r="E4124" s="15" t="s">
        <v>6181</v>
      </c>
    </row>
    <row r="4125" spans="1:5" ht="15">
      <c r="A4125" s="12" t="s">
        <v>6195</v>
      </c>
      <c r="B4125" s="17" t="s">
        <v>4125</v>
      </c>
      <c r="C4125" s="20">
        <v>2079</v>
      </c>
      <c r="D4125" s="12" t="s">
        <v>6195</v>
      </c>
      <c r="E4125" s="15" t="s">
        <v>6188</v>
      </c>
    </row>
    <row r="4126" spans="1:5" ht="15">
      <c r="A4126" s="12" t="s">
        <v>6186</v>
      </c>
      <c r="B4126" s="17" t="s">
        <v>4126</v>
      </c>
      <c r="C4126" s="20">
        <v>41170</v>
      </c>
      <c r="D4126" s="12" t="s">
        <v>6186</v>
      </c>
      <c r="E4126" s="15" t="s">
        <v>6185</v>
      </c>
    </row>
    <row r="4127" spans="1:5" ht="15">
      <c r="A4127" s="12" t="s">
        <v>6200</v>
      </c>
      <c r="B4127" s="17" t="s">
        <v>4127</v>
      </c>
      <c r="C4127" s="20">
        <v>19798</v>
      </c>
      <c r="D4127" s="12" t="s">
        <v>6200</v>
      </c>
      <c r="E4127" s="15" t="s">
        <v>6185</v>
      </c>
    </row>
    <row r="4128" spans="1:5" ht="15">
      <c r="A4128" s="12" t="s">
        <v>6187</v>
      </c>
      <c r="B4128" s="17" t="s">
        <v>4128</v>
      </c>
      <c r="C4128" s="20">
        <v>6787</v>
      </c>
      <c r="D4128" s="12" t="s">
        <v>6187</v>
      </c>
      <c r="E4128" s="15" t="s">
        <v>6188</v>
      </c>
    </row>
    <row r="4129" spans="1:5" ht="15">
      <c r="A4129" s="12" t="s">
        <v>6184</v>
      </c>
      <c r="B4129" s="17" t="s">
        <v>4129</v>
      </c>
      <c r="C4129" s="20">
        <v>18385</v>
      </c>
      <c r="D4129" s="12" t="s">
        <v>6184</v>
      </c>
      <c r="E4129" s="15" t="s">
        <v>6185</v>
      </c>
    </row>
    <row r="4130" spans="1:5" ht="15">
      <c r="A4130" s="12" t="s">
        <v>6208</v>
      </c>
      <c r="B4130" s="17" t="s">
        <v>4130</v>
      </c>
      <c r="C4130" s="20">
        <v>132312</v>
      </c>
      <c r="D4130" s="12" t="s">
        <v>6208</v>
      </c>
      <c r="E4130" s="15" t="s">
        <v>6181</v>
      </c>
    </row>
    <row r="4131" spans="1:5" ht="15">
      <c r="A4131" s="12" t="s">
        <v>6180</v>
      </c>
      <c r="B4131" s="17" t="s">
        <v>4131</v>
      </c>
      <c r="C4131" s="20">
        <v>11540</v>
      </c>
      <c r="D4131" s="12" t="s">
        <v>6180</v>
      </c>
      <c r="E4131" s="15" t="s">
        <v>6181</v>
      </c>
    </row>
    <row r="4132" spans="1:5" ht="15">
      <c r="A4132" s="12" t="s">
        <v>6187</v>
      </c>
      <c r="B4132" s="17" t="s">
        <v>4132</v>
      </c>
      <c r="C4132" s="20">
        <v>26825</v>
      </c>
      <c r="D4132" s="12" t="s">
        <v>6187</v>
      </c>
      <c r="E4132" s="15" t="s">
        <v>6188</v>
      </c>
    </row>
    <row r="4133" spans="1:5" ht="15">
      <c r="A4133" s="12" t="s">
        <v>6196</v>
      </c>
      <c r="B4133" s="17" t="s">
        <v>4133</v>
      </c>
      <c r="C4133" s="20">
        <v>2743</v>
      </c>
      <c r="D4133" s="12" t="s">
        <v>6196</v>
      </c>
      <c r="E4133" s="15" t="s">
        <v>6179</v>
      </c>
    </row>
    <row r="4134" spans="1:5" ht="15">
      <c r="A4134" s="12" t="s">
        <v>6187</v>
      </c>
      <c r="B4134" s="17" t="s">
        <v>4134</v>
      </c>
      <c r="C4134" s="20">
        <v>8069</v>
      </c>
      <c r="D4134" s="12" t="s">
        <v>6187</v>
      </c>
      <c r="E4134" s="15" t="s">
        <v>6188</v>
      </c>
    </row>
    <row r="4135" spans="1:5" ht="15">
      <c r="A4135" s="12" t="s">
        <v>6180</v>
      </c>
      <c r="B4135" s="17" t="s">
        <v>4135</v>
      </c>
      <c r="C4135" s="20">
        <v>17396</v>
      </c>
      <c r="D4135" s="12" t="s">
        <v>6180</v>
      </c>
      <c r="E4135" s="15" t="s">
        <v>6181</v>
      </c>
    </row>
    <row r="4136" spans="1:5" ht="15">
      <c r="A4136" s="12" t="s">
        <v>6180</v>
      </c>
      <c r="B4136" s="17" t="s">
        <v>4136</v>
      </c>
      <c r="C4136" s="20">
        <v>4817</v>
      </c>
      <c r="D4136" s="12" t="s">
        <v>6180</v>
      </c>
      <c r="E4136" s="15" t="s">
        <v>6181</v>
      </c>
    </row>
    <row r="4137" spans="1:5" ht="15">
      <c r="A4137" s="12" t="s">
        <v>6198</v>
      </c>
      <c r="B4137" s="17" t="s">
        <v>4137</v>
      </c>
      <c r="C4137" s="20">
        <v>7679</v>
      </c>
      <c r="D4137" s="12" t="s">
        <v>6198</v>
      </c>
      <c r="E4137" s="15" t="s">
        <v>6181</v>
      </c>
    </row>
    <row r="4138" spans="1:5" ht="15">
      <c r="A4138" s="12" t="s">
        <v>6195</v>
      </c>
      <c r="B4138" s="17" t="s">
        <v>4138</v>
      </c>
      <c r="C4138" s="20">
        <v>15744</v>
      </c>
      <c r="D4138" s="12" t="s">
        <v>6195</v>
      </c>
      <c r="E4138" s="15" t="s">
        <v>6188</v>
      </c>
    </row>
    <row r="4139" spans="1:5" ht="15">
      <c r="A4139" s="12" t="s">
        <v>6186</v>
      </c>
      <c r="B4139" s="17" t="s">
        <v>4139</v>
      </c>
      <c r="C4139" s="20">
        <v>14495</v>
      </c>
      <c r="D4139" s="12" t="s">
        <v>6186</v>
      </c>
      <c r="E4139" s="15" t="s">
        <v>6185</v>
      </c>
    </row>
    <row r="4140" spans="1:5" ht="15">
      <c r="A4140" s="12" t="s">
        <v>6192</v>
      </c>
      <c r="B4140" s="17" t="s">
        <v>4140</v>
      </c>
      <c r="C4140" s="20">
        <v>3619</v>
      </c>
      <c r="D4140" s="12" t="s">
        <v>6192</v>
      </c>
      <c r="E4140" s="15" t="s">
        <v>6185</v>
      </c>
    </row>
    <row r="4141" spans="1:5" ht="15">
      <c r="A4141" s="12" t="s">
        <v>6200</v>
      </c>
      <c r="B4141" s="17" t="s">
        <v>4141</v>
      </c>
      <c r="C4141" s="20">
        <v>20334</v>
      </c>
      <c r="D4141" s="12" t="s">
        <v>6200</v>
      </c>
      <c r="E4141" s="15" t="s">
        <v>6185</v>
      </c>
    </row>
    <row r="4142" spans="1:5" ht="15">
      <c r="A4142" s="12" t="s">
        <v>6186</v>
      </c>
      <c r="B4142" s="17" t="s">
        <v>4142</v>
      </c>
      <c r="C4142" s="20">
        <v>22334</v>
      </c>
      <c r="D4142" s="12" t="s">
        <v>6186</v>
      </c>
      <c r="E4142" s="15" t="s">
        <v>6185</v>
      </c>
    </row>
    <row r="4143" spans="1:5" ht="15">
      <c r="A4143" s="12" t="s">
        <v>6200</v>
      </c>
      <c r="B4143" s="17" t="s">
        <v>4143</v>
      </c>
      <c r="C4143" s="20">
        <v>4541</v>
      </c>
      <c r="D4143" s="12" t="s">
        <v>6200</v>
      </c>
      <c r="E4143" s="15" t="s">
        <v>6185</v>
      </c>
    </row>
    <row r="4144" spans="1:5" ht="15">
      <c r="A4144" s="12" t="s">
        <v>6207</v>
      </c>
      <c r="B4144" s="17" t="s">
        <v>4144</v>
      </c>
      <c r="C4144" s="20">
        <v>19809</v>
      </c>
      <c r="D4144" s="12" t="s">
        <v>6207</v>
      </c>
      <c r="E4144" s="15" t="s">
        <v>6185</v>
      </c>
    </row>
    <row r="4145" spans="1:5" ht="15">
      <c r="A4145" s="12" t="s">
        <v>6186</v>
      </c>
      <c r="B4145" s="17" t="s">
        <v>4145</v>
      </c>
      <c r="C4145" s="20">
        <v>33468</v>
      </c>
      <c r="D4145" s="12" t="s">
        <v>6186</v>
      </c>
      <c r="E4145" s="15" t="s">
        <v>6185</v>
      </c>
    </row>
    <row r="4146" spans="1:5" ht="15">
      <c r="A4146" s="12" t="s">
        <v>6200</v>
      </c>
      <c r="B4146" s="17" t="s">
        <v>4146</v>
      </c>
      <c r="C4146" s="20">
        <v>4540</v>
      </c>
      <c r="D4146" s="12" t="s">
        <v>6200</v>
      </c>
      <c r="E4146" s="15" t="s">
        <v>6185</v>
      </c>
    </row>
    <row r="4147" spans="1:5" ht="15">
      <c r="A4147" s="12" t="s">
        <v>6191</v>
      </c>
      <c r="B4147" s="17" t="s">
        <v>4147</v>
      </c>
      <c r="C4147" s="20">
        <v>4684</v>
      </c>
      <c r="D4147" s="12" t="s">
        <v>6191</v>
      </c>
      <c r="E4147" s="15" t="s">
        <v>6183</v>
      </c>
    </row>
    <row r="4148" spans="1:5" ht="15">
      <c r="A4148" s="12" t="s">
        <v>6180</v>
      </c>
      <c r="B4148" s="17" t="s">
        <v>4148</v>
      </c>
      <c r="C4148" s="20">
        <v>8134</v>
      </c>
      <c r="D4148" s="12" t="s">
        <v>6180</v>
      </c>
      <c r="E4148" s="15" t="s">
        <v>6181</v>
      </c>
    </row>
    <row r="4149" spans="1:5" ht="15">
      <c r="A4149" s="12" t="s">
        <v>6193</v>
      </c>
      <c r="B4149" s="17" t="s">
        <v>4149</v>
      </c>
      <c r="C4149" s="20">
        <v>3614</v>
      </c>
      <c r="D4149" s="12" t="s">
        <v>6193</v>
      </c>
      <c r="E4149" s="15" t="s">
        <v>6185</v>
      </c>
    </row>
    <row r="4150" spans="1:5" ht="15">
      <c r="A4150" s="12" t="s">
        <v>6190</v>
      </c>
      <c r="B4150" s="17" t="s">
        <v>4150</v>
      </c>
      <c r="C4150" s="20">
        <v>20646</v>
      </c>
      <c r="D4150" s="12" t="s">
        <v>6190</v>
      </c>
      <c r="E4150" s="15" t="s">
        <v>6185</v>
      </c>
    </row>
    <row r="4151" spans="1:5" ht="15">
      <c r="A4151" s="12" t="s">
        <v>6193</v>
      </c>
      <c r="B4151" s="17" t="s">
        <v>4151</v>
      </c>
      <c r="C4151" s="20">
        <v>4199</v>
      </c>
      <c r="D4151" s="12" t="s">
        <v>6193</v>
      </c>
      <c r="E4151" s="15" t="s">
        <v>6185</v>
      </c>
    </row>
    <row r="4152" spans="1:5" ht="15">
      <c r="A4152" s="12" t="s">
        <v>6186</v>
      </c>
      <c r="B4152" s="17" t="s">
        <v>4152</v>
      </c>
      <c r="C4152" s="20">
        <v>35593</v>
      </c>
      <c r="D4152" s="12" t="s">
        <v>6186</v>
      </c>
      <c r="E4152" s="15" t="s">
        <v>6185</v>
      </c>
    </row>
    <row r="4153" spans="1:5" ht="15">
      <c r="A4153" s="12" t="s">
        <v>6200</v>
      </c>
      <c r="B4153" s="17" t="s">
        <v>4153</v>
      </c>
      <c r="C4153" s="20">
        <v>1974</v>
      </c>
      <c r="D4153" s="12" t="s">
        <v>6200</v>
      </c>
      <c r="E4153" s="15" t="s">
        <v>6185</v>
      </c>
    </row>
    <row r="4154" spans="1:5" ht="15">
      <c r="A4154" s="12" t="s">
        <v>6200</v>
      </c>
      <c r="B4154" s="17" t="s">
        <v>4154</v>
      </c>
      <c r="C4154" s="20">
        <v>8541</v>
      </c>
      <c r="D4154" s="12" t="s">
        <v>6200</v>
      </c>
      <c r="E4154" s="15" t="s">
        <v>6185</v>
      </c>
    </row>
    <row r="4155" spans="1:5" ht="15">
      <c r="A4155" s="12" t="s">
        <v>6180</v>
      </c>
      <c r="B4155" s="17" t="s">
        <v>4155</v>
      </c>
      <c r="C4155" s="20">
        <v>9476</v>
      </c>
      <c r="D4155" s="12" t="s">
        <v>6180</v>
      </c>
      <c r="E4155" s="15" t="s">
        <v>6181</v>
      </c>
    </row>
    <row r="4156" spans="1:5" ht="15">
      <c r="A4156" s="12" t="s">
        <v>6194</v>
      </c>
      <c r="B4156" s="17" t="s">
        <v>4156</v>
      </c>
      <c r="C4156" s="20">
        <v>4309</v>
      </c>
      <c r="D4156" s="12" t="s">
        <v>6194</v>
      </c>
      <c r="E4156" s="15" t="s">
        <v>6185</v>
      </c>
    </row>
    <row r="4157" spans="1:5" ht="15">
      <c r="A4157" s="12" t="s">
        <v>6193</v>
      </c>
      <c r="B4157" s="17" t="s">
        <v>4157</v>
      </c>
      <c r="C4157" s="20">
        <v>8220</v>
      </c>
      <c r="D4157" s="12" t="s">
        <v>6193</v>
      </c>
      <c r="E4157" s="15" t="s">
        <v>6185</v>
      </c>
    </row>
    <row r="4158" spans="1:5" ht="15">
      <c r="A4158" s="12" t="s">
        <v>6207</v>
      </c>
      <c r="B4158" s="17" t="s">
        <v>4158</v>
      </c>
      <c r="C4158" s="20">
        <v>10284</v>
      </c>
      <c r="D4158" s="12" t="s">
        <v>6207</v>
      </c>
      <c r="E4158" s="15" t="s">
        <v>6185</v>
      </c>
    </row>
    <row r="4159" spans="1:5" ht="15">
      <c r="A4159" s="12" t="s">
        <v>6178</v>
      </c>
      <c r="B4159" s="17" t="s">
        <v>4159</v>
      </c>
      <c r="C4159" s="20">
        <v>10940</v>
      </c>
      <c r="D4159" s="12" t="s">
        <v>6178</v>
      </c>
      <c r="E4159" s="15" t="s">
        <v>6179</v>
      </c>
    </row>
    <row r="4160" spans="1:5" ht="15">
      <c r="A4160" s="12" t="s">
        <v>6178</v>
      </c>
      <c r="B4160" s="17" t="s">
        <v>4160</v>
      </c>
      <c r="C4160" s="20">
        <v>4817</v>
      </c>
      <c r="D4160" s="12" t="s">
        <v>6178</v>
      </c>
      <c r="E4160" s="15" t="s">
        <v>6179</v>
      </c>
    </row>
    <row r="4161" spans="1:5" ht="15">
      <c r="A4161" s="12" t="s">
        <v>6192</v>
      </c>
      <c r="B4161" s="17" t="s">
        <v>4161</v>
      </c>
      <c r="C4161" s="20">
        <v>7825</v>
      </c>
      <c r="D4161" s="12" t="s">
        <v>6192</v>
      </c>
      <c r="E4161" s="15" t="s">
        <v>6185</v>
      </c>
    </row>
    <row r="4162" spans="1:5" ht="15">
      <c r="A4162" s="12" t="s">
        <v>6202</v>
      </c>
      <c r="B4162" s="17" t="s">
        <v>4162</v>
      </c>
      <c r="C4162" s="20">
        <v>24966</v>
      </c>
      <c r="D4162" s="12" t="s">
        <v>6202</v>
      </c>
      <c r="E4162" s="15" t="s">
        <v>6179</v>
      </c>
    </row>
    <row r="4163" spans="1:5" ht="15">
      <c r="A4163" s="12" t="s">
        <v>6198</v>
      </c>
      <c r="B4163" s="17" t="s">
        <v>4163</v>
      </c>
      <c r="C4163" s="20">
        <v>3330</v>
      </c>
      <c r="D4163" s="12" t="s">
        <v>6198</v>
      </c>
      <c r="E4163" s="15" t="s">
        <v>6181</v>
      </c>
    </row>
    <row r="4164" spans="1:5" ht="15">
      <c r="A4164" s="12" t="s">
        <v>6186</v>
      </c>
      <c r="B4164" s="17" t="s">
        <v>4164</v>
      </c>
      <c r="C4164" s="20">
        <v>14612</v>
      </c>
      <c r="D4164" s="12" t="s">
        <v>6186</v>
      </c>
      <c r="E4164" s="15" t="s">
        <v>6185</v>
      </c>
    </row>
    <row r="4165" spans="1:5" ht="15">
      <c r="A4165" s="12" t="s">
        <v>6194</v>
      </c>
      <c r="B4165" s="17" t="s">
        <v>4165</v>
      </c>
      <c r="C4165" s="20">
        <v>4488</v>
      </c>
      <c r="D4165" s="12" t="s">
        <v>6194</v>
      </c>
      <c r="E4165" s="15" t="s">
        <v>6185</v>
      </c>
    </row>
    <row r="4166" spans="1:5" ht="15">
      <c r="A4166" s="12" t="s">
        <v>6186</v>
      </c>
      <c r="B4166" s="17" t="s">
        <v>4166</v>
      </c>
      <c r="C4166" s="20">
        <v>53956</v>
      </c>
      <c r="D4166" s="12" t="s">
        <v>6186</v>
      </c>
      <c r="E4166" s="15" t="s">
        <v>6185</v>
      </c>
    </row>
    <row r="4167" spans="1:5" ht="15">
      <c r="A4167" s="12" t="s">
        <v>6190</v>
      </c>
      <c r="B4167" s="17" t="s">
        <v>4167</v>
      </c>
      <c r="C4167" s="20">
        <v>47616</v>
      </c>
      <c r="D4167" s="12" t="s">
        <v>6190</v>
      </c>
      <c r="E4167" s="15" t="s">
        <v>6185</v>
      </c>
    </row>
    <row r="4168" spans="1:5" ht="15">
      <c r="A4168" s="12" t="s">
        <v>6198</v>
      </c>
      <c r="B4168" s="17" t="s">
        <v>4168</v>
      </c>
      <c r="C4168" s="20">
        <v>13299</v>
      </c>
      <c r="D4168" s="12" t="s">
        <v>6198</v>
      </c>
      <c r="E4168" s="15" t="s">
        <v>6181</v>
      </c>
    </row>
    <row r="4169" spans="1:5" ht="15">
      <c r="A4169" s="12" t="s">
        <v>6198</v>
      </c>
      <c r="B4169" s="17" t="s">
        <v>4169</v>
      </c>
      <c r="C4169" s="20">
        <v>16211</v>
      </c>
      <c r="D4169" s="12" t="s">
        <v>6198</v>
      </c>
      <c r="E4169" s="15" t="s">
        <v>6181</v>
      </c>
    </row>
    <row r="4170" spans="1:5" ht="15">
      <c r="A4170" s="12" t="s">
        <v>6196</v>
      </c>
      <c r="B4170" s="17" t="s">
        <v>4170</v>
      </c>
      <c r="C4170" s="20">
        <v>10329</v>
      </c>
      <c r="D4170" s="12" t="s">
        <v>6196</v>
      </c>
      <c r="E4170" s="15" t="s">
        <v>6179</v>
      </c>
    </row>
    <row r="4171" spans="1:5" ht="15">
      <c r="A4171" s="12" t="s">
        <v>6187</v>
      </c>
      <c r="B4171" s="17" t="s">
        <v>4171</v>
      </c>
      <c r="C4171" s="20">
        <v>10645</v>
      </c>
      <c r="D4171" s="12" t="s">
        <v>6187</v>
      </c>
      <c r="E4171" s="15" t="s">
        <v>6188</v>
      </c>
    </row>
    <row r="4172" spans="1:5" ht="15">
      <c r="A4172" s="12" t="s">
        <v>6198</v>
      </c>
      <c r="B4172" s="17" t="s">
        <v>4172</v>
      </c>
      <c r="C4172" s="20">
        <v>4752</v>
      </c>
      <c r="D4172" s="12" t="s">
        <v>6198</v>
      </c>
      <c r="E4172" s="15" t="s">
        <v>6181</v>
      </c>
    </row>
    <row r="4173" spans="1:5" ht="15">
      <c r="A4173" s="12" t="s">
        <v>6180</v>
      </c>
      <c r="B4173" s="17" t="s">
        <v>4173</v>
      </c>
      <c r="C4173" s="20">
        <v>338197</v>
      </c>
      <c r="D4173" s="12" t="s">
        <v>6180</v>
      </c>
      <c r="E4173" s="15" t="s">
        <v>6181</v>
      </c>
    </row>
    <row r="4174" spans="1:5" ht="15">
      <c r="A4174" s="12" t="s">
        <v>6186</v>
      </c>
      <c r="B4174" s="17" t="s">
        <v>4174</v>
      </c>
      <c r="C4174" s="20">
        <v>5343</v>
      </c>
      <c r="D4174" s="12" t="s">
        <v>6186</v>
      </c>
      <c r="E4174" s="15" t="s">
        <v>6185</v>
      </c>
    </row>
    <row r="4175" spans="1:5" ht="15">
      <c r="A4175" s="12" t="s">
        <v>6187</v>
      </c>
      <c r="B4175" s="17" t="s">
        <v>4175</v>
      </c>
      <c r="C4175" s="20">
        <v>12948</v>
      </c>
      <c r="D4175" s="12" t="s">
        <v>6187</v>
      </c>
      <c r="E4175" s="15" t="s">
        <v>6188</v>
      </c>
    </row>
    <row r="4176" spans="1:5" ht="15">
      <c r="A4176" s="12" t="s">
        <v>6198</v>
      </c>
      <c r="B4176" s="17" t="s">
        <v>4176</v>
      </c>
      <c r="C4176" s="20">
        <v>4539</v>
      </c>
      <c r="D4176" s="12" t="s">
        <v>6198</v>
      </c>
      <c r="E4176" s="15" t="s">
        <v>6181</v>
      </c>
    </row>
    <row r="4177" spans="1:5" ht="15">
      <c r="A4177" s="12" t="s">
        <v>6198</v>
      </c>
      <c r="B4177" s="17" t="s">
        <v>4177</v>
      </c>
      <c r="C4177" s="20">
        <v>2224</v>
      </c>
      <c r="D4177" s="12" t="s">
        <v>6198</v>
      </c>
      <c r="E4177" s="15" t="s">
        <v>6181</v>
      </c>
    </row>
    <row r="4178" spans="1:5" ht="15">
      <c r="A4178" s="12" t="s">
        <v>6198</v>
      </c>
      <c r="B4178" s="17" t="s">
        <v>4178</v>
      </c>
      <c r="C4178" s="20">
        <v>7679</v>
      </c>
      <c r="D4178" s="12" t="s">
        <v>6198</v>
      </c>
      <c r="E4178" s="15" t="s">
        <v>6181</v>
      </c>
    </row>
    <row r="4179" spans="1:5" ht="15">
      <c r="A4179" s="12" t="s">
        <v>6198</v>
      </c>
      <c r="B4179" s="17" t="s">
        <v>4179</v>
      </c>
      <c r="C4179" s="20">
        <v>124159</v>
      </c>
      <c r="D4179" s="12" t="s">
        <v>6198</v>
      </c>
      <c r="E4179" s="15" t="s">
        <v>6181</v>
      </c>
    </row>
    <row r="4180" spans="1:5" ht="15">
      <c r="A4180" s="12" t="s">
        <v>6198</v>
      </c>
      <c r="B4180" s="17" t="s">
        <v>4180</v>
      </c>
      <c r="C4180" s="20">
        <v>711825</v>
      </c>
      <c r="D4180" s="12" t="s">
        <v>6198</v>
      </c>
      <c r="E4180" s="15" t="s">
        <v>6181</v>
      </c>
    </row>
    <row r="4181" spans="1:5" ht="15">
      <c r="A4181" s="12" t="s">
        <v>6180</v>
      </c>
      <c r="B4181" s="17" t="s">
        <v>4181</v>
      </c>
      <c r="C4181" s="20">
        <v>4047</v>
      </c>
      <c r="D4181" s="12" t="s">
        <v>6180</v>
      </c>
      <c r="E4181" s="15" t="s">
        <v>6181</v>
      </c>
    </row>
    <row r="4182" spans="1:5" ht="15">
      <c r="A4182" s="12" t="s">
        <v>6196</v>
      </c>
      <c r="B4182" s="17" t="s">
        <v>4182</v>
      </c>
      <c r="C4182" s="20">
        <v>2422</v>
      </c>
      <c r="D4182" s="12" t="s">
        <v>6196</v>
      </c>
      <c r="E4182" s="15" t="s">
        <v>6179</v>
      </c>
    </row>
    <row r="4183" spans="1:5" ht="15">
      <c r="A4183" s="12" t="s">
        <v>6194</v>
      </c>
      <c r="B4183" s="17" t="s">
        <v>4183</v>
      </c>
      <c r="C4183" s="20">
        <v>7376</v>
      </c>
      <c r="D4183" s="12" t="s">
        <v>6194</v>
      </c>
      <c r="E4183" s="15" t="s">
        <v>6185</v>
      </c>
    </row>
    <row r="4184" spans="1:5" ht="15">
      <c r="A4184" s="12" t="s">
        <v>6207</v>
      </c>
      <c r="B4184" s="17" t="s">
        <v>4184</v>
      </c>
      <c r="C4184" s="20">
        <v>18773</v>
      </c>
      <c r="D4184" s="12" t="s">
        <v>6207</v>
      </c>
      <c r="E4184" s="15" t="s">
        <v>6185</v>
      </c>
    </row>
    <row r="4185" spans="1:5" ht="15">
      <c r="A4185" s="12" t="s">
        <v>6198</v>
      </c>
      <c r="B4185" s="17" t="s">
        <v>4185</v>
      </c>
      <c r="C4185" s="20">
        <v>3640</v>
      </c>
      <c r="D4185" s="12" t="s">
        <v>6198</v>
      </c>
      <c r="E4185" s="15" t="s">
        <v>6181</v>
      </c>
    </row>
    <row r="4186" spans="1:5" ht="15">
      <c r="A4186" s="12" t="s">
        <v>6198</v>
      </c>
      <c r="B4186" s="17" t="s">
        <v>4186</v>
      </c>
      <c r="C4186" s="20">
        <v>10812</v>
      </c>
      <c r="D4186" s="12" t="s">
        <v>6198</v>
      </c>
      <c r="E4186" s="15" t="s">
        <v>6181</v>
      </c>
    </row>
    <row r="4187" spans="1:5" ht="15">
      <c r="A4187" s="12" t="s">
        <v>6198</v>
      </c>
      <c r="B4187" s="17" t="s">
        <v>4187</v>
      </c>
      <c r="C4187" s="20">
        <v>9961</v>
      </c>
      <c r="D4187" s="12" t="s">
        <v>6198</v>
      </c>
      <c r="E4187" s="15" t="s">
        <v>6181</v>
      </c>
    </row>
    <row r="4188" spans="1:5" ht="15">
      <c r="A4188" s="12" t="s">
        <v>6180</v>
      </c>
      <c r="B4188" s="17" t="s">
        <v>4188</v>
      </c>
      <c r="C4188" s="20">
        <v>10420</v>
      </c>
      <c r="D4188" s="12" t="s">
        <v>6180</v>
      </c>
      <c r="E4188" s="15" t="s">
        <v>6181</v>
      </c>
    </row>
    <row r="4189" spans="1:5" ht="15">
      <c r="A4189" s="12" t="s">
        <v>6187</v>
      </c>
      <c r="B4189" s="17" t="s">
        <v>4189</v>
      </c>
      <c r="C4189" s="20">
        <v>15336</v>
      </c>
      <c r="D4189" s="12" t="s">
        <v>6187</v>
      </c>
      <c r="E4189" s="15" t="s">
        <v>6188</v>
      </c>
    </row>
    <row r="4190" spans="1:5" ht="15">
      <c r="A4190" s="12" t="s">
        <v>6199</v>
      </c>
      <c r="B4190" s="17" t="s">
        <v>4190</v>
      </c>
      <c r="C4190" s="20">
        <v>19271</v>
      </c>
      <c r="D4190" s="12" t="s">
        <v>6199</v>
      </c>
      <c r="E4190" s="15" t="s">
        <v>6181</v>
      </c>
    </row>
    <row r="4191" spans="1:5" ht="15">
      <c r="A4191" s="12" t="s">
        <v>6187</v>
      </c>
      <c r="B4191" s="17" t="s">
        <v>4191</v>
      </c>
      <c r="C4191" s="20">
        <v>3182</v>
      </c>
      <c r="D4191" s="12" t="s">
        <v>6187</v>
      </c>
      <c r="E4191" s="15" t="s">
        <v>6188</v>
      </c>
    </row>
    <row r="4192" spans="1:5" ht="15">
      <c r="A4192" s="12" t="s">
        <v>6208</v>
      </c>
      <c r="B4192" s="17" t="s">
        <v>4192</v>
      </c>
      <c r="C4192" s="20">
        <v>60573</v>
      </c>
      <c r="D4192" s="12" t="s">
        <v>6208</v>
      </c>
      <c r="E4192" s="15" t="s">
        <v>6181</v>
      </c>
    </row>
    <row r="4193" spans="1:5" ht="15">
      <c r="A4193" s="12" t="s">
        <v>6187</v>
      </c>
      <c r="B4193" s="17" t="s">
        <v>4193</v>
      </c>
      <c r="C4193" s="20">
        <v>13255</v>
      </c>
      <c r="D4193" s="12" t="s">
        <v>6187</v>
      </c>
      <c r="E4193" s="15" t="s">
        <v>6188</v>
      </c>
    </row>
    <row r="4194" spans="1:5" ht="15">
      <c r="A4194" s="12" t="s">
        <v>6197</v>
      </c>
      <c r="B4194" s="17" t="s">
        <v>4194</v>
      </c>
      <c r="C4194" s="20">
        <v>5150</v>
      </c>
      <c r="D4194" s="12" t="s">
        <v>6197</v>
      </c>
      <c r="E4194" s="15" t="s">
        <v>6183</v>
      </c>
    </row>
    <row r="4195" spans="1:5" ht="15">
      <c r="A4195" s="12" t="s">
        <v>6196</v>
      </c>
      <c r="B4195" s="17" t="s">
        <v>4195</v>
      </c>
      <c r="C4195" s="20">
        <v>413418</v>
      </c>
      <c r="D4195" s="12" t="s">
        <v>6196</v>
      </c>
      <c r="E4195" s="15" t="s">
        <v>6179</v>
      </c>
    </row>
    <row r="4196" spans="1:5" ht="15">
      <c r="A4196" s="12" t="s">
        <v>6187</v>
      </c>
      <c r="B4196" s="17" t="s">
        <v>4196</v>
      </c>
      <c r="C4196" s="20">
        <v>4109</v>
      </c>
      <c r="D4196" s="12" t="s">
        <v>6187</v>
      </c>
      <c r="E4196" s="15" t="s">
        <v>6188</v>
      </c>
    </row>
    <row r="4197" spans="1:5" ht="15">
      <c r="A4197" s="12" t="s">
        <v>6187</v>
      </c>
      <c r="B4197" s="17" t="s">
        <v>4197</v>
      </c>
      <c r="C4197" s="20">
        <v>32517</v>
      </c>
      <c r="D4197" s="12" t="s">
        <v>6187</v>
      </c>
      <c r="E4197" s="15" t="s">
        <v>6188</v>
      </c>
    </row>
    <row r="4198" spans="1:5" ht="15">
      <c r="A4198" s="12" t="s">
        <v>6202</v>
      </c>
      <c r="B4198" s="17" t="s">
        <v>4198</v>
      </c>
      <c r="C4198" s="20">
        <v>38186</v>
      </c>
      <c r="D4198" s="12" t="s">
        <v>6202</v>
      </c>
      <c r="E4198" s="15" t="s">
        <v>6179</v>
      </c>
    </row>
    <row r="4199" spans="1:5" ht="15">
      <c r="A4199" s="12" t="s">
        <v>6180</v>
      </c>
      <c r="B4199" s="17" t="s">
        <v>4199</v>
      </c>
      <c r="C4199" s="20">
        <v>13473</v>
      </c>
      <c r="D4199" s="12" t="s">
        <v>6180</v>
      </c>
      <c r="E4199" s="15" t="s">
        <v>6181</v>
      </c>
    </row>
    <row r="4200" spans="1:5" ht="15">
      <c r="A4200" s="12" t="s">
        <v>6208</v>
      </c>
      <c r="B4200" s="17" t="s">
        <v>4200</v>
      </c>
      <c r="C4200" s="20">
        <v>18605</v>
      </c>
      <c r="D4200" s="12" t="s">
        <v>6208</v>
      </c>
      <c r="E4200" s="15" t="s">
        <v>6181</v>
      </c>
    </row>
    <row r="4201" spans="1:5" ht="15">
      <c r="A4201" s="12" t="s">
        <v>6198</v>
      </c>
      <c r="B4201" s="17" t="s">
        <v>4201</v>
      </c>
      <c r="C4201" s="20">
        <v>208008</v>
      </c>
      <c r="D4201" s="12" t="s">
        <v>6198</v>
      </c>
      <c r="E4201" s="15" t="s">
        <v>6181</v>
      </c>
    </row>
    <row r="4202" spans="1:5" ht="15">
      <c r="A4202" s="12" t="s">
        <v>6203</v>
      </c>
      <c r="B4202" s="17" t="s">
        <v>4202</v>
      </c>
      <c r="C4202" s="20">
        <v>3804</v>
      </c>
      <c r="D4202" s="12" t="s">
        <v>6203</v>
      </c>
      <c r="E4202" s="15" t="s">
        <v>6183</v>
      </c>
    </row>
    <row r="4203" spans="1:5" ht="15">
      <c r="A4203" s="12" t="s">
        <v>6191</v>
      </c>
      <c r="B4203" s="17" t="s">
        <v>4203</v>
      </c>
      <c r="C4203" s="20">
        <v>2171</v>
      </c>
      <c r="D4203" s="12" t="s">
        <v>6191</v>
      </c>
      <c r="E4203" s="15" t="s">
        <v>6183</v>
      </c>
    </row>
    <row r="4204" spans="1:5" ht="15">
      <c r="A4204" s="12" t="s">
        <v>6189</v>
      </c>
      <c r="B4204" s="17" t="s">
        <v>4204</v>
      </c>
      <c r="C4204" s="20">
        <v>6202</v>
      </c>
      <c r="D4204" s="12" t="s">
        <v>6189</v>
      </c>
      <c r="E4204" s="15" t="s">
        <v>6188</v>
      </c>
    </row>
    <row r="4205" spans="1:5" ht="15">
      <c r="A4205" s="12" t="s">
        <v>6208</v>
      </c>
      <c r="B4205" s="17" t="s">
        <v>4205</v>
      </c>
      <c r="C4205" s="20">
        <v>9344</v>
      </c>
      <c r="D4205" s="12" t="s">
        <v>6208</v>
      </c>
      <c r="E4205" s="15" t="s">
        <v>6181</v>
      </c>
    </row>
    <row r="4206" spans="1:5" ht="15">
      <c r="A4206" s="12" t="s">
        <v>6208</v>
      </c>
      <c r="B4206" s="17" t="s">
        <v>4206</v>
      </c>
      <c r="C4206" s="20">
        <v>155193</v>
      </c>
      <c r="D4206" s="12" t="s">
        <v>6208</v>
      </c>
      <c r="E4206" s="15" t="s">
        <v>6181</v>
      </c>
    </row>
    <row r="4207" spans="1:5" ht="15">
      <c r="A4207" s="12" t="s">
        <v>6198</v>
      </c>
      <c r="B4207" s="17" t="s">
        <v>4207</v>
      </c>
      <c r="C4207" s="20">
        <v>35738</v>
      </c>
      <c r="D4207" s="12" t="s">
        <v>6198</v>
      </c>
      <c r="E4207" s="15" t="s">
        <v>6181</v>
      </c>
    </row>
    <row r="4208" spans="1:5" ht="15">
      <c r="A4208" s="12" t="s">
        <v>6186</v>
      </c>
      <c r="B4208" s="17" t="s">
        <v>4208</v>
      </c>
      <c r="C4208" s="20">
        <v>12932</v>
      </c>
      <c r="D4208" s="12" t="s">
        <v>6186</v>
      </c>
      <c r="E4208" s="15" t="s">
        <v>6185</v>
      </c>
    </row>
    <row r="4209" spans="1:5" ht="15">
      <c r="A4209" s="12" t="s">
        <v>6208</v>
      </c>
      <c r="B4209" s="17" t="s">
        <v>4209</v>
      </c>
      <c r="C4209" s="20">
        <v>6747815</v>
      </c>
      <c r="D4209" s="12" t="s">
        <v>6208</v>
      </c>
      <c r="E4209" s="15" t="s">
        <v>6181</v>
      </c>
    </row>
    <row r="4210" spans="1:5" ht="15">
      <c r="A4210" s="12" t="s">
        <v>6186</v>
      </c>
      <c r="B4210" s="17" t="s">
        <v>4210</v>
      </c>
      <c r="C4210" s="20">
        <v>15448</v>
      </c>
      <c r="D4210" s="12" t="s">
        <v>6186</v>
      </c>
      <c r="E4210" s="15" t="s">
        <v>6185</v>
      </c>
    </row>
    <row r="4211" spans="1:5" ht="15">
      <c r="A4211" s="12" t="s">
        <v>6189</v>
      </c>
      <c r="B4211" s="17" t="s">
        <v>4211</v>
      </c>
      <c r="C4211" s="20">
        <v>5902</v>
      </c>
      <c r="D4211" s="12" t="s">
        <v>6189</v>
      </c>
      <c r="E4211" s="15" t="s">
        <v>6188</v>
      </c>
    </row>
    <row r="4212" spans="1:5" ht="15">
      <c r="A4212" s="12" t="s">
        <v>6193</v>
      </c>
      <c r="B4212" s="17" t="s">
        <v>4212</v>
      </c>
      <c r="C4212" s="20">
        <v>10905</v>
      </c>
      <c r="D4212" s="12" t="s">
        <v>6193</v>
      </c>
      <c r="E4212" s="15" t="s">
        <v>6185</v>
      </c>
    </row>
    <row r="4213" spans="1:5" ht="15">
      <c r="A4213" s="12" t="s">
        <v>6189</v>
      </c>
      <c r="B4213" s="17" t="s">
        <v>4213</v>
      </c>
      <c r="C4213" s="20">
        <v>7520</v>
      </c>
      <c r="D4213" s="12" t="s">
        <v>6189</v>
      </c>
      <c r="E4213" s="15" t="s">
        <v>6188</v>
      </c>
    </row>
    <row r="4214" spans="1:5" ht="15">
      <c r="A4214" s="12" t="s">
        <v>6186</v>
      </c>
      <c r="B4214" s="17" t="s">
        <v>4214</v>
      </c>
      <c r="C4214" s="20">
        <v>11663</v>
      </c>
      <c r="D4214" s="12" t="s">
        <v>6186</v>
      </c>
      <c r="E4214" s="15" t="s">
        <v>6185</v>
      </c>
    </row>
    <row r="4215" spans="1:5" ht="15">
      <c r="A4215" s="12" t="s">
        <v>6180</v>
      </c>
      <c r="B4215" s="17" t="s">
        <v>4215</v>
      </c>
      <c r="C4215" s="20">
        <v>5133</v>
      </c>
      <c r="D4215" s="12" t="s">
        <v>6180</v>
      </c>
      <c r="E4215" s="15" t="s">
        <v>6181</v>
      </c>
    </row>
    <row r="4216" spans="1:5" ht="15">
      <c r="A4216" s="12" t="s">
        <v>6189</v>
      </c>
      <c r="B4216" s="17" t="s">
        <v>4216</v>
      </c>
      <c r="C4216" s="20">
        <v>72006</v>
      </c>
      <c r="D4216" s="12" t="s">
        <v>6189</v>
      </c>
      <c r="E4216" s="15" t="s">
        <v>6188</v>
      </c>
    </row>
    <row r="4217" spans="1:5" ht="15">
      <c r="A4217" s="12" t="s">
        <v>6180</v>
      </c>
      <c r="B4217" s="17" t="s">
        <v>4217</v>
      </c>
      <c r="C4217" s="20">
        <v>2620</v>
      </c>
      <c r="D4217" s="12" t="s">
        <v>6180</v>
      </c>
      <c r="E4217" s="15" t="s">
        <v>6181</v>
      </c>
    </row>
    <row r="4218" spans="1:5" ht="15">
      <c r="A4218" s="12" t="s">
        <v>6191</v>
      </c>
      <c r="B4218" s="17" t="s">
        <v>4218</v>
      </c>
      <c r="C4218" s="20">
        <v>2856</v>
      </c>
      <c r="D4218" s="12" t="s">
        <v>6191</v>
      </c>
      <c r="E4218" s="15" t="s">
        <v>6183</v>
      </c>
    </row>
    <row r="4219" spans="1:5" ht="15">
      <c r="A4219" s="12" t="s">
        <v>6189</v>
      </c>
      <c r="B4219" s="17" t="s">
        <v>4219</v>
      </c>
      <c r="C4219" s="20">
        <v>11808</v>
      </c>
      <c r="D4219" s="12" t="s">
        <v>6189</v>
      </c>
      <c r="E4219" s="15" t="s">
        <v>6188</v>
      </c>
    </row>
    <row r="4220" spans="1:5" ht="15">
      <c r="A4220" s="12" t="s">
        <v>6195</v>
      </c>
      <c r="B4220" s="17" t="s">
        <v>4220</v>
      </c>
      <c r="C4220" s="20">
        <v>2660</v>
      </c>
      <c r="D4220" s="12" t="s">
        <v>6195</v>
      </c>
      <c r="E4220" s="15" t="s">
        <v>6188</v>
      </c>
    </row>
    <row r="4221" spans="1:5" ht="15">
      <c r="A4221" s="12" t="s">
        <v>6180</v>
      </c>
      <c r="B4221" s="17" t="s">
        <v>4221</v>
      </c>
      <c r="C4221" s="20">
        <v>5402</v>
      </c>
      <c r="D4221" s="12" t="s">
        <v>6180</v>
      </c>
      <c r="E4221" s="15" t="s">
        <v>6181</v>
      </c>
    </row>
    <row r="4222" spans="1:5" ht="15">
      <c r="A4222" s="12" t="s">
        <v>6190</v>
      </c>
      <c r="B4222" s="17" t="s">
        <v>4222</v>
      </c>
      <c r="C4222" s="20">
        <v>23628</v>
      </c>
      <c r="D4222" s="12" t="s">
        <v>6190</v>
      </c>
      <c r="E4222" s="15" t="s">
        <v>6185</v>
      </c>
    </row>
    <row r="4223" spans="1:5" ht="15">
      <c r="A4223" s="12" t="s">
        <v>6189</v>
      </c>
      <c r="B4223" s="17" t="s">
        <v>4223</v>
      </c>
      <c r="C4223" s="20">
        <v>4620</v>
      </c>
      <c r="D4223" s="12" t="s">
        <v>6189</v>
      </c>
      <c r="E4223" s="15" t="s">
        <v>6188</v>
      </c>
    </row>
    <row r="4224" spans="1:5" ht="15">
      <c r="A4224" s="12" t="s">
        <v>6195</v>
      </c>
      <c r="B4224" s="17" t="s">
        <v>4224</v>
      </c>
      <c r="C4224" s="20">
        <v>211965</v>
      </c>
      <c r="D4224" s="12" t="s">
        <v>6195</v>
      </c>
      <c r="E4224" s="15" t="s">
        <v>6188</v>
      </c>
    </row>
    <row r="4225" spans="1:5" ht="15">
      <c r="A4225" s="12" t="s">
        <v>6198</v>
      </c>
      <c r="B4225" s="17" t="s">
        <v>4225</v>
      </c>
      <c r="C4225" s="20">
        <v>51436</v>
      </c>
      <c r="D4225" s="12" t="s">
        <v>6198</v>
      </c>
      <c r="E4225" s="15" t="s">
        <v>6181</v>
      </c>
    </row>
    <row r="4226" spans="1:5" ht="15">
      <c r="A4226" s="12" t="s">
        <v>6194</v>
      </c>
      <c r="B4226" s="17" t="s">
        <v>4226</v>
      </c>
      <c r="C4226" s="20">
        <v>6433</v>
      </c>
      <c r="D4226" s="12" t="s">
        <v>6194</v>
      </c>
      <c r="E4226" s="15" t="s">
        <v>6185</v>
      </c>
    </row>
    <row r="4227" spans="1:5" ht="15">
      <c r="A4227" s="12" t="s">
        <v>6201</v>
      </c>
      <c r="B4227" s="17" t="s">
        <v>4227</v>
      </c>
      <c r="C4227" s="20">
        <v>75394</v>
      </c>
      <c r="D4227" s="12" t="s">
        <v>6201</v>
      </c>
      <c r="E4227" s="15" t="s">
        <v>6185</v>
      </c>
    </row>
    <row r="4228" spans="1:5" ht="15">
      <c r="A4228" s="12" t="s">
        <v>6180</v>
      </c>
      <c r="B4228" s="17" t="s">
        <v>4228</v>
      </c>
      <c r="C4228" s="20">
        <v>5879</v>
      </c>
      <c r="D4228" s="12" t="s">
        <v>6180</v>
      </c>
      <c r="E4228" s="15" t="s">
        <v>6181</v>
      </c>
    </row>
    <row r="4229" spans="1:5" ht="15">
      <c r="A4229" s="12" t="s">
        <v>6182</v>
      </c>
      <c r="B4229" s="17" t="s">
        <v>4229</v>
      </c>
      <c r="C4229" s="20">
        <v>18201</v>
      </c>
      <c r="D4229" s="12" t="s">
        <v>6182</v>
      </c>
      <c r="E4229" s="15" t="s">
        <v>6183</v>
      </c>
    </row>
    <row r="4230" spans="1:5" ht="15">
      <c r="A4230" s="12" t="s">
        <v>6189</v>
      </c>
      <c r="B4230" s="17" t="s">
        <v>4230</v>
      </c>
      <c r="C4230" s="20">
        <v>42495</v>
      </c>
      <c r="D4230" s="12" t="s">
        <v>6189</v>
      </c>
      <c r="E4230" s="15" t="s">
        <v>6188</v>
      </c>
    </row>
    <row r="4231" spans="1:5" ht="15">
      <c r="A4231" s="12" t="s">
        <v>6187</v>
      </c>
      <c r="B4231" s="17" t="s">
        <v>4231</v>
      </c>
      <c r="C4231" s="20">
        <v>4793</v>
      </c>
      <c r="D4231" s="12" t="s">
        <v>6187</v>
      </c>
      <c r="E4231" s="15" t="s">
        <v>6188</v>
      </c>
    </row>
    <row r="4232" spans="1:5" ht="15">
      <c r="A4232" s="12" t="s">
        <v>6202</v>
      </c>
      <c r="B4232" s="17" t="s">
        <v>4232</v>
      </c>
      <c r="C4232" s="20">
        <v>34411</v>
      </c>
      <c r="D4232" s="12" t="s">
        <v>6202</v>
      </c>
      <c r="E4232" s="15" t="s">
        <v>6179</v>
      </c>
    </row>
    <row r="4233" spans="1:5" ht="15">
      <c r="A4233" s="12" t="s">
        <v>6180</v>
      </c>
      <c r="B4233" s="17" t="s">
        <v>4233</v>
      </c>
      <c r="C4233" s="20">
        <v>8957</v>
      </c>
      <c r="D4233" s="12" t="s">
        <v>6180</v>
      </c>
      <c r="E4233" s="15" t="s">
        <v>6181</v>
      </c>
    </row>
    <row r="4234" spans="1:5" ht="15">
      <c r="A4234" s="12" t="s">
        <v>6199</v>
      </c>
      <c r="B4234" s="17" t="s">
        <v>4234</v>
      </c>
      <c r="C4234" s="20">
        <v>11626</v>
      </c>
      <c r="D4234" s="12" t="s">
        <v>6199</v>
      </c>
      <c r="E4234" s="15" t="s">
        <v>6181</v>
      </c>
    </row>
    <row r="4235" spans="1:5" ht="15">
      <c r="A4235" s="12" t="s">
        <v>6180</v>
      </c>
      <c r="B4235" s="17" t="s">
        <v>4235</v>
      </c>
      <c r="C4235" s="20">
        <v>12335</v>
      </c>
      <c r="D4235" s="12" t="s">
        <v>6180</v>
      </c>
      <c r="E4235" s="15" t="s">
        <v>6181</v>
      </c>
    </row>
    <row r="4236" spans="1:5" ht="15">
      <c r="A4236" s="12" t="s">
        <v>6195</v>
      </c>
      <c r="B4236" s="17" t="s">
        <v>4236</v>
      </c>
      <c r="C4236" s="20">
        <v>38265</v>
      </c>
      <c r="D4236" s="12" t="s">
        <v>6195</v>
      </c>
      <c r="E4236" s="15" t="s">
        <v>6188</v>
      </c>
    </row>
    <row r="4237" spans="1:5" ht="15">
      <c r="A4237" s="12" t="s">
        <v>6180</v>
      </c>
      <c r="B4237" s="17" t="s">
        <v>4237</v>
      </c>
      <c r="C4237" s="20">
        <v>31045</v>
      </c>
      <c r="D4237" s="12" t="s">
        <v>6180</v>
      </c>
      <c r="E4237" s="15" t="s">
        <v>6181</v>
      </c>
    </row>
    <row r="4238" spans="1:5" ht="15">
      <c r="A4238" s="12" t="s">
        <v>6180</v>
      </c>
      <c r="B4238" s="17" t="s">
        <v>4238</v>
      </c>
      <c r="C4238" s="20">
        <v>14332</v>
      </c>
      <c r="D4238" s="12" t="s">
        <v>6180</v>
      </c>
      <c r="E4238" s="15" t="s">
        <v>6181</v>
      </c>
    </row>
    <row r="4239" spans="1:5" ht="15">
      <c r="A4239" s="12" t="s">
        <v>6180</v>
      </c>
      <c r="B4239" s="17" t="s">
        <v>4239</v>
      </c>
      <c r="C4239" s="20">
        <v>17959</v>
      </c>
      <c r="D4239" s="12" t="s">
        <v>6180</v>
      </c>
      <c r="E4239" s="15" t="s">
        <v>6181</v>
      </c>
    </row>
    <row r="4240" spans="1:5" ht="15">
      <c r="A4240" s="12" t="s">
        <v>6180</v>
      </c>
      <c r="B4240" s="17" t="s">
        <v>4240</v>
      </c>
      <c r="C4240" s="20">
        <v>5485</v>
      </c>
      <c r="D4240" s="12" t="s">
        <v>6180</v>
      </c>
      <c r="E4240" s="15" t="s">
        <v>6181</v>
      </c>
    </row>
    <row r="4241" spans="1:5" ht="15">
      <c r="A4241" s="12" t="s">
        <v>6205</v>
      </c>
      <c r="B4241" s="17" t="s">
        <v>4241</v>
      </c>
      <c r="C4241" s="20">
        <v>34106</v>
      </c>
      <c r="D4241" s="12" t="s">
        <v>6205</v>
      </c>
      <c r="E4241" s="15" t="s">
        <v>6183</v>
      </c>
    </row>
    <row r="4242" spans="1:5" ht="15">
      <c r="A4242" s="12" t="s">
        <v>6178</v>
      </c>
      <c r="B4242" s="17" t="s">
        <v>4242</v>
      </c>
      <c r="C4242" s="20">
        <v>4612</v>
      </c>
      <c r="D4242" s="12" t="s">
        <v>6178</v>
      </c>
      <c r="E4242" s="15" t="s">
        <v>6179</v>
      </c>
    </row>
    <row r="4243" spans="1:5" ht="15">
      <c r="A4243" s="12" t="s">
        <v>6186</v>
      </c>
      <c r="B4243" s="17" t="s">
        <v>4243</v>
      </c>
      <c r="C4243" s="20">
        <v>40976</v>
      </c>
      <c r="D4243" s="12" t="s">
        <v>6186</v>
      </c>
      <c r="E4243" s="15" t="s">
        <v>6185</v>
      </c>
    </row>
    <row r="4244" spans="1:5" ht="15">
      <c r="A4244" s="12" t="s">
        <v>6189</v>
      </c>
      <c r="B4244" s="17" t="s">
        <v>4244</v>
      </c>
      <c r="C4244" s="20">
        <v>2483</v>
      </c>
      <c r="D4244" s="12" t="s">
        <v>6189</v>
      </c>
      <c r="E4244" s="15" t="s">
        <v>6188</v>
      </c>
    </row>
    <row r="4245" spans="1:5" ht="15">
      <c r="A4245" s="12" t="s">
        <v>6191</v>
      </c>
      <c r="B4245" s="17" t="s">
        <v>4245</v>
      </c>
      <c r="C4245" s="20">
        <v>6488</v>
      </c>
      <c r="D4245" s="12" t="s">
        <v>6191</v>
      </c>
      <c r="E4245" s="15" t="s">
        <v>6183</v>
      </c>
    </row>
    <row r="4246" spans="1:5" ht="15">
      <c r="A4246" s="12" t="s">
        <v>6200</v>
      </c>
      <c r="B4246" s="17" t="s">
        <v>4246</v>
      </c>
      <c r="C4246" s="20">
        <v>24218</v>
      </c>
      <c r="D4246" s="12" t="s">
        <v>6200</v>
      </c>
      <c r="E4246" s="15" t="s">
        <v>6185</v>
      </c>
    </row>
    <row r="4247" spans="1:5" ht="15">
      <c r="A4247" s="12" t="s">
        <v>6178</v>
      </c>
      <c r="B4247" s="17" t="s">
        <v>4247</v>
      </c>
      <c r="C4247" s="20">
        <v>241518</v>
      </c>
      <c r="D4247" s="12" t="s">
        <v>6178</v>
      </c>
      <c r="E4247" s="15" t="s">
        <v>6179</v>
      </c>
    </row>
    <row r="4248" spans="1:5" ht="15">
      <c r="A4248" s="12" t="s">
        <v>6202</v>
      </c>
      <c r="B4248" s="17" t="s">
        <v>4248</v>
      </c>
      <c r="C4248" s="20">
        <v>19973</v>
      </c>
      <c r="D4248" s="12" t="s">
        <v>6202</v>
      </c>
      <c r="E4248" s="15" t="s">
        <v>6179</v>
      </c>
    </row>
    <row r="4249" spans="1:5" ht="15">
      <c r="A4249" s="12" t="s">
        <v>6180</v>
      </c>
      <c r="B4249" s="17" t="s">
        <v>4249</v>
      </c>
      <c r="C4249" s="20">
        <v>12739</v>
      </c>
      <c r="D4249" s="12" t="s">
        <v>6180</v>
      </c>
      <c r="E4249" s="15" t="s">
        <v>6181</v>
      </c>
    </row>
    <row r="4250" spans="1:5" ht="15">
      <c r="A4250" s="12" t="s">
        <v>6198</v>
      </c>
      <c r="B4250" s="17" t="s">
        <v>4250</v>
      </c>
      <c r="C4250" s="20">
        <v>12689</v>
      </c>
      <c r="D4250" s="12" t="s">
        <v>6198</v>
      </c>
      <c r="E4250" s="15" t="s">
        <v>6181</v>
      </c>
    </row>
    <row r="4251" spans="1:5" ht="15">
      <c r="A4251" s="12" t="s">
        <v>6195</v>
      </c>
      <c r="B4251" s="17" t="s">
        <v>4251</v>
      </c>
      <c r="C4251" s="20">
        <v>4676</v>
      </c>
      <c r="D4251" s="12" t="s">
        <v>6195</v>
      </c>
      <c r="E4251" s="15" t="s">
        <v>6188</v>
      </c>
    </row>
    <row r="4252" spans="1:5" ht="15">
      <c r="A4252" s="12" t="s">
        <v>6189</v>
      </c>
      <c r="B4252" s="17" t="s">
        <v>4252</v>
      </c>
      <c r="C4252" s="20">
        <v>4561</v>
      </c>
      <c r="D4252" s="12" t="s">
        <v>6189</v>
      </c>
      <c r="E4252" s="15" t="s">
        <v>6188</v>
      </c>
    </row>
    <row r="4253" spans="1:5" ht="15">
      <c r="A4253" s="12" t="s">
        <v>6180</v>
      </c>
      <c r="B4253" s="17" t="s">
        <v>4253</v>
      </c>
      <c r="C4253" s="20">
        <v>4562</v>
      </c>
      <c r="D4253" s="12" t="s">
        <v>6180</v>
      </c>
      <c r="E4253" s="15" t="s">
        <v>6181</v>
      </c>
    </row>
    <row r="4254" spans="1:5" ht="15">
      <c r="A4254" s="12" t="s">
        <v>6198</v>
      </c>
      <c r="B4254" s="17" t="s">
        <v>4254</v>
      </c>
      <c r="C4254" s="20">
        <v>5443</v>
      </c>
      <c r="D4254" s="12" t="s">
        <v>6198</v>
      </c>
      <c r="E4254" s="15" t="s">
        <v>6181</v>
      </c>
    </row>
    <row r="4255" spans="1:5" ht="15">
      <c r="A4255" s="12" t="s">
        <v>6195</v>
      </c>
      <c r="B4255" s="17" t="s">
        <v>4255</v>
      </c>
      <c r="C4255" s="20">
        <v>11471</v>
      </c>
      <c r="D4255" s="12" t="s">
        <v>6195</v>
      </c>
      <c r="E4255" s="15" t="s">
        <v>6188</v>
      </c>
    </row>
    <row r="4256" spans="1:5" ht="15">
      <c r="A4256" s="12" t="s">
        <v>6202</v>
      </c>
      <c r="B4256" s="17" t="s">
        <v>4256</v>
      </c>
      <c r="C4256" s="20">
        <v>5079</v>
      </c>
      <c r="D4256" s="12" t="s">
        <v>6202</v>
      </c>
      <c r="E4256" s="15" t="s">
        <v>6179</v>
      </c>
    </row>
    <row r="4257" spans="1:5" ht="15">
      <c r="A4257" s="12" t="s">
        <v>6180</v>
      </c>
      <c r="B4257" s="17" t="s">
        <v>4257</v>
      </c>
      <c r="C4257" s="20">
        <v>2320</v>
      </c>
      <c r="D4257" s="12" t="s">
        <v>6180</v>
      </c>
      <c r="E4257" s="15" t="s">
        <v>6181</v>
      </c>
    </row>
    <row r="4258" spans="1:5" ht="15">
      <c r="A4258" s="12" t="s">
        <v>6189</v>
      </c>
      <c r="B4258" s="17" t="s">
        <v>4258</v>
      </c>
      <c r="C4258" s="20">
        <v>11600</v>
      </c>
      <c r="D4258" s="12" t="s">
        <v>6189</v>
      </c>
      <c r="E4258" s="15" t="s">
        <v>6188</v>
      </c>
    </row>
    <row r="4259" spans="1:5" ht="15">
      <c r="A4259" s="12" t="s">
        <v>6195</v>
      </c>
      <c r="B4259" s="17" t="s">
        <v>4259</v>
      </c>
      <c r="C4259" s="20">
        <v>5868</v>
      </c>
      <c r="D4259" s="12" t="s">
        <v>6195</v>
      </c>
      <c r="E4259" s="15" t="s">
        <v>6188</v>
      </c>
    </row>
    <row r="4260" spans="1:5" ht="15">
      <c r="A4260" s="12" t="s">
        <v>6180</v>
      </c>
      <c r="B4260" s="17" t="s">
        <v>4260</v>
      </c>
      <c r="C4260" s="20">
        <v>8224</v>
      </c>
      <c r="D4260" s="12" t="s">
        <v>6180</v>
      </c>
      <c r="E4260" s="15" t="s">
        <v>6181</v>
      </c>
    </row>
    <row r="4261" spans="1:5" ht="15">
      <c r="A4261" s="12" t="s">
        <v>6186</v>
      </c>
      <c r="B4261" s="17" t="s">
        <v>4261</v>
      </c>
      <c r="C4261" s="20">
        <v>9442</v>
      </c>
      <c r="D4261" s="12" t="s">
        <v>6186</v>
      </c>
      <c r="E4261" s="15" t="s">
        <v>6185</v>
      </c>
    </row>
    <row r="4262" spans="1:5" ht="15">
      <c r="A4262" s="12" t="s">
        <v>6193</v>
      </c>
      <c r="B4262" s="17" t="s">
        <v>4262</v>
      </c>
      <c r="C4262" s="20">
        <v>4462</v>
      </c>
      <c r="D4262" s="12" t="s">
        <v>6193</v>
      </c>
      <c r="E4262" s="15" t="s">
        <v>6185</v>
      </c>
    </row>
    <row r="4263" spans="1:5" ht="15">
      <c r="A4263" s="12" t="s">
        <v>6197</v>
      </c>
      <c r="B4263" s="17" t="s">
        <v>4263</v>
      </c>
      <c r="C4263" s="20">
        <v>19351</v>
      </c>
      <c r="D4263" s="12" t="s">
        <v>6197</v>
      </c>
      <c r="E4263" s="15" t="s">
        <v>6183</v>
      </c>
    </row>
    <row r="4264" spans="1:5" ht="15">
      <c r="A4264" s="12" t="s">
        <v>6195</v>
      </c>
      <c r="B4264" s="17" t="s">
        <v>4264</v>
      </c>
      <c r="C4264" s="20">
        <v>2296</v>
      </c>
      <c r="D4264" s="12" t="s">
        <v>6195</v>
      </c>
      <c r="E4264" s="15" t="s">
        <v>6188</v>
      </c>
    </row>
    <row r="4265" spans="1:5" ht="15">
      <c r="A4265" s="12" t="s">
        <v>6187</v>
      </c>
      <c r="B4265" s="17" t="s">
        <v>4265</v>
      </c>
      <c r="C4265" s="20">
        <v>67383</v>
      </c>
      <c r="D4265" s="12" t="s">
        <v>6187</v>
      </c>
      <c r="E4265" s="15" t="s">
        <v>6188</v>
      </c>
    </row>
    <row r="4266" spans="1:5" ht="15">
      <c r="A4266" s="12" t="s">
        <v>6195</v>
      </c>
      <c r="B4266" s="17" t="s">
        <v>4266</v>
      </c>
      <c r="C4266" s="20">
        <v>21453</v>
      </c>
      <c r="D4266" s="12" t="s">
        <v>6195</v>
      </c>
      <c r="E4266" s="15" t="s">
        <v>6188</v>
      </c>
    </row>
    <row r="4267" spans="1:5" ht="15">
      <c r="A4267" s="12" t="s">
        <v>6203</v>
      </c>
      <c r="B4267" s="17" t="s">
        <v>4267</v>
      </c>
      <c r="C4267" s="20">
        <v>55407</v>
      </c>
      <c r="D4267" s="12" t="s">
        <v>6203</v>
      </c>
      <c r="E4267" s="15" t="s">
        <v>6183</v>
      </c>
    </row>
    <row r="4268" spans="1:5" ht="15">
      <c r="A4268" s="12" t="s">
        <v>6180</v>
      </c>
      <c r="B4268" s="17" t="s">
        <v>4268</v>
      </c>
      <c r="C4268" s="20">
        <v>3520</v>
      </c>
      <c r="D4268" s="12" t="s">
        <v>6180</v>
      </c>
      <c r="E4268" s="15" t="s">
        <v>6181</v>
      </c>
    </row>
    <row r="4269" spans="1:5" ht="15">
      <c r="A4269" s="12" t="s">
        <v>6189</v>
      </c>
      <c r="B4269" s="17" t="s">
        <v>4269</v>
      </c>
      <c r="C4269" s="20">
        <v>4684</v>
      </c>
      <c r="D4269" s="12" t="s">
        <v>6189</v>
      </c>
      <c r="E4269" s="15" t="s">
        <v>6188</v>
      </c>
    </row>
    <row r="4270" spans="1:5" ht="15">
      <c r="A4270" s="12" t="s">
        <v>6187</v>
      </c>
      <c r="B4270" s="17" t="s">
        <v>4270</v>
      </c>
      <c r="C4270" s="20">
        <v>9645</v>
      </c>
      <c r="D4270" s="12" t="s">
        <v>6187</v>
      </c>
      <c r="E4270" s="15" t="s">
        <v>6188</v>
      </c>
    </row>
    <row r="4271" spans="1:5" ht="15">
      <c r="A4271" s="12" t="s">
        <v>6195</v>
      </c>
      <c r="B4271" s="17" t="s">
        <v>4271</v>
      </c>
      <c r="C4271" s="20">
        <v>10617</v>
      </c>
      <c r="D4271" s="12" t="s">
        <v>6195</v>
      </c>
      <c r="E4271" s="15" t="s">
        <v>6188</v>
      </c>
    </row>
    <row r="4272" spans="1:5" ht="15">
      <c r="A4272" s="12" t="s">
        <v>6195</v>
      </c>
      <c r="B4272" s="17" t="s">
        <v>4272</v>
      </c>
      <c r="C4272" s="20">
        <v>5080</v>
      </c>
      <c r="D4272" s="12" t="s">
        <v>6195</v>
      </c>
      <c r="E4272" s="15" t="s">
        <v>6188</v>
      </c>
    </row>
    <row r="4273" spans="1:5" ht="15">
      <c r="A4273" s="12" t="s">
        <v>6196</v>
      </c>
      <c r="B4273" s="17" t="s">
        <v>4273</v>
      </c>
      <c r="C4273" s="20">
        <v>4036</v>
      </c>
      <c r="D4273" s="12" t="s">
        <v>6196</v>
      </c>
      <c r="E4273" s="15" t="s">
        <v>6179</v>
      </c>
    </row>
    <row r="4274" spans="1:5" ht="15">
      <c r="A4274" s="12" t="s">
        <v>6187</v>
      </c>
      <c r="B4274" s="17" t="s">
        <v>4274</v>
      </c>
      <c r="C4274" s="20">
        <v>9622</v>
      </c>
      <c r="D4274" s="12" t="s">
        <v>6187</v>
      </c>
      <c r="E4274" s="15" t="s">
        <v>6188</v>
      </c>
    </row>
    <row r="4275" spans="1:5" ht="15">
      <c r="A4275" s="12" t="s">
        <v>6182</v>
      </c>
      <c r="B4275" s="17" t="s">
        <v>4275</v>
      </c>
      <c r="C4275" s="20">
        <v>52803</v>
      </c>
      <c r="D4275" s="12" t="s">
        <v>6182</v>
      </c>
      <c r="E4275" s="15" t="s">
        <v>6183</v>
      </c>
    </row>
    <row r="4276" spans="1:5" ht="15">
      <c r="A4276" s="12" t="s">
        <v>6196</v>
      </c>
      <c r="B4276" s="17" t="s">
        <v>4276</v>
      </c>
      <c r="C4276" s="20">
        <v>236042</v>
      </c>
      <c r="D4276" s="12" t="s">
        <v>6196</v>
      </c>
      <c r="E4276" s="15" t="s">
        <v>6179</v>
      </c>
    </row>
    <row r="4277" spans="1:5" ht="15">
      <c r="A4277" s="12" t="s">
        <v>6195</v>
      </c>
      <c r="B4277" s="17" t="s">
        <v>4277</v>
      </c>
      <c r="C4277" s="20">
        <v>6797</v>
      </c>
      <c r="D4277" s="12" t="s">
        <v>6195</v>
      </c>
      <c r="E4277" s="15" t="s">
        <v>6188</v>
      </c>
    </row>
    <row r="4278" spans="1:5" ht="15">
      <c r="A4278" s="12" t="s">
        <v>6204</v>
      </c>
      <c r="B4278" s="17" t="s">
        <v>4278</v>
      </c>
      <c r="C4278" s="20">
        <v>30782</v>
      </c>
      <c r="D4278" s="12" t="s">
        <v>6204</v>
      </c>
      <c r="E4278" s="15" t="s">
        <v>6183</v>
      </c>
    </row>
    <row r="4279" spans="1:5" ht="15">
      <c r="A4279" s="12" t="s">
        <v>6198</v>
      </c>
      <c r="B4279" s="17" t="s">
        <v>4279</v>
      </c>
      <c r="C4279" s="20">
        <v>16281</v>
      </c>
      <c r="D4279" s="12" t="s">
        <v>6198</v>
      </c>
      <c r="E4279" s="15" t="s">
        <v>6181</v>
      </c>
    </row>
    <row r="4280" spans="1:5" ht="15">
      <c r="A4280" s="12" t="s">
        <v>6192</v>
      </c>
      <c r="B4280" s="17" t="s">
        <v>4280</v>
      </c>
      <c r="C4280" s="20">
        <v>42994</v>
      </c>
      <c r="D4280" s="12" t="s">
        <v>6192</v>
      </c>
      <c r="E4280" s="15" t="s">
        <v>6185</v>
      </c>
    </row>
    <row r="4281" spans="1:5" ht="15">
      <c r="A4281" s="12" t="s">
        <v>6180</v>
      </c>
      <c r="B4281" s="17" t="s">
        <v>4281</v>
      </c>
      <c r="C4281" s="20">
        <v>4622</v>
      </c>
      <c r="D4281" s="12" t="s">
        <v>6180</v>
      </c>
      <c r="E4281" s="15" t="s">
        <v>6181</v>
      </c>
    </row>
    <row r="4282" spans="1:5" ht="15">
      <c r="A4282" s="12" t="s">
        <v>6207</v>
      </c>
      <c r="B4282" s="17" t="s">
        <v>4282</v>
      </c>
      <c r="C4282" s="20">
        <v>11008</v>
      </c>
      <c r="D4282" s="12" t="s">
        <v>6207</v>
      </c>
      <c r="E4282" s="15" t="s">
        <v>6185</v>
      </c>
    </row>
    <row r="4283" spans="1:5" ht="15">
      <c r="A4283" s="12" t="s">
        <v>6187</v>
      </c>
      <c r="B4283" s="17" t="s">
        <v>4283</v>
      </c>
      <c r="C4283" s="20">
        <v>4689</v>
      </c>
      <c r="D4283" s="12" t="s">
        <v>6187</v>
      </c>
      <c r="E4283" s="15" t="s">
        <v>6188</v>
      </c>
    </row>
    <row r="4284" spans="1:5" ht="15">
      <c r="A4284" s="12" t="s">
        <v>6195</v>
      </c>
      <c r="B4284" s="17" t="s">
        <v>4284</v>
      </c>
      <c r="C4284" s="20">
        <v>39314</v>
      </c>
      <c r="D4284" s="12" t="s">
        <v>6195</v>
      </c>
      <c r="E4284" s="15" t="s">
        <v>6188</v>
      </c>
    </row>
    <row r="4285" spans="1:5" ht="15">
      <c r="A4285" s="12" t="s">
        <v>6196</v>
      </c>
      <c r="B4285" s="17" t="s">
        <v>4285</v>
      </c>
      <c r="C4285" s="20">
        <v>17054</v>
      </c>
      <c r="D4285" s="12" t="s">
        <v>6196</v>
      </c>
      <c r="E4285" s="15" t="s">
        <v>6179</v>
      </c>
    </row>
    <row r="4286" spans="1:5" ht="15">
      <c r="A4286" s="12" t="s">
        <v>6198</v>
      </c>
      <c r="B4286" s="17" t="s">
        <v>4286</v>
      </c>
      <c r="C4286" s="20">
        <v>10801</v>
      </c>
      <c r="D4286" s="12" t="s">
        <v>6198</v>
      </c>
      <c r="E4286" s="15" t="s">
        <v>6181</v>
      </c>
    </row>
    <row r="4287" spans="1:5" ht="15">
      <c r="A4287" s="12" t="s">
        <v>6201</v>
      </c>
      <c r="B4287" s="17" t="s">
        <v>4287</v>
      </c>
      <c r="C4287" s="20">
        <v>6649</v>
      </c>
      <c r="D4287" s="12" t="s">
        <v>6201</v>
      </c>
      <c r="E4287" s="15" t="s">
        <v>6185</v>
      </c>
    </row>
    <row r="4288" spans="1:5" ht="15">
      <c r="A4288" s="12" t="s">
        <v>6180</v>
      </c>
      <c r="B4288" s="17" t="s">
        <v>4288</v>
      </c>
      <c r="C4288" s="20">
        <v>5798</v>
      </c>
      <c r="D4288" s="12" t="s">
        <v>6180</v>
      </c>
      <c r="E4288" s="15" t="s">
        <v>6181</v>
      </c>
    </row>
    <row r="4289" spans="1:5" ht="15">
      <c r="A4289" s="12" t="s">
        <v>6198</v>
      </c>
      <c r="B4289" s="17" t="s">
        <v>4289</v>
      </c>
      <c r="C4289" s="20">
        <v>3162</v>
      </c>
      <c r="D4289" s="12" t="s">
        <v>6198</v>
      </c>
      <c r="E4289" s="15" t="s">
        <v>6181</v>
      </c>
    </row>
    <row r="4290" spans="1:5" ht="15">
      <c r="A4290" s="12" t="s">
        <v>6178</v>
      </c>
      <c r="B4290" s="17" t="s">
        <v>4290</v>
      </c>
      <c r="C4290" s="20">
        <v>19947</v>
      </c>
      <c r="D4290" s="12" t="s">
        <v>6178</v>
      </c>
      <c r="E4290" s="15" t="s">
        <v>6179</v>
      </c>
    </row>
    <row r="4291" spans="1:5" ht="15">
      <c r="A4291" s="12" t="s">
        <v>6180</v>
      </c>
      <c r="B4291" s="17" t="s">
        <v>4291</v>
      </c>
      <c r="C4291" s="20">
        <v>10256</v>
      </c>
      <c r="D4291" s="12" t="s">
        <v>6180</v>
      </c>
      <c r="E4291" s="15" t="s">
        <v>6181</v>
      </c>
    </row>
    <row r="4292" spans="1:5" ht="15">
      <c r="A4292" s="12" t="s">
        <v>6198</v>
      </c>
      <c r="B4292" s="17" t="s">
        <v>4292</v>
      </c>
      <c r="C4292" s="20">
        <v>3170</v>
      </c>
      <c r="D4292" s="12" t="s">
        <v>6198</v>
      </c>
      <c r="E4292" s="15" t="s">
        <v>6181</v>
      </c>
    </row>
    <row r="4293" spans="1:5" ht="15">
      <c r="A4293" s="12" t="s">
        <v>6182</v>
      </c>
      <c r="B4293" s="17" t="s">
        <v>4293</v>
      </c>
      <c r="C4293" s="20">
        <v>51500</v>
      </c>
      <c r="D4293" s="12" t="s">
        <v>6182</v>
      </c>
      <c r="E4293" s="15" t="s">
        <v>6183</v>
      </c>
    </row>
    <row r="4294" spans="1:5" ht="15">
      <c r="A4294" s="12" t="s">
        <v>6184</v>
      </c>
      <c r="B4294" s="17" t="s">
        <v>4294</v>
      </c>
      <c r="C4294" s="20">
        <v>78882</v>
      </c>
      <c r="D4294" s="12" t="s">
        <v>6184</v>
      </c>
      <c r="E4294" s="15" t="s">
        <v>6185</v>
      </c>
    </row>
    <row r="4295" spans="1:5" ht="15">
      <c r="A4295" s="12" t="s">
        <v>6193</v>
      </c>
      <c r="B4295" s="17" t="s">
        <v>4295</v>
      </c>
      <c r="C4295" s="20">
        <v>3592</v>
      </c>
      <c r="D4295" s="12" t="s">
        <v>6193</v>
      </c>
      <c r="E4295" s="15" t="s">
        <v>6185</v>
      </c>
    </row>
    <row r="4296" spans="1:5" ht="15">
      <c r="A4296" s="12" t="s">
        <v>6186</v>
      </c>
      <c r="B4296" s="17" t="s">
        <v>4296</v>
      </c>
      <c r="C4296" s="20">
        <v>30857</v>
      </c>
      <c r="D4296" s="12" t="s">
        <v>6186</v>
      </c>
      <c r="E4296" s="15" t="s">
        <v>6185</v>
      </c>
    </row>
    <row r="4297" spans="1:5" ht="15">
      <c r="A4297" s="12" t="s">
        <v>6180</v>
      </c>
      <c r="B4297" s="17" t="s">
        <v>4297</v>
      </c>
      <c r="C4297" s="20">
        <v>137125</v>
      </c>
      <c r="D4297" s="12" t="s">
        <v>6180</v>
      </c>
      <c r="E4297" s="15" t="s">
        <v>6181</v>
      </c>
    </row>
    <row r="4298" spans="1:5" ht="15">
      <c r="A4298" s="12" t="s">
        <v>6187</v>
      </c>
      <c r="B4298" s="17" t="s">
        <v>4298</v>
      </c>
      <c r="C4298" s="20">
        <v>6891</v>
      </c>
      <c r="D4298" s="12" t="s">
        <v>6187</v>
      </c>
      <c r="E4298" s="15" t="s">
        <v>6188</v>
      </c>
    </row>
    <row r="4299" spans="1:5" ht="15">
      <c r="A4299" s="12" t="s">
        <v>6198</v>
      </c>
      <c r="B4299" s="17" t="s">
        <v>4299</v>
      </c>
      <c r="C4299" s="20">
        <v>5614</v>
      </c>
      <c r="D4299" s="12" t="s">
        <v>6198</v>
      </c>
      <c r="E4299" s="15" t="s">
        <v>6181</v>
      </c>
    </row>
    <row r="4300" spans="1:5" ht="15">
      <c r="A4300" s="12" t="s">
        <v>6180</v>
      </c>
      <c r="B4300" s="17" t="s">
        <v>4300</v>
      </c>
      <c r="C4300" s="20">
        <v>15416</v>
      </c>
      <c r="D4300" s="12" t="s">
        <v>6180</v>
      </c>
      <c r="E4300" s="15" t="s">
        <v>6181</v>
      </c>
    </row>
    <row r="4301" spans="1:5" ht="15">
      <c r="A4301" s="12" t="s">
        <v>6184</v>
      </c>
      <c r="B4301" s="17" t="s">
        <v>4301</v>
      </c>
      <c r="C4301" s="20">
        <v>15788</v>
      </c>
      <c r="D4301" s="12" t="s">
        <v>6184</v>
      </c>
      <c r="E4301" s="15" t="s">
        <v>6185</v>
      </c>
    </row>
    <row r="4302" spans="1:5" ht="15">
      <c r="A4302" s="12" t="s">
        <v>6180</v>
      </c>
      <c r="B4302" s="17" t="s">
        <v>4302</v>
      </c>
      <c r="C4302" s="20">
        <v>26374</v>
      </c>
      <c r="D4302" s="12" t="s">
        <v>6180</v>
      </c>
      <c r="E4302" s="15" t="s">
        <v>6181</v>
      </c>
    </row>
    <row r="4303" spans="1:5" ht="15">
      <c r="A4303" s="12" t="s">
        <v>6195</v>
      </c>
      <c r="B4303" s="17" t="s">
        <v>4303</v>
      </c>
      <c r="C4303" s="20">
        <v>2605</v>
      </c>
      <c r="D4303" s="12" t="s">
        <v>6195</v>
      </c>
      <c r="E4303" s="15" t="s">
        <v>6188</v>
      </c>
    </row>
    <row r="4304" spans="1:5" ht="15">
      <c r="A4304" s="12" t="s">
        <v>6198</v>
      </c>
      <c r="B4304" s="17" t="s">
        <v>4304</v>
      </c>
      <c r="C4304" s="20">
        <v>2430</v>
      </c>
      <c r="D4304" s="12" t="s">
        <v>6198</v>
      </c>
      <c r="E4304" s="15" t="s">
        <v>6181</v>
      </c>
    </row>
    <row r="4305" spans="1:5" ht="15">
      <c r="A4305" s="12" t="s">
        <v>6190</v>
      </c>
      <c r="B4305" s="17" t="s">
        <v>4305</v>
      </c>
      <c r="C4305" s="20">
        <v>9764</v>
      </c>
      <c r="D4305" s="12" t="s">
        <v>6190</v>
      </c>
      <c r="E4305" s="15" t="s">
        <v>6185</v>
      </c>
    </row>
    <row r="4306" spans="1:5" ht="15">
      <c r="A4306" s="12" t="s">
        <v>6195</v>
      </c>
      <c r="B4306" s="17" t="s">
        <v>4306</v>
      </c>
      <c r="C4306" s="20">
        <v>2622</v>
      </c>
      <c r="D4306" s="12" t="s">
        <v>6195</v>
      </c>
      <c r="E4306" s="15" t="s">
        <v>6188</v>
      </c>
    </row>
    <row r="4307" spans="1:5" ht="15">
      <c r="A4307" s="12" t="s">
        <v>6198</v>
      </c>
      <c r="B4307" s="17" t="s">
        <v>4307</v>
      </c>
      <c r="C4307" s="20">
        <v>6407</v>
      </c>
      <c r="D4307" s="12" t="s">
        <v>6198</v>
      </c>
      <c r="E4307" s="15" t="s">
        <v>6181</v>
      </c>
    </row>
    <row r="4308" spans="1:5" ht="15">
      <c r="A4308" s="12" t="s">
        <v>6198</v>
      </c>
      <c r="B4308" s="17" t="s">
        <v>4308</v>
      </c>
      <c r="C4308" s="20">
        <v>11998</v>
      </c>
      <c r="D4308" s="12" t="s">
        <v>6198</v>
      </c>
      <c r="E4308" s="15" t="s">
        <v>6181</v>
      </c>
    </row>
    <row r="4309" spans="1:5" ht="15">
      <c r="A4309" s="12" t="s">
        <v>6198</v>
      </c>
      <c r="B4309" s="17" t="s">
        <v>4309</v>
      </c>
      <c r="C4309" s="20">
        <v>17252</v>
      </c>
      <c r="D4309" s="12" t="s">
        <v>6198</v>
      </c>
      <c r="E4309" s="15" t="s">
        <v>6181</v>
      </c>
    </row>
    <row r="4310" spans="1:5" ht="15">
      <c r="A4310" s="12" t="s">
        <v>6189</v>
      </c>
      <c r="B4310" s="17" t="s">
        <v>4310</v>
      </c>
      <c r="C4310" s="20">
        <v>7659</v>
      </c>
      <c r="D4310" s="12" t="s">
        <v>6189</v>
      </c>
      <c r="E4310" s="15" t="s">
        <v>6188</v>
      </c>
    </row>
    <row r="4311" spans="1:5" ht="15">
      <c r="A4311" s="12" t="s">
        <v>6200</v>
      </c>
      <c r="B4311" s="17" t="s">
        <v>4311</v>
      </c>
      <c r="C4311" s="20">
        <v>3931</v>
      </c>
      <c r="D4311" s="12" t="s">
        <v>6200</v>
      </c>
      <c r="E4311" s="15" t="s">
        <v>6185</v>
      </c>
    </row>
    <row r="4312" spans="1:5" ht="15">
      <c r="A4312" s="12" t="s">
        <v>6190</v>
      </c>
      <c r="B4312" s="17" t="s">
        <v>4312</v>
      </c>
      <c r="C4312" s="20">
        <v>11068</v>
      </c>
      <c r="D4312" s="12" t="s">
        <v>6190</v>
      </c>
      <c r="E4312" s="15" t="s">
        <v>6185</v>
      </c>
    </row>
    <row r="4313" spans="1:5" ht="15">
      <c r="A4313" s="12" t="s">
        <v>6207</v>
      </c>
      <c r="B4313" s="17" t="s">
        <v>4313</v>
      </c>
      <c r="C4313" s="20">
        <v>20025</v>
      </c>
      <c r="D4313" s="12" t="s">
        <v>6207</v>
      </c>
      <c r="E4313" s="15" t="s">
        <v>6185</v>
      </c>
    </row>
    <row r="4314" spans="1:5" ht="15">
      <c r="A4314" s="12" t="s">
        <v>6200</v>
      </c>
      <c r="B4314" s="17" t="s">
        <v>4314</v>
      </c>
      <c r="C4314" s="20">
        <v>12131</v>
      </c>
      <c r="D4314" s="12" t="s">
        <v>6200</v>
      </c>
      <c r="E4314" s="15" t="s">
        <v>6185</v>
      </c>
    </row>
    <row r="4315" spans="1:5" ht="15">
      <c r="A4315" s="12" t="s">
        <v>6187</v>
      </c>
      <c r="B4315" s="17" t="s">
        <v>4315</v>
      </c>
      <c r="C4315" s="20">
        <v>3483</v>
      </c>
      <c r="D4315" s="12" t="s">
        <v>6187</v>
      </c>
      <c r="E4315" s="15" t="s">
        <v>6188</v>
      </c>
    </row>
    <row r="4316" spans="1:5" ht="15">
      <c r="A4316" s="12" t="s">
        <v>6190</v>
      </c>
      <c r="B4316" s="17" t="s">
        <v>4316</v>
      </c>
      <c r="C4316" s="20">
        <v>61249</v>
      </c>
      <c r="D4316" s="12" t="s">
        <v>6190</v>
      </c>
      <c r="E4316" s="15" t="s">
        <v>6185</v>
      </c>
    </row>
    <row r="4317" spans="1:5" ht="15">
      <c r="A4317" s="12" t="s">
        <v>6180</v>
      </c>
      <c r="B4317" s="17" t="s">
        <v>4317</v>
      </c>
      <c r="C4317" s="20">
        <v>41699</v>
      </c>
      <c r="D4317" s="12" t="s">
        <v>6180</v>
      </c>
      <c r="E4317" s="15" t="s">
        <v>6181</v>
      </c>
    </row>
    <row r="4318" spans="1:5" ht="15">
      <c r="A4318" s="12" t="s">
        <v>6186</v>
      </c>
      <c r="B4318" s="17" t="s">
        <v>4318</v>
      </c>
      <c r="C4318" s="20">
        <v>15862</v>
      </c>
      <c r="D4318" s="12" t="s">
        <v>6186</v>
      </c>
      <c r="E4318" s="15" t="s">
        <v>6185</v>
      </c>
    </row>
    <row r="4319" spans="1:5" ht="15">
      <c r="A4319" s="12" t="s">
        <v>6182</v>
      </c>
      <c r="B4319" s="17" t="s">
        <v>4319</v>
      </c>
      <c r="C4319" s="20">
        <v>40922</v>
      </c>
      <c r="D4319" s="12" t="s">
        <v>6182</v>
      </c>
      <c r="E4319" s="15" t="s">
        <v>6183</v>
      </c>
    </row>
    <row r="4320" spans="1:5" ht="15">
      <c r="A4320" s="12" t="s">
        <v>6184</v>
      </c>
      <c r="B4320" s="17" t="s">
        <v>4320</v>
      </c>
      <c r="C4320" s="20">
        <v>16635</v>
      </c>
      <c r="D4320" s="12" t="s">
        <v>6184</v>
      </c>
      <c r="E4320" s="15" t="s">
        <v>6185</v>
      </c>
    </row>
    <row r="4321" spans="1:5" ht="15">
      <c r="A4321" s="12" t="s">
        <v>6198</v>
      </c>
      <c r="B4321" s="17" t="s">
        <v>4321</v>
      </c>
      <c r="C4321" s="20">
        <v>5337</v>
      </c>
      <c r="D4321" s="12" t="s">
        <v>6198</v>
      </c>
      <c r="E4321" s="15" t="s">
        <v>6181</v>
      </c>
    </row>
    <row r="4322" spans="1:5" ht="15">
      <c r="A4322" s="12" t="s">
        <v>6190</v>
      </c>
      <c r="B4322" s="17" t="s">
        <v>4322</v>
      </c>
      <c r="C4322" s="20">
        <v>15862</v>
      </c>
      <c r="D4322" s="12" t="s">
        <v>6190</v>
      </c>
      <c r="E4322" s="15" t="s">
        <v>6185</v>
      </c>
    </row>
    <row r="4323" spans="1:5" ht="15">
      <c r="A4323" s="12" t="s">
        <v>6198</v>
      </c>
      <c r="B4323" s="17" t="s">
        <v>4323</v>
      </c>
      <c r="C4323" s="20">
        <v>3754</v>
      </c>
      <c r="D4323" s="12" t="s">
        <v>6198</v>
      </c>
      <c r="E4323" s="15" t="s">
        <v>6181</v>
      </c>
    </row>
    <row r="4324" spans="1:5" ht="15">
      <c r="A4324" s="12" t="s">
        <v>6189</v>
      </c>
      <c r="B4324" s="17" t="s">
        <v>4324</v>
      </c>
      <c r="C4324" s="20">
        <v>8393</v>
      </c>
      <c r="D4324" s="12" t="s">
        <v>6189</v>
      </c>
      <c r="E4324" s="15" t="s">
        <v>6188</v>
      </c>
    </row>
    <row r="4325" spans="1:5" ht="15">
      <c r="A4325" s="12" t="s">
        <v>6198</v>
      </c>
      <c r="B4325" s="17" t="s">
        <v>4325</v>
      </c>
      <c r="C4325" s="20">
        <v>119736</v>
      </c>
      <c r="D4325" s="12" t="s">
        <v>6198</v>
      </c>
      <c r="E4325" s="15" t="s">
        <v>6181</v>
      </c>
    </row>
    <row r="4326" spans="1:5" ht="15">
      <c r="A4326" s="12" t="s">
        <v>6180</v>
      </c>
      <c r="B4326" s="17" t="s">
        <v>4326</v>
      </c>
      <c r="C4326" s="20">
        <v>7012</v>
      </c>
      <c r="D4326" s="12" t="s">
        <v>6180</v>
      </c>
      <c r="E4326" s="15" t="s">
        <v>6181</v>
      </c>
    </row>
    <row r="4327" spans="1:5" ht="15">
      <c r="A4327" s="12" t="s">
        <v>6198</v>
      </c>
      <c r="B4327" s="17" t="s">
        <v>4327</v>
      </c>
      <c r="C4327" s="20">
        <v>45860</v>
      </c>
      <c r="D4327" s="12" t="s">
        <v>6198</v>
      </c>
      <c r="E4327" s="15" t="s">
        <v>6181</v>
      </c>
    </row>
    <row r="4328" spans="1:5" ht="15">
      <c r="A4328" s="12" t="s">
        <v>6196</v>
      </c>
      <c r="B4328" s="17" t="s">
        <v>4328</v>
      </c>
      <c r="C4328" s="20">
        <v>3295</v>
      </c>
      <c r="D4328" s="12" t="s">
        <v>6196</v>
      </c>
      <c r="E4328" s="15" t="s">
        <v>6179</v>
      </c>
    </row>
    <row r="4329" spans="1:5" ht="15">
      <c r="A4329" s="12" t="s">
        <v>6187</v>
      </c>
      <c r="B4329" s="17" t="s">
        <v>4329</v>
      </c>
      <c r="C4329" s="20">
        <v>4898</v>
      </c>
      <c r="D4329" s="12" t="s">
        <v>6187</v>
      </c>
      <c r="E4329" s="15" t="s">
        <v>6188</v>
      </c>
    </row>
    <row r="4330" spans="1:5" ht="15">
      <c r="A4330" s="12" t="s">
        <v>6195</v>
      </c>
      <c r="B4330" s="17" t="s">
        <v>4330</v>
      </c>
      <c r="C4330" s="20">
        <v>12481</v>
      </c>
      <c r="D4330" s="12" t="s">
        <v>6195</v>
      </c>
      <c r="E4330" s="15" t="s">
        <v>6188</v>
      </c>
    </row>
    <row r="4331" spans="1:5" ht="15">
      <c r="A4331" s="12" t="s">
        <v>6187</v>
      </c>
      <c r="B4331" s="17" t="s">
        <v>4331</v>
      </c>
      <c r="C4331" s="20">
        <v>14872</v>
      </c>
      <c r="D4331" s="12" t="s">
        <v>6187</v>
      </c>
      <c r="E4331" s="15" t="s">
        <v>6188</v>
      </c>
    </row>
    <row r="4332" spans="1:5" ht="15">
      <c r="A4332" s="12" t="s">
        <v>6198</v>
      </c>
      <c r="B4332" s="17" t="s">
        <v>4332</v>
      </c>
      <c r="C4332" s="20">
        <v>9364</v>
      </c>
      <c r="D4332" s="12" t="s">
        <v>6198</v>
      </c>
      <c r="E4332" s="15" t="s">
        <v>6181</v>
      </c>
    </row>
    <row r="4333" spans="1:5" ht="15">
      <c r="A4333" s="12" t="s">
        <v>6189</v>
      </c>
      <c r="B4333" s="17" t="s">
        <v>4333</v>
      </c>
      <c r="C4333" s="20">
        <v>4756</v>
      </c>
      <c r="D4333" s="12" t="s">
        <v>6189</v>
      </c>
      <c r="E4333" s="15" t="s">
        <v>6188</v>
      </c>
    </row>
    <row r="4334" spans="1:5" ht="15">
      <c r="A4334" s="12" t="s">
        <v>6186</v>
      </c>
      <c r="B4334" s="17" t="s">
        <v>4334</v>
      </c>
      <c r="C4334" s="20">
        <v>2886698</v>
      </c>
      <c r="D4334" s="12" t="s">
        <v>6186</v>
      </c>
      <c r="E4334" s="15" t="s">
        <v>6185</v>
      </c>
    </row>
    <row r="4335" spans="1:5" ht="15">
      <c r="A4335" s="12" t="s">
        <v>6195</v>
      </c>
      <c r="B4335" s="17" t="s">
        <v>4335</v>
      </c>
      <c r="C4335" s="20">
        <v>2733</v>
      </c>
      <c r="D4335" s="12" t="s">
        <v>6195</v>
      </c>
      <c r="E4335" s="15" t="s">
        <v>6188</v>
      </c>
    </row>
    <row r="4336" spans="1:5" ht="15">
      <c r="A4336" s="12" t="s">
        <v>6195</v>
      </c>
      <c r="B4336" s="17" t="s">
        <v>4336</v>
      </c>
      <c r="C4336" s="20">
        <v>7889</v>
      </c>
      <c r="D4336" s="12" t="s">
        <v>6195</v>
      </c>
      <c r="E4336" s="15" t="s">
        <v>6188</v>
      </c>
    </row>
    <row r="4337" spans="1:5" ht="15">
      <c r="A4337" s="12" t="s">
        <v>6182</v>
      </c>
      <c r="B4337" s="17" t="s">
        <v>4337</v>
      </c>
      <c r="C4337" s="20">
        <v>24075</v>
      </c>
      <c r="D4337" s="12" t="s">
        <v>6182</v>
      </c>
      <c r="E4337" s="15" t="s">
        <v>6183</v>
      </c>
    </row>
    <row r="4338" spans="1:5" ht="15">
      <c r="A4338" s="12" t="s">
        <v>6192</v>
      </c>
      <c r="B4338" s="17" t="s">
        <v>4338</v>
      </c>
      <c r="C4338" s="20">
        <v>5679</v>
      </c>
      <c r="D4338" s="12" t="s">
        <v>6192</v>
      </c>
      <c r="E4338" s="15" t="s">
        <v>6185</v>
      </c>
    </row>
    <row r="4339" spans="1:5" ht="15">
      <c r="A4339" s="12" t="s">
        <v>6191</v>
      </c>
      <c r="B4339" s="17" t="s">
        <v>4339</v>
      </c>
      <c r="C4339" s="20">
        <v>4794</v>
      </c>
      <c r="D4339" s="12" t="s">
        <v>6191</v>
      </c>
      <c r="E4339" s="15" t="s">
        <v>6183</v>
      </c>
    </row>
    <row r="4340" spans="1:5" ht="15">
      <c r="A4340" s="12" t="s">
        <v>6195</v>
      </c>
      <c r="B4340" s="17" t="s">
        <v>4340</v>
      </c>
      <c r="C4340" s="20">
        <v>16328</v>
      </c>
      <c r="D4340" s="12" t="s">
        <v>6195</v>
      </c>
      <c r="E4340" s="15" t="s">
        <v>6188</v>
      </c>
    </row>
    <row r="4341" spans="1:5" ht="15">
      <c r="A4341" s="12" t="s">
        <v>6178</v>
      </c>
      <c r="B4341" s="17" t="s">
        <v>4341</v>
      </c>
      <c r="C4341" s="20">
        <v>7632</v>
      </c>
      <c r="D4341" s="12" t="s">
        <v>6178</v>
      </c>
      <c r="E4341" s="15" t="s">
        <v>6179</v>
      </c>
    </row>
    <row r="4342" spans="1:5" ht="15">
      <c r="A4342" s="12" t="s">
        <v>6191</v>
      </c>
      <c r="B4342" s="17" t="s">
        <v>4342</v>
      </c>
      <c r="C4342" s="20">
        <v>3373</v>
      </c>
      <c r="D4342" s="12" t="s">
        <v>6191</v>
      </c>
      <c r="E4342" s="15" t="s">
        <v>6183</v>
      </c>
    </row>
    <row r="4343" spans="1:5" ht="15">
      <c r="A4343" s="12" t="s">
        <v>6198</v>
      </c>
      <c r="B4343" s="17" t="s">
        <v>4343</v>
      </c>
      <c r="C4343" s="20">
        <v>4354</v>
      </c>
      <c r="D4343" s="12" t="s">
        <v>6198</v>
      </c>
      <c r="E4343" s="15" t="s">
        <v>6181</v>
      </c>
    </row>
    <row r="4344" spans="1:5" ht="15">
      <c r="A4344" s="12" t="s">
        <v>6189</v>
      </c>
      <c r="B4344" s="17" t="s">
        <v>4344</v>
      </c>
      <c r="C4344" s="20">
        <v>12905</v>
      </c>
      <c r="D4344" s="12" t="s">
        <v>6189</v>
      </c>
      <c r="E4344" s="15" t="s">
        <v>6188</v>
      </c>
    </row>
    <row r="4345" spans="1:5" ht="15">
      <c r="A4345" s="12" t="s">
        <v>6190</v>
      </c>
      <c r="B4345" s="17" t="s">
        <v>4345</v>
      </c>
      <c r="C4345" s="20">
        <v>26890</v>
      </c>
      <c r="D4345" s="12" t="s">
        <v>6190</v>
      </c>
      <c r="E4345" s="15" t="s">
        <v>6185</v>
      </c>
    </row>
    <row r="4346" spans="1:5" ht="15">
      <c r="A4346" s="12" t="s">
        <v>6198</v>
      </c>
      <c r="B4346" s="17" t="s">
        <v>4346</v>
      </c>
      <c r="C4346" s="20">
        <v>15561</v>
      </c>
      <c r="D4346" s="12" t="s">
        <v>6198</v>
      </c>
      <c r="E4346" s="15" t="s">
        <v>6181</v>
      </c>
    </row>
    <row r="4347" spans="1:5" ht="15">
      <c r="A4347" s="12" t="s">
        <v>6198</v>
      </c>
      <c r="B4347" s="17" t="s">
        <v>4347</v>
      </c>
      <c r="C4347" s="20">
        <v>6022</v>
      </c>
      <c r="D4347" s="12" t="s">
        <v>6198</v>
      </c>
      <c r="E4347" s="15" t="s">
        <v>6181</v>
      </c>
    </row>
    <row r="4348" spans="1:5" ht="15">
      <c r="A4348" s="12" t="s">
        <v>6187</v>
      </c>
      <c r="B4348" s="17" t="s">
        <v>4348</v>
      </c>
      <c r="C4348" s="20">
        <v>3266</v>
      </c>
      <c r="D4348" s="12" t="s">
        <v>6187</v>
      </c>
      <c r="E4348" s="15" t="s">
        <v>6188</v>
      </c>
    </row>
    <row r="4349" spans="1:5" ht="15">
      <c r="A4349" s="12" t="s">
        <v>6186</v>
      </c>
      <c r="B4349" s="17" t="s">
        <v>4349</v>
      </c>
      <c r="C4349" s="20">
        <v>20883</v>
      </c>
      <c r="D4349" s="12" t="s">
        <v>6186</v>
      </c>
      <c r="E4349" s="15" t="s">
        <v>6185</v>
      </c>
    </row>
    <row r="4350" spans="1:5" ht="15">
      <c r="A4350" s="12" t="s">
        <v>6180</v>
      </c>
      <c r="B4350" s="17" t="s">
        <v>4350</v>
      </c>
      <c r="C4350" s="20">
        <v>31604</v>
      </c>
      <c r="D4350" s="12" t="s">
        <v>6180</v>
      </c>
      <c r="E4350" s="15" t="s">
        <v>6181</v>
      </c>
    </row>
    <row r="4351" spans="1:5" ht="15">
      <c r="A4351" s="12" t="s">
        <v>6198</v>
      </c>
      <c r="B4351" s="17" t="s">
        <v>4351</v>
      </c>
      <c r="C4351" s="20">
        <v>6634</v>
      </c>
      <c r="D4351" s="12" t="s">
        <v>6198</v>
      </c>
      <c r="E4351" s="15" t="s">
        <v>6181</v>
      </c>
    </row>
    <row r="4352" spans="1:5" ht="15">
      <c r="A4352" s="12" t="s">
        <v>6178</v>
      </c>
      <c r="B4352" s="17" t="s">
        <v>4352</v>
      </c>
      <c r="C4352" s="20">
        <v>8181</v>
      </c>
      <c r="D4352" s="12" t="s">
        <v>6178</v>
      </c>
      <c r="E4352" s="15" t="s">
        <v>6179</v>
      </c>
    </row>
    <row r="4353" spans="1:5" ht="15">
      <c r="A4353" s="12" t="s">
        <v>6180</v>
      </c>
      <c r="B4353" s="17" t="s">
        <v>4353</v>
      </c>
      <c r="C4353" s="20">
        <v>3182</v>
      </c>
      <c r="D4353" s="12" t="s">
        <v>6180</v>
      </c>
      <c r="E4353" s="15" t="s">
        <v>6181</v>
      </c>
    </row>
    <row r="4354" spans="1:5" ht="15">
      <c r="A4354" s="12" t="s">
        <v>6180</v>
      </c>
      <c r="B4354" s="17" t="s">
        <v>4354</v>
      </c>
      <c r="C4354" s="20">
        <v>21449</v>
      </c>
      <c r="D4354" s="12" t="s">
        <v>6180</v>
      </c>
      <c r="E4354" s="15" t="s">
        <v>6181</v>
      </c>
    </row>
    <row r="4355" spans="1:5" ht="15">
      <c r="A4355" s="12" t="s">
        <v>6182</v>
      </c>
      <c r="B4355" s="17" t="s">
        <v>4355</v>
      </c>
      <c r="C4355" s="20">
        <v>7909</v>
      </c>
      <c r="D4355" s="12" t="s">
        <v>6182</v>
      </c>
      <c r="E4355" s="15" t="s">
        <v>6183</v>
      </c>
    </row>
    <row r="4356" spans="1:5" ht="15">
      <c r="A4356" s="12" t="s">
        <v>6195</v>
      </c>
      <c r="B4356" s="17" t="s">
        <v>4356</v>
      </c>
      <c r="C4356" s="20">
        <v>4407</v>
      </c>
      <c r="D4356" s="12" t="s">
        <v>6195</v>
      </c>
      <c r="E4356" s="15" t="s">
        <v>6188</v>
      </c>
    </row>
    <row r="4357" spans="1:5" ht="15">
      <c r="A4357" s="12" t="s">
        <v>6180</v>
      </c>
      <c r="B4357" s="17" t="s">
        <v>4357</v>
      </c>
      <c r="C4357" s="20">
        <v>194390</v>
      </c>
      <c r="D4357" s="12" t="s">
        <v>6180</v>
      </c>
      <c r="E4357" s="15" t="s">
        <v>6181</v>
      </c>
    </row>
    <row r="4358" spans="1:5" ht="15">
      <c r="A4358" s="12" t="s">
        <v>6198</v>
      </c>
      <c r="B4358" s="17" t="s">
        <v>4358</v>
      </c>
      <c r="C4358" s="20">
        <v>14857</v>
      </c>
      <c r="D4358" s="12" t="s">
        <v>6198</v>
      </c>
      <c r="E4358" s="15" t="s">
        <v>6181</v>
      </c>
    </row>
    <row r="4359" spans="1:5" ht="15">
      <c r="A4359" s="12" t="s">
        <v>6186</v>
      </c>
      <c r="B4359" s="17" t="s">
        <v>4359</v>
      </c>
      <c r="C4359" s="20">
        <v>14063</v>
      </c>
      <c r="D4359" s="12" t="s">
        <v>6186</v>
      </c>
      <c r="E4359" s="15" t="s">
        <v>6185</v>
      </c>
    </row>
    <row r="4360" spans="1:5" ht="15">
      <c r="A4360" s="12" t="s">
        <v>6196</v>
      </c>
      <c r="B4360" s="17" t="s">
        <v>4360</v>
      </c>
      <c r="C4360" s="20">
        <v>4563</v>
      </c>
      <c r="D4360" s="12" t="s">
        <v>6196</v>
      </c>
      <c r="E4360" s="15" t="s">
        <v>6179</v>
      </c>
    </row>
    <row r="4361" spans="1:5" ht="15">
      <c r="A4361" s="12" t="s">
        <v>6200</v>
      </c>
      <c r="B4361" s="17" t="s">
        <v>4361</v>
      </c>
      <c r="C4361" s="20">
        <v>6541</v>
      </c>
      <c r="D4361" s="12" t="s">
        <v>6200</v>
      </c>
      <c r="E4361" s="15" t="s">
        <v>6185</v>
      </c>
    </row>
    <row r="4362" spans="1:5" ht="15">
      <c r="A4362" s="12" t="s">
        <v>6189</v>
      </c>
      <c r="B4362" s="17" t="s">
        <v>4362</v>
      </c>
      <c r="C4362" s="20">
        <v>16918</v>
      </c>
      <c r="D4362" s="12" t="s">
        <v>6189</v>
      </c>
      <c r="E4362" s="15" t="s">
        <v>6188</v>
      </c>
    </row>
    <row r="4363" spans="1:5" ht="15">
      <c r="A4363" s="12" t="s">
        <v>6187</v>
      </c>
      <c r="B4363" s="17" t="s">
        <v>4363</v>
      </c>
      <c r="C4363" s="20">
        <v>3293</v>
      </c>
      <c r="D4363" s="12" t="s">
        <v>6187</v>
      </c>
      <c r="E4363" s="15" t="s">
        <v>6188</v>
      </c>
    </row>
    <row r="4364" spans="1:5" ht="15">
      <c r="A4364" s="12" t="s">
        <v>6195</v>
      </c>
      <c r="B4364" s="17" t="s">
        <v>4364</v>
      </c>
      <c r="C4364" s="20">
        <v>1634</v>
      </c>
      <c r="D4364" s="12" t="s">
        <v>6195</v>
      </c>
      <c r="E4364" s="15" t="s">
        <v>6188</v>
      </c>
    </row>
    <row r="4365" spans="1:5" ht="15">
      <c r="A4365" s="12" t="s">
        <v>6198</v>
      </c>
      <c r="B4365" s="17" t="s">
        <v>4365</v>
      </c>
      <c r="C4365" s="20">
        <v>6681</v>
      </c>
      <c r="D4365" s="12" t="s">
        <v>6198</v>
      </c>
      <c r="E4365" s="15" t="s">
        <v>6181</v>
      </c>
    </row>
    <row r="4366" spans="1:5" ht="15">
      <c r="A4366" s="12" t="s">
        <v>6195</v>
      </c>
      <c r="B4366" s="17" t="s">
        <v>4366</v>
      </c>
      <c r="C4366" s="20">
        <v>2113</v>
      </c>
      <c r="D4366" s="12" t="s">
        <v>6195</v>
      </c>
      <c r="E4366" s="15" t="s">
        <v>6188</v>
      </c>
    </row>
    <row r="4367" spans="1:5" ht="15">
      <c r="A4367" s="12" t="s">
        <v>6193</v>
      </c>
      <c r="B4367" s="17" t="s">
        <v>4367</v>
      </c>
      <c r="C4367" s="20">
        <v>6581</v>
      </c>
      <c r="D4367" s="12" t="s">
        <v>6193</v>
      </c>
      <c r="E4367" s="15" t="s">
        <v>6185</v>
      </c>
    </row>
    <row r="4368" spans="1:5" ht="15">
      <c r="A4368" s="12" t="s">
        <v>6200</v>
      </c>
      <c r="B4368" s="17" t="s">
        <v>4368</v>
      </c>
      <c r="C4368" s="20">
        <v>15558</v>
      </c>
      <c r="D4368" s="12" t="s">
        <v>6200</v>
      </c>
      <c r="E4368" s="15" t="s">
        <v>6185</v>
      </c>
    </row>
    <row r="4369" spans="1:5" ht="15">
      <c r="A4369" s="12" t="s">
        <v>6190</v>
      </c>
      <c r="B4369" s="17" t="s">
        <v>4369</v>
      </c>
      <c r="C4369" s="20">
        <v>39988</v>
      </c>
      <c r="D4369" s="12" t="s">
        <v>6190</v>
      </c>
      <c r="E4369" s="15" t="s">
        <v>6185</v>
      </c>
    </row>
    <row r="4370" spans="1:5" ht="15">
      <c r="A4370" s="12" t="s">
        <v>6186</v>
      </c>
      <c r="B4370" s="17" t="s">
        <v>4370</v>
      </c>
      <c r="C4370" s="20">
        <v>27922</v>
      </c>
      <c r="D4370" s="12" t="s">
        <v>6186</v>
      </c>
      <c r="E4370" s="15" t="s">
        <v>6185</v>
      </c>
    </row>
    <row r="4371" spans="1:5" ht="15">
      <c r="A4371" s="12" t="s">
        <v>6190</v>
      </c>
      <c r="B4371" s="17" t="s">
        <v>4371</v>
      </c>
      <c r="C4371" s="20">
        <v>12650</v>
      </c>
      <c r="D4371" s="12" t="s">
        <v>6190</v>
      </c>
      <c r="E4371" s="15" t="s">
        <v>6185</v>
      </c>
    </row>
    <row r="4372" spans="1:5" ht="15">
      <c r="A4372" s="12" t="s">
        <v>6198</v>
      </c>
      <c r="B4372" s="17" t="s">
        <v>4372</v>
      </c>
      <c r="C4372" s="20">
        <v>4544</v>
      </c>
      <c r="D4372" s="12" t="s">
        <v>6198</v>
      </c>
      <c r="E4372" s="15" t="s">
        <v>6181</v>
      </c>
    </row>
    <row r="4373" spans="1:5" ht="15">
      <c r="A4373" s="12" t="s">
        <v>6198</v>
      </c>
      <c r="B4373" s="17" t="s">
        <v>4373</v>
      </c>
      <c r="C4373" s="20">
        <v>2153</v>
      </c>
      <c r="D4373" s="12" t="s">
        <v>6198</v>
      </c>
      <c r="E4373" s="15" t="s">
        <v>6181</v>
      </c>
    </row>
    <row r="4374" spans="1:5" ht="15">
      <c r="A4374" s="12" t="s">
        <v>6186</v>
      </c>
      <c r="B4374" s="17" t="s">
        <v>4374</v>
      </c>
      <c r="C4374" s="20">
        <v>6278</v>
      </c>
      <c r="D4374" s="12" t="s">
        <v>6186</v>
      </c>
      <c r="E4374" s="15" t="s">
        <v>6185</v>
      </c>
    </row>
    <row r="4375" spans="1:5" ht="15">
      <c r="A4375" s="12" t="s">
        <v>6198</v>
      </c>
      <c r="B4375" s="17" t="s">
        <v>4375</v>
      </c>
      <c r="C4375" s="20">
        <v>34737</v>
      </c>
      <c r="D4375" s="12" t="s">
        <v>6198</v>
      </c>
      <c r="E4375" s="15" t="s">
        <v>6181</v>
      </c>
    </row>
    <row r="4376" spans="1:5" ht="15">
      <c r="A4376" s="12" t="s">
        <v>6178</v>
      </c>
      <c r="B4376" s="17" t="s">
        <v>4376</v>
      </c>
      <c r="C4376" s="20">
        <v>2819</v>
      </c>
      <c r="D4376" s="12" t="s">
        <v>6178</v>
      </c>
      <c r="E4376" s="15" t="s">
        <v>6179</v>
      </c>
    </row>
    <row r="4377" spans="1:5" ht="15">
      <c r="A4377" s="12" t="s">
        <v>6180</v>
      </c>
      <c r="B4377" s="17" t="s">
        <v>4377</v>
      </c>
      <c r="C4377" s="20">
        <v>8664</v>
      </c>
      <c r="D4377" s="12" t="s">
        <v>6180</v>
      </c>
      <c r="E4377" s="15" t="s">
        <v>6181</v>
      </c>
    </row>
    <row r="4378" spans="1:5" ht="15">
      <c r="A4378" s="12" t="s">
        <v>6187</v>
      </c>
      <c r="B4378" s="17" t="s">
        <v>4378</v>
      </c>
      <c r="C4378" s="20">
        <v>7751</v>
      </c>
      <c r="D4378" s="12" t="s">
        <v>6187</v>
      </c>
      <c r="E4378" s="15" t="s">
        <v>6188</v>
      </c>
    </row>
    <row r="4379" spans="1:5" ht="15">
      <c r="A4379" s="12" t="s">
        <v>6180</v>
      </c>
      <c r="B4379" s="17" t="s">
        <v>4379</v>
      </c>
      <c r="C4379" s="20">
        <v>4107</v>
      </c>
      <c r="D4379" s="12" t="s">
        <v>6180</v>
      </c>
      <c r="E4379" s="15" t="s">
        <v>6181</v>
      </c>
    </row>
    <row r="4380" spans="1:5" ht="15">
      <c r="A4380" s="12" t="s">
        <v>6182</v>
      </c>
      <c r="B4380" s="17" t="s">
        <v>4380</v>
      </c>
      <c r="C4380" s="20">
        <v>10314</v>
      </c>
      <c r="D4380" s="12" t="s">
        <v>6182</v>
      </c>
      <c r="E4380" s="15" t="s">
        <v>6183</v>
      </c>
    </row>
    <row r="4381" spans="1:5" ht="15">
      <c r="A4381" s="12" t="s">
        <v>6190</v>
      </c>
      <c r="B4381" s="17" t="s">
        <v>4381</v>
      </c>
      <c r="C4381" s="20">
        <v>109897</v>
      </c>
      <c r="D4381" s="12" t="s">
        <v>6190</v>
      </c>
      <c r="E4381" s="15" t="s">
        <v>6185</v>
      </c>
    </row>
    <row r="4382" spans="1:5" ht="15">
      <c r="A4382" s="12" t="s">
        <v>6180</v>
      </c>
      <c r="B4382" s="17" t="s">
        <v>4382</v>
      </c>
      <c r="C4382" s="20">
        <v>4725</v>
      </c>
      <c r="D4382" s="12" t="s">
        <v>6180</v>
      </c>
      <c r="E4382" s="15" t="s">
        <v>6181</v>
      </c>
    </row>
    <row r="4383" spans="1:5" ht="15">
      <c r="A4383" s="12" t="s">
        <v>6194</v>
      </c>
      <c r="B4383" s="17" t="s">
        <v>4383</v>
      </c>
      <c r="C4383" s="20">
        <v>6247</v>
      </c>
      <c r="D4383" s="12" t="s">
        <v>6194</v>
      </c>
      <c r="E4383" s="15" t="s">
        <v>6185</v>
      </c>
    </row>
    <row r="4384" spans="1:5" ht="15">
      <c r="A4384" s="12" t="s">
        <v>6198</v>
      </c>
      <c r="B4384" s="17" t="s">
        <v>4384</v>
      </c>
      <c r="C4384" s="20">
        <v>47943</v>
      </c>
      <c r="D4384" s="12" t="s">
        <v>6198</v>
      </c>
      <c r="E4384" s="15" t="s">
        <v>6181</v>
      </c>
    </row>
    <row r="4385" spans="1:5" ht="15">
      <c r="A4385" s="12" t="s">
        <v>6195</v>
      </c>
      <c r="B4385" s="17" t="s">
        <v>4385</v>
      </c>
      <c r="C4385" s="20">
        <v>131365</v>
      </c>
      <c r="D4385" s="12" t="s">
        <v>6195</v>
      </c>
      <c r="E4385" s="15" t="s">
        <v>6188</v>
      </c>
    </row>
    <row r="4386" spans="1:5" ht="15">
      <c r="A4386" s="12" t="s">
        <v>6196</v>
      </c>
      <c r="B4386" s="17" t="s">
        <v>4386</v>
      </c>
      <c r="C4386" s="20">
        <v>2633</v>
      </c>
      <c r="D4386" s="12" t="s">
        <v>6196</v>
      </c>
      <c r="E4386" s="15" t="s">
        <v>6179</v>
      </c>
    </row>
    <row r="4387" spans="1:5" ht="15">
      <c r="A4387" s="12" t="s">
        <v>6194</v>
      </c>
      <c r="B4387" s="17" t="s">
        <v>4387</v>
      </c>
      <c r="C4387" s="20">
        <v>4033</v>
      </c>
      <c r="D4387" s="12" t="s">
        <v>6194</v>
      </c>
      <c r="E4387" s="15" t="s">
        <v>6185</v>
      </c>
    </row>
    <row r="4388" spans="1:5" ht="15">
      <c r="A4388" s="12" t="s">
        <v>6180</v>
      </c>
      <c r="B4388" s="17" t="s">
        <v>4388</v>
      </c>
      <c r="C4388" s="20">
        <v>4381</v>
      </c>
      <c r="D4388" s="12" t="s">
        <v>6180</v>
      </c>
      <c r="E4388" s="15" t="s">
        <v>6181</v>
      </c>
    </row>
    <row r="4389" spans="1:5" ht="15">
      <c r="A4389" s="12" t="s">
        <v>6198</v>
      </c>
      <c r="B4389" s="17" t="s">
        <v>4389</v>
      </c>
      <c r="C4389" s="20">
        <v>5588</v>
      </c>
      <c r="D4389" s="12" t="s">
        <v>6198</v>
      </c>
      <c r="E4389" s="15" t="s">
        <v>6181</v>
      </c>
    </row>
    <row r="4390" spans="1:5" ht="15">
      <c r="A4390" s="12" t="s">
        <v>6187</v>
      </c>
      <c r="B4390" s="17" t="s">
        <v>4390</v>
      </c>
      <c r="C4390" s="20">
        <v>12186</v>
      </c>
      <c r="D4390" s="12" t="s">
        <v>6187</v>
      </c>
      <c r="E4390" s="15" t="s">
        <v>6188</v>
      </c>
    </row>
    <row r="4391" spans="1:5" ht="15">
      <c r="A4391" s="12" t="s">
        <v>6178</v>
      </c>
      <c r="B4391" s="17" t="s">
        <v>4391</v>
      </c>
      <c r="C4391" s="20">
        <v>5523</v>
      </c>
      <c r="D4391" s="12" t="s">
        <v>6178</v>
      </c>
      <c r="E4391" s="15" t="s">
        <v>6179</v>
      </c>
    </row>
    <row r="4392" spans="1:5" ht="15">
      <c r="A4392" s="12" t="s">
        <v>6180</v>
      </c>
      <c r="B4392" s="17" t="s">
        <v>4392</v>
      </c>
      <c r="C4392" s="20">
        <v>3826</v>
      </c>
      <c r="D4392" s="12" t="s">
        <v>6180</v>
      </c>
      <c r="E4392" s="15" t="s">
        <v>6181</v>
      </c>
    </row>
    <row r="4393" spans="1:5" ht="15">
      <c r="A4393" s="12" t="s">
        <v>6191</v>
      </c>
      <c r="B4393" s="17" t="s">
        <v>4393</v>
      </c>
      <c r="C4393" s="20">
        <v>7595</v>
      </c>
      <c r="D4393" s="12" t="s">
        <v>6191</v>
      </c>
      <c r="E4393" s="15" t="s">
        <v>6183</v>
      </c>
    </row>
    <row r="4394" spans="1:5" ht="15">
      <c r="A4394" s="12" t="s">
        <v>6198</v>
      </c>
      <c r="B4394" s="17" t="s">
        <v>4394</v>
      </c>
      <c r="C4394" s="20">
        <v>32563</v>
      </c>
      <c r="D4394" s="12" t="s">
        <v>6198</v>
      </c>
      <c r="E4394" s="15" t="s">
        <v>6181</v>
      </c>
    </row>
    <row r="4395" spans="1:5" ht="15">
      <c r="A4395" s="12" t="s">
        <v>6194</v>
      </c>
      <c r="B4395" s="17" t="s">
        <v>4395</v>
      </c>
      <c r="C4395" s="20">
        <v>6254</v>
      </c>
      <c r="D4395" s="12" t="s">
        <v>6194</v>
      </c>
      <c r="E4395" s="15" t="s">
        <v>6185</v>
      </c>
    </row>
    <row r="4396" spans="1:5" ht="15">
      <c r="A4396" s="12" t="s">
        <v>6190</v>
      </c>
      <c r="B4396" s="17" t="s">
        <v>4396</v>
      </c>
      <c r="C4396" s="20">
        <v>14562</v>
      </c>
      <c r="D4396" s="12" t="s">
        <v>6190</v>
      </c>
      <c r="E4396" s="15" t="s">
        <v>6185</v>
      </c>
    </row>
    <row r="4397" spans="1:5" ht="15">
      <c r="A4397" s="12" t="s">
        <v>6192</v>
      </c>
      <c r="B4397" s="17" t="s">
        <v>4397</v>
      </c>
      <c r="C4397" s="20">
        <v>7826</v>
      </c>
      <c r="D4397" s="12" t="s">
        <v>6192</v>
      </c>
      <c r="E4397" s="15" t="s">
        <v>6185</v>
      </c>
    </row>
    <row r="4398" spans="1:5" ht="15">
      <c r="A4398" s="12" t="s">
        <v>6198</v>
      </c>
      <c r="B4398" s="17" t="s">
        <v>4398</v>
      </c>
      <c r="C4398" s="20">
        <v>27381</v>
      </c>
      <c r="D4398" s="12" t="s">
        <v>6198</v>
      </c>
      <c r="E4398" s="15" t="s">
        <v>6181</v>
      </c>
    </row>
    <row r="4399" spans="1:5" ht="15">
      <c r="A4399" s="12" t="s">
        <v>6192</v>
      </c>
      <c r="B4399" s="17" t="s">
        <v>4399</v>
      </c>
      <c r="C4399" s="20">
        <v>2200</v>
      </c>
      <c r="D4399" s="12" t="s">
        <v>6192</v>
      </c>
      <c r="E4399" s="15" t="s">
        <v>6185</v>
      </c>
    </row>
    <row r="4400" spans="1:5" ht="15">
      <c r="A4400" s="12" t="s">
        <v>6200</v>
      </c>
      <c r="B4400" s="17" t="s">
        <v>4400</v>
      </c>
      <c r="C4400" s="20">
        <v>5871</v>
      </c>
      <c r="D4400" s="12" t="s">
        <v>6200</v>
      </c>
      <c r="E4400" s="15" t="s">
        <v>6185</v>
      </c>
    </row>
    <row r="4401" spans="1:5" ht="15">
      <c r="A4401" s="12" t="s">
        <v>6187</v>
      </c>
      <c r="B4401" s="17" t="s">
        <v>4401</v>
      </c>
      <c r="C4401" s="20">
        <v>26767</v>
      </c>
      <c r="D4401" s="12" t="s">
        <v>6187</v>
      </c>
      <c r="E4401" s="15" t="s">
        <v>6188</v>
      </c>
    </row>
    <row r="4402" spans="1:5" ht="15">
      <c r="A4402" s="12" t="s">
        <v>6189</v>
      </c>
      <c r="B4402" s="17" t="s">
        <v>4402</v>
      </c>
      <c r="C4402" s="20">
        <v>42483</v>
      </c>
      <c r="D4402" s="12" t="s">
        <v>6189</v>
      </c>
      <c r="E4402" s="15" t="s">
        <v>6188</v>
      </c>
    </row>
    <row r="4403" spans="1:5" ht="15">
      <c r="A4403" s="12" t="s">
        <v>6178</v>
      </c>
      <c r="B4403" s="17" t="s">
        <v>4403</v>
      </c>
      <c r="C4403" s="20">
        <v>38808</v>
      </c>
      <c r="D4403" s="12" t="s">
        <v>6178</v>
      </c>
      <c r="E4403" s="15" t="s">
        <v>6179</v>
      </c>
    </row>
    <row r="4404" spans="1:5" ht="15">
      <c r="A4404" s="12" t="s">
        <v>6180</v>
      </c>
      <c r="B4404" s="17" t="s">
        <v>4404</v>
      </c>
      <c r="C4404" s="20">
        <v>6386</v>
      </c>
      <c r="D4404" s="12" t="s">
        <v>6180</v>
      </c>
      <c r="E4404" s="15" t="s">
        <v>6181</v>
      </c>
    </row>
    <row r="4405" spans="1:5" ht="15">
      <c r="A4405" s="12" t="s">
        <v>6192</v>
      </c>
      <c r="B4405" s="17" t="s">
        <v>4405</v>
      </c>
      <c r="C4405" s="20">
        <v>1594</v>
      </c>
      <c r="D4405" s="12" t="s">
        <v>6192</v>
      </c>
      <c r="E4405" s="15" t="s">
        <v>6185</v>
      </c>
    </row>
    <row r="4406" spans="1:5" ht="15">
      <c r="A4406" s="12" t="s">
        <v>6200</v>
      </c>
      <c r="B4406" s="17" t="s">
        <v>4406</v>
      </c>
      <c r="C4406" s="20">
        <v>3593</v>
      </c>
      <c r="D4406" s="12" t="s">
        <v>6200</v>
      </c>
      <c r="E4406" s="15" t="s">
        <v>6185</v>
      </c>
    </row>
    <row r="4407" spans="1:5" ht="15">
      <c r="A4407" s="12" t="s">
        <v>6186</v>
      </c>
      <c r="B4407" s="17" t="s">
        <v>4407</v>
      </c>
      <c r="C4407" s="20">
        <v>10606</v>
      </c>
      <c r="D4407" s="12" t="s">
        <v>6186</v>
      </c>
      <c r="E4407" s="15" t="s">
        <v>6185</v>
      </c>
    </row>
    <row r="4408" spans="1:5" ht="15">
      <c r="A4408" s="12" t="s">
        <v>6187</v>
      </c>
      <c r="B4408" s="17" t="s">
        <v>4408</v>
      </c>
      <c r="C4408" s="20">
        <v>89489</v>
      </c>
      <c r="D4408" s="12" t="s">
        <v>6187</v>
      </c>
      <c r="E4408" s="15" t="s">
        <v>6188</v>
      </c>
    </row>
    <row r="4409" spans="1:5" ht="15">
      <c r="A4409" s="12" t="s">
        <v>6198</v>
      </c>
      <c r="B4409" s="17" t="s">
        <v>4409</v>
      </c>
      <c r="C4409" s="20">
        <v>3815</v>
      </c>
      <c r="D4409" s="12" t="s">
        <v>6198</v>
      </c>
      <c r="E4409" s="15" t="s">
        <v>6181</v>
      </c>
    </row>
    <row r="4410" spans="1:5" ht="15">
      <c r="A4410" s="12" t="s">
        <v>6178</v>
      </c>
      <c r="B4410" s="17" t="s">
        <v>4410</v>
      </c>
      <c r="C4410" s="20">
        <v>57966</v>
      </c>
      <c r="D4410" s="12" t="s">
        <v>6178</v>
      </c>
      <c r="E4410" s="15" t="s">
        <v>6179</v>
      </c>
    </row>
    <row r="4411" spans="1:5" ht="15">
      <c r="A4411" s="12" t="s">
        <v>6187</v>
      </c>
      <c r="B4411" s="17" t="s">
        <v>4411</v>
      </c>
      <c r="C4411" s="20">
        <v>8523</v>
      </c>
      <c r="D4411" s="12" t="s">
        <v>6187</v>
      </c>
      <c r="E4411" s="15" t="s">
        <v>6188</v>
      </c>
    </row>
    <row r="4412" spans="1:5" ht="15">
      <c r="A4412" s="12" t="s">
        <v>6182</v>
      </c>
      <c r="B4412" s="17" t="s">
        <v>4412</v>
      </c>
      <c r="C4412" s="20">
        <v>25865</v>
      </c>
      <c r="D4412" s="12" t="s">
        <v>6182</v>
      </c>
      <c r="E4412" s="15" t="s">
        <v>6183</v>
      </c>
    </row>
    <row r="4413" spans="1:5" ht="15">
      <c r="A4413" s="12" t="s">
        <v>6205</v>
      </c>
      <c r="B4413" s="17" t="s">
        <v>4413</v>
      </c>
      <c r="C4413" s="20">
        <v>14794</v>
      </c>
      <c r="D4413" s="12" t="s">
        <v>6205</v>
      </c>
      <c r="E4413" s="15" t="s">
        <v>6183</v>
      </c>
    </row>
    <row r="4414" spans="1:5" ht="15">
      <c r="A4414" s="12" t="s">
        <v>6187</v>
      </c>
      <c r="B4414" s="17" t="s">
        <v>4414</v>
      </c>
      <c r="C4414" s="20">
        <v>71837</v>
      </c>
      <c r="D4414" s="12" t="s">
        <v>6187</v>
      </c>
      <c r="E4414" s="15" t="s">
        <v>6188</v>
      </c>
    </row>
    <row r="4415" spans="1:5" ht="15">
      <c r="A4415" s="12" t="s">
        <v>6180</v>
      </c>
      <c r="B4415" s="17" t="s">
        <v>4415</v>
      </c>
      <c r="C4415" s="20">
        <v>14255</v>
      </c>
      <c r="D4415" s="12" t="s">
        <v>6180</v>
      </c>
      <c r="E4415" s="15" t="s">
        <v>6181</v>
      </c>
    </row>
    <row r="4416" spans="1:5" ht="15">
      <c r="A4416" s="12" t="s">
        <v>6199</v>
      </c>
      <c r="B4416" s="17" t="s">
        <v>4416</v>
      </c>
      <c r="C4416" s="20">
        <v>12197</v>
      </c>
      <c r="D4416" s="12" t="s">
        <v>6199</v>
      </c>
      <c r="E4416" s="15" t="s">
        <v>6181</v>
      </c>
    </row>
    <row r="4417" spans="1:5" ht="15">
      <c r="A4417" s="12" t="s">
        <v>6198</v>
      </c>
      <c r="B4417" s="17" t="s">
        <v>4417</v>
      </c>
      <c r="C4417" s="20">
        <v>3793</v>
      </c>
      <c r="D4417" s="12" t="s">
        <v>6198</v>
      </c>
      <c r="E4417" s="15" t="s">
        <v>6181</v>
      </c>
    </row>
    <row r="4418" spans="1:5" ht="15">
      <c r="A4418" s="12" t="s">
        <v>6187</v>
      </c>
      <c r="B4418" s="17" t="s">
        <v>4418</v>
      </c>
      <c r="C4418" s="20">
        <v>8854</v>
      </c>
      <c r="D4418" s="12" t="s">
        <v>6187</v>
      </c>
      <c r="E4418" s="15" t="s">
        <v>6188</v>
      </c>
    </row>
    <row r="4419" spans="1:5" ht="15">
      <c r="A4419" s="12" t="s">
        <v>6194</v>
      </c>
      <c r="B4419" s="17" t="s">
        <v>4419</v>
      </c>
      <c r="C4419" s="20">
        <v>5882</v>
      </c>
      <c r="D4419" s="12" t="s">
        <v>6194</v>
      </c>
      <c r="E4419" s="15" t="s">
        <v>6185</v>
      </c>
    </row>
    <row r="4420" spans="1:5" ht="15">
      <c r="A4420" s="12" t="s">
        <v>6192</v>
      </c>
      <c r="B4420" s="17" t="s">
        <v>4420</v>
      </c>
      <c r="C4420" s="20">
        <v>12449</v>
      </c>
      <c r="D4420" s="12" t="s">
        <v>6192</v>
      </c>
      <c r="E4420" s="15" t="s">
        <v>6185</v>
      </c>
    </row>
    <row r="4421" spans="1:5" ht="15">
      <c r="A4421" s="12" t="s">
        <v>6200</v>
      </c>
      <c r="B4421" s="17" t="s">
        <v>4421</v>
      </c>
      <c r="C4421" s="20">
        <v>15426</v>
      </c>
      <c r="D4421" s="12" t="s">
        <v>6200</v>
      </c>
      <c r="E4421" s="15" t="s">
        <v>6185</v>
      </c>
    </row>
    <row r="4422" spans="1:5" ht="15">
      <c r="A4422" s="12" t="s">
        <v>6186</v>
      </c>
      <c r="B4422" s="17" t="s">
        <v>4422</v>
      </c>
      <c r="C4422" s="20">
        <v>72887</v>
      </c>
      <c r="D4422" s="12" t="s">
        <v>6186</v>
      </c>
      <c r="E4422" s="15" t="s">
        <v>6185</v>
      </c>
    </row>
    <row r="4423" spans="1:5" ht="15">
      <c r="A4423" s="12" t="s">
        <v>6180</v>
      </c>
      <c r="B4423" s="17" t="s">
        <v>4423</v>
      </c>
      <c r="C4423" s="20">
        <v>220444</v>
      </c>
      <c r="D4423" s="12" t="s">
        <v>6180</v>
      </c>
      <c r="E4423" s="15" t="s">
        <v>6181</v>
      </c>
    </row>
    <row r="4424" spans="1:5" ht="15">
      <c r="A4424" s="12" t="s">
        <v>6203</v>
      </c>
      <c r="B4424" s="17" t="s">
        <v>4424</v>
      </c>
      <c r="C4424" s="20">
        <v>14121</v>
      </c>
      <c r="D4424" s="12" t="s">
        <v>6203</v>
      </c>
      <c r="E4424" s="15" t="s">
        <v>6183</v>
      </c>
    </row>
    <row r="4425" spans="1:5" ht="15">
      <c r="A4425" s="12" t="s">
        <v>6207</v>
      </c>
      <c r="B4425" s="17" t="s">
        <v>4425</v>
      </c>
      <c r="C4425" s="20">
        <v>7320</v>
      </c>
      <c r="D4425" s="12" t="s">
        <v>6207</v>
      </c>
      <c r="E4425" s="15" t="s">
        <v>6185</v>
      </c>
    </row>
    <row r="4426" spans="1:5" ht="15">
      <c r="A4426" s="12" t="s">
        <v>6201</v>
      </c>
      <c r="B4426" s="17" t="s">
        <v>4426</v>
      </c>
      <c r="C4426" s="20">
        <v>19843</v>
      </c>
      <c r="D4426" s="12" t="s">
        <v>6201</v>
      </c>
      <c r="E4426" s="15" t="s">
        <v>6185</v>
      </c>
    </row>
    <row r="4427" spans="1:5" ht="15">
      <c r="A4427" s="12" t="s">
        <v>6182</v>
      </c>
      <c r="B4427" s="17" t="s">
        <v>4427</v>
      </c>
      <c r="C4427" s="20">
        <v>25371</v>
      </c>
      <c r="D4427" s="12" t="s">
        <v>6182</v>
      </c>
      <c r="E4427" s="15" t="s">
        <v>6183</v>
      </c>
    </row>
    <row r="4428" spans="1:5" ht="15">
      <c r="A4428" s="12" t="s">
        <v>6192</v>
      </c>
      <c r="B4428" s="17" t="s">
        <v>4428</v>
      </c>
      <c r="C4428" s="20">
        <v>6216</v>
      </c>
      <c r="D4428" s="12" t="s">
        <v>6192</v>
      </c>
      <c r="E4428" s="15" t="s">
        <v>6185</v>
      </c>
    </row>
    <row r="4429" spans="1:5" ht="15">
      <c r="A4429" s="12" t="s">
        <v>6180</v>
      </c>
      <c r="B4429" s="17" t="s">
        <v>4429</v>
      </c>
      <c r="C4429" s="20">
        <v>16302</v>
      </c>
      <c r="D4429" s="12" t="s">
        <v>6180</v>
      </c>
      <c r="E4429" s="15" t="s">
        <v>6181</v>
      </c>
    </row>
    <row r="4430" spans="1:5" ht="15">
      <c r="A4430" s="12" t="s">
        <v>6195</v>
      </c>
      <c r="B4430" s="17" t="s">
        <v>4430</v>
      </c>
      <c r="C4430" s="20">
        <v>2578</v>
      </c>
      <c r="D4430" s="12" t="s">
        <v>6195</v>
      </c>
      <c r="E4430" s="15" t="s">
        <v>6188</v>
      </c>
    </row>
    <row r="4431" spans="1:5" ht="15">
      <c r="A4431" s="12" t="s">
        <v>6193</v>
      </c>
      <c r="B4431" s="17" t="s">
        <v>4431</v>
      </c>
      <c r="C4431" s="20">
        <v>5621</v>
      </c>
      <c r="D4431" s="12" t="s">
        <v>6193</v>
      </c>
      <c r="E4431" s="15" t="s">
        <v>6185</v>
      </c>
    </row>
    <row r="4432" spans="1:5" ht="15">
      <c r="A4432" s="12" t="s">
        <v>6195</v>
      </c>
      <c r="B4432" s="17" t="s">
        <v>4432</v>
      </c>
      <c r="C4432" s="20">
        <v>283677</v>
      </c>
      <c r="D4432" s="12" t="s">
        <v>6195</v>
      </c>
      <c r="E4432" s="15" t="s">
        <v>6188</v>
      </c>
    </row>
    <row r="4433" spans="1:5" ht="15">
      <c r="A4433" s="12" t="s">
        <v>6190</v>
      </c>
      <c r="B4433" s="17" t="s">
        <v>4433</v>
      </c>
      <c r="C4433" s="20">
        <v>42100</v>
      </c>
      <c r="D4433" s="12" t="s">
        <v>6190</v>
      </c>
      <c r="E4433" s="15" t="s">
        <v>6185</v>
      </c>
    </row>
    <row r="4434" spans="1:5" ht="15">
      <c r="A4434" s="12" t="s">
        <v>6198</v>
      </c>
      <c r="B4434" s="17" t="s">
        <v>4434</v>
      </c>
      <c r="C4434" s="20">
        <v>6236</v>
      </c>
      <c r="D4434" s="12" t="s">
        <v>6198</v>
      </c>
      <c r="E4434" s="15" t="s">
        <v>6181</v>
      </c>
    </row>
    <row r="4435" spans="1:5" ht="15">
      <c r="A4435" s="12" t="s">
        <v>6186</v>
      </c>
      <c r="B4435" s="17" t="s">
        <v>4435</v>
      </c>
      <c r="C4435" s="20">
        <v>39775</v>
      </c>
      <c r="D4435" s="12" t="s">
        <v>6186</v>
      </c>
      <c r="E4435" s="15" t="s">
        <v>6185</v>
      </c>
    </row>
    <row r="4436" spans="1:5" ht="15">
      <c r="A4436" s="12" t="s">
        <v>6182</v>
      </c>
      <c r="B4436" s="17" t="s">
        <v>4436</v>
      </c>
      <c r="C4436" s="20">
        <v>21850</v>
      </c>
      <c r="D4436" s="12" t="s">
        <v>6182</v>
      </c>
      <c r="E4436" s="15" t="s">
        <v>6183</v>
      </c>
    </row>
    <row r="4437" spans="1:5" ht="15">
      <c r="A4437" s="12" t="s">
        <v>6180</v>
      </c>
      <c r="B4437" s="17" t="s">
        <v>4437</v>
      </c>
      <c r="C4437" s="20">
        <v>10857</v>
      </c>
      <c r="D4437" s="12" t="s">
        <v>6180</v>
      </c>
      <c r="E4437" s="15" t="s">
        <v>6181</v>
      </c>
    </row>
    <row r="4438" spans="1:5" ht="15">
      <c r="A4438" s="12" t="s">
        <v>6199</v>
      </c>
      <c r="B4438" s="17" t="s">
        <v>4438</v>
      </c>
      <c r="C4438" s="20">
        <v>41015</v>
      </c>
      <c r="D4438" s="12" t="s">
        <v>6199</v>
      </c>
      <c r="E4438" s="15" t="s">
        <v>6181</v>
      </c>
    </row>
    <row r="4439" spans="1:5" ht="15">
      <c r="A4439" s="12" t="s">
        <v>6190</v>
      </c>
      <c r="B4439" s="17" t="s">
        <v>4439</v>
      </c>
      <c r="C4439" s="20">
        <v>14223</v>
      </c>
      <c r="D4439" s="12" t="s">
        <v>6190</v>
      </c>
      <c r="E4439" s="15" t="s">
        <v>6185</v>
      </c>
    </row>
    <row r="4440" spans="1:5" ht="15">
      <c r="A4440" s="12" t="s">
        <v>6195</v>
      </c>
      <c r="B4440" s="17" t="s">
        <v>4440</v>
      </c>
      <c r="C4440" s="20">
        <v>6364</v>
      </c>
      <c r="D4440" s="12" t="s">
        <v>6195</v>
      </c>
      <c r="E4440" s="15" t="s">
        <v>6188</v>
      </c>
    </row>
    <row r="4441" spans="1:5" ht="15">
      <c r="A4441" s="12" t="s">
        <v>6187</v>
      </c>
      <c r="B4441" s="17" t="s">
        <v>4441</v>
      </c>
      <c r="C4441" s="20">
        <v>9410</v>
      </c>
      <c r="D4441" s="12" t="s">
        <v>6187</v>
      </c>
      <c r="E4441" s="15" t="s">
        <v>6188</v>
      </c>
    </row>
    <row r="4442" spans="1:5" ht="15">
      <c r="A4442" s="12" t="s">
        <v>6182</v>
      </c>
      <c r="B4442" s="17" t="s">
        <v>4442</v>
      </c>
      <c r="C4442" s="20">
        <v>24995</v>
      </c>
      <c r="D4442" s="12" t="s">
        <v>6182</v>
      </c>
      <c r="E4442" s="15" t="s">
        <v>6183</v>
      </c>
    </row>
    <row r="4443" spans="1:5" ht="15">
      <c r="A4443" s="12" t="s">
        <v>6180</v>
      </c>
      <c r="B4443" s="17" t="s">
        <v>4443</v>
      </c>
      <c r="C4443" s="20">
        <v>5217</v>
      </c>
      <c r="D4443" s="12" t="s">
        <v>6180</v>
      </c>
      <c r="E4443" s="15" t="s">
        <v>6181</v>
      </c>
    </row>
    <row r="4444" spans="1:5" ht="15">
      <c r="A4444" s="12" t="s">
        <v>6180</v>
      </c>
      <c r="B4444" s="17" t="s">
        <v>4444</v>
      </c>
      <c r="C4444" s="20">
        <v>14611</v>
      </c>
      <c r="D4444" s="12" t="s">
        <v>6180</v>
      </c>
      <c r="E4444" s="15" t="s">
        <v>6181</v>
      </c>
    </row>
    <row r="4445" spans="1:5" ht="15">
      <c r="A4445" s="12" t="s">
        <v>6191</v>
      </c>
      <c r="B4445" s="17" t="s">
        <v>4445</v>
      </c>
      <c r="C4445" s="20">
        <v>3486</v>
      </c>
      <c r="D4445" s="12" t="s">
        <v>6191</v>
      </c>
      <c r="E4445" s="15" t="s">
        <v>6183</v>
      </c>
    </row>
    <row r="4446" spans="1:5" ht="15">
      <c r="A4446" s="12" t="s">
        <v>6208</v>
      </c>
      <c r="B4446" s="17" t="s">
        <v>4446</v>
      </c>
      <c r="C4446" s="20">
        <v>10392</v>
      </c>
      <c r="D4446" s="12" t="s">
        <v>6208</v>
      </c>
      <c r="E4446" s="15" t="s">
        <v>6181</v>
      </c>
    </row>
    <row r="4447" spans="1:5" ht="15">
      <c r="A4447" s="12" t="s">
        <v>6187</v>
      </c>
      <c r="B4447" s="17" t="s">
        <v>4447</v>
      </c>
      <c r="C4447" s="20">
        <v>11622</v>
      </c>
      <c r="D4447" s="12" t="s">
        <v>6187</v>
      </c>
      <c r="E4447" s="15" t="s">
        <v>6188</v>
      </c>
    </row>
    <row r="4448" spans="1:5" ht="15">
      <c r="A4448" s="12" t="s">
        <v>6198</v>
      </c>
      <c r="B4448" s="17" t="s">
        <v>4448</v>
      </c>
      <c r="C4448" s="20">
        <v>2943</v>
      </c>
      <c r="D4448" s="12" t="s">
        <v>6198</v>
      </c>
      <c r="E4448" s="15" t="s">
        <v>6181</v>
      </c>
    </row>
    <row r="4449" spans="1:5" ht="15">
      <c r="A4449" s="12" t="s">
        <v>6187</v>
      </c>
      <c r="B4449" s="17" t="s">
        <v>4449</v>
      </c>
      <c r="C4449" s="20">
        <v>4017</v>
      </c>
      <c r="D4449" s="12" t="s">
        <v>6187</v>
      </c>
      <c r="E4449" s="15" t="s">
        <v>6188</v>
      </c>
    </row>
    <row r="4450" spans="1:5" ht="15">
      <c r="A4450" s="12" t="s">
        <v>6184</v>
      </c>
      <c r="B4450" s="17" t="s">
        <v>4450</v>
      </c>
      <c r="C4450" s="20">
        <v>43711</v>
      </c>
      <c r="D4450" s="12" t="s">
        <v>6184</v>
      </c>
      <c r="E4450" s="15" t="s">
        <v>6185</v>
      </c>
    </row>
    <row r="4451" spans="1:5" ht="15">
      <c r="A4451" s="12" t="s">
        <v>6192</v>
      </c>
      <c r="B4451" s="17" t="s">
        <v>4451</v>
      </c>
      <c r="C4451" s="20">
        <v>25764</v>
      </c>
      <c r="D4451" s="12" t="s">
        <v>6192</v>
      </c>
      <c r="E4451" s="15" t="s">
        <v>6185</v>
      </c>
    </row>
    <row r="4452" spans="1:5" ht="15">
      <c r="A4452" s="12" t="s">
        <v>6192</v>
      </c>
      <c r="B4452" s="17" t="s">
        <v>4452</v>
      </c>
      <c r="C4452" s="20">
        <v>38298</v>
      </c>
      <c r="D4452" s="12" t="s">
        <v>6192</v>
      </c>
      <c r="E4452" s="15" t="s">
        <v>6185</v>
      </c>
    </row>
    <row r="4453" spans="1:5" ht="15">
      <c r="A4453" s="12" t="s">
        <v>6200</v>
      </c>
      <c r="B4453" s="17" t="s">
        <v>4453</v>
      </c>
      <c r="C4453" s="20">
        <v>137349</v>
      </c>
      <c r="D4453" s="12" t="s">
        <v>6200</v>
      </c>
      <c r="E4453" s="15" t="s">
        <v>6185</v>
      </c>
    </row>
    <row r="4454" spans="1:5" ht="15">
      <c r="A4454" s="12" t="s">
        <v>6198</v>
      </c>
      <c r="B4454" s="17" t="s">
        <v>4454</v>
      </c>
      <c r="C4454" s="20">
        <v>8924</v>
      </c>
      <c r="D4454" s="12" t="s">
        <v>6198</v>
      </c>
      <c r="E4454" s="15" t="s">
        <v>6181</v>
      </c>
    </row>
    <row r="4455" spans="1:5" ht="15">
      <c r="A4455" s="12" t="s">
        <v>6180</v>
      </c>
      <c r="B4455" s="17" t="s">
        <v>4455</v>
      </c>
      <c r="C4455" s="20">
        <v>28481</v>
      </c>
      <c r="D4455" s="12" t="s">
        <v>6180</v>
      </c>
      <c r="E4455" s="15" t="s">
        <v>6181</v>
      </c>
    </row>
    <row r="4456" spans="1:5" ht="15">
      <c r="A4456" s="12" t="s">
        <v>6186</v>
      </c>
      <c r="B4456" s="17" t="s">
        <v>4456</v>
      </c>
      <c r="C4456" s="20">
        <v>3402</v>
      </c>
      <c r="D4456" s="12" t="s">
        <v>6186</v>
      </c>
      <c r="E4456" s="15" t="s">
        <v>6185</v>
      </c>
    </row>
    <row r="4457" spans="1:5" ht="15">
      <c r="A4457" s="12" t="s">
        <v>6180</v>
      </c>
      <c r="B4457" s="17" t="s">
        <v>4457</v>
      </c>
      <c r="C4457" s="20">
        <v>4863</v>
      </c>
      <c r="D4457" s="12" t="s">
        <v>6180</v>
      </c>
      <c r="E4457" s="15" t="s">
        <v>6181</v>
      </c>
    </row>
    <row r="4458" spans="1:5" ht="15">
      <c r="A4458" s="12" t="s">
        <v>6180</v>
      </c>
      <c r="B4458" s="17" t="s">
        <v>4458</v>
      </c>
      <c r="C4458" s="20">
        <v>7268</v>
      </c>
      <c r="D4458" s="12" t="s">
        <v>6180</v>
      </c>
      <c r="E4458" s="15" t="s">
        <v>6181</v>
      </c>
    </row>
    <row r="4459" spans="1:5" ht="15">
      <c r="A4459" s="12" t="s">
        <v>6180</v>
      </c>
      <c r="B4459" s="17" t="s">
        <v>4459</v>
      </c>
      <c r="C4459" s="20">
        <v>8935</v>
      </c>
      <c r="D4459" s="12" t="s">
        <v>6180</v>
      </c>
      <c r="E4459" s="15" t="s">
        <v>6181</v>
      </c>
    </row>
    <row r="4460" spans="1:5" ht="15">
      <c r="A4460" s="12" t="s">
        <v>6178</v>
      </c>
      <c r="B4460" s="17" t="s">
        <v>4460</v>
      </c>
      <c r="C4460" s="20">
        <v>5457</v>
      </c>
      <c r="D4460" s="12" t="s">
        <v>6178</v>
      </c>
      <c r="E4460" s="15" t="s">
        <v>6179</v>
      </c>
    </row>
    <row r="4461" spans="1:5" ht="15">
      <c r="A4461" s="12" t="s">
        <v>6180</v>
      </c>
      <c r="B4461" s="17" t="s">
        <v>4461</v>
      </c>
      <c r="C4461" s="20">
        <v>3355</v>
      </c>
      <c r="D4461" s="12" t="s">
        <v>6180</v>
      </c>
      <c r="E4461" s="15" t="s">
        <v>6181</v>
      </c>
    </row>
    <row r="4462" spans="1:5" ht="15">
      <c r="A4462" s="12" t="s">
        <v>6178</v>
      </c>
      <c r="B4462" s="17" t="s">
        <v>4462</v>
      </c>
      <c r="C4462" s="20">
        <v>7900</v>
      </c>
      <c r="D4462" s="12" t="s">
        <v>6178</v>
      </c>
      <c r="E4462" s="15" t="s">
        <v>6179</v>
      </c>
    </row>
    <row r="4463" spans="1:5" ht="15">
      <c r="A4463" s="12" t="s">
        <v>6202</v>
      </c>
      <c r="B4463" s="17" t="s">
        <v>4463</v>
      </c>
      <c r="C4463" s="20">
        <v>27600</v>
      </c>
      <c r="D4463" s="12" t="s">
        <v>6202</v>
      </c>
      <c r="E4463" s="15" t="s">
        <v>6179</v>
      </c>
    </row>
    <row r="4464" spans="1:5" ht="15">
      <c r="A4464" s="12" t="s">
        <v>6198</v>
      </c>
      <c r="B4464" s="17" t="s">
        <v>4464</v>
      </c>
      <c r="C4464" s="20">
        <v>43753</v>
      </c>
      <c r="D4464" s="12" t="s">
        <v>6198</v>
      </c>
      <c r="E4464" s="15" t="s">
        <v>6181</v>
      </c>
    </row>
    <row r="4465" spans="1:5" ht="15">
      <c r="A4465" s="12" t="s">
        <v>6180</v>
      </c>
      <c r="B4465" s="17" t="s">
        <v>4465</v>
      </c>
      <c r="C4465" s="20">
        <v>2386</v>
      </c>
      <c r="D4465" s="12" t="s">
        <v>6180</v>
      </c>
      <c r="E4465" s="15" t="s">
        <v>6181</v>
      </c>
    </row>
    <row r="4466" spans="1:5" ht="15">
      <c r="A4466" s="12" t="s">
        <v>6191</v>
      </c>
      <c r="B4466" s="17" t="s">
        <v>4466</v>
      </c>
      <c r="C4466" s="20">
        <v>3506</v>
      </c>
      <c r="D4466" s="12" t="s">
        <v>6191</v>
      </c>
      <c r="E4466" s="15" t="s">
        <v>6183</v>
      </c>
    </row>
    <row r="4467" spans="1:5" ht="15">
      <c r="A4467" s="12" t="s">
        <v>6196</v>
      </c>
      <c r="B4467" s="17" t="s">
        <v>4467</v>
      </c>
      <c r="C4467" s="20">
        <v>2487</v>
      </c>
      <c r="D4467" s="12" t="s">
        <v>6196</v>
      </c>
      <c r="E4467" s="15" t="s">
        <v>6179</v>
      </c>
    </row>
    <row r="4468" spans="1:5" ht="15">
      <c r="A4468" s="12" t="s">
        <v>6195</v>
      </c>
      <c r="B4468" s="17" t="s">
        <v>4468</v>
      </c>
      <c r="C4468" s="20">
        <v>73575</v>
      </c>
      <c r="D4468" s="12" t="s">
        <v>6195</v>
      </c>
      <c r="E4468" s="15" t="s">
        <v>6188</v>
      </c>
    </row>
    <row r="4469" spans="1:5" ht="15">
      <c r="A4469" s="12" t="s">
        <v>6180</v>
      </c>
      <c r="B4469" s="17" t="s">
        <v>4469</v>
      </c>
      <c r="C4469" s="20">
        <v>3357</v>
      </c>
      <c r="D4469" s="12" t="s">
        <v>6180</v>
      </c>
      <c r="E4469" s="15" t="s">
        <v>6181</v>
      </c>
    </row>
    <row r="4470" spans="1:5" ht="15">
      <c r="A4470" s="12" t="s">
        <v>6178</v>
      </c>
      <c r="B4470" s="17" t="s">
        <v>4470</v>
      </c>
      <c r="C4470" s="20">
        <v>2252</v>
      </c>
      <c r="D4470" s="12" t="s">
        <v>6178</v>
      </c>
      <c r="E4470" s="15" t="s">
        <v>6179</v>
      </c>
    </row>
    <row r="4471" spans="1:5" ht="15">
      <c r="A4471" s="12" t="s">
        <v>6207</v>
      </c>
      <c r="B4471" s="17" t="s">
        <v>4471</v>
      </c>
      <c r="C4471" s="20">
        <v>2147</v>
      </c>
      <c r="D4471" s="12" t="s">
        <v>6207</v>
      </c>
      <c r="E4471" s="15" t="s">
        <v>6185</v>
      </c>
    </row>
    <row r="4472" spans="1:5" ht="15">
      <c r="A4472" s="12" t="s">
        <v>6189</v>
      </c>
      <c r="B4472" s="17" t="s">
        <v>4472</v>
      </c>
      <c r="C4472" s="20">
        <v>3923</v>
      </c>
      <c r="D4472" s="12" t="s">
        <v>6189</v>
      </c>
      <c r="E4472" s="15" t="s">
        <v>6188</v>
      </c>
    </row>
    <row r="4473" spans="1:5" ht="15">
      <c r="A4473" s="12" t="s">
        <v>6198</v>
      </c>
      <c r="B4473" s="17" t="s">
        <v>4473</v>
      </c>
      <c r="C4473" s="20">
        <v>26753</v>
      </c>
      <c r="D4473" s="12" t="s">
        <v>6198</v>
      </c>
      <c r="E4473" s="15" t="s">
        <v>6181</v>
      </c>
    </row>
    <row r="4474" spans="1:5" ht="15">
      <c r="A4474" s="12" t="s">
        <v>6194</v>
      </c>
      <c r="B4474" s="17" t="s">
        <v>4474</v>
      </c>
      <c r="C4474" s="20">
        <v>5255</v>
      </c>
      <c r="D4474" s="12" t="s">
        <v>6194</v>
      </c>
      <c r="E4474" s="15" t="s">
        <v>6185</v>
      </c>
    </row>
    <row r="4475" spans="1:5" ht="15">
      <c r="A4475" s="12" t="s">
        <v>6197</v>
      </c>
      <c r="B4475" s="17" t="s">
        <v>4475</v>
      </c>
      <c r="C4475" s="20">
        <v>6717</v>
      </c>
      <c r="D4475" s="12" t="s">
        <v>6197</v>
      </c>
      <c r="E4475" s="15" t="s">
        <v>6183</v>
      </c>
    </row>
    <row r="4476" spans="1:5" ht="15">
      <c r="A4476" s="12" t="s">
        <v>6189</v>
      </c>
      <c r="B4476" s="17" t="s">
        <v>4476</v>
      </c>
      <c r="C4476" s="20">
        <v>8378</v>
      </c>
      <c r="D4476" s="12" t="s">
        <v>6189</v>
      </c>
      <c r="E4476" s="15" t="s">
        <v>6188</v>
      </c>
    </row>
    <row r="4477" spans="1:5" ht="15">
      <c r="A4477" s="12" t="s">
        <v>6191</v>
      </c>
      <c r="B4477" s="17" t="s">
        <v>4477</v>
      </c>
      <c r="C4477" s="20">
        <v>4846</v>
      </c>
      <c r="D4477" s="12" t="s">
        <v>6191</v>
      </c>
      <c r="E4477" s="15" t="s">
        <v>6183</v>
      </c>
    </row>
    <row r="4478" spans="1:5" ht="15">
      <c r="A4478" s="12" t="s">
        <v>6198</v>
      </c>
      <c r="B4478" s="17" t="s">
        <v>4478</v>
      </c>
      <c r="C4478" s="20">
        <v>1552</v>
      </c>
      <c r="D4478" s="12" t="s">
        <v>6198</v>
      </c>
      <c r="E4478" s="15" t="s">
        <v>6181</v>
      </c>
    </row>
    <row r="4479" spans="1:5" ht="15">
      <c r="A4479" s="12" t="s">
        <v>6199</v>
      </c>
      <c r="B4479" s="17" t="s">
        <v>4479</v>
      </c>
      <c r="C4479" s="20">
        <v>23724</v>
      </c>
      <c r="D4479" s="12" t="s">
        <v>6199</v>
      </c>
      <c r="E4479" s="15" t="s">
        <v>6181</v>
      </c>
    </row>
    <row r="4480" spans="1:5" ht="15">
      <c r="A4480" s="12" t="s">
        <v>6200</v>
      </c>
      <c r="B4480" s="17" t="s">
        <v>4480</v>
      </c>
      <c r="C4480" s="20">
        <v>4562</v>
      </c>
      <c r="D4480" s="12" t="s">
        <v>6200</v>
      </c>
      <c r="E4480" s="15" t="s">
        <v>6185</v>
      </c>
    </row>
    <row r="4481" spans="1:5" ht="15">
      <c r="A4481" s="12" t="s">
        <v>6186</v>
      </c>
      <c r="B4481" s="17" t="s">
        <v>4481</v>
      </c>
      <c r="C4481" s="20">
        <v>1726</v>
      </c>
      <c r="D4481" s="12" t="s">
        <v>6186</v>
      </c>
      <c r="E4481" s="15" t="s">
        <v>6185</v>
      </c>
    </row>
    <row r="4482" spans="1:5" ht="15">
      <c r="A4482" s="12" t="s">
        <v>6195</v>
      </c>
      <c r="B4482" s="17" t="s">
        <v>4482</v>
      </c>
      <c r="C4482" s="20">
        <v>3280</v>
      </c>
      <c r="D4482" s="12" t="s">
        <v>6195</v>
      </c>
      <c r="E4482" s="15" t="s">
        <v>6188</v>
      </c>
    </row>
    <row r="4483" spans="1:5" ht="15">
      <c r="A4483" s="12" t="s">
        <v>6178</v>
      </c>
      <c r="B4483" s="17" t="s">
        <v>4483</v>
      </c>
      <c r="C4483" s="20">
        <v>10096</v>
      </c>
      <c r="D4483" s="12" t="s">
        <v>6178</v>
      </c>
      <c r="E4483" s="15" t="s">
        <v>6179</v>
      </c>
    </row>
    <row r="4484" spans="1:5" ht="15">
      <c r="A4484" s="12" t="s">
        <v>6187</v>
      </c>
      <c r="B4484" s="17" t="s">
        <v>4484</v>
      </c>
      <c r="C4484" s="20">
        <v>2897</v>
      </c>
      <c r="D4484" s="12" t="s">
        <v>6187</v>
      </c>
      <c r="E4484" s="15" t="s">
        <v>6188</v>
      </c>
    </row>
    <row r="4485" spans="1:5" ht="15">
      <c r="A4485" s="12" t="s">
        <v>6191</v>
      </c>
      <c r="B4485" s="17" t="s">
        <v>4485</v>
      </c>
      <c r="C4485" s="20">
        <v>8460</v>
      </c>
      <c r="D4485" s="12" t="s">
        <v>6191</v>
      </c>
      <c r="E4485" s="15" t="s">
        <v>6183</v>
      </c>
    </row>
    <row r="4486" spans="1:5" ht="15">
      <c r="A4486" s="12" t="s">
        <v>6190</v>
      </c>
      <c r="B4486" s="17" t="s">
        <v>4486</v>
      </c>
      <c r="C4486" s="20">
        <v>8773</v>
      </c>
      <c r="D4486" s="12" t="s">
        <v>6190</v>
      </c>
      <c r="E4486" s="15" t="s">
        <v>6185</v>
      </c>
    </row>
    <row r="4487" spans="1:5" ht="15">
      <c r="A4487" s="12" t="s">
        <v>6189</v>
      </c>
      <c r="B4487" s="17" t="s">
        <v>4487</v>
      </c>
      <c r="C4487" s="20">
        <v>10464</v>
      </c>
      <c r="D4487" s="12" t="s">
        <v>6189</v>
      </c>
      <c r="E4487" s="15" t="s">
        <v>6188</v>
      </c>
    </row>
    <row r="4488" spans="1:5" ht="15">
      <c r="A4488" s="12" t="s">
        <v>6196</v>
      </c>
      <c r="B4488" s="17" t="s">
        <v>4488</v>
      </c>
      <c r="C4488" s="20">
        <v>11865</v>
      </c>
      <c r="D4488" s="12" t="s">
        <v>6196</v>
      </c>
      <c r="E4488" s="15" t="s">
        <v>6179</v>
      </c>
    </row>
    <row r="4489" spans="1:5" ht="15">
      <c r="A4489" s="12" t="s">
        <v>6178</v>
      </c>
      <c r="B4489" s="17" t="s">
        <v>4489</v>
      </c>
      <c r="C4489" s="20">
        <v>8562</v>
      </c>
      <c r="D4489" s="12" t="s">
        <v>6178</v>
      </c>
      <c r="E4489" s="15" t="s">
        <v>6179</v>
      </c>
    </row>
    <row r="4490" spans="1:5" ht="15">
      <c r="A4490" s="12" t="s">
        <v>6187</v>
      </c>
      <c r="B4490" s="17" t="s">
        <v>4490</v>
      </c>
      <c r="C4490" s="20">
        <v>23699</v>
      </c>
      <c r="D4490" s="12" t="s">
        <v>6187</v>
      </c>
      <c r="E4490" s="15" t="s">
        <v>6188</v>
      </c>
    </row>
    <row r="4491" spans="1:5" ht="15">
      <c r="A4491" s="12" t="s">
        <v>6189</v>
      </c>
      <c r="B4491" s="17" t="s">
        <v>4491</v>
      </c>
      <c r="C4491" s="20">
        <v>2372</v>
      </c>
      <c r="D4491" s="12" t="s">
        <v>6189</v>
      </c>
      <c r="E4491" s="15" t="s">
        <v>6188</v>
      </c>
    </row>
    <row r="4492" spans="1:5" ht="15">
      <c r="A4492" s="12" t="s">
        <v>6191</v>
      </c>
      <c r="B4492" s="17" t="s">
        <v>4492</v>
      </c>
      <c r="C4492" s="20">
        <v>2530</v>
      </c>
      <c r="D4492" s="12" t="s">
        <v>6191</v>
      </c>
      <c r="E4492" s="15" t="s">
        <v>6183</v>
      </c>
    </row>
    <row r="4493" spans="1:5" ht="15">
      <c r="A4493" s="12" t="s">
        <v>6180</v>
      </c>
      <c r="B4493" s="17" t="s">
        <v>4493</v>
      </c>
      <c r="C4493" s="20">
        <v>19872</v>
      </c>
      <c r="D4493" s="12" t="s">
        <v>6180</v>
      </c>
      <c r="E4493" s="15" t="s">
        <v>6181</v>
      </c>
    </row>
    <row r="4494" spans="1:5" ht="15">
      <c r="A4494" s="12" t="s">
        <v>6195</v>
      </c>
      <c r="B4494" s="17" t="s">
        <v>4494</v>
      </c>
      <c r="C4494" s="20">
        <v>29483</v>
      </c>
      <c r="D4494" s="12" t="s">
        <v>6195</v>
      </c>
      <c r="E4494" s="15" t="s">
        <v>6188</v>
      </c>
    </row>
    <row r="4495" spans="1:5" ht="15">
      <c r="A4495" s="12" t="s">
        <v>6186</v>
      </c>
      <c r="B4495" s="17" t="s">
        <v>4495</v>
      </c>
      <c r="C4495" s="20">
        <v>37531</v>
      </c>
      <c r="D4495" s="12" t="s">
        <v>6186</v>
      </c>
      <c r="E4495" s="15" t="s">
        <v>6185</v>
      </c>
    </row>
    <row r="4496" spans="1:5" ht="15">
      <c r="A4496" s="12" t="s">
        <v>6206</v>
      </c>
      <c r="B4496" s="17" t="s">
        <v>4496</v>
      </c>
      <c r="C4496" s="20">
        <v>26705</v>
      </c>
      <c r="D4496" s="12" t="s">
        <v>6206</v>
      </c>
      <c r="E4496" s="15" t="s">
        <v>6183</v>
      </c>
    </row>
    <row r="4497" spans="1:5" ht="15">
      <c r="A4497" s="12" t="s">
        <v>6186</v>
      </c>
      <c r="B4497" s="17" t="s">
        <v>4497</v>
      </c>
      <c r="C4497" s="20">
        <v>123096</v>
      </c>
      <c r="D4497" s="12" t="s">
        <v>6186</v>
      </c>
      <c r="E4497" s="15" t="s">
        <v>6185</v>
      </c>
    </row>
    <row r="4498" spans="1:5" ht="15">
      <c r="A4498" s="12" t="s">
        <v>6195</v>
      </c>
      <c r="B4498" s="17" t="s">
        <v>4498</v>
      </c>
      <c r="C4498" s="20">
        <v>8067</v>
      </c>
      <c r="D4498" s="12" t="s">
        <v>6195</v>
      </c>
      <c r="E4498" s="15" t="s">
        <v>6188</v>
      </c>
    </row>
    <row r="4499" spans="1:5" ht="15">
      <c r="A4499" s="12" t="s">
        <v>6198</v>
      </c>
      <c r="B4499" s="17" t="s">
        <v>4499</v>
      </c>
      <c r="C4499" s="20">
        <v>1467</v>
      </c>
      <c r="D4499" s="12" t="s">
        <v>6198</v>
      </c>
      <c r="E4499" s="15" t="s">
        <v>6181</v>
      </c>
    </row>
    <row r="4500" spans="1:5" ht="15">
      <c r="A4500" s="12" t="s">
        <v>6180</v>
      </c>
      <c r="B4500" s="17" t="s">
        <v>4500</v>
      </c>
      <c r="C4500" s="20">
        <v>7073</v>
      </c>
      <c r="D4500" s="12" t="s">
        <v>6180</v>
      </c>
      <c r="E4500" s="15" t="s">
        <v>6181</v>
      </c>
    </row>
    <row r="4501" spans="1:5" ht="15">
      <c r="A4501" s="12" t="s">
        <v>6180</v>
      </c>
      <c r="B4501" s="17" t="s">
        <v>4501</v>
      </c>
      <c r="C4501" s="20">
        <v>3891</v>
      </c>
      <c r="D4501" s="12" t="s">
        <v>6180</v>
      </c>
      <c r="E4501" s="15" t="s">
        <v>6181</v>
      </c>
    </row>
    <row r="4502" spans="1:5" ht="15">
      <c r="A4502" s="12" t="s">
        <v>6200</v>
      </c>
      <c r="B4502" s="17" t="s">
        <v>4502</v>
      </c>
      <c r="C4502" s="20">
        <v>5129</v>
      </c>
      <c r="D4502" s="12" t="s">
        <v>6200</v>
      </c>
      <c r="E4502" s="15" t="s">
        <v>6185</v>
      </c>
    </row>
    <row r="4503" spans="1:5" ht="15">
      <c r="A4503" s="12" t="s">
        <v>6198</v>
      </c>
      <c r="B4503" s="17" t="s">
        <v>4503</v>
      </c>
      <c r="C4503" s="20">
        <v>142301</v>
      </c>
      <c r="D4503" s="12" t="s">
        <v>6198</v>
      </c>
      <c r="E4503" s="15" t="s">
        <v>6181</v>
      </c>
    </row>
    <row r="4504" spans="1:5" ht="15">
      <c r="A4504" s="12" t="s">
        <v>6180</v>
      </c>
      <c r="B4504" s="17" t="s">
        <v>4504</v>
      </c>
      <c r="C4504" s="20">
        <v>7589</v>
      </c>
      <c r="D4504" s="12" t="s">
        <v>6180</v>
      </c>
      <c r="E4504" s="15" t="s">
        <v>6181</v>
      </c>
    </row>
    <row r="4505" spans="1:5" ht="15">
      <c r="A4505" s="12" t="s">
        <v>6184</v>
      </c>
      <c r="B4505" s="17" t="s">
        <v>4505</v>
      </c>
      <c r="C4505" s="20">
        <v>32654</v>
      </c>
      <c r="D4505" s="12" t="s">
        <v>6184</v>
      </c>
      <c r="E4505" s="15" t="s">
        <v>6185</v>
      </c>
    </row>
    <row r="4506" spans="1:5" ht="15">
      <c r="A4506" s="12" t="s">
        <v>6182</v>
      </c>
      <c r="B4506" s="17" t="s">
        <v>4506</v>
      </c>
      <c r="C4506" s="20">
        <v>74419</v>
      </c>
      <c r="D4506" s="12" t="s">
        <v>6182</v>
      </c>
      <c r="E4506" s="15" t="s">
        <v>6183</v>
      </c>
    </row>
    <row r="4507" spans="1:5" ht="15">
      <c r="A4507" s="12" t="s">
        <v>6184</v>
      </c>
      <c r="B4507" s="17" t="s">
        <v>4507</v>
      </c>
      <c r="C4507" s="20">
        <v>17712</v>
      </c>
      <c r="D4507" s="12" t="s">
        <v>6184</v>
      </c>
      <c r="E4507" s="15" t="s">
        <v>6185</v>
      </c>
    </row>
    <row r="4508" spans="1:5" ht="15">
      <c r="A4508" s="12" t="s">
        <v>6180</v>
      </c>
      <c r="B4508" s="17" t="s">
        <v>4508</v>
      </c>
      <c r="C4508" s="20">
        <v>3981</v>
      </c>
      <c r="D4508" s="12" t="s">
        <v>6180</v>
      </c>
      <c r="E4508" s="15" t="s">
        <v>6181</v>
      </c>
    </row>
    <row r="4509" spans="1:5" ht="15">
      <c r="A4509" s="12" t="s">
        <v>6180</v>
      </c>
      <c r="B4509" s="17" t="s">
        <v>4509</v>
      </c>
      <c r="C4509" s="20">
        <v>2476</v>
      </c>
      <c r="D4509" s="12" t="s">
        <v>6180</v>
      </c>
      <c r="E4509" s="15" t="s">
        <v>6181</v>
      </c>
    </row>
    <row r="4510" spans="1:5" ht="15">
      <c r="A4510" s="12" t="s">
        <v>6201</v>
      </c>
      <c r="B4510" s="17" t="s">
        <v>4510</v>
      </c>
      <c r="C4510" s="20">
        <v>47819</v>
      </c>
      <c r="D4510" s="12" t="s">
        <v>6201</v>
      </c>
      <c r="E4510" s="15" t="s">
        <v>6185</v>
      </c>
    </row>
    <row r="4511" spans="1:5" ht="15">
      <c r="A4511" s="12" t="s">
        <v>6187</v>
      </c>
      <c r="B4511" s="17" t="s">
        <v>4511</v>
      </c>
      <c r="C4511" s="20">
        <v>4954</v>
      </c>
      <c r="D4511" s="12" t="s">
        <v>6187</v>
      </c>
      <c r="E4511" s="15" t="s">
        <v>6188</v>
      </c>
    </row>
    <row r="4512" spans="1:5" ht="15">
      <c r="A4512" s="12" t="s">
        <v>6180</v>
      </c>
      <c r="B4512" s="17" t="s">
        <v>4512</v>
      </c>
      <c r="C4512" s="20">
        <v>4834</v>
      </c>
      <c r="D4512" s="12" t="s">
        <v>6180</v>
      </c>
      <c r="E4512" s="15" t="s">
        <v>6181</v>
      </c>
    </row>
    <row r="4513" spans="1:5" ht="15">
      <c r="A4513" s="12" t="s">
        <v>6195</v>
      </c>
      <c r="B4513" s="17" t="s">
        <v>4513</v>
      </c>
      <c r="C4513" s="20">
        <v>76321</v>
      </c>
      <c r="D4513" s="12" t="s">
        <v>6195</v>
      </c>
      <c r="E4513" s="15" t="s">
        <v>6188</v>
      </c>
    </row>
    <row r="4514" spans="1:5" ht="15">
      <c r="A4514" s="12" t="s">
        <v>6180</v>
      </c>
      <c r="B4514" s="17" t="s">
        <v>4514</v>
      </c>
      <c r="C4514" s="20">
        <v>8667</v>
      </c>
      <c r="D4514" s="12" t="s">
        <v>6180</v>
      </c>
      <c r="E4514" s="15" t="s">
        <v>6181</v>
      </c>
    </row>
    <row r="4515" spans="1:5" ht="15">
      <c r="A4515" s="12" t="s">
        <v>6192</v>
      </c>
      <c r="B4515" s="17" t="s">
        <v>4515</v>
      </c>
      <c r="C4515" s="20">
        <v>13547</v>
      </c>
      <c r="D4515" s="12" t="s">
        <v>6192</v>
      </c>
      <c r="E4515" s="15" t="s">
        <v>6185</v>
      </c>
    </row>
    <row r="4516" spans="1:5" ht="15">
      <c r="A4516" s="12" t="s">
        <v>6193</v>
      </c>
      <c r="B4516" s="17" t="s">
        <v>4516</v>
      </c>
      <c r="C4516" s="20">
        <v>11956</v>
      </c>
      <c r="D4516" s="12" t="s">
        <v>6193</v>
      </c>
      <c r="E4516" s="15" t="s">
        <v>6185</v>
      </c>
    </row>
    <row r="4517" spans="1:5" ht="15">
      <c r="A4517" s="12" t="s">
        <v>6201</v>
      </c>
      <c r="B4517" s="17" t="s">
        <v>4517</v>
      </c>
      <c r="C4517" s="20">
        <v>10687</v>
      </c>
      <c r="D4517" s="12" t="s">
        <v>6201</v>
      </c>
      <c r="E4517" s="15" t="s">
        <v>6185</v>
      </c>
    </row>
    <row r="4518" spans="1:5" ht="15">
      <c r="A4518" s="12" t="s">
        <v>6180</v>
      </c>
      <c r="B4518" s="17" t="s">
        <v>4518</v>
      </c>
      <c r="C4518" s="20">
        <v>35369</v>
      </c>
      <c r="D4518" s="12" t="s">
        <v>6180</v>
      </c>
      <c r="E4518" s="15" t="s">
        <v>6181</v>
      </c>
    </row>
    <row r="4519" spans="1:5" ht="15">
      <c r="A4519" s="12" t="s">
        <v>6194</v>
      </c>
      <c r="B4519" s="17" t="s">
        <v>4519</v>
      </c>
      <c r="C4519" s="20">
        <v>4642</v>
      </c>
      <c r="D4519" s="12" t="s">
        <v>6194</v>
      </c>
      <c r="E4519" s="15" t="s">
        <v>6185</v>
      </c>
    </row>
    <row r="4520" spans="1:5" ht="15">
      <c r="A4520" s="12" t="s">
        <v>6180</v>
      </c>
      <c r="B4520" s="17" t="s">
        <v>4520</v>
      </c>
      <c r="C4520" s="20">
        <v>4315</v>
      </c>
      <c r="D4520" s="12" t="s">
        <v>6180</v>
      </c>
      <c r="E4520" s="15" t="s">
        <v>6181</v>
      </c>
    </row>
    <row r="4521" spans="1:5" ht="15">
      <c r="A4521" s="12" t="s">
        <v>6207</v>
      </c>
      <c r="B4521" s="17" t="s">
        <v>4521</v>
      </c>
      <c r="C4521" s="20">
        <v>7844</v>
      </c>
      <c r="D4521" s="12" t="s">
        <v>6207</v>
      </c>
      <c r="E4521" s="15" t="s">
        <v>6185</v>
      </c>
    </row>
    <row r="4522" spans="1:5" ht="15">
      <c r="A4522" s="12" t="s">
        <v>6193</v>
      </c>
      <c r="B4522" s="17" t="s">
        <v>4522</v>
      </c>
      <c r="C4522" s="20">
        <v>2689</v>
      </c>
      <c r="D4522" s="12" t="s">
        <v>6193</v>
      </c>
      <c r="E4522" s="15" t="s">
        <v>6185</v>
      </c>
    </row>
    <row r="4523" spans="1:5" ht="15">
      <c r="A4523" s="12" t="s">
        <v>6200</v>
      </c>
      <c r="B4523" s="17" t="s">
        <v>4523</v>
      </c>
      <c r="C4523" s="20">
        <v>6986</v>
      </c>
      <c r="D4523" s="12" t="s">
        <v>6200</v>
      </c>
      <c r="E4523" s="15" t="s">
        <v>6185</v>
      </c>
    </row>
    <row r="4524" spans="1:5" ht="15">
      <c r="A4524" s="12" t="s">
        <v>6180</v>
      </c>
      <c r="B4524" s="17" t="s">
        <v>4524</v>
      </c>
      <c r="C4524" s="20">
        <v>3765</v>
      </c>
      <c r="D4524" s="12" t="s">
        <v>6180</v>
      </c>
      <c r="E4524" s="15" t="s">
        <v>6181</v>
      </c>
    </row>
    <row r="4525" spans="1:5" ht="15">
      <c r="A4525" s="12" t="s">
        <v>6186</v>
      </c>
      <c r="B4525" s="17" t="s">
        <v>4525</v>
      </c>
      <c r="C4525" s="20">
        <v>8966</v>
      </c>
      <c r="D4525" s="12" t="s">
        <v>6186</v>
      </c>
      <c r="E4525" s="15" t="s">
        <v>6185</v>
      </c>
    </row>
    <row r="4526" spans="1:5" ht="15">
      <c r="A4526" s="12" t="s">
        <v>6182</v>
      </c>
      <c r="B4526" s="17" t="s">
        <v>4526</v>
      </c>
      <c r="C4526" s="20">
        <v>306480</v>
      </c>
      <c r="D4526" s="12" t="s">
        <v>6182</v>
      </c>
      <c r="E4526" s="15" t="s">
        <v>6183</v>
      </c>
    </row>
    <row r="4527" spans="1:5" ht="15">
      <c r="A4527" s="12" t="s">
        <v>6200</v>
      </c>
      <c r="B4527" s="17" t="s">
        <v>4527</v>
      </c>
      <c r="C4527" s="20">
        <v>6753</v>
      </c>
      <c r="D4527" s="12" t="s">
        <v>6200</v>
      </c>
      <c r="E4527" s="15" t="s">
        <v>6185</v>
      </c>
    </row>
    <row r="4528" spans="1:5" ht="15">
      <c r="A4528" s="12" t="s">
        <v>6182</v>
      </c>
      <c r="B4528" s="17" t="s">
        <v>4528</v>
      </c>
      <c r="C4528" s="20">
        <v>49360</v>
      </c>
      <c r="D4528" s="12" t="s">
        <v>6182</v>
      </c>
      <c r="E4528" s="15" t="s">
        <v>6183</v>
      </c>
    </row>
    <row r="4529" spans="1:5" ht="15">
      <c r="A4529" s="12" t="s">
        <v>6195</v>
      </c>
      <c r="B4529" s="17" t="s">
        <v>4529</v>
      </c>
      <c r="C4529" s="20">
        <v>1235</v>
      </c>
      <c r="D4529" s="12" t="s">
        <v>6195</v>
      </c>
      <c r="E4529" s="15" t="s">
        <v>6188</v>
      </c>
    </row>
    <row r="4530" spans="1:5" ht="15">
      <c r="A4530" s="12" t="s">
        <v>6189</v>
      </c>
      <c r="B4530" s="17" t="s">
        <v>4530</v>
      </c>
      <c r="C4530" s="20">
        <v>3155</v>
      </c>
      <c r="D4530" s="12" t="s">
        <v>6189</v>
      </c>
      <c r="E4530" s="15" t="s">
        <v>6188</v>
      </c>
    </row>
    <row r="4531" spans="1:5" ht="15">
      <c r="A4531" s="12" t="s">
        <v>6196</v>
      </c>
      <c r="B4531" s="17" t="s">
        <v>4531</v>
      </c>
      <c r="C4531" s="20">
        <v>60131</v>
      </c>
      <c r="D4531" s="12" t="s">
        <v>6196</v>
      </c>
      <c r="E4531" s="15" t="s">
        <v>6179</v>
      </c>
    </row>
    <row r="4532" spans="1:5" ht="15">
      <c r="A4532" s="12" t="s">
        <v>6186</v>
      </c>
      <c r="B4532" s="17" t="s">
        <v>4532</v>
      </c>
      <c r="C4532" s="20">
        <v>23579</v>
      </c>
      <c r="D4532" s="12" t="s">
        <v>6186</v>
      </c>
      <c r="E4532" s="15" t="s">
        <v>6185</v>
      </c>
    </row>
    <row r="4533" spans="1:5" ht="15">
      <c r="A4533" s="12" t="s">
        <v>6189</v>
      </c>
      <c r="B4533" s="17" t="s">
        <v>4533</v>
      </c>
      <c r="C4533" s="20">
        <v>12151</v>
      </c>
      <c r="D4533" s="12" t="s">
        <v>6189</v>
      </c>
      <c r="E4533" s="15" t="s">
        <v>6188</v>
      </c>
    </row>
    <row r="4534" spans="1:5" ht="15">
      <c r="A4534" s="12" t="s">
        <v>6207</v>
      </c>
      <c r="B4534" s="17" t="s">
        <v>4534</v>
      </c>
      <c r="C4534" s="20">
        <v>16034</v>
      </c>
      <c r="D4534" s="12" t="s">
        <v>6207</v>
      </c>
      <c r="E4534" s="15" t="s">
        <v>6185</v>
      </c>
    </row>
    <row r="4535" spans="1:5" ht="15">
      <c r="A4535" s="12" t="s">
        <v>6192</v>
      </c>
      <c r="B4535" s="17" t="s">
        <v>4535</v>
      </c>
      <c r="C4535" s="20">
        <v>20866</v>
      </c>
      <c r="D4535" s="12" t="s">
        <v>6192</v>
      </c>
      <c r="E4535" s="15" t="s">
        <v>6185</v>
      </c>
    </row>
    <row r="4536" spans="1:5" ht="15">
      <c r="A4536" s="12" t="s">
        <v>6198</v>
      </c>
      <c r="B4536" s="17" t="s">
        <v>4536</v>
      </c>
      <c r="C4536" s="20">
        <v>2509</v>
      </c>
      <c r="D4536" s="12" t="s">
        <v>6198</v>
      </c>
      <c r="E4536" s="15" t="s">
        <v>6181</v>
      </c>
    </row>
    <row r="4537" spans="1:5" ht="15">
      <c r="A4537" s="12" t="s">
        <v>6200</v>
      </c>
      <c r="B4537" s="17" t="s">
        <v>4537</v>
      </c>
      <c r="C4537" s="20">
        <v>721368</v>
      </c>
      <c r="D4537" s="12" t="s">
        <v>6200</v>
      </c>
      <c r="E4537" s="15" t="s">
        <v>6185</v>
      </c>
    </row>
    <row r="4538" spans="1:5" ht="15">
      <c r="A4538" s="12" t="s">
        <v>6198</v>
      </c>
      <c r="B4538" s="17" t="s">
        <v>4538</v>
      </c>
      <c r="C4538" s="20">
        <v>77568</v>
      </c>
      <c r="D4538" s="12" t="s">
        <v>6198</v>
      </c>
      <c r="E4538" s="15" t="s">
        <v>6181</v>
      </c>
    </row>
    <row r="4539" spans="1:5" ht="15">
      <c r="A4539" s="12" t="s">
        <v>6195</v>
      </c>
      <c r="B4539" s="17" t="s">
        <v>4539</v>
      </c>
      <c r="C4539" s="20">
        <v>24280</v>
      </c>
      <c r="D4539" s="12" t="s">
        <v>6195</v>
      </c>
      <c r="E4539" s="15" t="s">
        <v>6188</v>
      </c>
    </row>
    <row r="4540" spans="1:5" ht="15">
      <c r="A4540" s="12" t="s">
        <v>6193</v>
      </c>
      <c r="B4540" s="17" t="s">
        <v>4540</v>
      </c>
      <c r="C4540" s="20">
        <v>6977</v>
      </c>
      <c r="D4540" s="12" t="s">
        <v>6193</v>
      </c>
      <c r="E4540" s="15" t="s">
        <v>6185</v>
      </c>
    </row>
    <row r="4541" spans="1:5" ht="15">
      <c r="A4541" s="12" t="s">
        <v>6198</v>
      </c>
      <c r="B4541" s="17" t="s">
        <v>4541</v>
      </c>
      <c r="C4541" s="20">
        <v>4854</v>
      </c>
      <c r="D4541" s="12" t="s">
        <v>6198</v>
      </c>
      <c r="E4541" s="15" t="s">
        <v>6181</v>
      </c>
    </row>
    <row r="4542" spans="1:5" ht="15">
      <c r="A4542" s="12" t="s">
        <v>6178</v>
      </c>
      <c r="B4542" s="17" t="s">
        <v>4542</v>
      </c>
      <c r="C4542" s="20">
        <v>43171</v>
      </c>
      <c r="D4542" s="12" t="s">
        <v>6178</v>
      </c>
      <c r="E4542" s="15" t="s">
        <v>6179</v>
      </c>
    </row>
    <row r="4543" spans="1:5" ht="15">
      <c r="A4543" s="12" t="s">
        <v>6195</v>
      </c>
      <c r="B4543" s="17" t="s">
        <v>4543</v>
      </c>
      <c r="C4543" s="20">
        <v>46251</v>
      </c>
      <c r="D4543" s="12" t="s">
        <v>6195</v>
      </c>
      <c r="E4543" s="15" t="s">
        <v>6188</v>
      </c>
    </row>
    <row r="4544" spans="1:5" ht="15">
      <c r="A4544" s="12" t="s">
        <v>6187</v>
      </c>
      <c r="B4544" s="17" t="s">
        <v>4544</v>
      </c>
      <c r="C4544" s="20">
        <v>10050</v>
      </c>
      <c r="D4544" s="12" t="s">
        <v>6187</v>
      </c>
      <c r="E4544" s="15" t="s">
        <v>6188</v>
      </c>
    </row>
    <row r="4545" spans="1:5" ht="15">
      <c r="A4545" s="12" t="s">
        <v>6195</v>
      </c>
      <c r="B4545" s="17" t="s">
        <v>4545</v>
      </c>
      <c r="C4545" s="20">
        <v>6440</v>
      </c>
      <c r="D4545" s="12" t="s">
        <v>6195</v>
      </c>
      <c r="E4545" s="15" t="s">
        <v>6188</v>
      </c>
    </row>
    <row r="4546" spans="1:5" ht="15">
      <c r="A4546" s="12" t="s">
        <v>6178</v>
      </c>
      <c r="B4546" s="17" t="s">
        <v>4546</v>
      </c>
      <c r="C4546" s="20">
        <v>102380</v>
      </c>
      <c r="D4546" s="12" t="s">
        <v>6178</v>
      </c>
      <c r="E4546" s="15" t="s">
        <v>6179</v>
      </c>
    </row>
    <row r="4547" spans="1:5" ht="15">
      <c r="A4547" s="12" t="s">
        <v>6186</v>
      </c>
      <c r="B4547" s="17" t="s">
        <v>4547</v>
      </c>
      <c r="C4547" s="20">
        <v>6441</v>
      </c>
      <c r="D4547" s="12" t="s">
        <v>6186</v>
      </c>
      <c r="E4547" s="15" t="s">
        <v>6185</v>
      </c>
    </row>
    <row r="4548" spans="1:5" ht="15">
      <c r="A4548" s="12" t="s">
        <v>6194</v>
      </c>
      <c r="B4548" s="17" t="s">
        <v>4548</v>
      </c>
      <c r="C4548" s="20">
        <v>42594</v>
      </c>
      <c r="D4548" s="12" t="s">
        <v>6194</v>
      </c>
      <c r="E4548" s="15" t="s">
        <v>6185</v>
      </c>
    </row>
    <row r="4549" spans="1:5" ht="15">
      <c r="A4549" s="12" t="s">
        <v>6208</v>
      </c>
      <c r="B4549" s="17" t="s">
        <v>4549</v>
      </c>
      <c r="C4549" s="20">
        <v>23529</v>
      </c>
      <c r="D4549" s="12" t="s">
        <v>6208</v>
      </c>
      <c r="E4549" s="15" t="s">
        <v>6181</v>
      </c>
    </row>
    <row r="4550" spans="1:5" ht="15">
      <c r="A4550" s="12" t="s">
        <v>6198</v>
      </c>
      <c r="B4550" s="17" t="s">
        <v>4550</v>
      </c>
      <c r="C4550" s="20">
        <v>18613</v>
      </c>
      <c r="D4550" s="12" t="s">
        <v>6198</v>
      </c>
      <c r="E4550" s="15" t="s">
        <v>6181</v>
      </c>
    </row>
    <row r="4551" spans="1:5" ht="15">
      <c r="A4551" s="12" t="s">
        <v>6180</v>
      </c>
      <c r="B4551" s="17" t="s">
        <v>4551</v>
      </c>
      <c r="C4551" s="20">
        <v>8481</v>
      </c>
      <c r="D4551" s="12" t="s">
        <v>6180</v>
      </c>
      <c r="E4551" s="15" t="s">
        <v>6181</v>
      </c>
    </row>
    <row r="4552" spans="1:5" ht="15">
      <c r="A4552" s="12" t="s">
        <v>6198</v>
      </c>
      <c r="B4552" s="17" t="s">
        <v>4552</v>
      </c>
      <c r="C4552" s="20">
        <v>3602</v>
      </c>
      <c r="D4552" s="12" t="s">
        <v>6198</v>
      </c>
      <c r="E4552" s="15" t="s">
        <v>6181</v>
      </c>
    </row>
    <row r="4553" spans="1:5" ht="15">
      <c r="A4553" s="12" t="s">
        <v>6180</v>
      </c>
      <c r="B4553" s="17" t="s">
        <v>4553</v>
      </c>
      <c r="C4553" s="20">
        <v>2626</v>
      </c>
      <c r="D4553" s="12" t="s">
        <v>6180</v>
      </c>
      <c r="E4553" s="15" t="s">
        <v>6181</v>
      </c>
    </row>
    <row r="4554" spans="1:5" ht="15">
      <c r="A4554" s="12" t="s">
        <v>6187</v>
      </c>
      <c r="B4554" s="17" t="s">
        <v>4554</v>
      </c>
      <c r="C4554" s="20">
        <v>75829</v>
      </c>
      <c r="D4554" s="12" t="s">
        <v>6187</v>
      </c>
      <c r="E4554" s="15" t="s">
        <v>6188</v>
      </c>
    </row>
    <row r="4555" spans="1:5" ht="15">
      <c r="A4555" s="12" t="s">
        <v>6178</v>
      </c>
      <c r="B4555" s="17" t="s">
        <v>4555</v>
      </c>
      <c r="C4555" s="20">
        <v>3886</v>
      </c>
      <c r="D4555" s="12" t="s">
        <v>6178</v>
      </c>
      <c r="E4555" s="15" t="s">
        <v>6179</v>
      </c>
    </row>
    <row r="4556" spans="1:5" ht="15">
      <c r="A4556" s="12" t="s">
        <v>6180</v>
      </c>
      <c r="B4556" s="17" t="s">
        <v>4556</v>
      </c>
      <c r="C4556" s="20">
        <v>21243</v>
      </c>
      <c r="D4556" s="12" t="s">
        <v>6180</v>
      </c>
      <c r="E4556" s="15" t="s">
        <v>6181</v>
      </c>
    </row>
    <row r="4557" spans="1:5" ht="15">
      <c r="A4557" s="12" t="s">
        <v>6205</v>
      </c>
      <c r="B4557" s="17" t="s">
        <v>4557</v>
      </c>
      <c r="C4557" s="20">
        <v>3799</v>
      </c>
      <c r="D4557" s="12" t="s">
        <v>6205</v>
      </c>
      <c r="E4557" s="15" t="s">
        <v>6183</v>
      </c>
    </row>
    <row r="4558" spans="1:5" ht="15">
      <c r="A4558" s="12" t="s">
        <v>6180</v>
      </c>
      <c r="B4558" s="17" t="s">
        <v>4558</v>
      </c>
      <c r="C4558" s="20">
        <v>11604</v>
      </c>
      <c r="D4558" s="12" t="s">
        <v>6180</v>
      </c>
      <c r="E4558" s="15" t="s">
        <v>6181</v>
      </c>
    </row>
    <row r="4559" spans="1:5" ht="15">
      <c r="A4559" s="12" t="s">
        <v>6180</v>
      </c>
      <c r="B4559" s="17" t="s">
        <v>4559</v>
      </c>
      <c r="C4559" s="20">
        <v>5940</v>
      </c>
      <c r="D4559" s="12" t="s">
        <v>6180</v>
      </c>
      <c r="E4559" s="15" t="s">
        <v>6181</v>
      </c>
    </row>
    <row r="4560" spans="1:5" ht="15">
      <c r="A4560" s="12" t="s">
        <v>6198</v>
      </c>
      <c r="B4560" s="17" t="s">
        <v>4560</v>
      </c>
      <c r="C4560" s="20">
        <v>5334</v>
      </c>
      <c r="D4560" s="12" t="s">
        <v>6198</v>
      </c>
      <c r="E4560" s="15" t="s">
        <v>6181</v>
      </c>
    </row>
    <row r="4561" spans="1:5" ht="15">
      <c r="A4561" s="12" t="s">
        <v>6196</v>
      </c>
      <c r="B4561" s="17" t="s">
        <v>4561</v>
      </c>
      <c r="C4561" s="20">
        <v>16999</v>
      </c>
      <c r="D4561" s="12" t="s">
        <v>6196</v>
      </c>
      <c r="E4561" s="15" t="s">
        <v>6179</v>
      </c>
    </row>
    <row r="4562" spans="1:5" ht="15">
      <c r="A4562" s="12" t="s">
        <v>6196</v>
      </c>
      <c r="B4562" s="17" t="s">
        <v>4562</v>
      </c>
      <c r="C4562" s="20">
        <v>28427</v>
      </c>
      <c r="D4562" s="12" t="s">
        <v>6196</v>
      </c>
      <c r="E4562" s="15" t="s">
        <v>6179</v>
      </c>
    </row>
    <row r="4563" spans="1:5" ht="15">
      <c r="A4563" s="12" t="s">
        <v>6180</v>
      </c>
      <c r="B4563" s="17" t="s">
        <v>4563</v>
      </c>
      <c r="C4563" s="20">
        <v>2123</v>
      </c>
      <c r="D4563" s="12" t="s">
        <v>6180</v>
      </c>
      <c r="E4563" s="15" t="s">
        <v>6181</v>
      </c>
    </row>
    <row r="4564" spans="1:5" ht="15">
      <c r="A4564" s="12" t="s">
        <v>6195</v>
      </c>
      <c r="B4564" s="17" t="s">
        <v>4564</v>
      </c>
      <c r="C4564" s="20">
        <v>2068</v>
      </c>
      <c r="D4564" s="12" t="s">
        <v>6195</v>
      </c>
      <c r="E4564" s="15" t="s">
        <v>6188</v>
      </c>
    </row>
    <row r="4565" spans="1:5" ht="15">
      <c r="A4565" s="12" t="s">
        <v>6187</v>
      </c>
      <c r="B4565" s="17" t="s">
        <v>4565</v>
      </c>
      <c r="C4565" s="20">
        <v>6827</v>
      </c>
      <c r="D4565" s="12" t="s">
        <v>6187</v>
      </c>
      <c r="E4565" s="15" t="s">
        <v>6188</v>
      </c>
    </row>
    <row r="4566" spans="1:5" ht="15">
      <c r="A4566" s="12" t="s">
        <v>6198</v>
      </c>
      <c r="B4566" s="17" t="s">
        <v>4566</v>
      </c>
      <c r="C4566" s="20">
        <v>2019</v>
      </c>
      <c r="D4566" s="12" t="s">
        <v>6198</v>
      </c>
      <c r="E4566" s="15" t="s">
        <v>6181</v>
      </c>
    </row>
    <row r="4567" spans="1:5" ht="15">
      <c r="A4567" s="12" t="s">
        <v>6195</v>
      </c>
      <c r="B4567" s="17" t="s">
        <v>4567</v>
      </c>
      <c r="C4567" s="20">
        <v>7297</v>
      </c>
      <c r="D4567" s="12" t="s">
        <v>6195</v>
      </c>
      <c r="E4567" s="15" t="s">
        <v>6188</v>
      </c>
    </row>
    <row r="4568" spans="1:5" ht="15">
      <c r="A4568" s="12" t="s">
        <v>6180</v>
      </c>
      <c r="B4568" s="17" t="s">
        <v>4568</v>
      </c>
      <c r="C4568" s="20">
        <v>1760</v>
      </c>
      <c r="D4568" s="12" t="s">
        <v>6180</v>
      </c>
      <c r="E4568" s="15" t="s">
        <v>6181</v>
      </c>
    </row>
    <row r="4569" spans="1:5" ht="15">
      <c r="A4569" s="12" t="s">
        <v>6180</v>
      </c>
      <c r="B4569" s="17" t="s">
        <v>4569</v>
      </c>
      <c r="C4569" s="20">
        <v>20261</v>
      </c>
      <c r="D4569" s="12" t="s">
        <v>6180</v>
      </c>
      <c r="E4569" s="15" t="s">
        <v>6181</v>
      </c>
    </row>
    <row r="4570" spans="1:5" ht="15">
      <c r="A4570" s="12" t="s">
        <v>6187</v>
      </c>
      <c r="B4570" s="17" t="s">
        <v>4570</v>
      </c>
      <c r="C4570" s="20">
        <v>31918</v>
      </c>
      <c r="D4570" s="12" t="s">
        <v>6187</v>
      </c>
      <c r="E4570" s="15" t="s">
        <v>6188</v>
      </c>
    </row>
    <row r="4571" spans="1:5" ht="15">
      <c r="A4571" s="12" t="s">
        <v>6182</v>
      </c>
      <c r="B4571" s="17" t="s">
        <v>4571</v>
      </c>
      <c r="C4571" s="20">
        <v>14522</v>
      </c>
      <c r="D4571" s="12" t="s">
        <v>6182</v>
      </c>
      <c r="E4571" s="15" t="s">
        <v>6183</v>
      </c>
    </row>
    <row r="4572" spans="1:5" ht="15">
      <c r="A4572" s="12" t="s">
        <v>6192</v>
      </c>
      <c r="B4572" s="17" t="s">
        <v>4572</v>
      </c>
      <c r="C4572" s="20">
        <v>2166</v>
      </c>
      <c r="D4572" s="12" t="s">
        <v>6192</v>
      </c>
      <c r="E4572" s="15" t="s">
        <v>6185</v>
      </c>
    </row>
    <row r="4573" spans="1:5" ht="15">
      <c r="A4573" s="12" t="s">
        <v>6194</v>
      </c>
      <c r="B4573" s="17" t="s">
        <v>4573</v>
      </c>
      <c r="C4573" s="20">
        <v>13848</v>
      </c>
      <c r="D4573" s="12" t="s">
        <v>6194</v>
      </c>
      <c r="E4573" s="15" t="s">
        <v>6185</v>
      </c>
    </row>
    <row r="4574" spans="1:5" ht="15">
      <c r="A4574" s="12" t="s">
        <v>6195</v>
      </c>
      <c r="B4574" s="17" t="s">
        <v>4574</v>
      </c>
      <c r="C4574" s="20">
        <v>14216</v>
      </c>
      <c r="D4574" s="12" t="s">
        <v>6195</v>
      </c>
      <c r="E4574" s="15" t="s">
        <v>6188</v>
      </c>
    </row>
    <row r="4575" spans="1:5" ht="15">
      <c r="A4575" s="12" t="s">
        <v>6195</v>
      </c>
      <c r="B4575" s="17" t="s">
        <v>4575</v>
      </c>
      <c r="C4575" s="20">
        <v>53269</v>
      </c>
      <c r="D4575" s="12" t="s">
        <v>6195</v>
      </c>
      <c r="E4575" s="15" t="s">
        <v>6188</v>
      </c>
    </row>
    <row r="4576" spans="1:5" ht="15">
      <c r="A4576" s="12" t="s">
        <v>6186</v>
      </c>
      <c r="B4576" s="17" t="s">
        <v>4576</v>
      </c>
      <c r="C4576" s="20">
        <v>3135</v>
      </c>
      <c r="D4576" s="12" t="s">
        <v>6186</v>
      </c>
      <c r="E4576" s="15" t="s">
        <v>6185</v>
      </c>
    </row>
    <row r="4577" spans="1:5" ht="15">
      <c r="A4577" s="12" t="s">
        <v>6198</v>
      </c>
      <c r="B4577" s="17" t="s">
        <v>4577</v>
      </c>
      <c r="C4577" s="20">
        <v>2305</v>
      </c>
      <c r="D4577" s="12" t="s">
        <v>6198</v>
      </c>
      <c r="E4577" s="15" t="s">
        <v>6181</v>
      </c>
    </row>
    <row r="4578" spans="1:5" ht="15">
      <c r="A4578" s="12" t="s">
        <v>6195</v>
      </c>
      <c r="B4578" s="17" t="s">
        <v>4578</v>
      </c>
      <c r="C4578" s="20">
        <v>3065</v>
      </c>
      <c r="D4578" s="12" t="s">
        <v>6195</v>
      </c>
      <c r="E4578" s="15" t="s">
        <v>6188</v>
      </c>
    </row>
    <row r="4579" spans="1:5" ht="15">
      <c r="A4579" s="12" t="s">
        <v>6180</v>
      </c>
      <c r="B4579" s="17" t="s">
        <v>4579</v>
      </c>
      <c r="C4579" s="20">
        <v>5416</v>
      </c>
      <c r="D4579" s="12" t="s">
        <v>6180</v>
      </c>
      <c r="E4579" s="15" t="s">
        <v>6181</v>
      </c>
    </row>
    <row r="4580" spans="1:5" ht="15">
      <c r="A4580" s="12" t="s">
        <v>6187</v>
      </c>
      <c r="B4580" s="17" t="s">
        <v>4580</v>
      </c>
      <c r="C4580" s="20">
        <v>3803</v>
      </c>
      <c r="D4580" s="12" t="s">
        <v>6187</v>
      </c>
      <c r="E4580" s="15" t="s">
        <v>6188</v>
      </c>
    </row>
    <row r="4581" spans="1:5" ht="15">
      <c r="A4581" s="12" t="s">
        <v>6194</v>
      </c>
      <c r="B4581" s="17" t="s">
        <v>4581</v>
      </c>
      <c r="C4581" s="20">
        <v>4817</v>
      </c>
      <c r="D4581" s="12" t="s">
        <v>6194</v>
      </c>
      <c r="E4581" s="15" t="s">
        <v>6185</v>
      </c>
    </row>
    <row r="4582" spans="1:5" ht="15">
      <c r="A4582" s="12" t="s">
        <v>6198</v>
      </c>
      <c r="B4582" s="17" t="s">
        <v>4582</v>
      </c>
      <c r="C4582" s="20">
        <v>433656</v>
      </c>
      <c r="D4582" s="12" t="s">
        <v>6198</v>
      </c>
      <c r="E4582" s="15" t="s">
        <v>6181</v>
      </c>
    </row>
    <row r="4583" spans="1:5" ht="15">
      <c r="A4583" s="12" t="s">
        <v>6198</v>
      </c>
      <c r="B4583" s="17" t="s">
        <v>4583</v>
      </c>
      <c r="C4583" s="20">
        <v>46421</v>
      </c>
      <c r="D4583" s="12" t="s">
        <v>6198</v>
      </c>
      <c r="E4583" s="15" t="s">
        <v>6181</v>
      </c>
    </row>
    <row r="4584" spans="1:5" ht="15">
      <c r="A4584" s="12" t="s">
        <v>6180</v>
      </c>
      <c r="B4584" s="17" t="s">
        <v>4584</v>
      </c>
      <c r="C4584" s="20">
        <v>48131</v>
      </c>
      <c r="D4584" s="12" t="s">
        <v>6180</v>
      </c>
      <c r="E4584" s="15" t="s">
        <v>6181</v>
      </c>
    </row>
    <row r="4585" spans="1:5" ht="15">
      <c r="A4585" s="12" t="s">
        <v>6184</v>
      </c>
      <c r="B4585" s="17" t="s">
        <v>4585</v>
      </c>
      <c r="C4585" s="20">
        <v>18717</v>
      </c>
      <c r="D4585" s="12" t="s">
        <v>6184</v>
      </c>
      <c r="E4585" s="15" t="s">
        <v>6185</v>
      </c>
    </row>
    <row r="4586" spans="1:5" ht="15">
      <c r="A4586" s="12" t="s">
        <v>6192</v>
      </c>
      <c r="B4586" s="17" t="s">
        <v>4586</v>
      </c>
      <c r="C4586" s="20">
        <v>16069</v>
      </c>
      <c r="D4586" s="12" t="s">
        <v>6192</v>
      </c>
      <c r="E4586" s="15" t="s">
        <v>6185</v>
      </c>
    </row>
    <row r="4587" spans="1:5" ht="15">
      <c r="A4587" s="12" t="s">
        <v>6190</v>
      </c>
      <c r="B4587" s="17" t="s">
        <v>4587</v>
      </c>
      <c r="C4587" s="20">
        <v>4566</v>
      </c>
      <c r="D4587" s="12" t="s">
        <v>6190</v>
      </c>
      <c r="E4587" s="15" t="s">
        <v>6185</v>
      </c>
    </row>
    <row r="4588" spans="1:5" ht="15">
      <c r="A4588" s="12" t="s">
        <v>6200</v>
      </c>
      <c r="B4588" s="17" t="s">
        <v>4588</v>
      </c>
      <c r="C4588" s="20">
        <v>34344</v>
      </c>
      <c r="D4588" s="12" t="s">
        <v>6200</v>
      </c>
      <c r="E4588" s="15" t="s">
        <v>6185</v>
      </c>
    </row>
    <row r="4589" spans="1:5" ht="15">
      <c r="A4589" s="12" t="s">
        <v>6192</v>
      </c>
      <c r="B4589" s="17" t="s">
        <v>4589</v>
      </c>
      <c r="C4589" s="20">
        <v>45604</v>
      </c>
      <c r="D4589" s="12" t="s">
        <v>6192</v>
      </c>
      <c r="E4589" s="15" t="s">
        <v>6185</v>
      </c>
    </row>
    <row r="4590" spans="1:5" ht="15">
      <c r="A4590" s="12" t="s">
        <v>6200</v>
      </c>
      <c r="B4590" s="17" t="s">
        <v>4590</v>
      </c>
      <c r="C4590" s="20">
        <v>5349</v>
      </c>
      <c r="D4590" s="12" t="s">
        <v>6200</v>
      </c>
      <c r="E4590" s="15" t="s">
        <v>6185</v>
      </c>
    </row>
    <row r="4591" spans="1:5" ht="15">
      <c r="A4591" s="12" t="s">
        <v>6180</v>
      </c>
      <c r="B4591" s="17" t="s">
        <v>4591</v>
      </c>
      <c r="C4591" s="20">
        <v>2717</v>
      </c>
      <c r="D4591" s="12" t="s">
        <v>6180</v>
      </c>
      <c r="E4591" s="15" t="s">
        <v>6181</v>
      </c>
    </row>
    <row r="4592" spans="1:5" ht="15">
      <c r="A4592" s="12" t="s">
        <v>6193</v>
      </c>
      <c r="B4592" s="17" t="s">
        <v>4592</v>
      </c>
      <c r="C4592" s="20">
        <v>10893</v>
      </c>
      <c r="D4592" s="12" t="s">
        <v>6193</v>
      </c>
      <c r="E4592" s="15" t="s">
        <v>6185</v>
      </c>
    </row>
    <row r="4593" spans="1:5" ht="15">
      <c r="A4593" s="12" t="s">
        <v>6198</v>
      </c>
      <c r="B4593" s="17" t="s">
        <v>4593</v>
      </c>
      <c r="C4593" s="20">
        <v>85421</v>
      </c>
      <c r="D4593" s="12" t="s">
        <v>6198</v>
      </c>
      <c r="E4593" s="15" t="s">
        <v>6181</v>
      </c>
    </row>
    <row r="4594" spans="1:5" ht="15">
      <c r="A4594" s="12" t="s">
        <v>6189</v>
      </c>
      <c r="B4594" s="17" t="s">
        <v>4594</v>
      </c>
      <c r="C4594" s="20">
        <v>5391</v>
      </c>
      <c r="D4594" s="12" t="s">
        <v>6189</v>
      </c>
      <c r="E4594" s="15" t="s">
        <v>6188</v>
      </c>
    </row>
    <row r="4595" spans="1:5" ht="15">
      <c r="A4595" s="12" t="s">
        <v>6191</v>
      </c>
      <c r="B4595" s="17" t="s">
        <v>4595</v>
      </c>
      <c r="C4595" s="20">
        <v>4495</v>
      </c>
      <c r="D4595" s="12" t="s">
        <v>6191</v>
      </c>
      <c r="E4595" s="15" t="s">
        <v>6183</v>
      </c>
    </row>
    <row r="4596" spans="1:5" ht="15">
      <c r="A4596" s="12" t="s">
        <v>6193</v>
      </c>
      <c r="B4596" s="17" t="s">
        <v>4596</v>
      </c>
      <c r="C4596" s="20">
        <v>60042</v>
      </c>
      <c r="D4596" s="12" t="s">
        <v>6193</v>
      </c>
      <c r="E4596" s="15" t="s">
        <v>6185</v>
      </c>
    </row>
    <row r="4597" spans="1:5" ht="15">
      <c r="A4597" s="12" t="s">
        <v>6190</v>
      </c>
      <c r="B4597" s="17" t="s">
        <v>4597</v>
      </c>
      <c r="C4597" s="20">
        <v>2287</v>
      </c>
      <c r="D4597" s="12" t="s">
        <v>6190</v>
      </c>
      <c r="E4597" s="15" t="s">
        <v>6185</v>
      </c>
    </row>
    <row r="4598" spans="1:5" ht="15">
      <c r="A4598" s="12" t="s">
        <v>6189</v>
      </c>
      <c r="B4598" s="17" t="s">
        <v>4598</v>
      </c>
      <c r="C4598" s="20">
        <v>28667</v>
      </c>
      <c r="D4598" s="12" t="s">
        <v>6189</v>
      </c>
      <c r="E4598" s="15" t="s">
        <v>6188</v>
      </c>
    </row>
    <row r="4599" spans="1:5" ht="15">
      <c r="A4599" s="12" t="s">
        <v>6192</v>
      </c>
      <c r="B4599" s="17" t="s">
        <v>4599</v>
      </c>
      <c r="C4599" s="20">
        <v>844483</v>
      </c>
      <c r="D4599" s="12" t="s">
        <v>6192</v>
      </c>
      <c r="E4599" s="15" t="s">
        <v>6185</v>
      </c>
    </row>
    <row r="4600" spans="1:5" ht="15">
      <c r="A4600" s="12" t="s">
        <v>6198</v>
      </c>
      <c r="B4600" s="17" t="s">
        <v>4600</v>
      </c>
      <c r="C4600" s="20">
        <v>2814</v>
      </c>
      <c r="D4600" s="12" t="s">
        <v>6198</v>
      </c>
      <c r="E4600" s="15" t="s">
        <v>6181</v>
      </c>
    </row>
    <row r="4601" spans="1:5" ht="15">
      <c r="A4601" s="12" t="s">
        <v>6189</v>
      </c>
      <c r="B4601" s="17" t="s">
        <v>4601</v>
      </c>
      <c r="C4601" s="20">
        <v>60019</v>
      </c>
      <c r="D4601" s="12" t="s">
        <v>6189</v>
      </c>
      <c r="E4601" s="15" t="s">
        <v>6188</v>
      </c>
    </row>
    <row r="4602" spans="1:5" ht="15">
      <c r="A4602" s="12" t="s">
        <v>6195</v>
      </c>
      <c r="B4602" s="17" t="s">
        <v>4602</v>
      </c>
      <c r="C4602" s="20">
        <v>6969</v>
      </c>
      <c r="D4602" s="12" t="s">
        <v>6195</v>
      </c>
      <c r="E4602" s="15" t="s">
        <v>6188</v>
      </c>
    </row>
    <row r="4603" spans="1:5" ht="15">
      <c r="A4603" s="12" t="s">
        <v>6201</v>
      </c>
      <c r="B4603" s="17" t="s">
        <v>4603</v>
      </c>
      <c r="C4603" s="20">
        <v>3754</v>
      </c>
      <c r="D4603" s="12" t="s">
        <v>6201</v>
      </c>
      <c r="E4603" s="15" t="s">
        <v>6185</v>
      </c>
    </row>
    <row r="4604" spans="1:5" ht="15">
      <c r="A4604" s="12" t="s">
        <v>6180</v>
      </c>
      <c r="B4604" s="17" t="s">
        <v>4604</v>
      </c>
      <c r="C4604" s="20">
        <v>4451</v>
      </c>
      <c r="D4604" s="12" t="s">
        <v>6180</v>
      </c>
      <c r="E4604" s="15" t="s">
        <v>6181</v>
      </c>
    </row>
    <row r="4605" spans="1:5" ht="15">
      <c r="A4605" s="12" t="s">
        <v>6194</v>
      </c>
      <c r="B4605" s="17" t="s">
        <v>4605</v>
      </c>
      <c r="C4605" s="20">
        <v>18129</v>
      </c>
      <c r="D4605" s="12" t="s">
        <v>6194</v>
      </c>
      <c r="E4605" s="15" t="s">
        <v>6185</v>
      </c>
    </row>
    <row r="4606" spans="1:5" ht="15">
      <c r="A4606" s="12" t="s">
        <v>6182</v>
      </c>
      <c r="B4606" s="17" t="s">
        <v>4606</v>
      </c>
      <c r="C4606" s="20">
        <v>161957</v>
      </c>
      <c r="D4606" s="12" t="s">
        <v>6182</v>
      </c>
      <c r="E4606" s="15" t="s">
        <v>6183</v>
      </c>
    </row>
    <row r="4607" spans="1:5" ht="15">
      <c r="A4607" s="12" t="s">
        <v>6198</v>
      </c>
      <c r="B4607" s="17" t="s">
        <v>4607</v>
      </c>
      <c r="C4607" s="20">
        <v>37368</v>
      </c>
      <c r="D4607" s="12" t="s">
        <v>6198</v>
      </c>
      <c r="E4607" s="15" t="s">
        <v>6181</v>
      </c>
    </row>
    <row r="4608" spans="1:5" ht="15">
      <c r="A4608" s="12" t="s">
        <v>6190</v>
      </c>
      <c r="B4608" s="17" t="s">
        <v>4608</v>
      </c>
      <c r="C4608" s="20">
        <v>11369</v>
      </c>
      <c r="D4608" s="12" t="s">
        <v>6190</v>
      </c>
      <c r="E4608" s="15" t="s">
        <v>6185</v>
      </c>
    </row>
    <row r="4609" spans="1:5" ht="15">
      <c r="A4609" s="12" t="s">
        <v>6198</v>
      </c>
      <c r="B4609" s="17" t="s">
        <v>4609</v>
      </c>
      <c r="C4609" s="20">
        <v>254484</v>
      </c>
      <c r="D4609" s="12" t="s">
        <v>6198</v>
      </c>
      <c r="E4609" s="15" t="s">
        <v>6181</v>
      </c>
    </row>
    <row r="4610" spans="1:5" ht="15">
      <c r="A4610" s="12" t="s">
        <v>6189</v>
      </c>
      <c r="B4610" s="17" t="s">
        <v>4610</v>
      </c>
      <c r="C4610" s="20">
        <v>6920</v>
      </c>
      <c r="D4610" s="12" t="s">
        <v>6189</v>
      </c>
      <c r="E4610" s="15" t="s">
        <v>6188</v>
      </c>
    </row>
    <row r="4611" spans="1:5" ht="15">
      <c r="A4611" s="12" t="s">
        <v>6187</v>
      </c>
      <c r="B4611" s="17" t="s">
        <v>4611</v>
      </c>
      <c r="C4611" s="20">
        <v>91093</v>
      </c>
      <c r="D4611" s="12" t="s">
        <v>6187</v>
      </c>
      <c r="E4611" s="15" t="s">
        <v>6188</v>
      </c>
    </row>
    <row r="4612" spans="1:5" ht="15">
      <c r="A4612" s="12" t="s">
        <v>6207</v>
      </c>
      <c r="B4612" s="17" t="s">
        <v>4612</v>
      </c>
      <c r="C4612" s="20">
        <v>5598</v>
      </c>
      <c r="D4612" s="12" t="s">
        <v>6207</v>
      </c>
      <c r="E4612" s="15" t="s">
        <v>6185</v>
      </c>
    </row>
    <row r="4613" spans="1:5" ht="15">
      <c r="A4613" s="12" t="s">
        <v>6189</v>
      </c>
      <c r="B4613" s="17" t="s">
        <v>4613</v>
      </c>
      <c r="C4613" s="20">
        <v>34266</v>
      </c>
      <c r="D4613" s="12" t="s">
        <v>6189</v>
      </c>
      <c r="E4613" s="15" t="s">
        <v>6188</v>
      </c>
    </row>
    <row r="4614" spans="1:5" ht="15">
      <c r="A4614" s="12" t="s">
        <v>6186</v>
      </c>
      <c r="B4614" s="17" t="s">
        <v>4614</v>
      </c>
      <c r="C4614" s="20">
        <v>3097</v>
      </c>
      <c r="D4614" s="12" t="s">
        <v>6186</v>
      </c>
      <c r="E4614" s="15" t="s">
        <v>6185</v>
      </c>
    </row>
    <row r="4615" spans="1:5" ht="15">
      <c r="A4615" s="12" t="s">
        <v>6207</v>
      </c>
      <c r="B4615" s="17" t="s">
        <v>4615</v>
      </c>
      <c r="C4615" s="20">
        <v>9072</v>
      </c>
      <c r="D4615" s="12" t="s">
        <v>6207</v>
      </c>
      <c r="E4615" s="15" t="s">
        <v>6185</v>
      </c>
    </row>
    <row r="4616" spans="1:5" ht="15">
      <c r="A4616" s="12" t="s">
        <v>6186</v>
      </c>
      <c r="B4616" s="17" t="s">
        <v>4616</v>
      </c>
      <c r="C4616" s="20">
        <v>9434</v>
      </c>
      <c r="D4616" s="12" t="s">
        <v>6186</v>
      </c>
      <c r="E4616" s="15" t="s">
        <v>6185</v>
      </c>
    </row>
    <row r="4617" spans="1:5" ht="15">
      <c r="A4617" s="12" t="s">
        <v>6189</v>
      </c>
      <c r="B4617" s="17" t="s">
        <v>4617</v>
      </c>
      <c r="C4617" s="20">
        <v>11207</v>
      </c>
      <c r="D4617" s="12" t="s">
        <v>6189</v>
      </c>
      <c r="E4617" s="15" t="s">
        <v>6188</v>
      </c>
    </row>
    <row r="4618" spans="1:5" ht="15">
      <c r="A4618" s="12" t="s">
        <v>6178</v>
      </c>
      <c r="B4618" s="17" t="s">
        <v>4618</v>
      </c>
      <c r="C4618" s="20">
        <v>13103</v>
      </c>
      <c r="D4618" s="12" t="s">
        <v>6178</v>
      </c>
      <c r="E4618" s="15" t="s">
        <v>6179</v>
      </c>
    </row>
    <row r="4619" spans="1:5" ht="15">
      <c r="A4619" s="12" t="s">
        <v>6180</v>
      </c>
      <c r="B4619" s="17" t="s">
        <v>4619</v>
      </c>
      <c r="C4619" s="20">
        <v>5658</v>
      </c>
      <c r="D4619" s="12" t="s">
        <v>6180</v>
      </c>
      <c r="E4619" s="15" t="s">
        <v>6181</v>
      </c>
    </row>
    <row r="4620" spans="1:5" ht="15">
      <c r="A4620" s="12" t="s">
        <v>6200</v>
      </c>
      <c r="B4620" s="17" t="s">
        <v>4620</v>
      </c>
      <c r="C4620" s="20">
        <v>25753</v>
      </c>
      <c r="D4620" s="12" t="s">
        <v>6200</v>
      </c>
      <c r="E4620" s="15" t="s">
        <v>6185</v>
      </c>
    </row>
    <row r="4621" spans="1:5" ht="15">
      <c r="A4621" s="12" t="s">
        <v>6182</v>
      </c>
      <c r="B4621" s="17" t="s">
        <v>4621</v>
      </c>
      <c r="C4621" s="20">
        <v>7420</v>
      </c>
      <c r="D4621" s="12" t="s">
        <v>6182</v>
      </c>
      <c r="E4621" s="15" t="s">
        <v>6183</v>
      </c>
    </row>
    <row r="4622" spans="1:5" ht="15">
      <c r="A4622" s="12" t="s">
        <v>6192</v>
      </c>
      <c r="B4622" s="17" t="s">
        <v>4622</v>
      </c>
      <c r="C4622" s="20">
        <v>32139</v>
      </c>
      <c r="D4622" s="12" t="s">
        <v>6192</v>
      </c>
      <c r="E4622" s="15" t="s">
        <v>6185</v>
      </c>
    </row>
    <row r="4623" spans="1:5" ht="15">
      <c r="A4623" s="12" t="s">
        <v>6182</v>
      </c>
      <c r="B4623" s="17" t="s">
        <v>4623</v>
      </c>
      <c r="C4623" s="20">
        <v>2630</v>
      </c>
      <c r="D4623" s="12" t="s">
        <v>6182</v>
      </c>
      <c r="E4623" s="15" t="s">
        <v>6183</v>
      </c>
    </row>
    <row r="4624" spans="1:5" ht="15">
      <c r="A4624" s="12" t="s">
        <v>6200</v>
      </c>
      <c r="B4624" s="17" t="s">
        <v>4624</v>
      </c>
      <c r="C4624" s="20">
        <v>34384</v>
      </c>
      <c r="D4624" s="12" t="s">
        <v>6200</v>
      </c>
      <c r="E4624" s="15" t="s">
        <v>6185</v>
      </c>
    </row>
    <row r="4625" spans="1:5" ht="15">
      <c r="A4625" s="12" t="s">
        <v>6192</v>
      </c>
      <c r="B4625" s="17" t="s">
        <v>4625</v>
      </c>
      <c r="C4625" s="20">
        <v>8687</v>
      </c>
      <c r="D4625" s="12" t="s">
        <v>6192</v>
      </c>
      <c r="E4625" s="15" t="s">
        <v>6185</v>
      </c>
    </row>
    <row r="4626" spans="1:5" ht="15">
      <c r="A4626" s="12" t="s">
        <v>6199</v>
      </c>
      <c r="B4626" s="17" t="s">
        <v>4626</v>
      </c>
      <c r="C4626" s="20">
        <v>17327</v>
      </c>
      <c r="D4626" s="12" t="s">
        <v>6199</v>
      </c>
      <c r="E4626" s="15" t="s">
        <v>6181</v>
      </c>
    </row>
    <row r="4627" spans="1:5" ht="15">
      <c r="A4627" s="12" t="s">
        <v>6180</v>
      </c>
      <c r="B4627" s="17" t="s">
        <v>4627</v>
      </c>
      <c r="C4627" s="20">
        <v>3083</v>
      </c>
      <c r="D4627" s="12" t="s">
        <v>6180</v>
      </c>
      <c r="E4627" s="15" t="s">
        <v>6181</v>
      </c>
    </row>
    <row r="4628" spans="1:5" ht="15">
      <c r="A4628" s="12" t="s">
        <v>6195</v>
      </c>
      <c r="B4628" s="17" t="s">
        <v>4628</v>
      </c>
      <c r="C4628" s="20">
        <v>21080</v>
      </c>
      <c r="D4628" s="12" t="s">
        <v>6195</v>
      </c>
      <c r="E4628" s="15" t="s">
        <v>6188</v>
      </c>
    </row>
    <row r="4629" spans="1:5" ht="15">
      <c r="A4629" s="12" t="s">
        <v>6186</v>
      </c>
      <c r="B4629" s="17" t="s">
        <v>4629</v>
      </c>
      <c r="C4629" s="20">
        <v>5066</v>
      </c>
      <c r="D4629" s="12" t="s">
        <v>6186</v>
      </c>
      <c r="E4629" s="15" t="s">
        <v>6185</v>
      </c>
    </row>
    <row r="4630" spans="1:5" ht="15">
      <c r="A4630" s="12" t="s">
        <v>6203</v>
      </c>
      <c r="B4630" s="17" t="s">
        <v>4630</v>
      </c>
      <c r="C4630" s="20">
        <v>14762</v>
      </c>
      <c r="D4630" s="12" t="s">
        <v>6203</v>
      </c>
      <c r="E4630" s="15" t="s">
        <v>6183</v>
      </c>
    </row>
    <row r="4631" spans="1:5" ht="15">
      <c r="A4631" s="12" t="s">
        <v>6186</v>
      </c>
      <c r="B4631" s="17" t="s">
        <v>4631</v>
      </c>
      <c r="C4631" s="20">
        <v>4562</v>
      </c>
      <c r="D4631" s="12" t="s">
        <v>6186</v>
      </c>
      <c r="E4631" s="15" t="s">
        <v>6185</v>
      </c>
    </row>
    <row r="4632" spans="1:5" ht="15">
      <c r="A4632" s="12" t="s">
        <v>6192</v>
      </c>
      <c r="B4632" s="17" t="s">
        <v>4632</v>
      </c>
      <c r="C4632" s="20">
        <v>3362</v>
      </c>
      <c r="D4632" s="12" t="s">
        <v>6192</v>
      </c>
      <c r="E4632" s="15" t="s">
        <v>6185</v>
      </c>
    </row>
    <row r="4633" spans="1:5" ht="15">
      <c r="A4633" s="12" t="s">
        <v>6180</v>
      </c>
      <c r="B4633" s="17" t="s">
        <v>4633</v>
      </c>
      <c r="C4633" s="20">
        <v>11843</v>
      </c>
      <c r="D4633" s="12" t="s">
        <v>6180</v>
      </c>
      <c r="E4633" s="15" t="s">
        <v>6181</v>
      </c>
    </row>
    <row r="4634" spans="1:5" ht="15">
      <c r="A4634" s="12" t="s">
        <v>6196</v>
      </c>
      <c r="B4634" s="17" t="s">
        <v>4634</v>
      </c>
      <c r="C4634" s="20">
        <v>15468</v>
      </c>
      <c r="D4634" s="12" t="s">
        <v>6196</v>
      </c>
      <c r="E4634" s="15" t="s">
        <v>6179</v>
      </c>
    </row>
    <row r="4635" spans="1:5" ht="15">
      <c r="A4635" s="12" t="s">
        <v>6186</v>
      </c>
      <c r="B4635" s="17" t="s">
        <v>4635</v>
      </c>
      <c r="C4635" s="20">
        <v>2932</v>
      </c>
      <c r="D4635" s="12" t="s">
        <v>6186</v>
      </c>
      <c r="E4635" s="15" t="s">
        <v>6185</v>
      </c>
    </row>
    <row r="4636" spans="1:5" ht="15">
      <c r="A4636" s="12" t="s">
        <v>6194</v>
      </c>
      <c r="B4636" s="17" t="s">
        <v>4636</v>
      </c>
      <c r="C4636" s="20">
        <v>1598</v>
      </c>
      <c r="D4636" s="12" t="s">
        <v>6194</v>
      </c>
      <c r="E4636" s="15" t="s">
        <v>6185</v>
      </c>
    </row>
    <row r="4637" spans="1:5" ht="15">
      <c r="A4637" s="12" t="s">
        <v>6191</v>
      </c>
      <c r="B4637" s="17" t="s">
        <v>4637</v>
      </c>
      <c r="C4637" s="20">
        <v>132138</v>
      </c>
      <c r="D4637" s="12" t="s">
        <v>6191</v>
      </c>
      <c r="E4637" s="15" t="s">
        <v>6183</v>
      </c>
    </row>
    <row r="4638" spans="1:5" ht="15">
      <c r="A4638" s="12" t="s">
        <v>6182</v>
      </c>
      <c r="B4638" s="17" t="s">
        <v>4638</v>
      </c>
      <c r="C4638" s="20">
        <v>3595</v>
      </c>
      <c r="D4638" s="12" t="s">
        <v>6182</v>
      </c>
      <c r="E4638" s="15" t="s">
        <v>6183</v>
      </c>
    </row>
    <row r="4639" spans="1:5" ht="15">
      <c r="A4639" s="12" t="s">
        <v>6193</v>
      </c>
      <c r="B4639" s="17" t="s">
        <v>4639</v>
      </c>
      <c r="C4639" s="20">
        <v>38710</v>
      </c>
      <c r="D4639" s="12" t="s">
        <v>6193</v>
      </c>
      <c r="E4639" s="15" t="s">
        <v>6185</v>
      </c>
    </row>
    <row r="4640" spans="1:5" ht="15">
      <c r="A4640" s="12" t="s">
        <v>6208</v>
      </c>
      <c r="B4640" s="17" t="s">
        <v>4640</v>
      </c>
      <c r="C4640" s="20">
        <v>2817</v>
      </c>
      <c r="D4640" s="12" t="s">
        <v>6208</v>
      </c>
      <c r="E4640" s="15" t="s">
        <v>6181</v>
      </c>
    </row>
    <row r="4641" spans="1:5" ht="15">
      <c r="A4641" s="12" t="s">
        <v>6200</v>
      </c>
      <c r="B4641" s="17" t="s">
        <v>4641</v>
      </c>
      <c r="C4641" s="20">
        <v>3384</v>
      </c>
      <c r="D4641" s="12" t="s">
        <v>6200</v>
      </c>
      <c r="E4641" s="15" t="s">
        <v>6185</v>
      </c>
    </row>
    <row r="4642" spans="1:5" ht="15">
      <c r="A4642" s="12" t="s">
        <v>6207</v>
      </c>
      <c r="B4642" s="17" t="s">
        <v>4642</v>
      </c>
      <c r="C4642" s="20">
        <v>3781</v>
      </c>
      <c r="D4642" s="12" t="s">
        <v>6207</v>
      </c>
      <c r="E4642" s="15" t="s">
        <v>6185</v>
      </c>
    </row>
    <row r="4643" spans="1:5" ht="15">
      <c r="A4643" s="12" t="s">
        <v>6180</v>
      </c>
      <c r="B4643" s="17" t="s">
        <v>4643</v>
      </c>
      <c r="C4643" s="20">
        <v>56477</v>
      </c>
      <c r="D4643" s="12" t="s">
        <v>6180</v>
      </c>
      <c r="E4643" s="15" t="s">
        <v>6181</v>
      </c>
    </row>
    <row r="4644" spans="1:5" ht="15">
      <c r="A4644" s="12" t="s">
        <v>6198</v>
      </c>
      <c r="B4644" s="17" t="s">
        <v>4644</v>
      </c>
      <c r="C4644" s="20">
        <v>18205</v>
      </c>
      <c r="D4644" s="12" t="s">
        <v>6198</v>
      </c>
      <c r="E4644" s="15" t="s">
        <v>6181</v>
      </c>
    </row>
    <row r="4645" spans="1:5" ht="15">
      <c r="A4645" s="12" t="s">
        <v>6195</v>
      </c>
      <c r="B4645" s="17" t="s">
        <v>4645</v>
      </c>
      <c r="C4645" s="20">
        <v>5779</v>
      </c>
      <c r="D4645" s="12" t="s">
        <v>6195</v>
      </c>
      <c r="E4645" s="15" t="s">
        <v>6188</v>
      </c>
    </row>
    <row r="4646" spans="1:5" ht="15">
      <c r="A4646" s="12" t="s">
        <v>6194</v>
      </c>
      <c r="B4646" s="17" t="s">
        <v>4646</v>
      </c>
      <c r="C4646" s="20">
        <v>6267</v>
      </c>
      <c r="D4646" s="12" t="s">
        <v>6194</v>
      </c>
      <c r="E4646" s="15" t="s">
        <v>6185</v>
      </c>
    </row>
    <row r="4647" spans="1:5" ht="15">
      <c r="A4647" s="12" t="s">
        <v>6178</v>
      </c>
      <c r="B4647" s="17" t="s">
        <v>4647</v>
      </c>
      <c r="C4647" s="20">
        <v>42210</v>
      </c>
      <c r="D4647" s="12" t="s">
        <v>6178</v>
      </c>
      <c r="E4647" s="15" t="s">
        <v>6179</v>
      </c>
    </row>
    <row r="4648" spans="1:5" ht="15">
      <c r="A4648" s="12" t="s">
        <v>6208</v>
      </c>
      <c r="B4648" s="17" t="s">
        <v>4648</v>
      </c>
      <c r="C4648" s="20">
        <v>6520</v>
      </c>
      <c r="D4648" s="12" t="s">
        <v>6208</v>
      </c>
      <c r="E4648" s="15" t="s">
        <v>6181</v>
      </c>
    </row>
    <row r="4649" spans="1:5" ht="15">
      <c r="A4649" s="12" t="s">
        <v>6180</v>
      </c>
      <c r="B4649" s="17" t="s">
        <v>4649</v>
      </c>
      <c r="C4649" s="20">
        <v>21801</v>
      </c>
      <c r="D4649" s="12" t="s">
        <v>6180</v>
      </c>
      <c r="E4649" s="15" t="s">
        <v>6181</v>
      </c>
    </row>
    <row r="4650" spans="1:5" ht="15">
      <c r="A4650" s="12" t="s">
        <v>6195</v>
      </c>
      <c r="B4650" s="17" t="s">
        <v>4650</v>
      </c>
      <c r="C4650" s="20">
        <v>6274</v>
      </c>
      <c r="D4650" s="12" t="s">
        <v>6195</v>
      </c>
      <c r="E4650" s="15" t="s">
        <v>6188</v>
      </c>
    </row>
    <row r="4651" spans="1:5" ht="15">
      <c r="A4651" s="12" t="s">
        <v>6180</v>
      </c>
      <c r="B4651" s="17" t="s">
        <v>4651</v>
      </c>
      <c r="C4651" s="20">
        <v>11941</v>
      </c>
      <c r="D4651" s="12" t="s">
        <v>6180</v>
      </c>
      <c r="E4651" s="15" t="s">
        <v>6181</v>
      </c>
    </row>
    <row r="4652" spans="1:5" ht="15">
      <c r="A4652" s="12" t="s">
        <v>6192</v>
      </c>
      <c r="B4652" s="17" t="s">
        <v>4652</v>
      </c>
      <c r="C4652" s="20">
        <v>40245</v>
      </c>
      <c r="D4652" s="12" t="s">
        <v>6192</v>
      </c>
      <c r="E4652" s="15" t="s">
        <v>6185</v>
      </c>
    </row>
    <row r="4653" spans="1:5" ht="15">
      <c r="A4653" s="12" t="s">
        <v>6186</v>
      </c>
      <c r="B4653" s="17" t="s">
        <v>4653</v>
      </c>
      <c r="C4653" s="20">
        <v>4800</v>
      </c>
      <c r="D4653" s="12" t="s">
        <v>6186</v>
      </c>
      <c r="E4653" s="15" t="s">
        <v>6185</v>
      </c>
    </row>
    <row r="4654" spans="1:5" ht="15">
      <c r="A4654" s="12" t="s">
        <v>6180</v>
      </c>
      <c r="B4654" s="17" t="s">
        <v>4654</v>
      </c>
      <c r="C4654" s="20">
        <v>20681</v>
      </c>
      <c r="D4654" s="12" t="s">
        <v>6180</v>
      </c>
      <c r="E4654" s="15" t="s">
        <v>6181</v>
      </c>
    </row>
    <row r="4655" spans="1:5" ht="15">
      <c r="A4655" s="12" t="s">
        <v>6203</v>
      </c>
      <c r="B4655" s="17" t="s">
        <v>4655</v>
      </c>
      <c r="C4655" s="20">
        <v>12218</v>
      </c>
      <c r="D4655" s="12" t="s">
        <v>6203</v>
      </c>
      <c r="E4655" s="15" t="s">
        <v>6183</v>
      </c>
    </row>
    <row r="4656" spans="1:5" ht="15">
      <c r="A4656" s="12" t="s">
        <v>6192</v>
      </c>
      <c r="B4656" s="17" t="s">
        <v>4656</v>
      </c>
      <c r="C4656" s="20">
        <v>4255</v>
      </c>
      <c r="D4656" s="12" t="s">
        <v>6192</v>
      </c>
      <c r="E4656" s="15" t="s">
        <v>6185</v>
      </c>
    </row>
    <row r="4657" spans="1:5" ht="15">
      <c r="A4657" s="12" t="s">
        <v>6193</v>
      </c>
      <c r="B4657" s="17" t="s">
        <v>4657</v>
      </c>
      <c r="C4657" s="20">
        <v>15930</v>
      </c>
      <c r="D4657" s="12" t="s">
        <v>6193</v>
      </c>
      <c r="E4657" s="15" t="s">
        <v>6185</v>
      </c>
    </row>
    <row r="4658" spans="1:5" ht="15">
      <c r="A4658" s="12" t="s">
        <v>6182</v>
      </c>
      <c r="B4658" s="17" t="s">
        <v>4658</v>
      </c>
      <c r="C4658" s="20">
        <v>6420</v>
      </c>
      <c r="D4658" s="12" t="s">
        <v>6182</v>
      </c>
      <c r="E4658" s="15" t="s">
        <v>6183</v>
      </c>
    </row>
    <row r="4659" spans="1:5" ht="15">
      <c r="A4659" s="12" t="s">
        <v>6194</v>
      </c>
      <c r="B4659" s="17" t="s">
        <v>4659</v>
      </c>
      <c r="C4659" s="20">
        <v>53746</v>
      </c>
      <c r="D4659" s="12" t="s">
        <v>6194</v>
      </c>
      <c r="E4659" s="15" t="s">
        <v>6185</v>
      </c>
    </row>
    <row r="4660" spans="1:5" ht="15">
      <c r="A4660" s="12" t="s">
        <v>6189</v>
      </c>
      <c r="B4660" s="17" t="s">
        <v>4660</v>
      </c>
      <c r="C4660" s="20">
        <v>18789</v>
      </c>
      <c r="D4660" s="12" t="s">
        <v>6189</v>
      </c>
      <c r="E4660" s="15" t="s">
        <v>6188</v>
      </c>
    </row>
    <row r="4661" spans="1:5" ht="15">
      <c r="A4661" s="12" t="s">
        <v>6186</v>
      </c>
      <c r="B4661" s="17" t="s">
        <v>4661</v>
      </c>
      <c r="C4661" s="20">
        <v>62147</v>
      </c>
      <c r="D4661" s="12" t="s">
        <v>6186</v>
      </c>
      <c r="E4661" s="15" t="s">
        <v>6185</v>
      </c>
    </row>
    <row r="4662" spans="1:5" ht="15">
      <c r="A4662" s="12" t="s">
        <v>6195</v>
      </c>
      <c r="B4662" s="17" t="s">
        <v>4662</v>
      </c>
      <c r="C4662" s="20">
        <v>46303</v>
      </c>
      <c r="D4662" s="12" t="s">
        <v>6195</v>
      </c>
      <c r="E4662" s="15" t="s">
        <v>6188</v>
      </c>
    </row>
    <row r="4663" spans="1:5" ht="15">
      <c r="A4663" s="12" t="s">
        <v>6205</v>
      </c>
      <c r="B4663" s="17" t="s">
        <v>4663</v>
      </c>
      <c r="C4663" s="20">
        <v>38522</v>
      </c>
      <c r="D4663" s="12" t="s">
        <v>6205</v>
      </c>
      <c r="E4663" s="15" t="s">
        <v>6183</v>
      </c>
    </row>
    <row r="4664" spans="1:5" ht="15">
      <c r="A4664" s="12" t="s">
        <v>6199</v>
      </c>
      <c r="B4664" s="17" t="s">
        <v>4664</v>
      </c>
      <c r="C4664" s="20">
        <v>27221</v>
      </c>
      <c r="D4664" s="12" t="s">
        <v>6199</v>
      </c>
      <c r="E4664" s="15" t="s">
        <v>6181</v>
      </c>
    </row>
    <row r="4665" spans="1:5" ht="15">
      <c r="A4665" s="12" t="s">
        <v>6202</v>
      </c>
      <c r="B4665" s="17" t="s">
        <v>4665</v>
      </c>
      <c r="C4665" s="20">
        <v>12562</v>
      </c>
      <c r="D4665" s="12" t="s">
        <v>6202</v>
      </c>
      <c r="E4665" s="15" t="s">
        <v>6179</v>
      </c>
    </row>
    <row r="4666" spans="1:5" ht="15">
      <c r="A4666" s="12" t="s">
        <v>6180</v>
      </c>
      <c r="B4666" s="17" t="s">
        <v>4666</v>
      </c>
      <c r="C4666" s="20">
        <v>3910</v>
      </c>
      <c r="D4666" s="12" t="s">
        <v>6180</v>
      </c>
      <c r="E4666" s="15" t="s">
        <v>6181</v>
      </c>
    </row>
    <row r="4667" spans="1:5" ht="15">
      <c r="A4667" s="12" t="s">
        <v>6180</v>
      </c>
      <c r="B4667" s="17" t="s">
        <v>4667</v>
      </c>
      <c r="C4667" s="20">
        <v>24705</v>
      </c>
      <c r="D4667" s="12" t="s">
        <v>6180</v>
      </c>
      <c r="E4667" s="15" t="s">
        <v>6181</v>
      </c>
    </row>
    <row r="4668" spans="1:5" ht="15">
      <c r="A4668" s="12" t="s">
        <v>6182</v>
      </c>
      <c r="B4668" s="17" t="s">
        <v>4668</v>
      </c>
      <c r="C4668" s="20">
        <v>4059</v>
      </c>
      <c r="D4668" s="12" t="s">
        <v>6182</v>
      </c>
      <c r="E4668" s="15" t="s">
        <v>6183</v>
      </c>
    </row>
    <row r="4669" spans="1:5" ht="15">
      <c r="A4669" s="12" t="s">
        <v>6180</v>
      </c>
      <c r="B4669" s="17" t="s">
        <v>4669</v>
      </c>
      <c r="C4669" s="20">
        <v>1091737</v>
      </c>
      <c r="D4669" s="12" t="s">
        <v>6180</v>
      </c>
      <c r="E4669" s="15" t="s">
        <v>6181</v>
      </c>
    </row>
    <row r="4670" spans="1:5" ht="15">
      <c r="A4670" s="12" t="s">
        <v>6208</v>
      </c>
      <c r="B4670" s="17" t="s">
        <v>4670</v>
      </c>
      <c r="C4670" s="20">
        <v>8459</v>
      </c>
      <c r="D4670" s="12" t="s">
        <v>6208</v>
      </c>
      <c r="E4670" s="15" t="s">
        <v>6181</v>
      </c>
    </row>
    <row r="4671" spans="1:5" ht="15">
      <c r="A4671" s="12" t="s">
        <v>6180</v>
      </c>
      <c r="B4671" s="17" t="s">
        <v>4671</v>
      </c>
      <c r="C4671" s="20">
        <v>48869</v>
      </c>
      <c r="D4671" s="12" t="s">
        <v>6180</v>
      </c>
      <c r="E4671" s="15" t="s">
        <v>6181</v>
      </c>
    </row>
    <row r="4672" spans="1:5" ht="15">
      <c r="A4672" s="12" t="s">
        <v>6184</v>
      </c>
      <c r="B4672" s="17" t="s">
        <v>4672</v>
      </c>
      <c r="C4672" s="20">
        <v>103672</v>
      </c>
      <c r="D4672" s="12" t="s">
        <v>6184</v>
      </c>
      <c r="E4672" s="15" t="s">
        <v>6185</v>
      </c>
    </row>
    <row r="4673" spans="1:5" ht="15">
      <c r="A4673" s="12" t="s">
        <v>6193</v>
      </c>
      <c r="B4673" s="17" t="s">
        <v>4673</v>
      </c>
      <c r="C4673" s="20">
        <v>3057</v>
      </c>
      <c r="D4673" s="12" t="s">
        <v>6193</v>
      </c>
      <c r="E4673" s="15" t="s">
        <v>6185</v>
      </c>
    </row>
    <row r="4674" spans="1:5" ht="15">
      <c r="A4674" s="12" t="s">
        <v>6194</v>
      </c>
      <c r="B4674" s="17" t="s">
        <v>4674</v>
      </c>
      <c r="C4674" s="20">
        <v>12597</v>
      </c>
      <c r="D4674" s="12" t="s">
        <v>6194</v>
      </c>
      <c r="E4674" s="15" t="s">
        <v>6185</v>
      </c>
    </row>
    <row r="4675" spans="1:5" ht="15">
      <c r="A4675" s="12" t="s">
        <v>6180</v>
      </c>
      <c r="B4675" s="17" t="s">
        <v>4675</v>
      </c>
      <c r="C4675" s="20">
        <v>5030</v>
      </c>
      <c r="D4675" s="12" t="s">
        <v>6180</v>
      </c>
      <c r="E4675" s="15" t="s">
        <v>6181</v>
      </c>
    </row>
    <row r="4676" spans="1:5" ht="15">
      <c r="A4676" s="12" t="s">
        <v>6194</v>
      </c>
      <c r="B4676" s="17" t="s">
        <v>4676</v>
      </c>
      <c r="C4676" s="20">
        <v>11019</v>
      </c>
      <c r="D4676" s="12" t="s">
        <v>6194</v>
      </c>
      <c r="E4676" s="15" t="s">
        <v>6185</v>
      </c>
    </row>
    <row r="4677" spans="1:5" ht="15">
      <c r="A4677" s="12" t="s">
        <v>6180</v>
      </c>
      <c r="B4677" s="17" t="s">
        <v>4677</v>
      </c>
      <c r="C4677" s="20">
        <v>3173</v>
      </c>
      <c r="D4677" s="12" t="s">
        <v>6180</v>
      </c>
      <c r="E4677" s="15" t="s">
        <v>6181</v>
      </c>
    </row>
    <row r="4678" spans="1:5" ht="15">
      <c r="A4678" s="12" t="s">
        <v>6180</v>
      </c>
      <c r="B4678" s="17" t="s">
        <v>4678</v>
      </c>
      <c r="C4678" s="20">
        <v>25561</v>
      </c>
      <c r="D4678" s="12" t="s">
        <v>6180</v>
      </c>
      <c r="E4678" s="15" t="s">
        <v>6181</v>
      </c>
    </row>
    <row r="4679" spans="1:5" ht="15">
      <c r="A4679" s="12" t="s">
        <v>6180</v>
      </c>
      <c r="B4679" s="17" t="s">
        <v>4679</v>
      </c>
      <c r="C4679" s="20">
        <v>37942</v>
      </c>
      <c r="D4679" s="12" t="s">
        <v>6180</v>
      </c>
      <c r="E4679" s="15" t="s">
        <v>6181</v>
      </c>
    </row>
    <row r="4680" spans="1:5" ht="15">
      <c r="A4680" s="12" t="s">
        <v>6186</v>
      </c>
      <c r="B4680" s="17" t="s">
        <v>4680</v>
      </c>
      <c r="C4680" s="20">
        <v>35782</v>
      </c>
      <c r="D4680" s="12" t="s">
        <v>6186</v>
      </c>
      <c r="E4680" s="15" t="s">
        <v>6185</v>
      </c>
    </row>
    <row r="4681" spans="1:5" ht="15">
      <c r="A4681" s="12" t="s">
        <v>6180</v>
      </c>
      <c r="B4681" s="17" t="s">
        <v>4681</v>
      </c>
      <c r="C4681" s="20">
        <v>24412</v>
      </c>
      <c r="D4681" s="12" t="s">
        <v>6180</v>
      </c>
      <c r="E4681" s="15" t="s">
        <v>6181</v>
      </c>
    </row>
    <row r="4682" spans="1:5" ht="15">
      <c r="A4682" s="12" t="s">
        <v>6195</v>
      </c>
      <c r="B4682" s="17" t="s">
        <v>4682</v>
      </c>
      <c r="C4682" s="20">
        <v>11128</v>
      </c>
      <c r="D4682" s="12" t="s">
        <v>6195</v>
      </c>
      <c r="E4682" s="15" t="s">
        <v>6188</v>
      </c>
    </row>
    <row r="4683" spans="1:5" ht="15">
      <c r="A4683" s="12" t="s">
        <v>6187</v>
      </c>
      <c r="B4683" s="17" t="s">
        <v>4683</v>
      </c>
      <c r="C4683" s="20">
        <v>10181</v>
      </c>
      <c r="D4683" s="12" t="s">
        <v>6187</v>
      </c>
      <c r="E4683" s="15" t="s">
        <v>6188</v>
      </c>
    </row>
    <row r="4684" spans="1:5" ht="15">
      <c r="A4684" s="12" t="s">
        <v>6190</v>
      </c>
      <c r="B4684" s="17" t="s">
        <v>4684</v>
      </c>
      <c r="C4684" s="20">
        <v>22899</v>
      </c>
      <c r="D4684" s="12" t="s">
        <v>6190</v>
      </c>
      <c r="E4684" s="15" t="s">
        <v>6185</v>
      </c>
    </row>
    <row r="4685" spans="1:5" ht="15">
      <c r="A4685" s="12" t="s">
        <v>6187</v>
      </c>
      <c r="B4685" s="17" t="s">
        <v>4685</v>
      </c>
      <c r="C4685" s="20">
        <v>20701</v>
      </c>
      <c r="D4685" s="12" t="s">
        <v>6187</v>
      </c>
      <c r="E4685" s="15" t="s">
        <v>6188</v>
      </c>
    </row>
    <row r="4686" spans="1:5" ht="15">
      <c r="A4686" s="12" t="s">
        <v>6192</v>
      </c>
      <c r="B4686" s="17" t="s">
        <v>4686</v>
      </c>
      <c r="C4686" s="20">
        <v>38583</v>
      </c>
      <c r="D4686" s="12" t="s">
        <v>6192</v>
      </c>
      <c r="E4686" s="15" t="s">
        <v>6185</v>
      </c>
    </row>
    <row r="4687" spans="1:5" ht="15">
      <c r="A4687" s="12" t="s">
        <v>6189</v>
      </c>
      <c r="B4687" s="17" t="s">
        <v>4687</v>
      </c>
      <c r="C4687" s="20">
        <v>7498</v>
      </c>
      <c r="D4687" s="12" t="s">
        <v>6189</v>
      </c>
      <c r="E4687" s="15" t="s">
        <v>6188</v>
      </c>
    </row>
    <row r="4688" spans="1:5" ht="15">
      <c r="A4688" s="12" t="s">
        <v>6180</v>
      </c>
      <c r="B4688" s="17" t="s">
        <v>4688</v>
      </c>
      <c r="C4688" s="20">
        <v>8348</v>
      </c>
      <c r="D4688" s="12" t="s">
        <v>6180</v>
      </c>
      <c r="E4688" s="15" t="s">
        <v>6181</v>
      </c>
    </row>
    <row r="4689" spans="1:5" ht="15">
      <c r="A4689" s="12" t="s">
        <v>6178</v>
      </c>
      <c r="B4689" s="17" t="s">
        <v>4689</v>
      </c>
      <c r="C4689" s="20">
        <v>36423</v>
      </c>
      <c r="D4689" s="12" t="s">
        <v>6178</v>
      </c>
      <c r="E4689" s="15" t="s">
        <v>6179</v>
      </c>
    </row>
    <row r="4690" spans="1:5" ht="15">
      <c r="A4690" s="12" t="s">
        <v>6204</v>
      </c>
      <c r="B4690" s="17" t="s">
        <v>4690</v>
      </c>
      <c r="C4690" s="20">
        <v>91771</v>
      </c>
      <c r="D4690" s="12" t="s">
        <v>6204</v>
      </c>
      <c r="E4690" s="15" t="s">
        <v>6183</v>
      </c>
    </row>
    <row r="4691" spans="1:5" ht="15">
      <c r="A4691" s="12" t="s">
        <v>6208</v>
      </c>
      <c r="B4691" s="17" t="s">
        <v>4691</v>
      </c>
      <c r="C4691" s="20">
        <v>4614</v>
      </c>
      <c r="D4691" s="12" t="s">
        <v>6208</v>
      </c>
      <c r="E4691" s="15" t="s">
        <v>6181</v>
      </c>
    </row>
    <row r="4692" spans="1:5" ht="15">
      <c r="A4692" s="12" t="s">
        <v>6198</v>
      </c>
      <c r="B4692" s="17" t="s">
        <v>4692</v>
      </c>
      <c r="C4692" s="20">
        <v>6064</v>
      </c>
      <c r="D4692" s="12" t="s">
        <v>6198</v>
      </c>
      <c r="E4692" s="15" t="s">
        <v>6181</v>
      </c>
    </row>
    <row r="4693" spans="1:5" ht="15">
      <c r="A4693" s="12" t="s">
        <v>6194</v>
      </c>
      <c r="B4693" s="17" t="s">
        <v>4693</v>
      </c>
      <c r="C4693" s="20">
        <v>4932</v>
      </c>
      <c r="D4693" s="12" t="s">
        <v>6194</v>
      </c>
      <c r="E4693" s="15" t="s">
        <v>6185</v>
      </c>
    </row>
    <row r="4694" spans="1:5" ht="15">
      <c r="A4694" s="12" t="s">
        <v>6194</v>
      </c>
      <c r="B4694" s="17" t="s">
        <v>4694</v>
      </c>
      <c r="C4694" s="20">
        <v>2746</v>
      </c>
      <c r="D4694" s="12" t="s">
        <v>6194</v>
      </c>
      <c r="E4694" s="15" t="s">
        <v>6185</v>
      </c>
    </row>
    <row r="4695" spans="1:5" ht="15">
      <c r="A4695" s="12" t="s">
        <v>6180</v>
      </c>
      <c r="B4695" s="17" t="s">
        <v>4695</v>
      </c>
      <c r="C4695" s="20">
        <v>1345</v>
      </c>
      <c r="D4695" s="12" t="s">
        <v>6180</v>
      </c>
      <c r="E4695" s="15" t="s">
        <v>6181</v>
      </c>
    </row>
    <row r="4696" spans="1:5" ht="15">
      <c r="A4696" s="12" t="s">
        <v>6180</v>
      </c>
      <c r="B4696" s="17" t="s">
        <v>4696</v>
      </c>
      <c r="C4696" s="20">
        <v>6217</v>
      </c>
      <c r="D4696" s="12" t="s">
        <v>6180</v>
      </c>
      <c r="E4696" s="15" t="s">
        <v>6181</v>
      </c>
    </row>
    <row r="4697" spans="1:5" ht="15">
      <c r="A4697" s="12" t="s">
        <v>6178</v>
      </c>
      <c r="B4697" s="17" t="s">
        <v>4697</v>
      </c>
      <c r="C4697" s="20">
        <v>25098</v>
      </c>
      <c r="D4697" s="12" t="s">
        <v>6178</v>
      </c>
      <c r="E4697" s="15" t="s">
        <v>6179</v>
      </c>
    </row>
    <row r="4698" spans="1:5" ht="15">
      <c r="A4698" s="12" t="s">
        <v>6182</v>
      </c>
      <c r="B4698" s="17" t="s">
        <v>4698</v>
      </c>
      <c r="C4698" s="20">
        <v>6122</v>
      </c>
      <c r="D4698" s="12" t="s">
        <v>6182</v>
      </c>
      <c r="E4698" s="15" t="s">
        <v>6183</v>
      </c>
    </row>
    <row r="4699" spans="1:5" ht="15">
      <c r="A4699" s="12" t="s">
        <v>6180</v>
      </c>
      <c r="B4699" s="17" t="s">
        <v>4699</v>
      </c>
      <c r="C4699" s="20">
        <v>4641</v>
      </c>
      <c r="D4699" s="12" t="s">
        <v>6180</v>
      </c>
      <c r="E4699" s="15" t="s">
        <v>6181</v>
      </c>
    </row>
    <row r="4700" spans="1:5" ht="15">
      <c r="A4700" s="12" t="s">
        <v>6194</v>
      </c>
      <c r="B4700" s="17" t="s">
        <v>4700</v>
      </c>
      <c r="C4700" s="20">
        <v>4848</v>
      </c>
      <c r="D4700" s="12" t="s">
        <v>6194</v>
      </c>
      <c r="E4700" s="15" t="s">
        <v>6185</v>
      </c>
    </row>
    <row r="4701" spans="1:5" ht="15">
      <c r="A4701" s="12" t="s">
        <v>6195</v>
      </c>
      <c r="B4701" s="17" t="s">
        <v>4701</v>
      </c>
      <c r="C4701" s="20">
        <v>14085</v>
      </c>
      <c r="D4701" s="12" t="s">
        <v>6195</v>
      </c>
      <c r="E4701" s="15" t="s">
        <v>6188</v>
      </c>
    </row>
    <row r="4702" spans="1:5" ht="15">
      <c r="A4702" s="12" t="s">
        <v>6194</v>
      </c>
      <c r="B4702" s="17" t="s">
        <v>4702</v>
      </c>
      <c r="C4702" s="20">
        <v>2561</v>
      </c>
      <c r="D4702" s="12" t="s">
        <v>6194</v>
      </c>
      <c r="E4702" s="15" t="s">
        <v>6185</v>
      </c>
    </row>
    <row r="4703" spans="1:5" ht="15">
      <c r="A4703" s="12" t="s">
        <v>6198</v>
      </c>
      <c r="B4703" s="17" t="s">
        <v>4703</v>
      </c>
      <c r="C4703" s="20">
        <v>13125</v>
      </c>
      <c r="D4703" s="12" t="s">
        <v>6198</v>
      </c>
      <c r="E4703" s="15" t="s">
        <v>6181</v>
      </c>
    </row>
    <row r="4704" spans="1:5" ht="15">
      <c r="A4704" s="12" t="s">
        <v>6180</v>
      </c>
      <c r="B4704" s="17" t="s">
        <v>4704</v>
      </c>
      <c r="C4704" s="20">
        <v>1932</v>
      </c>
      <c r="D4704" s="12" t="s">
        <v>6180</v>
      </c>
      <c r="E4704" s="15" t="s">
        <v>6181</v>
      </c>
    </row>
    <row r="4705" spans="1:5" ht="15">
      <c r="A4705" s="12" t="s">
        <v>6198</v>
      </c>
      <c r="B4705" s="17" t="s">
        <v>4705</v>
      </c>
      <c r="C4705" s="20">
        <v>472906</v>
      </c>
      <c r="D4705" s="12" t="s">
        <v>6198</v>
      </c>
      <c r="E4705" s="15" t="s">
        <v>6181</v>
      </c>
    </row>
    <row r="4706" spans="1:5" ht="15">
      <c r="A4706" s="12" t="s">
        <v>6208</v>
      </c>
      <c r="B4706" s="17" t="s">
        <v>4706</v>
      </c>
      <c r="C4706" s="20">
        <v>23244</v>
      </c>
      <c r="D4706" s="12" t="s">
        <v>6208</v>
      </c>
      <c r="E4706" s="15" t="s">
        <v>6181</v>
      </c>
    </row>
    <row r="4707" spans="1:5" ht="15">
      <c r="A4707" s="12" t="s">
        <v>6182</v>
      </c>
      <c r="B4707" s="17" t="s">
        <v>4707</v>
      </c>
      <c r="C4707" s="20">
        <v>90497</v>
      </c>
      <c r="D4707" s="12" t="s">
        <v>6182</v>
      </c>
      <c r="E4707" s="15" t="s">
        <v>6183</v>
      </c>
    </row>
    <row r="4708" spans="1:5" ht="15">
      <c r="A4708" s="12" t="s">
        <v>6180</v>
      </c>
      <c r="B4708" s="17" t="s">
        <v>4708</v>
      </c>
      <c r="C4708" s="20">
        <v>14051</v>
      </c>
      <c r="D4708" s="12" t="s">
        <v>6180</v>
      </c>
      <c r="E4708" s="15" t="s">
        <v>6181</v>
      </c>
    </row>
    <row r="4709" spans="1:5" ht="15">
      <c r="A4709" s="12" t="s">
        <v>6182</v>
      </c>
      <c r="B4709" s="17" t="s">
        <v>4709</v>
      </c>
      <c r="C4709" s="20">
        <v>8038</v>
      </c>
      <c r="D4709" s="12" t="s">
        <v>6182</v>
      </c>
      <c r="E4709" s="15" t="s">
        <v>6183</v>
      </c>
    </row>
    <row r="4710" spans="1:5" ht="15">
      <c r="A4710" s="12" t="s">
        <v>6194</v>
      </c>
      <c r="B4710" s="17" t="s">
        <v>4710</v>
      </c>
      <c r="C4710" s="20">
        <v>5837</v>
      </c>
      <c r="D4710" s="12" t="s">
        <v>6194</v>
      </c>
      <c r="E4710" s="15" t="s">
        <v>6185</v>
      </c>
    </row>
    <row r="4711" spans="1:5" ht="15">
      <c r="A4711" s="12" t="s">
        <v>6187</v>
      </c>
      <c r="B4711" s="17" t="s">
        <v>4711</v>
      </c>
      <c r="C4711" s="20">
        <v>4184</v>
      </c>
      <c r="D4711" s="12" t="s">
        <v>6187</v>
      </c>
      <c r="E4711" s="15" t="s">
        <v>6188</v>
      </c>
    </row>
    <row r="4712" spans="1:5" ht="15">
      <c r="A4712" s="12" t="s">
        <v>6200</v>
      </c>
      <c r="B4712" s="17" t="s">
        <v>4712</v>
      </c>
      <c r="C4712" s="20">
        <v>15787</v>
      </c>
      <c r="D4712" s="12" t="s">
        <v>6200</v>
      </c>
      <c r="E4712" s="15" t="s">
        <v>6185</v>
      </c>
    </row>
    <row r="4713" spans="1:5" ht="15">
      <c r="A4713" s="12" t="s">
        <v>6192</v>
      </c>
      <c r="B4713" s="17" t="s">
        <v>4713</v>
      </c>
      <c r="C4713" s="20">
        <v>3759</v>
      </c>
      <c r="D4713" s="12" t="s">
        <v>6192</v>
      </c>
      <c r="E4713" s="15" t="s">
        <v>6185</v>
      </c>
    </row>
    <row r="4714" spans="1:5" ht="15">
      <c r="A4714" s="12" t="s">
        <v>6189</v>
      </c>
      <c r="B4714" s="17" t="s">
        <v>4714</v>
      </c>
      <c r="C4714" s="20">
        <v>10056</v>
      </c>
      <c r="D4714" s="12" t="s">
        <v>6189</v>
      </c>
      <c r="E4714" s="15" t="s">
        <v>6188</v>
      </c>
    </row>
    <row r="4715" spans="1:5" ht="15">
      <c r="A4715" s="12" t="s">
        <v>6187</v>
      </c>
      <c r="B4715" s="17" t="s">
        <v>4715</v>
      </c>
      <c r="C4715" s="20">
        <v>7601</v>
      </c>
      <c r="D4715" s="12" t="s">
        <v>6187</v>
      </c>
      <c r="E4715" s="15" t="s">
        <v>6188</v>
      </c>
    </row>
    <row r="4716" spans="1:5" ht="15">
      <c r="A4716" s="12" t="s">
        <v>6184</v>
      </c>
      <c r="B4716" s="17" t="s">
        <v>4716</v>
      </c>
      <c r="C4716" s="20">
        <v>11674</v>
      </c>
      <c r="D4716" s="12" t="s">
        <v>6184</v>
      </c>
      <c r="E4716" s="15" t="s">
        <v>6185</v>
      </c>
    </row>
    <row r="4717" spans="1:5" ht="15">
      <c r="A4717" s="12" t="s">
        <v>6180</v>
      </c>
      <c r="B4717" s="17" t="s">
        <v>4717</v>
      </c>
      <c r="C4717" s="20">
        <v>5918</v>
      </c>
      <c r="D4717" s="12" t="s">
        <v>6180</v>
      </c>
      <c r="E4717" s="15" t="s">
        <v>6181</v>
      </c>
    </row>
    <row r="4718" spans="1:5" ht="15">
      <c r="A4718" s="12" t="s">
        <v>6180</v>
      </c>
      <c r="B4718" s="17" t="s">
        <v>4718</v>
      </c>
      <c r="C4718" s="20">
        <v>6402</v>
      </c>
      <c r="D4718" s="12" t="s">
        <v>6180</v>
      </c>
      <c r="E4718" s="15" t="s">
        <v>6181</v>
      </c>
    </row>
    <row r="4719" spans="1:5" ht="15">
      <c r="A4719" s="12" t="s">
        <v>6189</v>
      </c>
      <c r="B4719" s="17" t="s">
        <v>4719</v>
      </c>
      <c r="C4719" s="20">
        <v>7444</v>
      </c>
      <c r="D4719" s="12" t="s">
        <v>6189</v>
      </c>
      <c r="E4719" s="15" t="s">
        <v>6188</v>
      </c>
    </row>
    <row r="4720" spans="1:5" ht="15">
      <c r="A4720" s="12" t="s">
        <v>6180</v>
      </c>
      <c r="B4720" s="17" t="s">
        <v>4720</v>
      </c>
      <c r="C4720" s="20">
        <v>4448</v>
      </c>
      <c r="D4720" s="12" t="s">
        <v>6180</v>
      </c>
      <c r="E4720" s="15" t="s">
        <v>6181</v>
      </c>
    </row>
    <row r="4721" spans="1:5" ht="15">
      <c r="A4721" s="12" t="s">
        <v>6180</v>
      </c>
      <c r="B4721" s="17" t="s">
        <v>4721</v>
      </c>
      <c r="C4721" s="20">
        <v>11193</v>
      </c>
      <c r="D4721" s="12" t="s">
        <v>6180</v>
      </c>
      <c r="E4721" s="15" t="s">
        <v>6181</v>
      </c>
    </row>
    <row r="4722" spans="1:5" ht="15">
      <c r="A4722" s="12" t="s">
        <v>6192</v>
      </c>
      <c r="B4722" s="17" t="s">
        <v>4722</v>
      </c>
      <c r="C4722" s="20">
        <v>23709</v>
      </c>
      <c r="D4722" s="12" t="s">
        <v>6192</v>
      </c>
      <c r="E4722" s="15" t="s">
        <v>6185</v>
      </c>
    </row>
    <row r="4723" spans="1:5" ht="15">
      <c r="A4723" s="12" t="s">
        <v>6180</v>
      </c>
      <c r="B4723" s="17" t="s">
        <v>4723</v>
      </c>
      <c r="C4723" s="20">
        <v>2100</v>
      </c>
      <c r="D4723" s="12" t="s">
        <v>6180</v>
      </c>
      <c r="E4723" s="15" t="s">
        <v>6181</v>
      </c>
    </row>
    <row r="4724" spans="1:5" ht="15">
      <c r="A4724" s="12" t="s">
        <v>6198</v>
      </c>
      <c r="B4724" s="17" t="s">
        <v>4724</v>
      </c>
      <c r="C4724" s="20">
        <v>20662</v>
      </c>
      <c r="D4724" s="12" t="s">
        <v>6198</v>
      </c>
      <c r="E4724" s="15" t="s">
        <v>6181</v>
      </c>
    </row>
    <row r="4725" spans="1:5" ht="15">
      <c r="A4725" s="12" t="s">
        <v>6194</v>
      </c>
      <c r="B4725" s="17" t="s">
        <v>4725</v>
      </c>
      <c r="C4725" s="20">
        <v>2543</v>
      </c>
      <c r="D4725" s="12" t="s">
        <v>6194</v>
      </c>
      <c r="E4725" s="15" t="s">
        <v>6185</v>
      </c>
    </row>
    <row r="4726" spans="1:5" ht="15">
      <c r="A4726" s="12" t="s">
        <v>6195</v>
      </c>
      <c r="B4726" s="17" t="s">
        <v>4726</v>
      </c>
      <c r="C4726" s="20">
        <v>18026</v>
      </c>
      <c r="D4726" s="12" t="s">
        <v>6195</v>
      </c>
      <c r="E4726" s="15" t="s">
        <v>6188</v>
      </c>
    </row>
    <row r="4727" spans="1:5" ht="15">
      <c r="A4727" s="12" t="s">
        <v>6200</v>
      </c>
      <c r="B4727" s="17" t="s">
        <v>4727</v>
      </c>
      <c r="C4727" s="20">
        <v>6207</v>
      </c>
      <c r="D4727" s="12" t="s">
        <v>6200</v>
      </c>
      <c r="E4727" s="15" t="s">
        <v>6185</v>
      </c>
    </row>
    <row r="4728" spans="1:5" ht="15">
      <c r="A4728" s="12" t="s">
        <v>6193</v>
      </c>
      <c r="B4728" s="17" t="s">
        <v>4728</v>
      </c>
      <c r="C4728" s="20">
        <v>18645</v>
      </c>
      <c r="D4728" s="12" t="s">
        <v>6193</v>
      </c>
      <c r="E4728" s="15" t="s">
        <v>6185</v>
      </c>
    </row>
    <row r="4729" spans="1:5" ht="15">
      <c r="A4729" s="12" t="s">
        <v>6192</v>
      </c>
      <c r="B4729" s="17" t="s">
        <v>4729</v>
      </c>
      <c r="C4729" s="20">
        <v>7315</v>
      </c>
      <c r="D4729" s="12" t="s">
        <v>6192</v>
      </c>
      <c r="E4729" s="15" t="s">
        <v>6185</v>
      </c>
    </row>
    <row r="4730" spans="1:5" ht="15">
      <c r="A4730" s="12" t="s">
        <v>6189</v>
      </c>
      <c r="B4730" s="17" t="s">
        <v>4730</v>
      </c>
      <c r="C4730" s="20">
        <v>4415</v>
      </c>
      <c r="D4730" s="12" t="s">
        <v>6189</v>
      </c>
      <c r="E4730" s="15" t="s">
        <v>6188</v>
      </c>
    </row>
    <row r="4731" spans="1:5" ht="15">
      <c r="A4731" s="12" t="s">
        <v>6200</v>
      </c>
      <c r="B4731" s="17" t="s">
        <v>4731</v>
      </c>
      <c r="C4731" s="20">
        <v>15241</v>
      </c>
      <c r="D4731" s="12" t="s">
        <v>6200</v>
      </c>
      <c r="E4731" s="15" t="s">
        <v>6185</v>
      </c>
    </row>
    <row r="4732" spans="1:5" ht="15">
      <c r="A4732" s="12" t="s">
        <v>6187</v>
      </c>
      <c r="B4732" s="17" t="s">
        <v>4732</v>
      </c>
      <c r="C4732" s="20">
        <v>25996</v>
      </c>
      <c r="D4732" s="12" t="s">
        <v>6187</v>
      </c>
      <c r="E4732" s="15" t="s">
        <v>6188</v>
      </c>
    </row>
    <row r="4733" spans="1:5" ht="15">
      <c r="A4733" s="12" t="s">
        <v>6192</v>
      </c>
      <c r="B4733" s="17" t="s">
        <v>4733</v>
      </c>
      <c r="C4733" s="20">
        <v>15767</v>
      </c>
      <c r="D4733" s="12" t="s">
        <v>6192</v>
      </c>
      <c r="E4733" s="15" t="s">
        <v>6185</v>
      </c>
    </row>
    <row r="4734" spans="1:5" ht="15">
      <c r="A4734" s="12" t="s">
        <v>6180</v>
      </c>
      <c r="B4734" s="17" t="s">
        <v>4734</v>
      </c>
      <c r="C4734" s="20">
        <v>26447</v>
      </c>
      <c r="D4734" s="12" t="s">
        <v>6180</v>
      </c>
      <c r="E4734" s="15" t="s">
        <v>6181</v>
      </c>
    </row>
    <row r="4735" spans="1:5" ht="15">
      <c r="A4735" s="12" t="s">
        <v>6180</v>
      </c>
      <c r="B4735" s="17" t="s">
        <v>4735</v>
      </c>
      <c r="C4735" s="20">
        <v>27139</v>
      </c>
      <c r="D4735" s="12" t="s">
        <v>6180</v>
      </c>
      <c r="E4735" s="15" t="s">
        <v>6181</v>
      </c>
    </row>
    <row r="4736" spans="1:5" ht="15">
      <c r="A4736" s="12" t="s">
        <v>6189</v>
      </c>
      <c r="B4736" s="17" t="s">
        <v>4736</v>
      </c>
      <c r="C4736" s="20">
        <v>52319</v>
      </c>
      <c r="D4736" s="12" t="s">
        <v>6189</v>
      </c>
      <c r="E4736" s="15" t="s">
        <v>6188</v>
      </c>
    </row>
    <row r="4737" spans="1:5" ht="15">
      <c r="A4737" s="12" t="s">
        <v>6198</v>
      </c>
      <c r="B4737" s="17" t="s">
        <v>4737</v>
      </c>
      <c r="C4737" s="20">
        <v>32148</v>
      </c>
      <c r="D4737" s="12" t="s">
        <v>6198</v>
      </c>
      <c r="E4737" s="15" t="s">
        <v>6181</v>
      </c>
    </row>
    <row r="4738" spans="1:5" ht="15">
      <c r="A4738" s="12" t="s">
        <v>6180</v>
      </c>
      <c r="B4738" s="17" t="s">
        <v>4738</v>
      </c>
      <c r="C4738" s="20">
        <v>21398</v>
      </c>
      <c r="D4738" s="12" t="s">
        <v>6180</v>
      </c>
      <c r="E4738" s="15" t="s">
        <v>6181</v>
      </c>
    </row>
    <row r="4739" spans="1:5" ht="15">
      <c r="A4739" s="12" t="s">
        <v>6190</v>
      </c>
      <c r="B4739" s="17" t="s">
        <v>4739</v>
      </c>
      <c r="C4739" s="20">
        <v>2816</v>
      </c>
      <c r="D4739" s="12" t="s">
        <v>6190</v>
      </c>
      <c r="E4739" s="15" t="s">
        <v>6185</v>
      </c>
    </row>
    <row r="4740" spans="1:5" ht="15">
      <c r="A4740" s="12" t="s">
        <v>6195</v>
      </c>
      <c r="B4740" s="17" t="s">
        <v>4740</v>
      </c>
      <c r="C4740" s="20">
        <v>5543</v>
      </c>
      <c r="D4740" s="12" t="s">
        <v>6195</v>
      </c>
      <c r="E4740" s="15" t="s">
        <v>6188</v>
      </c>
    </row>
    <row r="4741" spans="1:5" ht="15">
      <c r="A4741" s="12" t="s">
        <v>6187</v>
      </c>
      <c r="B4741" s="17" t="s">
        <v>4741</v>
      </c>
      <c r="C4741" s="20">
        <v>5586</v>
      </c>
      <c r="D4741" s="12" t="s">
        <v>6187</v>
      </c>
      <c r="E4741" s="15" t="s">
        <v>6188</v>
      </c>
    </row>
    <row r="4742" spans="1:5" ht="15">
      <c r="A4742" s="12" t="s">
        <v>6187</v>
      </c>
      <c r="B4742" s="17" t="s">
        <v>4742</v>
      </c>
      <c r="C4742" s="20">
        <v>9028</v>
      </c>
      <c r="D4742" s="12" t="s">
        <v>6187</v>
      </c>
      <c r="E4742" s="15" t="s">
        <v>6188</v>
      </c>
    </row>
    <row r="4743" spans="1:5" ht="15">
      <c r="A4743" s="12" t="s">
        <v>6187</v>
      </c>
      <c r="B4743" s="17" t="s">
        <v>4743</v>
      </c>
      <c r="C4743" s="20">
        <v>250181</v>
      </c>
      <c r="D4743" s="12" t="s">
        <v>6187</v>
      </c>
      <c r="E4743" s="15" t="s">
        <v>6188</v>
      </c>
    </row>
    <row r="4744" spans="1:5" ht="15">
      <c r="A4744" s="12" t="s">
        <v>6189</v>
      </c>
      <c r="B4744" s="17" t="s">
        <v>4744</v>
      </c>
      <c r="C4744" s="20">
        <v>7480</v>
      </c>
      <c r="D4744" s="12" t="s">
        <v>6189</v>
      </c>
      <c r="E4744" s="15" t="s">
        <v>6188</v>
      </c>
    </row>
    <row r="4745" spans="1:5" ht="15">
      <c r="A4745" s="12" t="s">
        <v>6180</v>
      </c>
      <c r="B4745" s="17" t="s">
        <v>4745</v>
      </c>
      <c r="C4745" s="20">
        <v>8960</v>
      </c>
      <c r="D4745" s="12" t="s">
        <v>6180</v>
      </c>
      <c r="E4745" s="15" t="s">
        <v>6181</v>
      </c>
    </row>
    <row r="4746" spans="1:5" ht="15">
      <c r="A4746" s="12" t="s">
        <v>6198</v>
      </c>
      <c r="B4746" s="17" t="s">
        <v>4746</v>
      </c>
      <c r="C4746" s="20">
        <v>6160</v>
      </c>
      <c r="D4746" s="12" t="s">
        <v>6198</v>
      </c>
      <c r="E4746" s="15" t="s">
        <v>6181</v>
      </c>
    </row>
    <row r="4747" spans="1:5" ht="15">
      <c r="A4747" s="12" t="s">
        <v>6187</v>
      </c>
      <c r="B4747" s="17" t="s">
        <v>4747</v>
      </c>
      <c r="C4747" s="20">
        <v>21586</v>
      </c>
      <c r="D4747" s="12" t="s">
        <v>6187</v>
      </c>
      <c r="E4747" s="15" t="s">
        <v>6188</v>
      </c>
    </row>
    <row r="4748" spans="1:5" ht="15">
      <c r="A4748" s="12" t="s">
        <v>6190</v>
      </c>
      <c r="B4748" s="17" t="s">
        <v>4748</v>
      </c>
      <c r="C4748" s="20">
        <v>7626</v>
      </c>
      <c r="D4748" s="12" t="s">
        <v>6190</v>
      </c>
      <c r="E4748" s="15" t="s">
        <v>6185</v>
      </c>
    </row>
    <row r="4749" spans="1:5" ht="15">
      <c r="A4749" s="12" t="s">
        <v>6200</v>
      </c>
      <c r="B4749" s="17" t="s">
        <v>4749</v>
      </c>
      <c r="C4749" s="20">
        <v>23996</v>
      </c>
      <c r="D4749" s="12" t="s">
        <v>6200</v>
      </c>
      <c r="E4749" s="15" t="s">
        <v>6185</v>
      </c>
    </row>
    <row r="4750" spans="1:5" ht="15">
      <c r="A4750" s="12" t="s">
        <v>6201</v>
      </c>
      <c r="B4750" s="17" t="s">
        <v>4750</v>
      </c>
      <c r="C4750" s="20">
        <v>24135</v>
      </c>
      <c r="D4750" s="12" t="s">
        <v>6201</v>
      </c>
      <c r="E4750" s="15" t="s">
        <v>6185</v>
      </c>
    </row>
    <row r="4751" spans="1:5" ht="15">
      <c r="A4751" s="12" t="s">
        <v>6180</v>
      </c>
      <c r="B4751" s="17" t="s">
        <v>4751</v>
      </c>
      <c r="C4751" s="20">
        <v>4280</v>
      </c>
      <c r="D4751" s="12" t="s">
        <v>6180</v>
      </c>
      <c r="E4751" s="15" t="s">
        <v>6181</v>
      </c>
    </row>
    <row r="4752" spans="1:5" ht="15">
      <c r="A4752" s="12" t="s">
        <v>6180</v>
      </c>
      <c r="B4752" s="17" t="s">
        <v>4752</v>
      </c>
      <c r="C4752" s="20">
        <v>32405</v>
      </c>
      <c r="D4752" s="12" t="s">
        <v>6180</v>
      </c>
      <c r="E4752" s="15" t="s">
        <v>6181</v>
      </c>
    </row>
    <row r="4753" spans="1:5" ht="15">
      <c r="A4753" s="12" t="s">
        <v>6201</v>
      </c>
      <c r="B4753" s="17" t="s">
        <v>4753</v>
      </c>
      <c r="C4753" s="20">
        <v>5079</v>
      </c>
      <c r="D4753" s="12" t="s">
        <v>6201</v>
      </c>
      <c r="E4753" s="15" t="s">
        <v>6185</v>
      </c>
    </row>
    <row r="4754" spans="1:5" ht="15">
      <c r="A4754" s="12" t="s">
        <v>6180</v>
      </c>
      <c r="B4754" s="17" t="s">
        <v>4754</v>
      </c>
      <c r="C4754" s="20">
        <v>5608</v>
      </c>
      <c r="D4754" s="12" t="s">
        <v>6180</v>
      </c>
      <c r="E4754" s="15" t="s">
        <v>6181</v>
      </c>
    </row>
    <row r="4755" spans="1:5" ht="15">
      <c r="A4755" s="12" t="s">
        <v>6186</v>
      </c>
      <c r="B4755" s="17" t="s">
        <v>4755</v>
      </c>
      <c r="C4755" s="20">
        <v>2514</v>
      </c>
      <c r="D4755" s="12" t="s">
        <v>6186</v>
      </c>
      <c r="E4755" s="15" t="s">
        <v>6185</v>
      </c>
    </row>
    <row r="4756" spans="1:5" ht="15">
      <c r="A4756" s="12" t="s">
        <v>6195</v>
      </c>
      <c r="B4756" s="17" t="s">
        <v>4756</v>
      </c>
      <c r="C4756" s="20">
        <v>3627</v>
      </c>
      <c r="D4756" s="12" t="s">
        <v>6195</v>
      </c>
      <c r="E4756" s="15" t="s">
        <v>6188</v>
      </c>
    </row>
    <row r="4757" spans="1:5" ht="15">
      <c r="A4757" s="12" t="s">
        <v>6187</v>
      </c>
      <c r="B4757" s="17" t="s">
        <v>4757</v>
      </c>
      <c r="C4757" s="20">
        <v>6376</v>
      </c>
      <c r="D4757" s="12" t="s">
        <v>6187</v>
      </c>
      <c r="E4757" s="15" t="s">
        <v>6188</v>
      </c>
    </row>
    <row r="4758" spans="1:5" ht="15">
      <c r="A4758" s="12" t="s">
        <v>6200</v>
      </c>
      <c r="B4758" s="17" t="s">
        <v>4758</v>
      </c>
      <c r="C4758" s="20">
        <v>4656</v>
      </c>
      <c r="D4758" s="12" t="s">
        <v>6200</v>
      </c>
      <c r="E4758" s="15" t="s">
        <v>6185</v>
      </c>
    </row>
    <row r="4759" spans="1:5" ht="15">
      <c r="A4759" s="12" t="s">
        <v>6200</v>
      </c>
      <c r="B4759" s="17" t="s">
        <v>4759</v>
      </c>
      <c r="C4759" s="20">
        <v>44236</v>
      </c>
      <c r="D4759" s="12" t="s">
        <v>6200</v>
      </c>
      <c r="E4759" s="15" t="s">
        <v>6185</v>
      </c>
    </row>
    <row r="4760" spans="1:5" ht="15">
      <c r="A4760" s="12" t="s">
        <v>6193</v>
      </c>
      <c r="B4760" s="17" t="s">
        <v>4760</v>
      </c>
      <c r="C4760" s="20">
        <v>20329</v>
      </c>
      <c r="D4760" s="12" t="s">
        <v>6193</v>
      </c>
      <c r="E4760" s="15" t="s">
        <v>6185</v>
      </c>
    </row>
    <row r="4761" spans="1:5" ht="15">
      <c r="A4761" s="12" t="s">
        <v>6200</v>
      </c>
      <c r="B4761" s="17" t="s">
        <v>4761</v>
      </c>
      <c r="C4761" s="20">
        <v>3950</v>
      </c>
      <c r="D4761" s="12" t="s">
        <v>6200</v>
      </c>
      <c r="E4761" s="15" t="s">
        <v>6185</v>
      </c>
    </row>
    <row r="4762" spans="1:5" ht="15">
      <c r="A4762" s="12" t="s">
        <v>6200</v>
      </c>
      <c r="B4762" s="17" t="s">
        <v>4762</v>
      </c>
      <c r="C4762" s="20">
        <v>179028</v>
      </c>
      <c r="D4762" s="12" t="s">
        <v>6200</v>
      </c>
      <c r="E4762" s="15" t="s">
        <v>6185</v>
      </c>
    </row>
    <row r="4763" spans="1:5" ht="15">
      <c r="A4763" s="12" t="s">
        <v>6192</v>
      </c>
      <c r="B4763" s="17" t="s">
        <v>4763</v>
      </c>
      <c r="C4763" s="20">
        <v>7206</v>
      </c>
      <c r="D4763" s="12" t="s">
        <v>6192</v>
      </c>
      <c r="E4763" s="15" t="s">
        <v>6185</v>
      </c>
    </row>
    <row r="4764" spans="1:5" ht="15">
      <c r="A4764" s="12" t="s">
        <v>6208</v>
      </c>
      <c r="B4764" s="17" t="s">
        <v>4764</v>
      </c>
      <c r="C4764" s="20">
        <v>4210</v>
      </c>
      <c r="D4764" s="12" t="s">
        <v>6208</v>
      </c>
      <c r="E4764" s="15" t="s">
        <v>6181</v>
      </c>
    </row>
    <row r="4765" spans="1:5" ht="15">
      <c r="A4765" s="12" t="s">
        <v>6180</v>
      </c>
      <c r="B4765" s="17" t="s">
        <v>4765</v>
      </c>
      <c r="C4765" s="20">
        <v>4144</v>
      </c>
      <c r="D4765" s="12" t="s">
        <v>6180</v>
      </c>
      <c r="E4765" s="15" t="s">
        <v>6181</v>
      </c>
    </row>
    <row r="4766" spans="1:5" ht="15">
      <c r="A4766" s="12" t="s">
        <v>6198</v>
      </c>
      <c r="B4766" s="17" t="s">
        <v>4766</v>
      </c>
      <c r="C4766" s="20">
        <v>34021</v>
      </c>
      <c r="D4766" s="12" t="s">
        <v>6198</v>
      </c>
      <c r="E4766" s="15" t="s">
        <v>6181</v>
      </c>
    </row>
    <row r="4767" spans="1:5" ht="15">
      <c r="A4767" s="12" t="s">
        <v>6190</v>
      </c>
      <c r="B4767" s="17" t="s">
        <v>4767</v>
      </c>
      <c r="C4767" s="20">
        <v>3588</v>
      </c>
      <c r="D4767" s="12" t="s">
        <v>6190</v>
      </c>
      <c r="E4767" s="15" t="s">
        <v>6185</v>
      </c>
    </row>
    <row r="4768" spans="1:5" ht="15">
      <c r="A4768" s="12" t="s">
        <v>6200</v>
      </c>
      <c r="B4768" s="17" t="s">
        <v>4768</v>
      </c>
      <c r="C4768" s="20">
        <v>1811</v>
      </c>
      <c r="D4768" s="12" t="s">
        <v>6200</v>
      </c>
      <c r="E4768" s="15" t="s">
        <v>6185</v>
      </c>
    </row>
    <row r="4769" spans="1:5" ht="15">
      <c r="A4769" s="12" t="s">
        <v>6200</v>
      </c>
      <c r="B4769" s="17" t="s">
        <v>4769</v>
      </c>
      <c r="C4769" s="20">
        <v>10546</v>
      </c>
      <c r="D4769" s="12" t="s">
        <v>6200</v>
      </c>
      <c r="E4769" s="15" t="s">
        <v>6185</v>
      </c>
    </row>
    <row r="4770" spans="1:5" ht="15">
      <c r="A4770" s="12" t="s">
        <v>6199</v>
      </c>
      <c r="B4770" s="17" t="s">
        <v>4770</v>
      </c>
      <c r="C4770" s="20">
        <v>12879</v>
      </c>
      <c r="D4770" s="12" t="s">
        <v>6199</v>
      </c>
      <c r="E4770" s="15" t="s">
        <v>6181</v>
      </c>
    </row>
    <row r="4771" spans="1:5" ht="15">
      <c r="A4771" s="12" t="s">
        <v>6193</v>
      </c>
      <c r="B4771" s="17" t="s">
        <v>4771</v>
      </c>
      <c r="C4771" s="20">
        <v>13820</v>
      </c>
      <c r="D4771" s="12" t="s">
        <v>6193</v>
      </c>
      <c r="E4771" s="15" t="s">
        <v>6185</v>
      </c>
    </row>
    <row r="4772" spans="1:5" ht="15">
      <c r="A4772" s="12" t="s">
        <v>6189</v>
      </c>
      <c r="B4772" s="17" t="s">
        <v>4772</v>
      </c>
      <c r="C4772" s="20">
        <v>8173</v>
      </c>
      <c r="D4772" s="12" t="s">
        <v>6189</v>
      </c>
      <c r="E4772" s="15" t="s">
        <v>6188</v>
      </c>
    </row>
    <row r="4773" spans="1:5" ht="15">
      <c r="A4773" s="12" t="s">
        <v>6189</v>
      </c>
      <c r="B4773" s="17" t="s">
        <v>4773</v>
      </c>
      <c r="C4773" s="20">
        <v>3856</v>
      </c>
      <c r="D4773" s="12" t="s">
        <v>6189</v>
      </c>
      <c r="E4773" s="15" t="s">
        <v>6188</v>
      </c>
    </row>
    <row r="4774" spans="1:5" ht="15">
      <c r="A4774" s="12" t="s">
        <v>6194</v>
      </c>
      <c r="B4774" s="17" t="s">
        <v>4774</v>
      </c>
      <c r="C4774" s="20">
        <v>5354</v>
      </c>
      <c r="D4774" s="12" t="s">
        <v>6194</v>
      </c>
      <c r="E4774" s="15" t="s">
        <v>6185</v>
      </c>
    </row>
    <row r="4775" spans="1:5" ht="15">
      <c r="A4775" s="12" t="s">
        <v>6180</v>
      </c>
      <c r="B4775" s="17" t="s">
        <v>4775</v>
      </c>
      <c r="C4775" s="20">
        <v>34056</v>
      </c>
      <c r="D4775" s="12" t="s">
        <v>6180</v>
      </c>
      <c r="E4775" s="15" t="s">
        <v>6181</v>
      </c>
    </row>
    <row r="4776" spans="1:5" ht="15">
      <c r="A4776" s="12" t="s">
        <v>6190</v>
      </c>
      <c r="B4776" s="17" t="s">
        <v>4776</v>
      </c>
      <c r="C4776" s="20">
        <v>5387</v>
      </c>
      <c r="D4776" s="12" t="s">
        <v>6190</v>
      </c>
      <c r="E4776" s="15" t="s">
        <v>6185</v>
      </c>
    </row>
    <row r="4777" spans="1:5" ht="15">
      <c r="A4777" s="12" t="s">
        <v>6180</v>
      </c>
      <c r="B4777" s="17" t="s">
        <v>4777</v>
      </c>
      <c r="C4777" s="20">
        <v>1943</v>
      </c>
      <c r="D4777" s="12" t="s">
        <v>6180</v>
      </c>
      <c r="E4777" s="15" t="s">
        <v>6181</v>
      </c>
    </row>
    <row r="4778" spans="1:5" ht="15">
      <c r="A4778" s="12" t="s">
        <v>6195</v>
      </c>
      <c r="B4778" s="17" t="s">
        <v>4778</v>
      </c>
      <c r="C4778" s="20">
        <v>4865</v>
      </c>
      <c r="D4778" s="12" t="s">
        <v>6195</v>
      </c>
      <c r="E4778" s="15" t="s">
        <v>6188</v>
      </c>
    </row>
    <row r="4779" spans="1:5" ht="15">
      <c r="A4779" s="12" t="s">
        <v>6195</v>
      </c>
      <c r="B4779" s="17" t="s">
        <v>4779</v>
      </c>
      <c r="C4779" s="20">
        <v>2056</v>
      </c>
      <c r="D4779" s="12" t="s">
        <v>6195</v>
      </c>
      <c r="E4779" s="15" t="s">
        <v>6188</v>
      </c>
    </row>
    <row r="4780" spans="1:5" ht="15">
      <c r="A4780" s="12" t="s">
        <v>6195</v>
      </c>
      <c r="B4780" s="17" t="s">
        <v>4780</v>
      </c>
      <c r="C4780" s="20">
        <v>10505</v>
      </c>
      <c r="D4780" s="12" t="s">
        <v>6195</v>
      </c>
      <c r="E4780" s="15" t="s">
        <v>6188</v>
      </c>
    </row>
    <row r="4781" spans="1:5" ht="15">
      <c r="A4781" s="12" t="s">
        <v>6186</v>
      </c>
      <c r="B4781" s="17" t="s">
        <v>4781</v>
      </c>
      <c r="C4781" s="20">
        <v>6431</v>
      </c>
      <c r="D4781" s="12" t="s">
        <v>6186</v>
      </c>
      <c r="E4781" s="15" t="s">
        <v>6185</v>
      </c>
    </row>
    <row r="4782" spans="1:5" ht="15">
      <c r="A4782" s="12" t="s">
        <v>6180</v>
      </c>
      <c r="B4782" s="17" t="s">
        <v>4782</v>
      </c>
      <c r="C4782" s="20">
        <v>2806</v>
      </c>
      <c r="D4782" s="12" t="s">
        <v>6180</v>
      </c>
      <c r="E4782" s="15" t="s">
        <v>6181</v>
      </c>
    </row>
    <row r="4783" spans="1:5" ht="15">
      <c r="A4783" s="12" t="s">
        <v>6180</v>
      </c>
      <c r="B4783" s="17" t="s">
        <v>4783</v>
      </c>
      <c r="C4783" s="20">
        <v>27721</v>
      </c>
      <c r="D4783" s="12" t="s">
        <v>6180</v>
      </c>
      <c r="E4783" s="15" t="s">
        <v>6181</v>
      </c>
    </row>
    <row r="4784" spans="1:5" ht="15">
      <c r="A4784" s="12" t="s">
        <v>6195</v>
      </c>
      <c r="B4784" s="17" t="s">
        <v>4784</v>
      </c>
      <c r="C4784" s="20">
        <v>6922</v>
      </c>
      <c r="D4784" s="12" t="s">
        <v>6195</v>
      </c>
      <c r="E4784" s="15" t="s">
        <v>6188</v>
      </c>
    </row>
    <row r="4785" spans="1:5" ht="15">
      <c r="A4785" s="12" t="s">
        <v>6195</v>
      </c>
      <c r="B4785" s="17" t="s">
        <v>4785</v>
      </c>
      <c r="C4785" s="20">
        <v>3741</v>
      </c>
      <c r="D4785" s="12" t="s">
        <v>6195</v>
      </c>
      <c r="E4785" s="15" t="s">
        <v>6188</v>
      </c>
    </row>
    <row r="4786" spans="1:5" ht="15">
      <c r="A4786" s="12" t="s">
        <v>6194</v>
      </c>
      <c r="B4786" s="17" t="s">
        <v>4786</v>
      </c>
      <c r="C4786" s="20">
        <v>6700</v>
      </c>
      <c r="D4786" s="12" t="s">
        <v>6194</v>
      </c>
      <c r="E4786" s="15" t="s">
        <v>6185</v>
      </c>
    </row>
    <row r="4787" spans="1:5" ht="15">
      <c r="A4787" s="12" t="s">
        <v>6194</v>
      </c>
      <c r="B4787" s="17" t="s">
        <v>4787</v>
      </c>
      <c r="C4787" s="20">
        <v>4450</v>
      </c>
      <c r="D4787" s="12" t="s">
        <v>6194</v>
      </c>
      <c r="E4787" s="15" t="s">
        <v>6185</v>
      </c>
    </row>
    <row r="4788" spans="1:5" ht="15">
      <c r="A4788" s="12" t="s">
        <v>6196</v>
      </c>
      <c r="B4788" s="17" t="s">
        <v>4788</v>
      </c>
      <c r="C4788" s="20">
        <v>21011</v>
      </c>
      <c r="D4788" s="12" t="s">
        <v>6196</v>
      </c>
      <c r="E4788" s="15" t="s">
        <v>6179</v>
      </c>
    </row>
    <row r="4789" spans="1:5" ht="15">
      <c r="A4789" s="12" t="s">
        <v>6196</v>
      </c>
      <c r="B4789" s="17" t="s">
        <v>4789</v>
      </c>
      <c r="C4789" s="20">
        <v>55124</v>
      </c>
      <c r="D4789" s="12" t="s">
        <v>6196</v>
      </c>
      <c r="E4789" s="15" t="s">
        <v>6179</v>
      </c>
    </row>
    <row r="4790" spans="1:5" ht="15">
      <c r="A4790" s="12" t="s">
        <v>6198</v>
      </c>
      <c r="B4790" s="17" t="s">
        <v>4790</v>
      </c>
      <c r="C4790" s="20">
        <v>464983</v>
      </c>
      <c r="D4790" s="12" t="s">
        <v>6198</v>
      </c>
      <c r="E4790" s="15" t="s">
        <v>6181</v>
      </c>
    </row>
    <row r="4791" spans="1:5" ht="15">
      <c r="A4791" s="12" t="s">
        <v>6198</v>
      </c>
      <c r="B4791" s="17" t="s">
        <v>4791</v>
      </c>
      <c r="C4791" s="20">
        <v>4147</v>
      </c>
      <c r="D4791" s="12" t="s">
        <v>6198</v>
      </c>
      <c r="E4791" s="15" t="s">
        <v>6181</v>
      </c>
    </row>
    <row r="4792" spans="1:5" ht="15">
      <c r="A4792" s="12" t="s">
        <v>6200</v>
      </c>
      <c r="B4792" s="17" t="s">
        <v>4792</v>
      </c>
      <c r="C4792" s="20">
        <v>4665</v>
      </c>
      <c r="D4792" s="12" t="s">
        <v>6200</v>
      </c>
      <c r="E4792" s="15" t="s">
        <v>6185</v>
      </c>
    </row>
    <row r="4793" spans="1:5" ht="15">
      <c r="A4793" s="12" t="s">
        <v>6193</v>
      </c>
      <c r="B4793" s="17" t="s">
        <v>4793</v>
      </c>
      <c r="C4793" s="20">
        <v>2437</v>
      </c>
      <c r="D4793" s="12" t="s">
        <v>6193</v>
      </c>
      <c r="E4793" s="15" t="s">
        <v>6185</v>
      </c>
    </row>
    <row r="4794" spans="1:5" ht="15">
      <c r="A4794" s="12" t="s">
        <v>6195</v>
      </c>
      <c r="B4794" s="17" t="s">
        <v>4794</v>
      </c>
      <c r="C4794" s="20">
        <v>21916</v>
      </c>
      <c r="D4794" s="12" t="s">
        <v>6195</v>
      </c>
      <c r="E4794" s="15" t="s">
        <v>6188</v>
      </c>
    </row>
    <row r="4795" spans="1:5" ht="15">
      <c r="A4795" s="12" t="s">
        <v>6208</v>
      </c>
      <c r="B4795" s="17" t="s">
        <v>4795</v>
      </c>
      <c r="C4795" s="20">
        <v>5620</v>
      </c>
      <c r="D4795" s="12" t="s">
        <v>6208</v>
      </c>
      <c r="E4795" s="15" t="s">
        <v>6181</v>
      </c>
    </row>
    <row r="4796" spans="1:5" ht="15">
      <c r="A4796" s="12" t="s">
        <v>6196</v>
      </c>
      <c r="B4796" s="17" t="s">
        <v>4796</v>
      </c>
      <c r="C4796" s="20">
        <v>3543</v>
      </c>
      <c r="D4796" s="12" t="s">
        <v>6196</v>
      </c>
      <c r="E4796" s="15" t="s">
        <v>6179</v>
      </c>
    </row>
    <row r="4797" spans="1:5" ht="15">
      <c r="A4797" s="12" t="s">
        <v>6195</v>
      </c>
      <c r="B4797" s="17" t="s">
        <v>4797</v>
      </c>
      <c r="C4797" s="20">
        <v>7640</v>
      </c>
      <c r="D4797" s="12" t="s">
        <v>6195</v>
      </c>
      <c r="E4797" s="15" t="s">
        <v>6188</v>
      </c>
    </row>
    <row r="4798" spans="1:5" ht="15">
      <c r="A4798" s="12" t="s">
        <v>6192</v>
      </c>
      <c r="B4798" s="17" t="s">
        <v>4798</v>
      </c>
      <c r="C4798" s="20">
        <v>729737</v>
      </c>
      <c r="D4798" s="12" t="s">
        <v>6192</v>
      </c>
      <c r="E4798" s="15" t="s">
        <v>6185</v>
      </c>
    </row>
    <row r="4799" spans="1:5" ht="15">
      <c r="A4799" s="12" t="s">
        <v>6198</v>
      </c>
      <c r="B4799" s="17" t="s">
        <v>4799</v>
      </c>
      <c r="C4799" s="20">
        <v>3618</v>
      </c>
      <c r="D4799" s="12" t="s">
        <v>6198</v>
      </c>
      <c r="E4799" s="15" t="s">
        <v>6181</v>
      </c>
    </row>
    <row r="4800" spans="1:5" ht="15">
      <c r="A4800" s="12" t="s">
        <v>6200</v>
      </c>
      <c r="B4800" s="17" t="s">
        <v>4800</v>
      </c>
      <c r="C4800" s="20">
        <v>329058</v>
      </c>
      <c r="D4800" s="12" t="s">
        <v>6200</v>
      </c>
      <c r="E4800" s="15" t="s">
        <v>6185</v>
      </c>
    </row>
    <row r="4801" spans="1:5" ht="15">
      <c r="A4801" s="12" t="s">
        <v>6187</v>
      </c>
      <c r="B4801" s="17" t="s">
        <v>4801</v>
      </c>
      <c r="C4801" s="20">
        <v>18846</v>
      </c>
      <c r="D4801" s="12" t="s">
        <v>6187</v>
      </c>
      <c r="E4801" s="15" t="s">
        <v>6188</v>
      </c>
    </row>
    <row r="4802" spans="1:5" ht="15">
      <c r="A4802" s="12" t="s">
        <v>6196</v>
      </c>
      <c r="B4802" s="17" t="s">
        <v>4802</v>
      </c>
      <c r="C4802" s="20">
        <v>5998</v>
      </c>
      <c r="D4802" s="12" t="s">
        <v>6196</v>
      </c>
      <c r="E4802" s="15" t="s">
        <v>6179</v>
      </c>
    </row>
    <row r="4803" spans="1:5" ht="15">
      <c r="A4803" s="12" t="s">
        <v>6200</v>
      </c>
      <c r="B4803" s="17" t="s">
        <v>4803</v>
      </c>
      <c r="C4803" s="20">
        <v>6371</v>
      </c>
      <c r="D4803" s="12" t="s">
        <v>6200</v>
      </c>
      <c r="E4803" s="15" t="s">
        <v>6185</v>
      </c>
    </row>
    <row r="4804" spans="1:5" ht="15">
      <c r="A4804" s="12" t="s">
        <v>6194</v>
      </c>
      <c r="B4804" s="17" t="s">
        <v>4804</v>
      </c>
      <c r="C4804" s="20">
        <v>238648</v>
      </c>
      <c r="D4804" s="12" t="s">
        <v>6194</v>
      </c>
      <c r="E4804" s="15" t="s">
        <v>6185</v>
      </c>
    </row>
    <row r="4805" spans="1:5" ht="15">
      <c r="A4805" s="12" t="s">
        <v>6195</v>
      </c>
      <c r="B4805" s="17" t="s">
        <v>4805</v>
      </c>
      <c r="C4805" s="20">
        <v>46202</v>
      </c>
      <c r="D4805" s="12" t="s">
        <v>6195</v>
      </c>
      <c r="E4805" s="15" t="s">
        <v>6188</v>
      </c>
    </row>
    <row r="4806" spans="1:5" ht="15">
      <c r="A4806" s="12" t="s">
        <v>6180</v>
      </c>
      <c r="B4806" s="17" t="s">
        <v>4806</v>
      </c>
      <c r="C4806" s="20">
        <v>114079</v>
      </c>
      <c r="D4806" s="12" t="s">
        <v>6180</v>
      </c>
      <c r="E4806" s="15" t="s">
        <v>6181</v>
      </c>
    </row>
    <row r="4807" spans="1:5" ht="15">
      <c r="A4807" s="12" t="s">
        <v>6190</v>
      </c>
      <c r="B4807" s="17" t="s">
        <v>4807</v>
      </c>
      <c r="C4807" s="20">
        <v>15978</v>
      </c>
      <c r="D4807" s="12" t="s">
        <v>6190</v>
      </c>
      <c r="E4807" s="15" t="s">
        <v>6185</v>
      </c>
    </row>
    <row r="4808" spans="1:5" ht="15">
      <c r="A4808" s="12" t="s">
        <v>6198</v>
      </c>
      <c r="B4808" s="17" t="s">
        <v>4808</v>
      </c>
      <c r="C4808" s="20">
        <v>24291</v>
      </c>
      <c r="D4808" s="12" t="s">
        <v>6198</v>
      </c>
      <c r="E4808" s="15" t="s">
        <v>6181</v>
      </c>
    </row>
    <row r="4809" spans="1:5" ht="15">
      <c r="A4809" s="12" t="s">
        <v>6189</v>
      </c>
      <c r="B4809" s="17" t="s">
        <v>4809</v>
      </c>
      <c r="C4809" s="20">
        <v>4577</v>
      </c>
      <c r="D4809" s="12" t="s">
        <v>6189</v>
      </c>
      <c r="E4809" s="15" t="s">
        <v>6188</v>
      </c>
    </row>
    <row r="4810" spans="1:5" ht="15">
      <c r="A4810" s="12" t="s">
        <v>6194</v>
      </c>
      <c r="B4810" s="17" t="s">
        <v>4810</v>
      </c>
      <c r="C4810" s="20">
        <v>43540</v>
      </c>
      <c r="D4810" s="12" t="s">
        <v>6194</v>
      </c>
      <c r="E4810" s="15" t="s">
        <v>6185</v>
      </c>
    </row>
    <row r="4811" spans="1:5" ht="15">
      <c r="A4811" s="12" t="s">
        <v>6195</v>
      </c>
      <c r="B4811" s="17" t="s">
        <v>4811</v>
      </c>
      <c r="C4811" s="20">
        <v>13650</v>
      </c>
      <c r="D4811" s="12" t="s">
        <v>6195</v>
      </c>
      <c r="E4811" s="15" t="s">
        <v>6188</v>
      </c>
    </row>
    <row r="4812" spans="1:5" ht="15">
      <c r="A4812" s="12" t="s">
        <v>6189</v>
      </c>
      <c r="B4812" s="17" t="s">
        <v>4812</v>
      </c>
      <c r="C4812" s="20">
        <v>1108975</v>
      </c>
      <c r="D4812" s="12" t="s">
        <v>6189</v>
      </c>
      <c r="E4812" s="15" t="s">
        <v>6188</v>
      </c>
    </row>
    <row r="4813" spans="1:5" ht="15">
      <c r="A4813" s="12" t="s">
        <v>6192</v>
      </c>
      <c r="B4813" s="17" t="s">
        <v>4813</v>
      </c>
      <c r="C4813" s="20">
        <v>34157</v>
      </c>
      <c r="D4813" s="12" t="s">
        <v>6192</v>
      </c>
      <c r="E4813" s="15" t="s">
        <v>6185</v>
      </c>
    </row>
    <row r="4814" spans="1:5" ht="15">
      <c r="A4814" s="12" t="s">
        <v>6178</v>
      </c>
      <c r="B4814" s="17" t="s">
        <v>4814</v>
      </c>
      <c r="C4814" s="20">
        <v>13044</v>
      </c>
      <c r="D4814" s="12" t="s">
        <v>6178</v>
      </c>
      <c r="E4814" s="15" t="s">
        <v>6179</v>
      </c>
    </row>
    <row r="4815" spans="1:5" ht="15">
      <c r="A4815" s="12" t="s">
        <v>6184</v>
      </c>
      <c r="B4815" s="17" t="s">
        <v>4815</v>
      </c>
      <c r="C4815" s="20">
        <v>2646</v>
      </c>
      <c r="D4815" s="12" t="s">
        <v>6184</v>
      </c>
      <c r="E4815" s="15" t="s">
        <v>6185</v>
      </c>
    </row>
    <row r="4816" spans="1:5" ht="15">
      <c r="A4816" s="12" t="s">
        <v>6198</v>
      </c>
      <c r="B4816" s="17" t="s">
        <v>4816</v>
      </c>
      <c r="C4816" s="20">
        <v>34692</v>
      </c>
      <c r="D4816" s="12" t="s">
        <v>6198</v>
      </c>
      <c r="E4816" s="15" t="s">
        <v>6181</v>
      </c>
    </row>
    <row r="4817" spans="1:5" ht="15">
      <c r="A4817" s="12" t="s">
        <v>6194</v>
      </c>
      <c r="B4817" s="17" t="s">
        <v>4817</v>
      </c>
      <c r="C4817" s="20">
        <v>18727</v>
      </c>
      <c r="D4817" s="12" t="s">
        <v>6194</v>
      </c>
      <c r="E4817" s="15" t="s">
        <v>6185</v>
      </c>
    </row>
    <row r="4818" spans="1:5" ht="15">
      <c r="A4818" s="12" t="s">
        <v>6201</v>
      </c>
      <c r="B4818" s="17" t="s">
        <v>4818</v>
      </c>
      <c r="C4818" s="20">
        <v>8110</v>
      </c>
      <c r="D4818" s="12" t="s">
        <v>6201</v>
      </c>
      <c r="E4818" s="15" t="s">
        <v>6185</v>
      </c>
    </row>
    <row r="4819" spans="1:5" ht="15">
      <c r="A4819" s="12" t="s">
        <v>6192</v>
      </c>
      <c r="B4819" s="17" t="s">
        <v>4819</v>
      </c>
      <c r="C4819" s="20">
        <v>5215</v>
      </c>
      <c r="D4819" s="12" t="s">
        <v>6192</v>
      </c>
      <c r="E4819" s="15" t="s">
        <v>6185</v>
      </c>
    </row>
    <row r="4820" spans="1:5" ht="15">
      <c r="A4820" s="12" t="s">
        <v>6204</v>
      </c>
      <c r="B4820" s="17" t="s">
        <v>4820</v>
      </c>
      <c r="C4820" s="20">
        <v>10690</v>
      </c>
      <c r="D4820" s="12" t="s">
        <v>6204</v>
      </c>
      <c r="E4820" s="15" t="s">
        <v>6183</v>
      </c>
    </row>
    <row r="4821" spans="1:5" ht="15">
      <c r="A4821" s="12" t="s">
        <v>6178</v>
      </c>
      <c r="B4821" s="17" t="s">
        <v>4821</v>
      </c>
      <c r="C4821" s="20">
        <v>33293</v>
      </c>
      <c r="D4821" s="12" t="s">
        <v>6178</v>
      </c>
      <c r="E4821" s="15" t="s">
        <v>6179</v>
      </c>
    </row>
    <row r="4822" spans="1:5" ht="15">
      <c r="A4822" s="12" t="s">
        <v>6195</v>
      </c>
      <c r="B4822" s="17" t="s">
        <v>4822</v>
      </c>
      <c r="C4822" s="20">
        <v>7702</v>
      </c>
      <c r="D4822" s="12" t="s">
        <v>6195</v>
      </c>
      <c r="E4822" s="15" t="s">
        <v>6188</v>
      </c>
    </row>
    <row r="4823" spans="1:5" ht="15">
      <c r="A4823" s="12" t="s">
        <v>6200</v>
      </c>
      <c r="B4823" s="17" t="s">
        <v>4823</v>
      </c>
      <c r="C4823" s="20">
        <v>2163</v>
      </c>
      <c r="D4823" s="12" t="s">
        <v>6200</v>
      </c>
      <c r="E4823" s="15" t="s">
        <v>6185</v>
      </c>
    </row>
    <row r="4824" spans="1:5" ht="15">
      <c r="A4824" s="12" t="s">
        <v>6187</v>
      </c>
      <c r="B4824" s="17" t="s">
        <v>4824</v>
      </c>
      <c r="C4824" s="20">
        <v>41123</v>
      </c>
      <c r="D4824" s="12" t="s">
        <v>6187</v>
      </c>
      <c r="E4824" s="15" t="s">
        <v>6188</v>
      </c>
    </row>
    <row r="4825" spans="1:5" ht="15">
      <c r="A4825" s="12" t="s">
        <v>6198</v>
      </c>
      <c r="B4825" s="17" t="s">
        <v>4825</v>
      </c>
      <c r="C4825" s="20">
        <v>21658</v>
      </c>
      <c r="D4825" s="12" t="s">
        <v>6198</v>
      </c>
      <c r="E4825" s="15" t="s">
        <v>6181</v>
      </c>
    </row>
    <row r="4826" spans="1:5" ht="15">
      <c r="A4826" s="12" t="s">
        <v>6195</v>
      </c>
      <c r="B4826" s="17" t="s">
        <v>4826</v>
      </c>
      <c r="C4826" s="20">
        <v>3171</v>
      </c>
      <c r="D4826" s="12" t="s">
        <v>6195</v>
      </c>
      <c r="E4826" s="15" t="s">
        <v>6188</v>
      </c>
    </row>
    <row r="4827" spans="1:5" ht="15">
      <c r="A4827" s="12" t="s">
        <v>6189</v>
      </c>
      <c r="B4827" s="17" t="s">
        <v>4827</v>
      </c>
      <c r="C4827" s="20">
        <v>5380</v>
      </c>
      <c r="D4827" s="12" t="s">
        <v>6189</v>
      </c>
      <c r="E4827" s="15" t="s">
        <v>6188</v>
      </c>
    </row>
    <row r="4828" spans="1:5" ht="15">
      <c r="A4828" s="12" t="s">
        <v>6195</v>
      </c>
      <c r="B4828" s="17" t="s">
        <v>4828</v>
      </c>
      <c r="C4828" s="20">
        <v>3231</v>
      </c>
      <c r="D4828" s="12" t="s">
        <v>6195</v>
      </c>
      <c r="E4828" s="15" t="s">
        <v>6188</v>
      </c>
    </row>
    <row r="4829" spans="1:5" ht="15">
      <c r="A4829" s="12" t="s">
        <v>6195</v>
      </c>
      <c r="B4829" s="17" t="s">
        <v>4829</v>
      </c>
      <c r="C4829" s="20">
        <v>132642</v>
      </c>
      <c r="D4829" s="12" t="s">
        <v>6195</v>
      </c>
      <c r="E4829" s="15" t="s">
        <v>6188</v>
      </c>
    </row>
    <row r="4830" spans="1:5" ht="15">
      <c r="A4830" s="12" t="s">
        <v>6199</v>
      </c>
      <c r="B4830" s="17" t="s">
        <v>4830</v>
      </c>
      <c r="C4830" s="20">
        <v>41579</v>
      </c>
      <c r="D4830" s="12" t="s">
        <v>6199</v>
      </c>
      <c r="E4830" s="15" t="s">
        <v>6181</v>
      </c>
    </row>
    <row r="4831" spans="1:5" ht="15">
      <c r="A4831" s="12" t="s">
        <v>6192</v>
      </c>
      <c r="B4831" s="17" t="s">
        <v>4831</v>
      </c>
      <c r="C4831" s="20">
        <v>46705</v>
      </c>
      <c r="D4831" s="12" t="s">
        <v>6192</v>
      </c>
      <c r="E4831" s="15" t="s">
        <v>6185</v>
      </c>
    </row>
    <row r="4832" spans="1:5" ht="15">
      <c r="A4832" s="12" t="s">
        <v>6187</v>
      </c>
      <c r="B4832" s="17" t="s">
        <v>4832</v>
      </c>
      <c r="C4832" s="20">
        <v>23655</v>
      </c>
      <c r="D4832" s="12" t="s">
        <v>6187</v>
      </c>
      <c r="E4832" s="15" t="s">
        <v>6188</v>
      </c>
    </row>
    <row r="4833" spans="1:5" ht="15">
      <c r="A4833" s="12" t="s">
        <v>6193</v>
      </c>
      <c r="B4833" s="17" t="s">
        <v>4833</v>
      </c>
      <c r="C4833" s="20">
        <v>33002</v>
      </c>
      <c r="D4833" s="12" t="s">
        <v>6193</v>
      </c>
      <c r="E4833" s="15" t="s">
        <v>6185</v>
      </c>
    </row>
    <row r="4834" spans="1:5" ht="15">
      <c r="A4834" s="12" t="s">
        <v>6198</v>
      </c>
      <c r="B4834" s="17" t="s">
        <v>4834</v>
      </c>
      <c r="C4834" s="20">
        <v>2454</v>
      </c>
      <c r="D4834" s="12" t="s">
        <v>6198</v>
      </c>
      <c r="E4834" s="15" t="s">
        <v>6181</v>
      </c>
    </row>
    <row r="4835" spans="1:5" ht="15">
      <c r="A4835" s="12" t="s">
        <v>6194</v>
      </c>
      <c r="B4835" s="17" t="s">
        <v>4835</v>
      </c>
      <c r="C4835" s="20">
        <v>1807</v>
      </c>
      <c r="D4835" s="12" t="s">
        <v>6194</v>
      </c>
      <c r="E4835" s="15" t="s">
        <v>6185</v>
      </c>
    </row>
    <row r="4836" spans="1:5" ht="15">
      <c r="A4836" s="12" t="s">
        <v>6189</v>
      </c>
      <c r="B4836" s="17" t="s">
        <v>4836</v>
      </c>
      <c r="C4836" s="20">
        <v>11704</v>
      </c>
      <c r="D4836" s="12" t="s">
        <v>6189</v>
      </c>
      <c r="E4836" s="15" t="s">
        <v>6188</v>
      </c>
    </row>
    <row r="4837" spans="1:5" ht="15">
      <c r="A4837" s="12" t="s">
        <v>6186</v>
      </c>
      <c r="B4837" s="17" t="s">
        <v>4837</v>
      </c>
      <c r="C4837" s="20">
        <v>7683</v>
      </c>
      <c r="D4837" s="12" t="s">
        <v>6186</v>
      </c>
      <c r="E4837" s="15" t="s">
        <v>6185</v>
      </c>
    </row>
    <row r="4838" spans="1:5" ht="15">
      <c r="A4838" s="12" t="s">
        <v>6195</v>
      </c>
      <c r="B4838" s="17" t="s">
        <v>4838</v>
      </c>
      <c r="C4838" s="20">
        <v>7410</v>
      </c>
      <c r="D4838" s="12" t="s">
        <v>6195</v>
      </c>
      <c r="E4838" s="15" t="s">
        <v>6188</v>
      </c>
    </row>
    <row r="4839" spans="1:5" ht="15">
      <c r="A4839" s="12" t="s">
        <v>6200</v>
      </c>
      <c r="B4839" s="17" t="s">
        <v>4839</v>
      </c>
      <c r="C4839" s="20">
        <v>3947</v>
      </c>
      <c r="D4839" s="12" t="s">
        <v>6200</v>
      </c>
      <c r="E4839" s="15" t="s">
        <v>6185</v>
      </c>
    </row>
    <row r="4840" spans="1:5" ht="15">
      <c r="A4840" s="12" t="s">
        <v>6207</v>
      </c>
      <c r="B4840" s="17" t="s">
        <v>4840</v>
      </c>
      <c r="C4840" s="20">
        <v>6944</v>
      </c>
      <c r="D4840" s="12" t="s">
        <v>6207</v>
      </c>
      <c r="E4840" s="15" t="s">
        <v>6185</v>
      </c>
    </row>
    <row r="4841" spans="1:5" ht="15">
      <c r="A4841" s="12" t="s">
        <v>6180</v>
      </c>
      <c r="B4841" s="17" t="s">
        <v>4841</v>
      </c>
      <c r="C4841" s="20">
        <v>21920</v>
      </c>
      <c r="D4841" s="12" t="s">
        <v>6180</v>
      </c>
      <c r="E4841" s="15" t="s">
        <v>6181</v>
      </c>
    </row>
    <row r="4842" spans="1:5" ht="15">
      <c r="A4842" s="12" t="s">
        <v>6178</v>
      </c>
      <c r="B4842" s="17" t="s">
        <v>4842</v>
      </c>
      <c r="C4842" s="20">
        <v>3038</v>
      </c>
      <c r="D4842" s="12" t="s">
        <v>6178</v>
      </c>
      <c r="E4842" s="15" t="s">
        <v>6179</v>
      </c>
    </row>
    <row r="4843" spans="1:5" ht="15">
      <c r="A4843" s="12" t="s">
        <v>6194</v>
      </c>
      <c r="B4843" s="17" t="s">
        <v>4843</v>
      </c>
      <c r="C4843" s="20">
        <v>10362</v>
      </c>
      <c r="D4843" s="12" t="s">
        <v>6194</v>
      </c>
      <c r="E4843" s="15" t="s">
        <v>6185</v>
      </c>
    </row>
    <row r="4844" spans="1:5" ht="15">
      <c r="A4844" s="12" t="s">
        <v>6193</v>
      </c>
      <c r="B4844" s="17" t="s">
        <v>4844</v>
      </c>
      <c r="C4844" s="20">
        <v>59632</v>
      </c>
      <c r="D4844" s="12" t="s">
        <v>6193</v>
      </c>
      <c r="E4844" s="15" t="s">
        <v>6185</v>
      </c>
    </row>
    <row r="4845" spans="1:5" ht="15">
      <c r="A4845" s="12" t="s">
        <v>6182</v>
      </c>
      <c r="B4845" s="17" t="s">
        <v>4845</v>
      </c>
      <c r="C4845" s="20">
        <v>23077</v>
      </c>
      <c r="D4845" s="12" t="s">
        <v>6182</v>
      </c>
      <c r="E4845" s="15" t="s">
        <v>6183</v>
      </c>
    </row>
    <row r="4846" spans="1:5" ht="15">
      <c r="A4846" s="12" t="s">
        <v>6203</v>
      </c>
      <c r="B4846" s="17" t="s">
        <v>4846</v>
      </c>
      <c r="C4846" s="20">
        <v>27576</v>
      </c>
      <c r="D4846" s="12" t="s">
        <v>6203</v>
      </c>
      <c r="E4846" s="15" t="s">
        <v>6183</v>
      </c>
    </row>
    <row r="4847" spans="1:5" ht="15">
      <c r="A4847" s="12" t="s">
        <v>6187</v>
      </c>
      <c r="B4847" s="17" t="s">
        <v>4847</v>
      </c>
      <c r="C4847" s="20">
        <v>40868</v>
      </c>
      <c r="D4847" s="12" t="s">
        <v>6187</v>
      </c>
      <c r="E4847" s="15" t="s">
        <v>6188</v>
      </c>
    </row>
    <row r="4848" spans="1:5" ht="15">
      <c r="A4848" s="12" t="s">
        <v>6189</v>
      </c>
      <c r="B4848" s="17" t="s">
        <v>4848</v>
      </c>
      <c r="C4848" s="20">
        <v>4082</v>
      </c>
      <c r="D4848" s="12" t="s">
        <v>6189</v>
      </c>
      <c r="E4848" s="15" t="s">
        <v>6188</v>
      </c>
    </row>
    <row r="4849" spans="1:5" ht="15">
      <c r="A4849" s="12" t="s">
        <v>6178</v>
      </c>
      <c r="B4849" s="17" t="s">
        <v>4849</v>
      </c>
      <c r="C4849" s="20">
        <v>17639</v>
      </c>
      <c r="D4849" s="12" t="s">
        <v>6178</v>
      </c>
      <c r="E4849" s="15" t="s">
        <v>6179</v>
      </c>
    </row>
    <row r="4850" spans="1:5" ht="15">
      <c r="A4850" s="12" t="s">
        <v>6194</v>
      </c>
      <c r="B4850" s="17" t="s">
        <v>4850</v>
      </c>
      <c r="C4850" s="20">
        <v>12294</v>
      </c>
      <c r="D4850" s="12" t="s">
        <v>6194</v>
      </c>
      <c r="E4850" s="15" t="s">
        <v>6185</v>
      </c>
    </row>
    <row r="4851" spans="1:5" ht="15">
      <c r="A4851" s="12" t="s">
        <v>6191</v>
      </c>
      <c r="B4851" s="17" t="s">
        <v>4851</v>
      </c>
      <c r="C4851" s="20">
        <v>61797</v>
      </c>
      <c r="D4851" s="12" t="s">
        <v>6191</v>
      </c>
      <c r="E4851" s="15" t="s">
        <v>6183</v>
      </c>
    </row>
    <row r="4852" spans="1:5" ht="15">
      <c r="A4852" s="12" t="s">
        <v>6201</v>
      </c>
      <c r="B4852" s="17" t="s">
        <v>4852</v>
      </c>
      <c r="C4852" s="20">
        <v>8013</v>
      </c>
      <c r="D4852" s="12" t="s">
        <v>6201</v>
      </c>
      <c r="E4852" s="15" t="s">
        <v>6185</v>
      </c>
    </row>
    <row r="4853" spans="1:5" ht="15">
      <c r="A4853" s="12" t="s">
        <v>6201</v>
      </c>
      <c r="B4853" s="17" t="s">
        <v>4853</v>
      </c>
      <c r="C4853" s="20">
        <v>5208</v>
      </c>
      <c r="D4853" s="12" t="s">
        <v>6201</v>
      </c>
      <c r="E4853" s="15" t="s">
        <v>6185</v>
      </c>
    </row>
    <row r="4854" spans="1:5" ht="15">
      <c r="A4854" s="12" t="s">
        <v>6195</v>
      </c>
      <c r="B4854" s="17" t="s">
        <v>4854</v>
      </c>
      <c r="C4854" s="20">
        <v>2037</v>
      </c>
      <c r="D4854" s="12" t="s">
        <v>6195</v>
      </c>
      <c r="E4854" s="15" t="s">
        <v>6188</v>
      </c>
    </row>
    <row r="4855" spans="1:5" ht="15">
      <c r="A4855" s="12" t="s">
        <v>6178</v>
      </c>
      <c r="B4855" s="17" t="s">
        <v>4855</v>
      </c>
      <c r="C4855" s="20">
        <v>12325232</v>
      </c>
      <c r="D4855" s="12" t="s">
        <v>6178</v>
      </c>
      <c r="E4855" s="15" t="s">
        <v>6179</v>
      </c>
    </row>
    <row r="4856" spans="1:5" ht="15">
      <c r="A4856" s="12" t="s">
        <v>6198</v>
      </c>
      <c r="B4856" s="17" t="s">
        <v>4856</v>
      </c>
      <c r="C4856" s="20">
        <v>5720</v>
      </c>
      <c r="D4856" s="12" t="s">
        <v>6198</v>
      </c>
      <c r="E4856" s="15" t="s">
        <v>6181</v>
      </c>
    </row>
    <row r="4857" spans="1:5" ht="15">
      <c r="A4857" s="12" t="s">
        <v>6195</v>
      </c>
      <c r="B4857" s="17" t="s">
        <v>4857</v>
      </c>
      <c r="C4857" s="20">
        <v>40073</v>
      </c>
      <c r="D4857" s="12" t="s">
        <v>6195</v>
      </c>
      <c r="E4857" s="15" t="s">
        <v>6188</v>
      </c>
    </row>
    <row r="4858" spans="1:5" ht="15">
      <c r="A4858" s="12" t="s">
        <v>6205</v>
      </c>
      <c r="B4858" s="17" t="s">
        <v>4858</v>
      </c>
      <c r="C4858" s="20">
        <v>17720</v>
      </c>
      <c r="D4858" s="12" t="s">
        <v>6205</v>
      </c>
      <c r="E4858" s="15" t="s">
        <v>6183</v>
      </c>
    </row>
    <row r="4859" spans="1:5" ht="15">
      <c r="A4859" s="12" t="s">
        <v>6193</v>
      </c>
      <c r="B4859" s="17" t="s">
        <v>4859</v>
      </c>
      <c r="C4859" s="20">
        <v>5930</v>
      </c>
      <c r="D4859" s="12" t="s">
        <v>6193</v>
      </c>
      <c r="E4859" s="15" t="s">
        <v>6185</v>
      </c>
    </row>
    <row r="4860" spans="1:5" ht="15">
      <c r="A4860" s="12" t="s">
        <v>6193</v>
      </c>
      <c r="B4860" s="17" t="s">
        <v>4860</v>
      </c>
      <c r="C4860" s="20">
        <v>35980</v>
      </c>
      <c r="D4860" s="12" t="s">
        <v>6193</v>
      </c>
      <c r="E4860" s="15" t="s">
        <v>6185</v>
      </c>
    </row>
    <row r="4861" spans="1:5" ht="15">
      <c r="A4861" s="12" t="s">
        <v>6198</v>
      </c>
      <c r="B4861" s="17" t="s">
        <v>4861</v>
      </c>
      <c r="C4861" s="20">
        <v>12735</v>
      </c>
      <c r="D4861" s="12" t="s">
        <v>6198</v>
      </c>
      <c r="E4861" s="15" t="s">
        <v>6181</v>
      </c>
    </row>
    <row r="4862" spans="1:5" ht="15">
      <c r="A4862" s="12" t="s">
        <v>6192</v>
      </c>
      <c r="B4862" s="17" t="s">
        <v>4862</v>
      </c>
      <c r="C4862" s="20">
        <v>106049</v>
      </c>
      <c r="D4862" s="12" t="s">
        <v>6192</v>
      </c>
      <c r="E4862" s="15" t="s">
        <v>6185</v>
      </c>
    </row>
    <row r="4863" spans="1:5" ht="15">
      <c r="A4863" s="12" t="s">
        <v>6208</v>
      </c>
      <c r="B4863" s="17" t="s">
        <v>4863</v>
      </c>
      <c r="C4863" s="20">
        <v>4771</v>
      </c>
      <c r="D4863" s="12" t="s">
        <v>6208</v>
      </c>
      <c r="E4863" s="15" t="s">
        <v>6181</v>
      </c>
    </row>
    <row r="4864" spans="1:5" ht="15">
      <c r="A4864" s="12" t="s">
        <v>6196</v>
      </c>
      <c r="B4864" s="17" t="s">
        <v>4864</v>
      </c>
      <c r="C4864" s="20">
        <v>3842</v>
      </c>
      <c r="D4864" s="12" t="s">
        <v>6196</v>
      </c>
      <c r="E4864" s="15" t="s">
        <v>6179</v>
      </c>
    </row>
    <row r="4865" spans="1:5" ht="15">
      <c r="A4865" s="12" t="s">
        <v>6195</v>
      </c>
      <c r="B4865" s="17" t="s">
        <v>4865</v>
      </c>
      <c r="C4865" s="20">
        <v>4610</v>
      </c>
      <c r="D4865" s="12" t="s">
        <v>6195</v>
      </c>
      <c r="E4865" s="15" t="s">
        <v>6188</v>
      </c>
    </row>
    <row r="4866" spans="1:5" ht="15">
      <c r="A4866" s="12" t="s">
        <v>6180</v>
      </c>
      <c r="B4866" s="17" t="s">
        <v>4866</v>
      </c>
      <c r="C4866" s="20">
        <v>2017</v>
      </c>
      <c r="D4866" s="12" t="s">
        <v>6180</v>
      </c>
      <c r="E4866" s="15" t="s">
        <v>6181</v>
      </c>
    </row>
    <row r="4867" spans="1:5" ht="15">
      <c r="A4867" s="12" t="s">
        <v>6195</v>
      </c>
      <c r="B4867" s="17" t="s">
        <v>4867</v>
      </c>
      <c r="C4867" s="20">
        <v>5935</v>
      </c>
      <c r="D4867" s="12" t="s">
        <v>6195</v>
      </c>
      <c r="E4867" s="15" t="s">
        <v>6188</v>
      </c>
    </row>
    <row r="4868" spans="1:5" ht="15">
      <c r="A4868" s="12" t="s">
        <v>6189</v>
      </c>
      <c r="B4868" s="17" t="s">
        <v>4868</v>
      </c>
      <c r="C4868" s="20">
        <v>2949</v>
      </c>
      <c r="D4868" s="12" t="s">
        <v>6189</v>
      </c>
      <c r="E4868" s="15" t="s">
        <v>6188</v>
      </c>
    </row>
    <row r="4869" spans="1:5" ht="15">
      <c r="A4869" s="12" t="s">
        <v>6195</v>
      </c>
      <c r="B4869" s="17" t="s">
        <v>4869</v>
      </c>
      <c r="C4869" s="20">
        <v>5820</v>
      </c>
      <c r="D4869" s="12" t="s">
        <v>6195</v>
      </c>
      <c r="E4869" s="15" t="s">
        <v>6188</v>
      </c>
    </row>
    <row r="4870" spans="1:5" ht="15">
      <c r="A4870" s="12" t="s">
        <v>6187</v>
      </c>
      <c r="B4870" s="17" t="s">
        <v>4870</v>
      </c>
      <c r="C4870" s="20">
        <v>11046</v>
      </c>
      <c r="D4870" s="12" t="s">
        <v>6187</v>
      </c>
      <c r="E4870" s="15" t="s">
        <v>6188</v>
      </c>
    </row>
    <row r="4871" spans="1:5" ht="15">
      <c r="A4871" s="12" t="s">
        <v>6187</v>
      </c>
      <c r="B4871" s="17" t="s">
        <v>4871</v>
      </c>
      <c r="C4871" s="20">
        <v>2289</v>
      </c>
      <c r="D4871" s="12" t="s">
        <v>6187</v>
      </c>
      <c r="E4871" s="15" t="s">
        <v>6188</v>
      </c>
    </row>
    <row r="4872" spans="1:5" ht="15">
      <c r="A4872" s="12" t="s">
        <v>6187</v>
      </c>
      <c r="B4872" s="17" t="s">
        <v>4872</v>
      </c>
      <c r="C4872" s="20">
        <v>14324</v>
      </c>
      <c r="D4872" s="12" t="s">
        <v>6187</v>
      </c>
      <c r="E4872" s="15" t="s">
        <v>6188</v>
      </c>
    </row>
    <row r="4873" spans="1:5" ht="15">
      <c r="A4873" s="12" t="s">
        <v>6194</v>
      </c>
      <c r="B4873" s="17" t="s">
        <v>4873</v>
      </c>
      <c r="C4873" s="20">
        <v>5202</v>
      </c>
      <c r="D4873" s="12" t="s">
        <v>6194</v>
      </c>
      <c r="E4873" s="15" t="s">
        <v>6185</v>
      </c>
    </row>
    <row r="4874" spans="1:5" ht="15">
      <c r="A4874" s="12" t="s">
        <v>6180</v>
      </c>
      <c r="B4874" s="17" t="s">
        <v>4874</v>
      </c>
      <c r="C4874" s="20">
        <v>16148</v>
      </c>
      <c r="D4874" s="12" t="s">
        <v>6180</v>
      </c>
      <c r="E4874" s="15" t="s">
        <v>6181</v>
      </c>
    </row>
    <row r="4875" spans="1:5" ht="15">
      <c r="A4875" s="12" t="s">
        <v>6195</v>
      </c>
      <c r="B4875" s="17" t="s">
        <v>4875</v>
      </c>
      <c r="C4875" s="20">
        <v>7696</v>
      </c>
      <c r="D4875" s="12" t="s">
        <v>6195</v>
      </c>
      <c r="E4875" s="15" t="s">
        <v>6188</v>
      </c>
    </row>
    <row r="4876" spans="1:5" ht="15">
      <c r="A4876" s="12" t="s">
        <v>6198</v>
      </c>
      <c r="B4876" s="17" t="s">
        <v>4876</v>
      </c>
      <c r="C4876" s="20">
        <v>4684</v>
      </c>
      <c r="D4876" s="12" t="s">
        <v>6198</v>
      </c>
      <c r="E4876" s="15" t="s">
        <v>6181</v>
      </c>
    </row>
    <row r="4877" spans="1:5" ht="15">
      <c r="A4877" s="12" t="s">
        <v>6192</v>
      </c>
      <c r="B4877" s="17" t="s">
        <v>4877</v>
      </c>
      <c r="C4877" s="20">
        <v>7706</v>
      </c>
      <c r="D4877" s="12" t="s">
        <v>6192</v>
      </c>
      <c r="E4877" s="15" t="s">
        <v>6185</v>
      </c>
    </row>
    <row r="4878" spans="1:5" ht="15">
      <c r="A4878" s="12" t="s">
        <v>6180</v>
      </c>
      <c r="B4878" s="17" t="s">
        <v>4878</v>
      </c>
      <c r="C4878" s="20">
        <v>8192</v>
      </c>
      <c r="D4878" s="12" t="s">
        <v>6180</v>
      </c>
      <c r="E4878" s="15" t="s">
        <v>6181</v>
      </c>
    </row>
    <row r="4879" spans="1:5" ht="15">
      <c r="A4879" s="12" t="s">
        <v>6193</v>
      </c>
      <c r="B4879" s="17" t="s">
        <v>4879</v>
      </c>
      <c r="C4879" s="20">
        <v>18980</v>
      </c>
      <c r="D4879" s="12" t="s">
        <v>6193</v>
      </c>
      <c r="E4879" s="15" t="s">
        <v>6185</v>
      </c>
    </row>
    <row r="4880" spans="1:5" ht="15">
      <c r="A4880" s="12" t="s">
        <v>6192</v>
      </c>
      <c r="B4880" s="17" t="s">
        <v>4880</v>
      </c>
      <c r="C4880" s="20">
        <v>5131</v>
      </c>
      <c r="D4880" s="12" t="s">
        <v>6192</v>
      </c>
      <c r="E4880" s="15" t="s">
        <v>6185</v>
      </c>
    </row>
    <row r="4881" spans="1:5" ht="15">
      <c r="A4881" s="12" t="s">
        <v>6192</v>
      </c>
      <c r="B4881" s="17" t="s">
        <v>4881</v>
      </c>
      <c r="C4881" s="20">
        <v>34877</v>
      </c>
      <c r="D4881" s="12" t="s">
        <v>6192</v>
      </c>
      <c r="E4881" s="15" t="s">
        <v>6185</v>
      </c>
    </row>
    <row r="4882" spans="1:5" ht="15">
      <c r="A4882" s="12" t="s">
        <v>6194</v>
      </c>
      <c r="B4882" s="17" t="s">
        <v>4882</v>
      </c>
      <c r="C4882" s="20">
        <v>6789</v>
      </c>
      <c r="D4882" s="12" t="s">
        <v>6194</v>
      </c>
      <c r="E4882" s="15" t="s">
        <v>6185</v>
      </c>
    </row>
    <row r="4883" spans="1:5" ht="15">
      <c r="A4883" s="12" t="s">
        <v>6192</v>
      </c>
      <c r="B4883" s="17" t="s">
        <v>4883</v>
      </c>
      <c r="C4883" s="20">
        <v>12529</v>
      </c>
      <c r="D4883" s="12" t="s">
        <v>6192</v>
      </c>
      <c r="E4883" s="15" t="s">
        <v>6185</v>
      </c>
    </row>
    <row r="4884" spans="1:5" ht="15">
      <c r="A4884" s="12" t="s">
        <v>6180</v>
      </c>
      <c r="B4884" s="17" t="s">
        <v>4884</v>
      </c>
      <c r="C4884" s="20">
        <v>92060</v>
      </c>
      <c r="D4884" s="12" t="s">
        <v>6180</v>
      </c>
      <c r="E4884" s="15" t="s">
        <v>6181</v>
      </c>
    </row>
    <row r="4885" spans="1:5" ht="15">
      <c r="A4885" s="12" t="s">
        <v>6198</v>
      </c>
      <c r="B4885" s="17" t="s">
        <v>4885</v>
      </c>
      <c r="C4885" s="20">
        <v>7076</v>
      </c>
      <c r="D4885" s="12" t="s">
        <v>6198</v>
      </c>
      <c r="E4885" s="15" t="s">
        <v>6181</v>
      </c>
    </row>
    <row r="4886" spans="1:5" ht="15">
      <c r="A4886" s="12" t="s">
        <v>6180</v>
      </c>
      <c r="B4886" s="17" t="s">
        <v>4886</v>
      </c>
      <c r="C4886" s="20">
        <v>12510</v>
      </c>
      <c r="D4886" s="12" t="s">
        <v>6180</v>
      </c>
      <c r="E4886" s="15" t="s">
        <v>6181</v>
      </c>
    </row>
    <row r="4887" spans="1:5" ht="15">
      <c r="A4887" s="12" t="s">
        <v>6199</v>
      </c>
      <c r="B4887" s="17" t="s">
        <v>4887</v>
      </c>
      <c r="C4887" s="20">
        <v>3094</v>
      </c>
      <c r="D4887" s="12" t="s">
        <v>6199</v>
      </c>
      <c r="E4887" s="15" t="s">
        <v>6181</v>
      </c>
    </row>
    <row r="4888" spans="1:5" ht="15">
      <c r="A4888" s="12" t="s">
        <v>6191</v>
      </c>
      <c r="B4888" s="17" t="s">
        <v>4888</v>
      </c>
      <c r="C4888" s="20">
        <v>34290</v>
      </c>
      <c r="D4888" s="12" t="s">
        <v>6191</v>
      </c>
      <c r="E4888" s="15" t="s">
        <v>6183</v>
      </c>
    </row>
    <row r="4889" spans="1:5" ht="15">
      <c r="A4889" s="12" t="s">
        <v>6201</v>
      </c>
      <c r="B4889" s="17" t="s">
        <v>4889</v>
      </c>
      <c r="C4889" s="20">
        <v>90328</v>
      </c>
      <c r="D4889" s="12" t="s">
        <v>6201</v>
      </c>
      <c r="E4889" s="15" t="s">
        <v>6185</v>
      </c>
    </row>
    <row r="4890" spans="1:5" ht="15">
      <c r="A4890" s="12" t="s">
        <v>6198</v>
      </c>
      <c r="B4890" s="17" t="s">
        <v>4890</v>
      </c>
      <c r="C4890" s="20">
        <v>8859</v>
      </c>
      <c r="D4890" s="12" t="s">
        <v>6198</v>
      </c>
      <c r="E4890" s="15" t="s">
        <v>6181</v>
      </c>
    </row>
    <row r="4891" spans="1:5" ht="15">
      <c r="A4891" s="12" t="s">
        <v>6187</v>
      </c>
      <c r="B4891" s="17" t="s">
        <v>4891</v>
      </c>
      <c r="C4891" s="20">
        <v>5552</v>
      </c>
      <c r="D4891" s="12" t="s">
        <v>6187</v>
      </c>
      <c r="E4891" s="15" t="s">
        <v>6188</v>
      </c>
    </row>
    <row r="4892" spans="1:5" ht="15">
      <c r="A4892" s="12" t="s">
        <v>6180</v>
      </c>
      <c r="B4892" s="17" t="s">
        <v>4892</v>
      </c>
      <c r="C4892" s="20">
        <v>26974</v>
      </c>
      <c r="D4892" s="12" t="s">
        <v>6180</v>
      </c>
      <c r="E4892" s="15" t="s">
        <v>6181</v>
      </c>
    </row>
    <row r="4893" spans="1:5" ht="15">
      <c r="A4893" s="12" t="s">
        <v>6182</v>
      </c>
      <c r="B4893" s="17" t="s">
        <v>4893</v>
      </c>
      <c r="C4893" s="20">
        <v>12159</v>
      </c>
      <c r="D4893" s="12" t="s">
        <v>6182</v>
      </c>
      <c r="E4893" s="15" t="s">
        <v>6183</v>
      </c>
    </row>
    <row r="4894" spans="1:5" ht="15">
      <c r="A4894" s="12" t="s">
        <v>6198</v>
      </c>
      <c r="B4894" s="17" t="s">
        <v>4894</v>
      </c>
      <c r="C4894" s="20">
        <v>3024</v>
      </c>
      <c r="D4894" s="12" t="s">
        <v>6198</v>
      </c>
      <c r="E4894" s="15" t="s">
        <v>6181</v>
      </c>
    </row>
    <row r="4895" spans="1:5" ht="15">
      <c r="A4895" s="12" t="s">
        <v>6180</v>
      </c>
      <c r="B4895" s="17" t="s">
        <v>4895</v>
      </c>
      <c r="C4895" s="20">
        <v>11728</v>
      </c>
      <c r="D4895" s="12" t="s">
        <v>6180</v>
      </c>
      <c r="E4895" s="15" t="s">
        <v>6181</v>
      </c>
    </row>
    <row r="4896" spans="1:5" ht="15">
      <c r="A4896" s="12" t="s">
        <v>6200</v>
      </c>
      <c r="B4896" s="17" t="s">
        <v>4896</v>
      </c>
      <c r="C4896" s="20">
        <v>9387</v>
      </c>
      <c r="D4896" s="12" t="s">
        <v>6200</v>
      </c>
      <c r="E4896" s="15" t="s">
        <v>6185</v>
      </c>
    </row>
    <row r="4897" spans="1:5" ht="15">
      <c r="A4897" s="12" t="s">
        <v>6208</v>
      </c>
      <c r="B4897" s="17" t="s">
        <v>4897</v>
      </c>
      <c r="C4897" s="20">
        <v>6627</v>
      </c>
      <c r="D4897" s="12" t="s">
        <v>6208</v>
      </c>
      <c r="E4897" s="15" t="s">
        <v>6181</v>
      </c>
    </row>
    <row r="4898" spans="1:5" ht="15">
      <c r="A4898" s="12" t="s">
        <v>6180</v>
      </c>
      <c r="B4898" s="17" t="s">
        <v>4898</v>
      </c>
      <c r="C4898" s="20">
        <v>25959</v>
      </c>
      <c r="D4898" s="12" t="s">
        <v>6180</v>
      </c>
      <c r="E4898" s="15" t="s">
        <v>6181</v>
      </c>
    </row>
    <row r="4899" spans="1:5" ht="15">
      <c r="A4899" s="12" t="s">
        <v>6195</v>
      </c>
      <c r="B4899" s="17" t="s">
        <v>4899</v>
      </c>
      <c r="C4899" s="20">
        <v>9963</v>
      </c>
      <c r="D4899" s="12" t="s">
        <v>6195</v>
      </c>
      <c r="E4899" s="15" t="s">
        <v>6188</v>
      </c>
    </row>
    <row r="4900" spans="1:5" ht="15">
      <c r="A4900" s="12" t="s">
        <v>6180</v>
      </c>
      <c r="B4900" s="17" t="s">
        <v>4900</v>
      </c>
      <c r="C4900" s="20">
        <v>6863</v>
      </c>
      <c r="D4900" s="12" t="s">
        <v>6180</v>
      </c>
      <c r="E4900" s="15" t="s">
        <v>6181</v>
      </c>
    </row>
    <row r="4901" spans="1:5" ht="15">
      <c r="A4901" s="12" t="s">
        <v>6180</v>
      </c>
      <c r="B4901" s="17" t="s">
        <v>4901</v>
      </c>
      <c r="C4901" s="20">
        <v>71445</v>
      </c>
      <c r="D4901" s="12" t="s">
        <v>6180</v>
      </c>
      <c r="E4901" s="15" t="s">
        <v>6181</v>
      </c>
    </row>
    <row r="4902" spans="1:5" ht="15">
      <c r="A4902" s="12" t="s">
        <v>6180</v>
      </c>
      <c r="B4902" s="17" t="s">
        <v>4902</v>
      </c>
      <c r="C4902" s="20">
        <v>44430</v>
      </c>
      <c r="D4902" s="12" t="s">
        <v>6180</v>
      </c>
      <c r="E4902" s="15" t="s">
        <v>6181</v>
      </c>
    </row>
    <row r="4903" spans="1:5" ht="15">
      <c r="A4903" s="12" t="s">
        <v>6186</v>
      </c>
      <c r="B4903" s="17" t="s">
        <v>4903</v>
      </c>
      <c r="C4903" s="20">
        <v>1492</v>
      </c>
      <c r="D4903" s="12" t="s">
        <v>6186</v>
      </c>
      <c r="E4903" s="15" t="s">
        <v>6185</v>
      </c>
    </row>
    <row r="4904" spans="1:5" ht="15">
      <c r="A4904" s="12" t="s">
        <v>6180</v>
      </c>
      <c r="B4904" s="17" t="s">
        <v>4904</v>
      </c>
      <c r="C4904" s="20">
        <v>2250</v>
      </c>
      <c r="D4904" s="12" t="s">
        <v>6180</v>
      </c>
      <c r="E4904" s="15" t="s">
        <v>6181</v>
      </c>
    </row>
    <row r="4905" spans="1:5" ht="15">
      <c r="A4905" s="12" t="s">
        <v>6180</v>
      </c>
      <c r="B4905" s="17" t="s">
        <v>4905</v>
      </c>
      <c r="C4905" s="20">
        <v>4852</v>
      </c>
      <c r="D4905" s="12" t="s">
        <v>6180</v>
      </c>
      <c r="E4905" s="15" t="s">
        <v>6181</v>
      </c>
    </row>
    <row r="4906" spans="1:5" ht="15">
      <c r="A4906" s="12" t="s">
        <v>6191</v>
      </c>
      <c r="B4906" s="17" t="s">
        <v>4906</v>
      </c>
      <c r="C4906" s="20">
        <v>14352</v>
      </c>
      <c r="D4906" s="12" t="s">
        <v>6191</v>
      </c>
      <c r="E4906" s="15" t="s">
        <v>6183</v>
      </c>
    </row>
    <row r="4907" spans="1:5" ht="15">
      <c r="A4907" s="12" t="s">
        <v>6205</v>
      </c>
      <c r="B4907" s="17" t="s">
        <v>4907</v>
      </c>
      <c r="C4907" s="20">
        <v>3512</v>
      </c>
      <c r="D4907" s="12" t="s">
        <v>6205</v>
      </c>
      <c r="E4907" s="15" t="s">
        <v>6183</v>
      </c>
    </row>
    <row r="4908" spans="1:5" ht="15">
      <c r="A4908" s="12" t="s">
        <v>6200</v>
      </c>
      <c r="B4908" s="17" t="s">
        <v>4908</v>
      </c>
      <c r="C4908" s="20">
        <v>23555</v>
      </c>
      <c r="D4908" s="12" t="s">
        <v>6200</v>
      </c>
      <c r="E4908" s="15" t="s">
        <v>6185</v>
      </c>
    </row>
    <row r="4909" spans="1:5" ht="15">
      <c r="A4909" s="12" t="s">
        <v>6195</v>
      </c>
      <c r="B4909" s="17" t="s">
        <v>4909</v>
      </c>
      <c r="C4909" s="20">
        <v>15385</v>
      </c>
      <c r="D4909" s="12" t="s">
        <v>6195</v>
      </c>
      <c r="E4909" s="15" t="s">
        <v>6188</v>
      </c>
    </row>
    <row r="4910" spans="1:5" ht="15">
      <c r="A4910" s="12" t="s">
        <v>6198</v>
      </c>
      <c r="B4910" s="17" t="s">
        <v>4910</v>
      </c>
      <c r="C4910" s="20">
        <v>20985</v>
      </c>
      <c r="D4910" s="12" t="s">
        <v>6198</v>
      </c>
      <c r="E4910" s="15" t="s">
        <v>6181</v>
      </c>
    </row>
    <row r="4911" spans="1:5" ht="15">
      <c r="A4911" s="12" t="s">
        <v>6178</v>
      </c>
      <c r="B4911" s="17" t="s">
        <v>4911</v>
      </c>
      <c r="C4911" s="20">
        <v>7120</v>
      </c>
      <c r="D4911" s="12" t="s">
        <v>6178</v>
      </c>
      <c r="E4911" s="15" t="s">
        <v>6179</v>
      </c>
    </row>
    <row r="4912" spans="1:5" ht="15">
      <c r="A4912" s="12" t="s">
        <v>6180</v>
      </c>
      <c r="B4912" s="17" t="s">
        <v>4912</v>
      </c>
      <c r="C4912" s="20">
        <v>10960</v>
      </c>
      <c r="D4912" s="12" t="s">
        <v>6180</v>
      </c>
      <c r="E4912" s="15" t="s">
        <v>6181</v>
      </c>
    </row>
    <row r="4913" spans="1:5" ht="15">
      <c r="A4913" s="12" t="s">
        <v>6180</v>
      </c>
      <c r="B4913" s="17" t="s">
        <v>4913</v>
      </c>
      <c r="C4913" s="20">
        <v>7000</v>
      </c>
      <c r="D4913" s="12" t="s">
        <v>6180</v>
      </c>
      <c r="E4913" s="15" t="s">
        <v>6181</v>
      </c>
    </row>
    <row r="4914" spans="1:5" ht="15">
      <c r="A4914" s="12" t="s">
        <v>6180</v>
      </c>
      <c r="B4914" s="17" t="s">
        <v>4914</v>
      </c>
      <c r="C4914" s="20">
        <v>5750</v>
      </c>
      <c r="D4914" s="12" t="s">
        <v>6180</v>
      </c>
      <c r="E4914" s="15" t="s">
        <v>6181</v>
      </c>
    </row>
    <row r="4915" spans="1:5" ht="15">
      <c r="A4915" s="12" t="s">
        <v>6193</v>
      </c>
      <c r="B4915" s="17" t="s">
        <v>4915</v>
      </c>
      <c r="C4915" s="20">
        <v>11053</v>
      </c>
      <c r="D4915" s="12" t="s">
        <v>6193</v>
      </c>
      <c r="E4915" s="15" t="s">
        <v>6185</v>
      </c>
    </row>
    <row r="4916" spans="1:5" ht="15">
      <c r="A4916" s="12" t="s">
        <v>6187</v>
      </c>
      <c r="B4916" s="17" t="s">
        <v>4916</v>
      </c>
      <c r="C4916" s="20">
        <v>3259</v>
      </c>
      <c r="D4916" s="12" t="s">
        <v>6187</v>
      </c>
      <c r="E4916" s="15" t="s">
        <v>6188</v>
      </c>
    </row>
    <row r="4917" spans="1:5" ht="15">
      <c r="A4917" s="12" t="s">
        <v>6195</v>
      </c>
      <c r="B4917" s="17" t="s">
        <v>4917</v>
      </c>
      <c r="C4917" s="20">
        <v>2245</v>
      </c>
      <c r="D4917" s="12" t="s">
        <v>6195</v>
      </c>
      <c r="E4917" s="15" t="s">
        <v>6188</v>
      </c>
    </row>
    <row r="4918" spans="1:5" ht="15">
      <c r="A4918" s="12" t="s">
        <v>6195</v>
      </c>
      <c r="B4918" s="17" t="s">
        <v>4918</v>
      </c>
      <c r="C4918" s="20">
        <v>3904</v>
      </c>
      <c r="D4918" s="12" t="s">
        <v>6195</v>
      </c>
      <c r="E4918" s="15" t="s">
        <v>6188</v>
      </c>
    </row>
    <row r="4919" spans="1:5" ht="15">
      <c r="A4919" s="12" t="s">
        <v>6191</v>
      </c>
      <c r="B4919" s="17" t="s">
        <v>4919</v>
      </c>
      <c r="C4919" s="20">
        <v>2729</v>
      </c>
      <c r="D4919" s="12" t="s">
        <v>6191</v>
      </c>
      <c r="E4919" s="15" t="s">
        <v>6183</v>
      </c>
    </row>
    <row r="4920" spans="1:5" ht="15">
      <c r="A4920" s="12" t="s">
        <v>6195</v>
      </c>
      <c r="B4920" s="17" t="s">
        <v>4920</v>
      </c>
      <c r="C4920" s="20">
        <v>2266</v>
      </c>
      <c r="D4920" s="12" t="s">
        <v>6195</v>
      </c>
      <c r="E4920" s="15" t="s">
        <v>6188</v>
      </c>
    </row>
    <row r="4921" spans="1:5" ht="15">
      <c r="A4921" s="12" t="s">
        <v>6195</v>
      </c>
      <c r="B4921" s="17" t="s">
        <v>4921</v>
      </c>
      <c r="C4921" s="20">
        <v>6450</v>
      </c>
      <c r="D4921" s="12" t="s">
        <v>6195</v>
      </c>
      <c r="E4921" s="15" t="s">
        <v>6188</v>
      </c>
    </row>
    <row r="4922" spans="1:5" ht="15">
      <c r="A4922" s="12" t="s">
        <v>6193</v>
      </c>
      <c r="B4922" s="17" t="s">
        <v>4922</v>
      </c>
      <c r="C4922" s="20">
        <v>368355</v>
      </c>
      <c r="D4922" s="12" t="s">
        <v>6193</v>
      </c>
      <c r="E4922" s="15" t="s">
        <v>6185</v>
      </c>
    </row>
    <row r="4923" spans="1:5" ht="15">
      <c r="A4923" s="12" t="s">
        <v>6198</v>
      </c>
      <c r="B4923" s="17" t="s">
        <v>4923</v>
      </c>
      <c r="C4923" s="20">
        <v>7815</v>
      </c>
      <c r="D4923" s="12" t="s">
        <v>6198</v>
      </c>
      <c r="E4923" s="15" t="s">
        <v>6181</v>
      </c>
    </row>
    <row r="4924" spans="1:5" ht="15">
      <c r="A4924" s="12" t="s">
        <v>6180</v>
      </c>
      <c r="B4924" s="17" t="s">
        <v>4924</v>
      </c>
      <c r="C4924" s="20">
        <v>10848</v>
      </c>
      <c r="D4924" s="12" t="s">
        <v>6180</v>
      </c>
      <c r="E4924" s="15" t="s">
        <v>6181</v>
      </c>
    </row>
    <row r="4925" spans="1:5" ht="15">
      <c r="A4925" s="12" t="s">
        <v>6195</v>
      </c>
      <c r="B4925" s="17" t="s">
        <v>4925</v>
      </c>
      <c r="C4925" s="20">
        <v>8732</v>
      </c>
      <c r="D4925" s="12" t="s">
        <v>6195</v>
      </c>
      <c r="E4925" s="15" t="s">
        <v>6188</v>
      </c>
    </row>
    <row r="4926" spans="1:5" ht="15">
      <c r="A4926" s="12" t="s">
        <v>6192</v>
      </c>
      <c r="B4926" s="17" t="s">
        <v>4926</v>
      </c>
      <c r="C4926" s="20">
        <v>22350</v>
      </c>
      <c r="D4926" s="12" t="s">
        <v>6192</v>
      </c>
      <c r="E4926" s="15" t="s">
        <v>6185</v>
      </c>
    </row>
    <row r="4927" spans="1:5" ht="15">
      <c r="A4927" s="12" t="s">
        <v>6190</v>
      </c>
      <c r="B4927" s="17" t="s">
        <v>4927</v>
      </c>
      <c r="C4927" s="20">
        <v>18085</v>
      </c>
      <c r="D4927" s="12" t="s">
        <v>6190</v>
      </c>
      <c r="E4927" s="15" t="s">
        <v>6185</v>
      </c>
    </row>
    <row r="4928" spans="1:5" ht="15">
      <c r="A4928" s="12" t="s">
        <v>6200</v>
      </c>
      <c r="B4928" s="17" t="s">
        <v>4928</v>
      </c>
      <c r="C4928" s="20">
        <v>52804</v>
      </c>
      <c r="D4928" s="12" t="s">
        <v>6200</v>
      </c>
      <c r="E4928" s="15" t="s">
        <v>6185</v>
      </c>
    </row>
    <row r="4929" spans="1:5" ht="15">
      <c r="A4929" s="12" t="s">
        <v>6186</v>
      </c>
      <c r="B4929" s="17" t="s">
        <v>4929</v>
      </c>
      <c r="C4929" s="20">
        <v>17409</v>
      </c>
      <c r="D4929" s="12" t="s">
        <v>6186</v>
      </c>
      <c r="E4929" s="15" t="s">
        <v>6185</v>
      </c>
    </row>
    <row r="4930" spans="1:5" ht="15">
      <c r="A4930" s="12" t="s">
        <v>6196</v>
      </c>
      <c r="B4930" s="17" t="s">
        <v>4930</v>
      </c>
      <c r="C4930" s="20">
        <v>26688</v>
      </c>
      <c r="D4930" s="12" t="s">
        <v>6196</v>
      </c>
      <c r="E4930" s="15" t="s">
        <v>6179</v>
      </c>
    </row>
    <row r="4931" spans="1:5" ht="15">
      <c r="A4931" s="12" t="s">
        <v>6195</v>
      </c>
      <c r="B4931" s="17" t="s">
        <v>4931</v>
      </c>
      <c r="C4931" s="20">
        <v>80037</v>
      </c>
      <c r="D4931" s="12" t="s">
        <v>6195</v>
      </c>
      <c r="E4931" s="15" t="s">
        <v>6188</v>
      </c>
    </row>
    <row r="4932" spans="1:5" ht="15">
      <c r="A4932" s="12" t="s">
        <v>6187</v>
      </c>
      <c r="B4932" s="17" t="s">
        <v>4932</v>
      </c>
      <c r="C4932" s="20">
        <v>6722</v>
      </c>
      <c r="D4932" s="12" t="s">
        <v>6187</v>
      </c>
      <c r="E4932" s="15" t="s">
        <v>6188</v>
      </c>
    </row>
    <row r="4933" spans="1:5" ht="15">
      <c r="A4933" s="12" t="s">
        <v>6182</v>
      </c>
      <c r="B4933" s="17" t="s">
        <v>4933</v>
      </c>
      <c r="C4933" s="20">
        <v>6009</v>
      </c>
      <c r="D4933" s="12" t="s">
        <v>6182</v>
      </c>
      <c r="E4933" s="15" t="s">
        <v>6183</v>
      </c>
    </row>
    <row r="4934" spans="1:5" ht="15">
      <c r="A4934" s="12" t="s">
        <v>6208</v>
      </c>
      <c r="B4934" s="17" t="s">
        <v>4934</v>
      </c>
      <c r="C4934" s="20">
        <v>18249</v>
      </c>
      <c r="D4934" s="12" t="s">
        <v>6208</v>
      </c>
      <c r="E4934" s="15" t="s">
        <v>6181</v>
      </c>
    </row>
    <row r="4935" spans="1:5" ht="15">
      <c r="A4935" s="12" t="s">
        <v>6195</v>
      </c>
      <c r="B4935" s="17" t="s">
        <v>4935</v>
      </c>
      <c r="C4935" s="20">
        <v>141808</v>
      </c>
      <c r="D4935" s="12" t="s">
        <v>6195</v>
      </c>
      <c r="E4935" s="15" t="s">
        <v>6188</v>
      </c>
    </row>
    <row r="4936" spans="1:5" ht="15">
      <c r="A4936" s="12" t="s">
        <v>6180</v>
      </c>
      <c r="B4936" s="17" t="s">
        <v>4936</v>
      </c>
      <c r="C4936" s="20">
        <v>6989</v>
      </c>
      <c r="D4936" s="12" t="s">
        <v>6180</v>
      </c>
      <c r="E4936" s="15" t="s">
        <v>6181</v>
      </c>
    </row>
    <row r="4937" spans="1:5" ht="15">
      <c r="A4937" s="12" t="s">
        <v>6208</v>
      </c>
      <c r="B4937" s="17" t="s">
        <v>4937</v>
      </c>
      <c r="C4937" s="20">
        <v>90583</v>
      </c>
      <c r="D4937" s="12" t="s">
        <v>6208</v>
      </c>
      <c r="E4937" s="15" t="s">
        <v>6181</v>
      </c>
    </row>
    <row r="4938" spans="1:5" ht="15">
      <c r="A4938" s="12" t="s">
        <v>6187</v>
      </c>
      <c r="B4938" s="17" t="s">
        <v>4938</v>
      </c>
      <c r="C4938" s="20">
        <v>24763</v>
      </c>
      <c r="D4938" s="12" t="s">
        <v>6187</v>
      </c>
      <c r="E4938" s="15" t="s">
        <v>6188</v>
      </c>
    </row>
    <row r="4939" spans="1:5" ht="15">
      <c r="A4939" s="12" t="s">
        <v>6195</v>
      </c>
      <c r="B4939" s="17" t="s">
        <v>4939</v>
      </c>
      <c r="C4939" s="20">
        <v>97803</v>
      </c>
      <c r="D4939" s="12" t="s">
        <v>6195</v>
      </c>
      <c r="E4939" s="15" t="s">
        <v>6188</v>
      </c>
    </row>
    <row r="4940" spans="1:5" ht="15">
      <c r="A4940" s="12" t="s">
        <v>6198</v>
      </c>
      <c r="B4940" s="17" t="s">
        <v>4940</v>
      </c>
      <c r="C4940" s="20">
        <v>10390</v>
      </c>
      <c r="D4940" s="12" t="s">
        <v>6198</v>
      </c>
      <c r="E4940" s="15" t="s">
        <v>6181</v>
      </c>
    </row>
    <row r="4941" spans="1:5" ht="15">
      <c r="A4941" s="12" t="s">
        <v>6180</v>
      </c>
      <c r="B4941" s="17" t="s">
        <v>4941</v>
      </c>
      <c r="C4941" s="20">
        <v>6361</v>
      </c>
      <c r="D4941" s="12" t="s">
        <v>6180</v>
      </c>
      <c r="E4941" s="15" t="s">
        <v>6181</v>
      </c>
    </row>
    <row r="4942" spans="1:5" ht="15">
      <c r="A4942" s="12" t="s">
        <v>6198</v>
      </c>
      <c r="B4942" s="17" t="s">
        <v>4942</v>
      </c>
      <c r="C4942" s="20">
        <v>3630</v>
      </c>
      <c r="D4942" s="12" t="s">
        <v>6198</v>
      </c>
      <c r="E4942" s="15" t="s">
        <v>6181</v>
      </c>
    </row>
    <row r="4943" spans="1:5" ht="15">
      <c r="A4943" s="12" t="s">
        <v>6180</v>
      </c>
      <c r="B4943" s="17" t="s">
        <v>4943</v>
      </c>
      <c r="C4943" s="20">
        <v>33413</v>
      </c>
      <c r="D4943" s="12" t="s">
        <v>6180</v>
      </c>
      <c r="E4943" s="15" t="s">
        <v>6181</v>
      </c>
    </row>
    <row r="4944" spans="1:5" ht="15">
      <c r="A4944" s="12" t="s">
        <v>6186</v>
      </c>
      <c r="B4944" s="17" t="s">
        <v>4944</v>
      </c>
      <c r="C4944" s="20">
        <v>17302</v>
      </c>
      <c r="D4944" s="12" t="s">
        <v>6186</v>
      </c>
      <c r="E4944" s="15" t="s">
        <v>6185</v>
      </c>
    </row>
    <row r="4945" spans="1:5" ht="15">
      <c r="A4945" s="12" t="s">
        <v>6201</v>
      </c>
      <c r="B4945" s="17" t="s">
        <v>4945</v>
      </c>
      <c r="C4945" s="20">
        <v>13936</v>
      </c>
      <c r="D4945" s="12" t="s">
        <v>6201</v>
      </c>
      <c r="E4945" s="15" t="s">
        <v>6185</v>
      </c>
    </row>
    <row r="4946" spans="1:5" ht="15">
      <c r="A4946" s="12" t="s">
        <v>6192</v>
      </c>
      <c r="B4946" s="17" t="s">
        <v>4946</v>
      </c>
      <c r="C4946" s="20">
        <v>14096</v>
      </c>
      <c r="D4946" s="12" t="s">
        <v>6192</v>
      </c>
      <c r="E4946" s="15" t="s">
        <v>6185</v>
      </c>
    </row>
    <row r="4947" spans="1:5" ht="15">
      <c r="A4947" s="12" t="s">
        <v>6186</v>
      </c>
      <c r="B4947" s="17" t="s">
        <v>4947</v>
      </c>
      <c r="C4947" s="20">
        <v>12105</v>
      </c>
      <c r="D4947" s="12" t="s">
        <v>6186</v>
      </c>
      <c r="E4947" s="15" t="s">
        <v>6185</v>
      </c>
    </row>
    <row r="4948" spans="1:5" ht="15">
      <c r="A4948" s="12" t="s">
        <v>6187</v>
      </c>
      <c r="B4948" s="17" t="s">
        <v>4948</v>
      </c>
      <c r="C4948" s="20">
        <v>5539</v>
      </c>
      <c r="D4948" s="12" t="s">
        <v>6187</v>
      </c>
      <c r="E4948" s="15" t="s">
        <v>6188</v>
      </c>
    </row>
    <row r="4949" spans="1:5" ht="15">
      <c r="A4949" s="12" t="s">
        <v>6189</v>
      </c>
      <c r="B4949" s="17" t="s">
        <v>4949</v>
      </c>
      <c r="C4949" s="20">
        <v>9810</v>
      </c>
      <c r="D4949" s="12" t="s">
        <v>6189</v>
      </c>
      <c r="E4949" s="15" t="s">
        <v>6188</v>
      </c>
    </row>
    <row r="4950" spans="1:5" ht="15">
      <c r="A4950" s="12" t="s">
        <v>6186</v>
      </c>
      <c r="B4950" s="17" t="s">
        <v>4950</v>
      </c>
      <c r="C4950" s="20">
        <v>12943</v>
      </c>
      <c r="D4950" s="12" t="s">
        <v>6186</v>
      </c>
      <c r="E4950" s="15" t="s">
        <v>6185</v>
      </c>
    </row>
    <row r="4951" spans="1:5" ht="15">
      <c r="A4951" s="12" t="s">
        <v>6189</v>
      </c>
      <c r="B4951" s="17" t="s">
        <v>4951</v>
      </c>
      <c r="C4951" s="20">
        <v>21991</v>
      </c>
      <c r="D4951" s="12" t="s">
        <v>6189</v>
      </c>
      <c r="E4951" s="15" t="s">
        <v>6188</v>
      </c>
    </row>
    <row r="4952" spans="1:5" ht="15">
      <c r="A4952" s="12" t="s">
        <v>6186</v>
      </c>
      <c r="B4952" s="17" t="s">
        <v>4952</v>
      </c>
      <c r="C4952" s="20">
        <v>44234</v>
      </c>
      <c r="D4952" s="12" t="s">
        <v>6186</v>
      </c>
      <c r="E4952" s="15" t="s">
        <v>6185</v>
      </c>
    </row>
    <row r="4953" spans="1:5" ht="15">
      <c r="A4953" s="12" t="s">
        <v>6189</v>
      </c>
      <c r="B4953" s="17" t="s">
        <v>4953</v>
      </c>
      <c r="C4953" s="20">
        <v>17576</v>
      </c>
      <c r="D4953" s="12" t="s">
        <v>6189</v>
      </c>
      <c r="E4953" s="15" t="s">
        <v>6188</v>
      </c>
    </row>
    <row r="4954" spans="1:5" ht="15">
      <c r="A4954" s="12" t="s">
        <v>6198</v>
      </c>
      <c r="B4954" s="17" t="s">
        <v>4954</v>
      </c>
      <c r="C4954" s="20">
        <v>3554</v>
      </c>
      <c r="D4954" s="12" t="s">
        <v>6198</v>
      </c>
      <c r="E4954" s="15" t="s">
        <v>6181</v>
      </c>
    </row>
    <row r="4955" spans="1:5" ht="15">
      <c r="A4955" s="12" t="s">
        <v>6194</v>
      </c>
      <c r="B4955" s="17" t="s">
        <v>4955</v>
      </c>
      <c r="C4955" s="20">
        <v>3451</v>
      </c>
      <c r="D4955" s="12" t="s">
        <v>6194</v>
      </c>
      <c r="E4955" s="15" t="s">
        <v>6185</v>
      </c>
    </row>
    <row r="4956" spans="1:5" ht="15">
      <c r="A4956" s="12" t="s">
        <v>6186</v>
      </c>
      <c r="B4956" s="17" t="s">
        <v>4956</v>
      </c>
      <c r="C4956" s="20">
        <v>11512</v>
      </c>
      <c r="D4956" s="12" t="s">
        <v>6186</v>
      </c>
      <c r="E4956" s="15" t="s">
        <v>6185</v>
      </c>
    </row>
    <row r="4957" spans="1:5" ht="15">
      <c r="A4957" s="12" t="s">
        <v>6194</v>
      </c>
      <c r="B4957" s="17" t="s">
        <v>4957</v>
      </c>
      <c r="C4957" s="20">
        <v>4303</v>
      </c>
      <c r="D4957" s="12" t="s">
        <v>6194</v>
      </c>
      <c r="E4957" s="15" t="s">
        <v>6185</v>
      </c>
    </row>
    <row r="4958" spans="1:5" ht="15">
      <c r="A4958" s="12" t="s">
        <v>6195</v>
      </c>
      <c r="B4958" s="17" t="s">
        <v>4958</v>
      </c>
      <c r="C4958" s="20">
        <v>10713</v>
      </c>
      <c r="D4958" s="12" t="s">
        <v>6195</v>
      </c>
      <c r="E4958" s="15" t="s">
        <v>6188</v>
      </c>
    </row>
    <row r="4959" spans="1:5" ht="15">
      <c r="A4959" s="12" t="s">
        <v>6195</v>
      </c>
      <c r="B4959" s="17" t="s">
        <v>4959</v>
      </c>
      <c r="C4959" s="20">
        <v>2891</v>
      </c>
      <c r="D4959" s="12" t="s">
        <v>6195</v>
      </c>
      <c r="E4959" s="15" t="s">
        <v>6188</v>
      </c>
    </row>
    <row r="4960" spans="1:5" ht="15">
      <c r="A4960" s="12" t="s">
        <v>6195</v>
      </c>
      <c r="B4960" s="17" t="s">
        <v>4960</v>
      </c>
      <c r="C4960" s="20">
        <v>7444</v>
      </c>
      <c r="D4960" s="12" t="s">
        <v>6195</v>
      </c>
      <c r="E4960" s="15" t="s">
        <v>6188</v>
      </c>
    </row>
    <row r="4961" spans="1:5" ht="15">
      <c r="A4961" s="12" t="s">
        <v>6195</v>
      </c>
      <c r="B4961" s="17" t="s">
        <v>4961</v>
      </c>
      <c r="C4961" s="20">
        <v>5107</v>
      </c>
      <c r="D4961" s="12" t="s">
        <v>6195</v>
      </c>
      <c r="E4961" s="15" t="s">
        <v>6188</v>
      </c>
    </row>
    <row r="4962" spans="1:5" ht="15">
      <c r="A4962" s="12" t="s">
        <v>6202</v>
      </c>
      <c r="B4962" s="17" t="s">
        <v>4962</v>
      </c>
      <c r="C4962" s="20">
        <v>6542</v>
      </c>
      <c r="D4962" s="12" t="s">
        <v>6202</v>
      </c>
      <c r="E4962" s="15" t="s">
        <v>6179</v>
      </c>
    </row>
    <row r="4963" spans="1:5" ht="15">
      <c r="A4963" s="12" t="s">
        <v>6180</v>
      </c>
      <c r="B4963" s="17" t="s">
        <v>4963</v>
      </c>
      <c r="C4963" s="20">
        <v>2606</v>
      </c>
      <c r="D4963" s="12" t="s">
        <v>6180</v>
      </c>
      <c r="E4963" s="15" t="s">
        <v>6181</v>
      </c>
    </row>
    <row r="4964" spans="1:5" ht="15">
      <c r="A4964" s="12" t="s">
        <v>6197</v>
      </c>
      <c r="B4964" s="17" t="s">
        <v>4964</v>
      </c>
      <c r="C4964" s="20">
        <v>46511</v>
      </c>
      <c r="D4964" s="12" t="s">
        <v>6197</v>
      </c>
      <c r="E4964" s="15" t="s">
        <v>6183</v>
      </c>
    </row>
    <row r="4965" spans="1:5" ht="15">
      <c r="A4965" s="12" t="s">
        <v>6192</v>
      </c>
      <c r="B4965" s="17" t="s">
        <v>4965</v>
      </c>
      <c r="C4965" s="20">
        <v>11214</v>
      </c>
      <c r="D4965" s="12" t="s">
        <v>6192</v>
      </c>
      <c r="E4965" s="15" t="s">
        <v>6185</v>
      </c>
    </row>
    <row r="4966" spans="1:5" ht="15">
      <c r="A4966" s="12" t="s">
        <v>6180</v>
      </c>
      <c r="B4966" s="17" t="s">
        <v>4966</v>
      </c>
      <c r="C4966" s="20">
        <v>5361</v>
      </c>
      <c r="D4966" s="12" t="s">
        <v>6180</v>
      </c>
      <c r="E4966" s="15" t="s">
        <v>6181</v>
      </c>
    </row>
    <row r="4967" spans="1:5" ht="15">
      <c r="A4967" s="12" t="s">
        <v>6178</v>
      </c>
      <c r="B4967" s="17" t="s">
        <v>4967</v>
      </c>
      <c r="C4967" s="20">
        <v>118451</v>
      </c>
      <c r="D4967" s="12" t="s">
        <v>6178</v>
      </c>
      <c r="E4967" s="15" t="s">
        <v>6179</v>
      </c>
    </row>
    <row r="4968" spans="1:5" ht="15">
      <c r="A4968" s="12" t="s">
        <v>6180</v>
      </c>
      <c r="B4968" s="17" t="s">
        <v>4968</v>
      </c>
      <c r="C4968" s="20">
        <v>2003</v>
      </c>
      <c r="D4968" s="12" t="s">
        <v>6180</v>
      </c>
      <c r="E4968" s="15" t="s">
        <v>6181</v>
      </c>
    </row>
    <row r="4969" spans="1:5" ht="15">
      <c r="A4969" s="12" t="s">
        <v>6193</v>
      </c>
      <c r="B4969" s="17" t="s">
        <v>4969</v>
      </c>
      <c r="C4969" s="20">
        <v>6127</v>
      </c>
      <c r="D4969" s="12" t="s">
        <v>6193</v>
      </c>
      <c r="E4969" s="15" t="s">
        <v>6185</v>
      </c>
    </row>
    <row r="4970" spans="1:5" ht="15">
      <c r="A4970" s="12" t="s">
        <v>6180</v>
      </c>
      <c r="B4970" s="18" t="s">
        <v>4977</v>
      </c>
      <c r="C4970" s="20">
        <v>7858</v>
      </c>
      <c r="D4970" s="12" t="s">
        <v>6180</v>
      </c>
      <c r="E4970" s="15" t="s">
        <v>6181</v>
      </c>
    </row>
    <row r="4971" spans="1:5" ht="15">
      <c r="A4971" s="12" t="s">
        <v>6193</v>
      </c>
      <c r="B4971" s="18" t="s">
        <v>4978</v>
      </c>
      <c r="C4971" s="20">
        <v>4484</v>
      </c>
      <c r="D4971" s="12" t="s">
        <v>6193</v>
      </c>
      <c r="E4971" s="15" t="s">
        <v>6185</v>
      </c>
    </row>
    <row r="4972" spans="1:5" ht="15">
      <c r="A4972" s="12" t="s">
        <v>6197</v>
      </c>
      <c r="B4972" s="18" t="s">
        <v>4979</v>
      </c>
      <c r="C4972" s="20">
        <v>23236</v>
      </c>
      <c r="D4972" s="12" t="s">
        <v>6197</v>
      </c>
      <c r="E4972" s="15" t="s">
        <v>6183</v>
      </c>
    </row>
    <row r="4973" spans="1:5" ht="15">
      <c r="A4973" s="12" t="s">
        <v>6180</v>
      </c>
      <c r="B4973" s="18" t="s">
        <v>4980</v>
      </c>
      <c r="C4973" s="20">
        <v>1461</v>
      </c>
      <c r="D4973" s="12" t="s">
        <v>6180</v>
      </c>
      <c r="E4973" s="15" t="s">
        <v>6181</v>
      </c>
    </row>
    <row r="4974" spans="1:5" ht="15">
      <c r="A4974" s="12" t="s">
        <v>6182</v>
      </c>
      <c r="B4974" s="18" t="s">
        <v>4981</v>
      </c>
      <c r="C4974" s="20">
        <v>11480</v>
      </c>
      <c r="D4974" s="12" t="s">
        <v>6182</v>
      </c>
      <c r="E4974" s="15" t="s">
        <v>6183</v>
      </c>
    </row>
    <row r="4975" spans="1:5" ht="15">
      <c r="A4975" s="12" t="s">
        <v>6192</v>
      </c>
      <c r="B4975" s="18" t="s">
        <v>4982</v>
      </c>
      <c r="C4975" s="20">
        <v>14050</v>
      </c>
      <c r="D4975" s="12" t="s">
        <v>6192</v>
      </c>
      <c r="E4975" s="15" t="s">
        <v>6185</v>
      </c>
    </row>
    <row r="4976" spans="1:5" ht="15">
      <c r="A4976" s="12" t="s">
        <v>6180</v>
      </c>
      <c r="B4976" s="18" t="s">
        <v>4983</v>
      </c>
      <c r="C4976" s="20">
        <v>4105</v>
      </c>
      <c r="D4976" s="12" t="s">
        <v>6180</v>
      </c>
      <c r="E4976" s="15" t="s">
        <v>6181</v>
      </c>
    </row>
    <row r="4977" spans="1:5" ht="15">
      <c r="A4977" s="12" t="s">
        <v>6184</v>
      </c>
      <c r="B4977" s="18" t="s">
        <v>4984</v>
      </c>
      <c r="C4977" s="20">
        <v>25456</v>
      </c>
      <c r="D4977" s="12" t="s">
        <v>6184</v>
      </c>
      <c r="E4977" s="15" t="s">
        <v>6185</v>
      </c>
    </row>
    <row r="4978" spans="1:5" ht="15">
      <c r="A4978" s="12" t="s">
        <v>6201</v>
      </c>
      <c r="B4978" s="18" t="s">
        <v>4985</v>
      </c>
      <c r="C4978" s="20">
        <v>13921</v>
      </c>
      <c r="D4978" s="12" t="s">
        <v>6201</v>
      </c>
      <c r="E4978" s="15" t="s">
        <v>6185</v>
      </c>
    </row>
    <row r="4979" spans="1:5" ht="15">
      <c r="A4979" s="12" t="s">
        <v>6184</v>
      </c>
      <c r="B4979" s="18" t="s">
        <v>4986</v>
      </c>
      <c r="C4979" s="20">
        <v>7691</v>
      </c>
      <c r="D4979" s="12" t="s">
        <v>6184</v>
      </c>
      <c r="E4979" s="15" t="s">
        <v>6185</v>
      </c>
    </row>
    <row r="4980" spans="1:5" ht="15">
      <c r="A4980" s="12" t="s">
        <v>6195</v>
      </c>
      <c r="B4980" s="18" t="s">
        <v>4987</v>
      </c>
      <c r="C4980" s="20">
        <v>2770</v>
      </c>
      <c r="D4980" s="12" t="s">
        <v>6195</v>
      </c>
      <c r="E4980" s="15" t="s">
        <v>6188</v>
      </c>
    </row>
    <row r="4981" spans="1:5" ht="15">
      <c r="A4981" s="12" t="s">
        <v>6187</v>
      </c>
      <c r="B4981" s="18" t="s">
        <v>4988</v>
      </c>
      <c r="C4981" s="20">
        <v>19385</v>
      </c>
      <c r="D4981" s="12" t="s">
        <v>6187</v>
      </c>
      <c r="E4981" s="15" t="s">
        <v>6188</v>
      </c>
    </row>
    <row r="4982" spans="1:5" ht="15">
      <c r="A4982" s="12" t="s">
        <v>6186</v>
      </c>
      <c r="B4982" s="18" t="s">
        <v>4989</v>
      </c>
      <c r="C4982" s="20">
        <v>79424</v>
      </c>
      <c r="D4982" s="12" t="s">
        <v>6186</v>
      </c>
      <c r="E4982" s="15" t="s">
        <v>6185</v>
      </c>
    </row>
    <row r="4983" spans="1:5" ht="15">
      <c r="A4983" s="12" t="s">
        <v>6180</v>
      </c>
      <c r="B4983" s="18" t="s">
        <v>4990</v>
      </c>
      <c r="C4983" s="20">
        <v>5786</v>
      </c>
      <c r="D4983" s="12" t="s">
        <v>6180</v>
      </c>
      <c r="E4983" s="15" t="s">
        <v>6181</v>
      </c>
    </row>
    <row r="4984" spans="1:5" ht="15">
      <c r="A4984" s="12" t="s">
        <v>6180</v>
      </c>
      <c r="B4984" s="18" t="s">
        <v>4991</v>
      </c>
      <c r="C4984" s="20">
        <v>3519</v>
      </c>
      <c r="D4984" s="12" t="s">
        <v>6180</v>
      </c>
      <c r="E4984" s="15" t="s">
        <v>6181</v>
      </c>
    </row>
    <row r="4985" spans="1:5" ht="15">
      <c r="A4985" s="12" t="s">
        <v>6180</v>
      </c>
      <c r="B4985" s="18" t="s">
        <v>4992</v>
      </c>
      <c r="C4985" s="20">
        <v>10467</v>
      </c>
      <c r="D4985" s="12" t="s">
        <v>6180</v>
      </c>
      <c r="E4985" s="15" t="s">
        <v>6181</v>
      </c>
    </row>
    <row r="4986" spans="1:5" ht="15">
      <c r="A4986" s="12" t="s">
        <v>6195</v>
      </c>
      <c r="B4986" s="18" t="s">
        <v>4993</v>
      </c>
      <c r="C4986" s="20">
        <v>5609</v>
      </c>
      <c r="D4986" s="12" t="s">
        <v>6195</v>
      </c>
      <c r="E4986" s="15" t="s">
        <v>6188</v>
      </c>
    </row>
    <row r="4987" spans="1:5" ht="15">
      <c r="A4987" s="12" t="s">
        <v>6186</v>
      </c>
      <c r="B4987" s="18" t="s">
        <v>4994</v>
      </c>
      <c r="C4987" s="20">
        <v>40989</v>
      </c>
      <c r="D4987" s="12" t="s">
        <v>6186</v>
      </c>
      <c r="E4987" s="15" t="s">
        <v>6185</v>
      </c>
    </row>
    <row r="4988" spans="1:5" ht="15">
      <c r="A4988" s="12" t="s">
        <v>6195</v>
      </c>
      <c r="B4988" s="18" t="s">
        <v>4995</v>
      </c>
      <c r="C4988" s="20">
        <v>17795</v>
      </c>
      <c r="D4988" s="12" t="s">
        <v>6195</v>
      </c>
      <c r="E4988" s="15" t="s">
        <v>6188</v>
      </c>
    </row>
    <row r="4989" spans="1:5" ht="15">
      <c r="A4989" s="12" t="s">
        <v>6180</v>
      </c>
      <c r="B4989" s="18" t="s">
        <v>4996</v>
      </c>
      <c r="C4989" s="20">
        <v>7333</v>
      </c>
      <c r="D4989" s="12" t="s">
        <v>6180</v>
      </c>
      <c r="E4989" s="15" t="s">
        <v>6181</v>
      </c>
    </row>
    <row r="4990" spans="1:5" ht="15">
      <c r="A4990" s="12" t="s">
        <v>6200</v>
      </c>
      <c r="B4990" s="18" t="s">
        <v>4997</v>
      </c>
      <c r="C4990" s="20">
        <v>11851</v>
      </c>
      <c r="D4990" s="12" t="s">
        <v>6200</v>
      </c>
      <c r="E4990" s="15" t="s">
        <v>6185</v>
      </c>
    </row>
    <row r="4991" spans="1:5" ht="15">
      <c r="A4991" s="12" t="s">
        <v>6203</v>
      </c>
      <c r="B4991" s="18" t="s">
        <v>4998</v>
      </c>
      <c r="C4991" s="20">
        <v>1924</v>
      </c>
      <c r="D4991" s="12" t="s">
        <v>6203</v>
      </c>
      <c r="E4991" s="15" t="s">
        <v>6183</v>
      </c>
    </row>
    <row r="4992" spans="1:5" ht="15">
      <c r="A4992" s="12" t="s">
        <v>6195</v>
      </c>
      <c r="B4992" s="18" t="s">
        <v>4999</v>
      </c>
      <c r="C4992" s="20">
        <v>1854</v>
      </c>
      <c r="D4992" s="12" t="s">
        <v>6195</v>
      </c>
      <c r="E4992" s="15" t="s">
        <v>6188</v>
      </c>
    </row>
    <row r="4993" spans="1:5" ht="15">
      <c r="A4993" s="12" t="s">
        <v>6180</v>
      </c>
      <c r="B4993" s="18" t="s">
        <v>5000</v>
      </c>
      <c r="C4993" s="20">
        <v>83092</v>
      </c>
      <c r="D4993" s="12" t="s">
        <v>6180</v>
      </c>
      <c r="E4993" s="15" t="s">
        <v>6181</v>
      </c>
    </row>
    <row r="4994" spans="1:5" ht="15">
      <c r="A4994" s="12" t="s">
        <v>6208</v>
      </c>
      <c r="B4994" s="18" t="s">
        <v>5001</v>
      </c>
      <c r="C4994" s="20">
        <v>527240</v>
      </c>
      <c r="D4994" s="12" t="s">
        <v>6208</v>
      </c>
      <c r="E4994" s="15" t="s">
        <v>6181</v>
      </c>
    </row>
    <row r="4995" spans="1:5" ht="15">
      <c r="A4995" s="12" t="s">
        <v>6199</v>
      </c>
      <c r="B4995" s="18" t="s">
        <v>5002</v>
      </c>
      <c r="C4995" s="20">
        <v>3256</v>
      </c>
      <c r="D4995" s="12" t="s">
        <v>6199</v>
      </c>
      <c r="E4995" s="15" t="s">
        <v>6181</v>
      </c>
    </row>
    <row r="4996" spans="1:5" ht="15">
      <c r="A4996" s="12" t="s">
        <v>6189</v>
      </c>
      <c r="B4996" s="18" t="s">
        <v>5003</v>
      </c>
      <c r="C4996" s="20">
        <v>14981</v>
      </c>
      <c r="D4996" s="12" t="s">
        <v>6189</v>
      </c>
      <c r="E4996" s="15" t="s">
        <v>6188</v>
      </c>
    </row>
    <row r="4997" spans="1:5" ht="15">
      <c r="A4997" s="12" t="s">
        <v>6198</v>
      </c>
      <c r="B4997" s="18" t="s">
        <v>5004</v>
      </c>
      <c r="C4997" s="20">
        <v>4292</v>
      </c>
      <c r="D4997" s="12" t="s">
        <v>6198</v>
      </c>
      <c r="E4997" s="15" t="s">
        <v>6181</v>
      </c>
    </row>
    <row r="4998" spans="1:5" ht="15">
      <c r="A4998" s="12" t="s">
        <v>6180</v>
      </c>
      <c r="B4998" s="18" t="s">
        <v>5005</v>
      </c>
      <c r="C4998" s="20">
        <v>13754</v>
      </c>
      <c r="D4998" s="12" t="s">
        <v>6180</v>
      </c>
      <c r="E4998" s="15" t="s">
        <v>6181</v>
      </c>
    </row>
    <row r="4999" spans="1:5" ht="15">
      <c r="A4999" s="12" t="s">
        <v>6200</v>
      </c>
      <c r="B4999" s="18" t="s">
        <v>5006</v>
      </c>
      <c r="C4999" s="20">
        <v>10522</v>
      </c>
      <c r="D4999" s="12" t="s">
        <v>6200</v>
      </c>
      <c r="E4999" s="15" t="s">
        <v>6185</v>
      </c>
    </row>
    <row r="5000" spans="1:5" ht="15">
      <c r="A5000" s="12" t="s">
        <v>6200</v>
      </c>
      <c r="B5000" s="18" t="s">
        <v>5007</v>
      </c>
      <c r="C5000" s="20">
        <v>3131</v>
      </c>
      <c r="D5000" s="12" t="s">
        <v>6200</v>
      </c>
      <c r="E5000" s="15" t="s">
        <v>6185</v>
      </c>
    </row>
    <row r="5001" spans="1:5" ht="15">
      <c r="A5001" s="12" t="s">
        <v>6180</v>
      </c>
      <c r="B5001" s="18" t="s">
        <v>5008</v>
      </c>
      <c r="C5001" s="20">
        <v>776</v>
      </c>
      <c r="D5001" s="12" t="s">
        <v>6180</v>
      </c>
      <c r="E5001" s="15" t="s">
        <v>6181</v>
      </c>
    </row>
    <row r="5002" spans="1:5" ht="15">
      <c r="A5002" s="12" t="s">
        <v>6193</v>
      </c>
      <c r="B5002" s="18" t="s">
        <v>5009</v>
      </c>
      <c r="C5002" s="20">
        <v>5751</v>
      </c>
      <c r="D5002" s="12" t="s">
        <v>6193</v>
      </c>
      <c r="E5002" s="15" t="s">
        <v>6185</v>
      </c>
    </row>
    <row r="5003" spans="1:5" ht="15">
      <c r="A5003" s="12" t="s">
        <v>6193</v>
      </c>
      <c r="B5003" s="18" t="s">
        <v>5010</v>
      </c>
      <c r="C5003" s="20">
        <v>12083</v>
      </c>
      <c r="D5003" s="12" t="s">
        <v>6193</v>
      </c>
      <c r="E5003" s="15" t="s">
        <v>6185</v>
      </c>
    </row>
    <row r="5004" spans="1:5" ht="15">
      <c r="A5004" s="12" t="s">
        <v>6206</v>
      </c>
      <c r="B5004" s="18" t="s">
        <v>5011</v>
      </c>
      <c r="C5004" s="20">
        <v>5488</v>
      </c>
      <c r="D5004" s="12" t="s">
        <v>6206</v>
      </c>
      <c r="E5004" s="15" t="s">
        <v>6183</v>
      </c>
    </row>
    <row r="5005" spans="1:5" ht="15">
      <c r="A5005" s="12" t="s">
        <v>6186</v>
      </c>
      <c r="B5005" s="18" t="s">
        <v>5012</v>
      </c>
      <c r="C5005" s="20">
        <v>31416</v>
      </c>
      <c r="D5005" s="12" t="s">
        <v>6186</v>
      </c>
      <c r="E5005" s="15" t="s">
        <v>6185</v>
      </c>
    </row>
    <row r="5006" spans="1:5" ht="15">
      <c r="A5006" s="12" t="s">
        <v>6180</v>
      </c>
      <c r="B5006" s="18" t="s">
        <v>5013</v>
      </c>
      <c r="C5006" s="20">
        <v>11668</v>
      </c>
      <c r="D5006" s="12" t="s">
        <v>6180</v>
      </c>
      <c r="E5006" s="15" t="s">
        <v>6181</v>
      </c>
    </row>
    <row r="5007" spans="1:5" ht="15">
      <c r="A5007" s="12" t="s">
        <v>6180</v>
      </c>
      <c r="B5007" s="18" t="s">
        <v>5014</v>
      </c>
      <c r="C5007" s="20">
        <v>8713</v>
      </c>
      <c r="D5007" s="12" t="s">
        <v>6180</v>
      </c>
      <c r="E5007" s="15" t="s">
        <v>6181</v>
      </c>
    </row>
    <row r="5008" spans="1:5" ht="15">
      <c r="A5008" s="12" t="s">
        <v>6186</v>
      </c>
      <c r="B5008" s="18" t="s">
        <v>5015</v>
      </c>
      <c r="C5008" s="20">
        <v>17321</v>
      </c>
      <c r="D5008" s="12" t="s">
        <v>6186</v>
      </c>
      <c r="E5008" s="15" t="s">
        <v>6185</v>
      </c>
    </row>
    <row r="5009" spans="1:5" ht="15">
      <c r="A5009" s="12" t="s">
        <v>6200</v>
      </c>
      <c r="B5009" s="18" t="s">
        <v>5016</v>
      </c>
      <c r="C5009" s="20">
        <v>2916</v>
      </c>
      <c r="D5009" s="12" t="s">
        <v>6200</v>
      </c>
      <c r="E5009" s="15" t="s">
        <v>6185</v>
      </c>
    </row>
    <row r="5010" spans="1:5" ht="15">
      <c r="A5010" s="12" t="s">
        <v>6198</v>
      </c>
      <c r="B5010" s="18" t="s">
        <v>5017</v>
      </c>
      <c r="C5010" s="20">
        <v>29452</v>
      </c>
      <c r="D5010" s="12" t="s">
        <v>6198</v>
      </c>
      <c r="E5010" s="15" t="s">
        <v>6181</v>
      </c>
    </row>
    <row r="5011" spans="1:5" ht="15">
      <c r="A5011" s="12" t="s">
        <v>6193</v>
      </c>
      <c r="B5011" s="18" t="s">
        <v>5018</v>
      </c>
      <c r="C5011" s="20">
        <v>8092</v>
      </c>
      <c r="D5011" s="12" t="s">
        <v>6193</v>
      </c>
      <c r="E5011" s="15" t="s">
        <v>6185</v>
      </c>
    </row>
    <row r="5012" spans="1:5" ht="15">
      <c r="A5012" s="12" t="s">
        <v>6196</v>
      </c>
      <c r="B5012" s="18" t="s">
        <v>5019</v>
      </c>
      <c r="C5012" s="20">
        <v>1678</v>
      </c>
      <c r="D5012" s="12" t="s">
        <v>6196</v>
      </c>
      <c r="E5012" s="15" t="s">
        <v>6179</v>
      </c>
    </row>
    <row r="5013" spans="1:5" ht="15">
      <c r="A5013" s="12" t="s">
        <v>6186</v>
      </c>
      <c r="B5013" s="18" t="s">
        <v>5020</v>
      </c>
      <c r="C5013" s="20">
        <v>14699</v>
      </c>
      <c r="D5013" s="12" t="s">
        <v>6186</v>
      </c>
      <c r="E5013" s="15" t="s">
        <v>6185</v>
      </c>
    </row>
    <row r="5014" spans="1:5" ht="15">
      <c r="A5014" s="12" t="s">
        <v>6200</v>
      </c>
      <c r="B5014" s="18" t="s">
        <v>5021</v>
      </c>
      <c r="C5014" s="20">
        <v>7021</v>
      </c>
      <c r="D5014" s="12" t="s">
        <v>6200</v>
      </c>
      <c r="E5014" s="15" t="s">
        <v>6185</v>
      </c>
    </row>
    <row r="5015" spans="1:5" ht="15">
      <c r="A5015" s="12" t="s">
        <v>6190</v>
      </c>
      <c r="B5015" s="18" t="s">
        <v>5022</v>
      </c>
      <c r="C5015" s="20">
        <v>86915</v>
      </c>
      <c r="D5015" s="12" t="s">
        <v>6190</v>
      </c>
      <c r="E5015" s="15" t="s">
        <v>6185</v>
      </c>
    </row>
    <row r="5016" spans="1:5" ht="15">
      <c r="A5016" s="12" t="s">
        <v>6198</v>
      </c>
      <c r="B5016" s="18" t="s">
        <v>5023</v>
      </c>
      <c r="C5016" s="20">
        <v>45644</v>
      </c>
      <c r="D5016" s="12" t="s">
        <v>6198</v>
      </c>
      <c r="E5016" s="15" t="s">
        <v>6181</v>
      </c>
    </row>
    <row r="5017" spans="1:5" ht="15">
      <c r="A5017" s="12" t="s">
        <v>6180</v>
      </c>
      <c r="B5017" s="18" t="s">
        <v>5024</v>
      </c>
      <c r="C5017" s="20">
        <v>7668</v>
      </c>
      <c r="D5017" s="12" t="s">
        <v>6180</v>
      </c>
      <c r="E5017" s="15" t="s">
        <v>6181</v>
      </c>
    </row>
    <row r="5018" spans="1:5" ht="15">
      <c r="A5018" s="12" t="s">
        <v>6192</v>
      </c>
      <c r="B5018" s="18" t="s">
        <v>5025</v>
      </c>
      <c r="C5018" s="20">
        <v>10299</v>
      </c>
      <c r="D5018" s="12" t="s">
        <v>6192</v>
      </c>
      <c r="E5018" s="15" t="s">
        <v>6185</v>
      </c>
    </row>
    <row r="5019" spans="1:5" ht="15">
      <c r="A5019" s="12" t="s">
        <v>6178</v>
      </c>
      <c r="B5019" s="18" t="s">
        <v>5026</v>
      </c>
      <c r="C5019" s="20">
        <v>8642</v>
      </c>
      <c r="D5019" s="12" t="s">
        <v>6178</v>
      </c>
      <c r="E5019" s="15" t="s">
        <v>6179</v>
      </c>
    </row>
    <row r="5020" spans="1:5" ht="15">
      <c r="A5020" s="12" t="s">
        <v>6180</v>
      </c>
      <c r="B5020" s="18" t="s">
        <v>5027</v>
      </c>
      <c r="C5020" s="20">
        <v>4809</v>
      </c>
      <c r="D5020" s="12" t="s">
        <v>6180</v>
      </c>
      <c r="E5020" s="15" t="s">
        <v>6181</v>
      </c>
    </row>
    <row r="5021" spans="1:5" ht="15">
      <c r="A5021" s="12" t="s">
        <v>6187</v>
      </c>
      <c r="B5021" s="18" t="s">
        <v>5028</v>
      </c>
      <c r="C5021" s="20">
        <v>4477</v>
      </c>
      <c r="D5021" s="12" t="s">
        <v>6187</v>
      </c>
      <c r="E5021" s="15" t="s">
        <v>6188</v>
      </c>
    </row>
    <row r="5022" spans="1:5" ht="15">
      <c r="A5022" s="12" t="s">
        <v>6180</v>
      </c>
      <c r="B5022" s="18" t="s">
        <v>5029</v>
      </c>
      <c r="C5022" s="20">
        <v>1956</v>
      </c>
      <c r="D5022" s="12" t="s">
        <v>6180</v>
      </c>
      <c r="E5022" s="15" t="s">
        <v>6181</v>
      </c>
    </row>
    <row r="5023" spans="1:5" ht="15">
      <c r="A5023" s="12" t="s">
        <v>6200</v>
      </c>
      <c r="B5023" s="18" t="s">
        <v>5030</v>
      </c>
      <c r="C5023" s="20">
        <v>6068</v>
      </c>
      <c r="D5023" s="12" t="s">
        <v>6200</v>
      </c>
      <c r="E5023" s="15" t="s">
        <v>6185</v>
      </c>
    </row>
    <row r="5024" spans="1:5" ht="15">
      <c r="A5024" s="12" t="s">
        <v>6193</v>
      </c>
      <c r="B5024" s="18" t="s">
        <v>5031</v>
      </c>
      <c r="C5024" s="20">
        <v>6178</v>
      </c>
      <c r="D5024" s="12" t="s">
        <v>6193</v>
      </c>
      <c r="E5024" s="15" t="s">
        <v>6185</v>
      </c>
    </row>
    <row r="5025" spans="1:5" ht="15">
      <c r="A5025" s="12" t="s">
        <v>6186</v>
      </c>
      <c r="B5025" s="18" t="s">
        <v>5031</v>
      </c>
      <c r="C5025" s="20">
        <v>81286</v>
      </c>
      <c r="D5025" s="12" t="s">
        <v>6186</v>
      </c>
      <c r="E5025" s="15" t="s">
        <v>6185</v>
      </c>
    </row>
    <row r="5026" spans="1:5" ht="15">
      <c r="A5026" s="12" t="s">
        <v>6193</v>
      </c>
      <c r="B5026" s="18" t="s">
        <v>5032</v>
      </c>
      <c r="C5026" s="20">
        <v>4816</v>
      </c>
      <c r="D5026" s="12" t="s">
        <v>6193</v>
      </c>
      <c r="E5026" s="15" t="s">
        <v>6185</v>
      </c>
    </row>
    <row r="5027" spans="1:5" ht="15">
      <c r="A5027" s="12" t="s">
        <v>6190</v>
      </c>
      <c r="B5027" s="18" t="s">
        <v>5033</v>
      </c>
      <c r="C5027" s="20">
        <v>19196</v>
      </c>
      <c r="D5027" s="12" t="s">
        <v>6190</v>
      </c>
      <c r="E5027" s="15" t="s">
        <v>6185</v>
      </c>
    </row>
    <row r="5028" spans="1:5" ht="15">
      <c r="A5028" s="12" t="s">
        <v>6180</v>
      </c>
      <c r="B5028" s="18" t="s">
        <v>5034</v>
      </c>
      <c r="C5028" s="20">
        <v>20940</v>
      </c>
      <c r="D5028" s="12" t="s">
        <v>6180</v>
      </c>
      <c r="E5028" s="15" t="s">
        <v>6181</v>
      </c>
    </row>
    <row r="5029" spans="1:5" ht="15">
      <c r="A5029" s="12" t="s">
        <v>6186</v>
      </c>
      <c r="B5029" s="18" t="s">
        <v>5035</v>
      </c>
      <c r="C5029" s="20">
        <v>13446</v>
      </c>
      <c r="D5029" s="12" t="s">
        <v>6186</v>
      </c>
      <c r="E5029" s="15" t="s">
        <v>6185</v>
      </c>
    </row>
    <row r="5030" spans="1:5" ht="15">
      <c r="A5030" s="12" t="s">
        <v>6187</v>
      </c>
      <c r="B5030" s="18" t="s">
        <v>5036</v>
      </c>
      <c r="C5030" s="20">
        <v>5216</v>
      </c>
      <c r="D5030" s="12" t="s">
        <v>6187</v>
      </c>
      <c r="E5030" s="15" t="s">
        <v>6188</v>
      </c>
    </row>
    <row r="5031" spans="1:5" ht="15">
      <c r="A5031" s="12" t="s">
        <v>6190</v>
      </c>
      <c r="B5031" s="18" t="s">
        <v>5037</v>
      </c>
      <c r="C5031" s="20">
        <v>36050</v>
      </c>
      <c r="D5031" s="12" t="s">
        <v>6190</v>
      </c>
      <c r="E5031" s="15" t="s">
        <v>6185</v>
      </c>
    </row>
    <row r="5032" spans="1:5" ht="15">
      <c r="A5032" s="12" t="s">
        <v>6187</v>
      </c>
      <c r="B5032" s="18" t="s">
        <v>5038</v>
      </c>
      <c r="C5032" s="20">
        <v>16413</v>
      </c>
      <c r="D5032" s="12" t="s">
        <v>6187</v>
      </c>
      <c r="E5032" s="15" t="s">
        <v>6188</v>
      </c>
    </row>
    <row r="5033" spans="1:5" ht="15">
      <c r="A5033" s="12" t="s">
        <v>6195</v>
      </c>
      <c r="B5033" s="18" t="s">
        <v>5039</v>
      </c>
      <c r="C5033" s="20">
        <v>5315</v>
      </c>
      <c r="D5033" s="12" t="s">
        <v>6195</v>
      </c>
      <c r="E5033" s="15" t="s">
        <v>6188</v>
      </c>
    </row>
    <row r="5034" spans="1:5" ht="15">
      <c r="A5034" s="12" t="s">
        <v>6195</v>
      </c>
      <c r="B5034" s="18" t="s">
        <v>5040</v>
      </c>
      <c r="C5034" s="20">
        <v>6537</v>
      </c>
      <c r="D5034" s="12" t="s">
        <v>6195</v>
      </c>
      <c r="E5034" s="15" t="s">
        <v>6188</v>
      </c>
    </row>
    <row r="5035" spans="1:5" ht="15">
      <c r="A5035" s="12" t="s">
        <v>6200</v>
      </c>
      <c r="B5035" s="18" t="s">
        <v>5041</v>
      </c>
      <c r="C5035" s="20">
        <v>5089</v>
      </c>
      <c r="D5035" s="12" t="s">
        <v>6200</v>
      </c>
      <c r="E5035" s="15" t="s">
        <v>6185</v>
      </c>
    </row>
    <row r="5036" spans="1:5" ht="15">
      <c r="A5036" s="12" t="s">
        <v>6198</v>
      </c>
      <c r="B5036" s="18" t="s">
        <v>5041</v>
      </c>
      <c r="C5036" s="20">
        <v>127142</v>
      </c>
      <c r="D5036" s="12" t="s">
        <v>6198</v>
      </c>
      <c r="E5036" s="15" t="s">
        <v>6181</v>
      </c>
    </row>
    <row r="5037" spans="1:5" ht="15">
      <c r="A5037" s="12" t="s">
        <v>6198</v>
      </c>
      <c r="B5037" s="18" t="s">
        <v>5042</v>
      </c>
      <c r="C5037" s="20">
        <v>12780</v>
      </c>
      <c r="D5037" s="12" t="s">
        <v>6198</v>
      </c>
      <c r="E5037" s="15" t="s">
        <v>6181</v>
      </c>
    </row>
    <row r="5038" spans="1:5" ht="15">
      <c r="A5038" s="12" t="s">
        <v>6195</v>
      </c>
      <c r="B5038" s="18" t="s">
        <v>5043</v>
      </c>
      <c r="C5038" s="20">
        <v>1950</v>
      </c>
      <c r="D5038" s="12" t="s">
        <v>6195</v>
      </c>
      <c r="E5038" s="15" t="s">
        <v>6188</v>
      </c>
    </row>
    <row r="5039" spans="1:5" ht="15">
      <c r="A5039" s="12" t="s">
        <v>6180</v>
      </c>
      <c r="B5039" s="18" t="s">
        <v>5044</v>
      </c>
      <c r="C5039" s="20">
        <v>241835</v>
      </c>
      <c r="D5039" s="12" t="s">
        <v>6180</v>
      </c>
      <c r="E5039" s="15" t="s">
        <v>6181</v>
      </c>
    </row>
    <row r="5040" spans="1:5" ht="15">
      <c r="A5040" s="12" t="s">
        <v>6202</v>
      </c>
      <c r="B5040" s="18" t="s">
        <v>5045</v>
      </c>
      <c r="C5040" s="20">
        <v>10771</v>
      </c>
      <c r="D5040" s="12" t="s">
        <v>6202</v>
      </c>
      <c r="E5040" s="15" t="s">
        <v>6179</v>
      </c>
    </row>
    <row r="5041" spans="1:5" ht="15">
      <c r="A5041" s="12" t="s">
        <v>6180</v>
      </c>
      <c r="B5041" s="18" t="s">
        <v>5046</v>
      </c>
      <c r="C5041" s="20">
        <v>12378</v>
      </c>
      <c r="D5041" s="12" t="s">
        <v>6180</v>
      </c>
      <c r="E5041" s="15" t="s">
        <v>6181</v>
      </c>
    </row>
    <row r="5042" spans="1:5" ht="15">
      <c r="A5042" s="12" t="s">
        <v>6195</v>
      </c>
      <c r="B5042" s="18" t="s">
        <v>5047</v>
      </c>
      <c r="C5042" s="20">
        <v>3631</v>
      </c>
      <c r="D5042" s="12" t="s">
        <v>6195</v>
      </c>
      <c r="E5042" s="15" t="s">
        <v>6188</v>
      </c>
    </row>
    <row r="5043" spans="1:5" ht="15">
      <c r="A5043" s="12" t="s">
        <v>6193</v>
      </c>
      <c r="B5043" s="18" t="s">
        <v>5048</v>
      </c>
      <c r="C5043" s="20">
        <v>2088</v>
      </c>
      <c r="D5043" s="12" t="s">
        <v>6193</v>
      </c>
      <c r="E5043" s="15" t="s">
        <v>6185</v>
      </c>
    </row>
    <row r="5044" spans="1:5" ht="15">
      <c r="A5044" s="12" t="s">
        <v>6198</v>
      </c>
      <c r="B5044" s="18" t="s">
        <v>5049</v>
      </c>
      <c r="C5044" s="20">
        <v>17661</v>
      </c>
      <c r="D5044" s="12" t="s">
        <v>6198</v>
      </c>
      <c r="E5044" s="15" t="s">
        <v>6181</v>
      </c>
    </row>
    <row r="5045" spans="1:5" ht="15">
      <c r="A5045" s="12" t="s">
        <v>6189</v>
      </c>
      <c r="B5045" s="18" t="s">
        <v>5050</v>
      </c>
      <c r="C5045" s="20">
        <v>14092</v>
      </c>
      <c r="D5045" s="12" t="s">
        <v>6189</v>
      </c>
      <c r="E5045" s="15" t="s">
        <v>6188</v>
      </c>
    </row>
    <row r="5046" spans="1:5" ht="15">
      <c r="A5046" s="12" t="s">
        <v>6202</v>
      </c>
      <c r="B5046" s="18" t="s">
        <v>5051</v>
      </c>
      <c r="C5046" s="20">
        <v>59245</v>
      </c>
      <c r="D5046" s="12" t="s">
        <v>6202</v>
      </c>
      <c r="E5046" s="15" t="s">
        <v>6179</v>
      </c>
    </row>
    <row r="5047" spans="1:5" ht="15">
      <c r="A5047" s="12" t="s">
        <v>6194</v>
      </c>
      <c r="B5047" s="18" t="s">
        <v>5052</v>
      </c>
      <c r="C5047" s="20">
        <v>10058</v>
      </c>
      <c r="D5047" s="12" t="s">
        <v>6194</v>
      </c>
      <c r="E5047" s="15" t="s">
        <v>6185</v>
      </c>
    </row>
    <row r="5048" spans="1:5" ht="15">
      <c r="A5048" s="12" t="s">
        <v>6208</v>
      </c>
      <c r="B5048" s="18" t="s">
        <v>5053</v>
      </c>
      <c r="C5048" s="20">
        <v>21774</v>
      </c>
      <c r="D5048" s="12" t="s">
        <v>6208</v>
      </c>
      <c r="E5048" s="15" t="s">
        <v>6181</v>
      </c>
    </row>
    <row r="5049" spans="1:5" ht="15">
      <c r="A5049" s="12" t="s">
        <v>6178</v>
      </c>
      <c r="B5049" s="18" t="s">
        <v>5054</v>
      </c>
      <c r="C5049" s="20">
        <v>20816</v>
      </c>
      <c r="D5049" s="12" t="s">
        <v>6178</v>
      </c>
      <c r="E5049" s="15" t="s">
        <v>6179</v>
      </c>
    </row>
    <row r="5050" spans="1:5" ht="15">
      <c r="A5050" s="12" t="s">
        <v>6191</v>
      </c>
      <c r="B5050" s="18" t="s">
        <v>5055</v>
      </c>
      <c r="C5050" s="20">
        <v>5428</v>
      </c>
      <c r="D5050" s="12" t="s">
        <v>6191</v>
      </c>
      <c r="E5050" s="15" t="s">
        <v>6183</v>
      </c>
    </row>
    <row r="5051" spans="1:5" ht="15">
      <c r="A5051" s="12" t="s">
        <v>6195</v>
      </c>
      <c r="B5051" s="18" t="s">
        <v>5056</v>
      </c>
      <c r="C5051" s="20">
        <v>2374</v>
      </c>
      <c r="D5051" s="12" t="s">
        <v>6195</v>
      </c>
      <c r="E5051" s="15" t="s">
        <v>6188</v>
      </c>
    </row>
    <row r="5052" spans="1:5" ht="15">
      <c r="A5052" s="12" t="s">
        <v>6180</v>
      </c>
      <c r="B5052" s="18" t="s">
        <v>5057</v>
      </c>
      <c r="C5052" s="20">
        <v>2264</v>
      </c>
      <c r="D5052" s="12" t="s">
        <v>6180</v>
      </c>
      <c r="E5052" s="15" t="s">
        <v>6181</v>
      </c>
    </row>
    <row r="5053" spans="1:5" ht="15">
      <c r="A5053" s="12" t="s">
        <v>6198</v>
      </c>
      <c r="B5053" s="18" t="s">
        <v>5058</v>
      </c>
      <c r="C5053" s="20">
        <v>6339</v>
      </c>
      <c r="D5053" s="12" t="s">
        <v>6198</v>
      </c>
      <c r="E5053" s="15" t="s">
        <v>6181</v>
      </c>
    </row>
    <row r="5054" spans="1:5" ht="15">
      <c r="A5054" s="12" t="s">
        <v>6205</v>
      </c>
      <c r="B5054" s="18" t="s">
        <v>5059</v>
      </c>
      <c r="C5054" s="20">
        <v>9230</v>
      </c>
      <c r="D5054" s="12" t="s">
        <v>6205</v>
      </c>
      <c r="E5054" s="15" t="s">
        <v>6183</v>
      </c>
    </row>
    <row r="5055" spans="1:5" ht="15">
      <c r="A5055" s="12" t="s">
        <v>6180</v>
      </c>
      <c r="B5055" s="18" t="s">
        <v>5060</v>
      </c>
      <c r="C5055" s="20">
        <v>6248</v>
      </c>
      <c r="D5055" s="12" t="s">
        <v>6180</v>
      </c>
      <c r="E5055" s="15" t="s">
        <v>6181</v>
      </c>
    </row>
    <row r="5056" spans="1:5" ht="15">
      <c r="A5056" s="12" t="s">
        <v>6207</v>
      </c>
      <c r="B5056" s="18" t="s">
        <v>5061</v>
      </c>
      <c r="C5056" s="20">
        <v>40606</v>
      </c>
      <c r="D5056" s="12" t="s">
        <v>6207</v>
      </c>
      <c r="E5056" s="15" t="s">
        <v>6185</v>
      </c>
    </row>
    <row r="5057" spans="1:5" ht="15">
      <c r="A5057" s="12" t="s">
        <v>6180</v>
      </c>
      <c r="B5057" s="18" t="s">
        <v>5062</v>
      </c>
      <c r="C5057" s="20">
        <v>2618</v>
      </c>
      <c r="D5057" s="12" t="s">
        <v>6180</v>
      </c>
      <c r="E5057" s="15" t="s">
        <v>6181</v>
      </c>
    </row>
    <row r="5058" spans="1:5" ht="15">
      <c r="A5058" s="12" t="s">
        <v>6194</v>
      </c>
      <c r="B5058" s="18" t="s">
        <v>5063</v>
      </c>
      <c r="C5058" s="20">
        <v>14649</v>
      </c>
      <c r="D5058" s="12" t="s">
        <v>6194</v>
      </c>
      <c r="E5058" s="15" t="s">
        <v>6185</v>
      </c>
    </row>
    <row r="5059" spans="1:5" ht="15">
      <c r="A5059" s="12" t="s">
        <v>6186</v>
      </c>
      <c r="B5059" s="18" t="s">
        <v>5064</v>
      </c>
      <c r="C5059" s="20">
        <v>135783</v>
      </c>
      <c r="D5059" s="12" t="s">
        <v>6186</v>
      </c>
      <c r="E5059" s="15" t="s">
        <v>6185</v>
      </c>
    </row>
    <row r="5060" spans="1:5" ht="15">
      <c r="A5060" s="12" t="s">
        <v>6178</v>
      </c>
      <c r="B5060" s="18" t="s">
        <v>5065</v>
      </c>
      <c r="C5060" s="20">
        <v>6879</v>
      </c>
      <c r="D5060" s="12" t="s">
        <v>6178</v>
      </c>
      <c r="E5060" s="15" t="s">
        <v>6179</v>
      </c>
    </row>
    <row r="5061" spans="1:5" ht="15">
      <c r="A5061" s="12" t="s">
        <v>6180</v>
      </c>
      <c r="B5061" s="18" t="s">
        <v>5066</v>
      </c>
      <c r="C5061" s="20">
        <v>19736</v>
      </c>
      <c r="D5061" s="12" t="s">
        <v>6180</v>
      </c>
      <c r="E5061" s="15" t="s">
        <v>6181</v>
      </c>
    </row>
    <row r="5062" spans="1:5" ht="15">
      <c r="A5062" s="12" t="s">
        <v>6194</v>
      </c>
      <c r="B5062" s="18" t="s">
        <v>5067</v>
      </c>
      <c r="C5062" s="20">
        <v>12746</v>
      </c>
      <c r="D5062" s="12" t="s">
        <v>6194</v>
      </c>
      <c r="E5062" s="15" t="s">
        <v>6185</v>
      </c>
    </row>
    <row r="5063" spans="1:5" ht="15">
      <c r="A5063" s="12" t="s">
        <v>6195</v>
      </c>
      <c r="B5063" s="18" t="s">
        <v>5068</v>
      </c>
      <c r="C5063" s="20">
        <v>10162</v>
      </c>
      <c r="D5063" s="12" t="s">
        <v>6195</v>
      </c>
      <c r="E5063" s="15" t="s">
        <v>6188</v>
      </c>
    </row>
    <row r="5064" spans="1:5" ht="15">
      <c r="A5064" s="12" t="s">
        <v>6196</v>
      </c>
      <c r="B5064" s="18" t="s">
        <v>5069</v>
      </c>
      <c r="C5064" s="20">
        <v>146005</v>
      </c>
      <c r="D5064" s="12" t="s">
        <v>6196</v>
      </c>
      <c r="E5064" s="15" t="s">
        <v>6179</v>
      </c>
    </row>
    <row r="5065" spans="1:5" ht="15">
      <c r="A5065" s="12" t="s">
        <v>6187</v>
      </c>
      <c r="B5065" s="18" t="s">
        <v>5070</v>
      </c>
      <c r="C5065" s="20">
        <v>21249</v>
      </c>
      <c r="D5065" s="12" t="s">
        <v>6187</v>
      </c>
      <c r="E5065" s="15" t="s">
        <v>6188</v>
      </c>
    </row>
    <row r="5066" spans="1:5" ht="15">
      <c r="A5066" s="12" t="s">
        <v>6190</v>
      </c>
      <c r="B5066" s="18" t="s">
        <v>5071</v>
      </c>
      <c r="C5066" s="20">
        <v>46361</v>
      </c>
      <c r="D5066" s="12" t="s">
        <v>6190</v>
      </c>
      <c r="E5066" s="15" t="s">
        <v>6185</v>
      </c>
    </row>
    <row r="5067" spans="1:5" ht="15">
      <c r="A5067" s="12" t="s">
        <v>6207</v>
      </c>
      <c r="B5067" s="18" t="s">
        <v>5072</v>
      </c>
      <c r="C5067" s="20">
        <v>8970</v>
      </c>
      <c r="D5067" s="12" t="s">
        <v>6207</v>
      </c>
      <c r="E5067" s="15" t="s">
        <v>6185</v>
      </c>
    </row>
    <row r="5068" spans="1:5" ht="15">
      <c r="A5068" s="12" t="s">
        <v>6178</v>
      </c>
      <c r="B5068" s="18" t="s">
        <v>5073</v>
      </c>
      <c r="C5068" s="20">
        <v>3001</v>
      </c>
      <c r="D5068" s="12" t="s">
        <v>6178</v>
      </c>
      <c r="E5068" s="15" t="s">
        <v>6179</v>
      </c>
    </row>
    <row r="5069" spans="1:5" ht="15">
      <c r="A5069" s="12" t="s">
        <v>6186</v>
      </c>
      <c r="B5069" s="18" t="s">
        <v>5074</v>
      </c>
      <c r="C5069" s="20">
        <v>13059</v>
      </c>
      <c r="D5069" s="12" t="s">
        <v>6186</v>
      </c>
      <c r="E5069" s="15" t="s">
        <v>6185</v>
      </c>
    </row>
    <row r="5070" spans="1:5" ht="15">
      <c r="A5070" s="12" t="s">
        <v>6186</v>
      </c>
      <c r="B5070" s="18" t="s">
        <v>5075</v>
      </c>
      <c r="C5070" s="20">
        <v>9701</v>
      </c>
      <c r="D5070" s="12" t="s">
        <v>6186</v>
      </c>
      <c r="E5070" s="15" t="s">
        <v>6185</v>
      </c>
    </row>
    <row r="5071" spans="1:5" ht="15">
      <c r="A5071" s="12" t="s">
        <v>6192</v>
      </c>
      <c r="B5071" s="18" t="s">
        <v>5076</v>
      </c>
      <c r="C5071" s="20">
        <v>5561</v>
      </c>
      <c r="D5071" s="12" t="s">
        <v>6192</v>
      </c>
      <c r="E5071" s="15" t="s">
        <v>6185</v>
      </c>
    </row>
    <row r="5072" spans="1:5" ht="15">
      <c r="A5072" s="12" t="s">
        <v>6193</v>
      </c>
      <c r="B5072" s="18" t="s">
        <v>5076</v>
      </c>
      <c r="C5072" s="20">
        <v>18160</v>
      </c>
      <c r="D5072" s="12" t="s">
        <v>6193</v>
      </c>
      <c r="E5072" s="15" t="s">
        <v>6185</v>
      </c>
    </row>
    <row r="5073" spans="1:5" ht="15">
      <c r="A5073" s="12" t="s">
        <v>6191</v>
      </c>
      <c r="B5073" s="18" t="s">
        <v>5077</v>
      </c>
      <c r="C5073" s="20">
        <v>8997</v>
      </c>
      <c r="D5073" s="12" t="s">
        <v>6191</v>
      </c>
      <c r="E5073" s="15" t="s">
        <v>6183</v>
      </c>
    </row>
    <row r="5074" spans="1:5" ht="15">
      <c r="A5074" s="12" t="s">
        <v>6186</v>
      </c>
      <c r="B5074" s="18" t="s">
        <v>5078</v>
      </c>
      <c r="C5074" s="20">
        <v>15005</v>
      </c>
      <c r="D5074" s="12" t="s">
        <v>6186</v>
      </c>
      <c r="E5074" s="15" t="s">
        <v>6185</v>
      </c>
    </row>
    <row r="5075" spans="1:5" ht="15">
      <c r="A5075" s="12" t="s">
        <v>6195</v>
      </c>
      <c r="B5075" s="18" t="s">
        <v>5078</v>
      </c>
      <c r="C5075" s="20">
        <v>23233</v>
      </c>
      <c r="D5075" s="12" t="s">
        <v>6195</v>
      </c>
      <c r="E5075" s="15" t="s">
        <v>6188</v>
      </c>
    </row>
    <row r="5076" spans="1:5" ht="15">
      <c r="A5076" s="12" t="s">
        <v>6200</v>
      </c>
      <c r="B5076" s="18" t="s">
        <v>5079</v>
      </c>
      <c r="C5076" s="20">
        <v>7815</v>
      </c>
      <c r="D5076" s="12" t="s">
        <v>6200</v>
      </c>
      <c r="E5076" s="15" t="s">
        <v>6185</v>
      </c>
    </row>
    <row r="5077" spans="1:5" ht="15">
      <c r="A5077" s="12" t="s">
        <v>6184</v>
      </c>
      <c r="B5077" s="18" t="s">
        <v>5080</v>
      </c>
      <c r="C5077" s="20">
        <v>210711</v>
      </c>
      <c r="D5077" s="12" t="s">
        <v>6184</v>
      </c>
      <c r="E5077" s="15" t="s">
        <v>6185</v>
      </c>
    </row>
    <row r="5078" spans="1:5" ht="15">
      <c r="A5078" s="12" t="s">
        <v>6180</v>
      </c>
      <c r="B5078" s="18" t="s">
        <v>5081</v>
      </c>
      <c r="C5078" s="20">
        <v>5514</v>
      </c>
      <c r="D5078" s="12" t="s">
        <v>6180</v>
      </c>
      <c r="E5078" s="15" t="s">
        <v>6181</v>
      </c>
    </row>
    <row r="5079" spans="1:5" ht="15">
      <c r="A5079" s="12" t="s">
        <v>6198</v>
      </c>
      <c r="B5079" s="18" t="s">
        <v>5082</v>
      </c>
      <c r="C5079" s="20">
        <v>41352</v>
      </c>
      <c r="D5079" s="12" t="s">
        <v>6198</v>
      </c>
      <c r="E5079" s="15" t="s">
        <v>6181</v>
      </c>
    </row>
    <row r="5080" spans="1:5" ht="15">
      <c r="A5080" s="12" t="s">
        <v>6194</v>
      </c>
      <c r="B5080" s="18" t="s">
        <v>5083</v>
      </c>
      <c r="C5080" s="20">
        <v>4563</v>
      </c>
      <c r="D5080" s="12" t="s">
        <v>6194</v>
      </c>
      <c r="E5080" s="15" t="s">
        <v>6185</v>
      </c>
    </row>
    <row r="5081" spans="1:5" ht="15">
      <c r="A5081" s="12" t="s">
        <v>6200</v>
      </c>
      <c r="B5081" s="18" t="s">
        <v>5084</v>
      </c>
      <c r="C5081" s="20">
        <v>26227</v>
      </c>
      <c r="D5081" s="12" t="s">
        <v>6200</v>
      </c>
      <c r="E5081" s="15" t="s">
        <v>6185</v>
      </c>
    </row>
    <row r="5082" spans="1:5" ht="15">
      <c r="A5082" s="12" t="s">
        <v>6200</v>
      </c>
      <c r="B5082" s="18" t="s">
        <v>5085</v>
      </c>
      <c r="C5082" s="20">
        <v>15102</v>
      </c>
      <c r="D5082" s="12" t="s">
        <v>6200</v>
      </c>
      <c r="E5082" s="15" t="s">
        <v>6185</v>
      </c>
    </row>
    <row r="5083" spans="1:5" ht="15">
      <c r="A5083" s="12" t="s">
        <v>6195</v>
      </c>
      <c r="B5083" s="18" t="s">
        <v>5085</v>
      </c>
      <c r="C5083" s="20">
        <v>31035</v>
      </c>
      <c r="D5083" s="12" t="s">
        <v>6195</v>
      </c>
      <c r="E5083" s="15" t="s">
        <v>6188</v>
      </c>
    </row>
    <row r="5084" spans="1:5" ht="15">
      <c r="A5084" s="12" t="s">
        <v>6180</v>
      </c>
      <c r="B5084" s="18" t="s">
        <v>5086</v>
      </c>
      <c r="C5084" s="20">
        <v>6189</v>
      </c>
      <c r="D5084" s="12" t="s">
        <v>6180</v>
      </c>
      <c r="E5084" s="15" t="s">
        <v>6181</v>
      </c>
    </row>
    <row r="5085" spans="1:5" ht="15">
      <c r="A5085" s="12" t="s">
        <v>6190</v>
      </c>
      <c r="B5085" s="18" t="s">
        <v>5087</v>
      </c>
      <c r="C5085" s="20">
        <v>6021</v>
      </c>
      <c r="D5085" s="12" t="s">
        <v>6190</v>
      </c>
      <c r="E5085" s="15" t="s">
        <v>6185</v>
      </c>
    </row>
    <row r="5086" spans="1:5" ht="15">
      <c r="A5086" s="12" t="s">
        <v>6184</v>
      </c>
      <c r="B5086" s="18" t="s">
        <v>5088</v>
      </c>
      <c r="C5086" s="20">
        <v>18357</v>
      </c>
      <c r="D5086" s="12" t="s">
        <v>6184</v>
      </c>
      <c r="E5086" s="15" t="s">
        <v>6185</v>
      </c>
    </row>
    <row r="5087" spans="1:5" ht="15">
      <c r="A5087" s="12" t="s">
        <v>6189</v>
      </c>
      <c r="B5087" s="18" t="s">
        <v>5089</v>
      </c>
      <c r="C5087" s="20">
        <v>30733</v>
      </c>
      <c r="D5087" s="12" t="s">
        <v>6189</v>
      </c>
      <c r="E5087" s="15" t="s">
        <v>6188</v>
      </c>
    </row>
    <row r="5088" spans="1:5" ht="15">
      <c r="A5088" s="12" t="s">
        <v>6202</v>
      </c>
      <c r="B5088" s="18" t="s">
        <v>5090</v>
      </c>
      <c r="C5088" s="20">
        <v>19721</v>
      </c>
      <c r="D5088" s="12" t="s">
        <v>6202</v>
      </c>
      <c r="E5088" s="15" t="s">
        <v>6179</v>
      </c>
    </row>
    <row r="5089" spans="1:5" ht="15">
      <c r="A5089" s="12" t="s">
        <v>6199</v>
      </c>
      <c r="B5089" s="18" t="s">
        <v>5091</v>
      </c>
      <c r="C5089" s="20">
        <v>30680</v>
      </c>
      <c r="D5089" s="12" t="s">
        <v>6199</v>
      </c>
      <c r="E5089" s="15" t="s">
        <v>6181</v>
      </c>
    </row>
    <row r="5090" spans="1:5" ht="15">
      <c r="A5090" s="12" t="s">
        <v>6198</v>
      </c>
      <c r="B5090" s="18" t="s">
        <v>5092</v>
      </c>
      <c r="C5090" s="20">
        <v>687357</v>
      </c>
      <c r="D5090" s="12" t="s">
        <v>6198</v>
      </c>
      <c r="E5090" s="15" t="s">
        <v>6181</v>
      </c>
    </row>
    <row r="5091" spans="1:5" ht="15">
      <c r="A5091" s="12" t="s">
        <v>6196</v>
      </c>
      <c r="B5091" s="18" t="s">
        <v>5093</v>
      </c>
      <c r="C5091" s="20">
        <v>92769</v>
      </c>
      <c r="D5091" s="12" t="s">
        <v>6196</v>
      </c>
      <c r="E5091" s="15" t="s">
        <v>6179</v>
      </c>
    </row>
    <row r="5092" spans="1:5" ht="15">
      <c r="A5092" s="12" t="s">
        <v>6200</v>
      </c>
      <c r="B5092" s="18" t="s">
        <v>5094</v>
      </c>
      <c r="C5092" s="20">
        <v>3594</v>
      </c>
      <c r="D5092" s="12" t="s">
        <v>6200</v>
      </c>
      <c r="E5092" s="15" t="s">
        <v>6185</v>
      </c>
    </row>
    <row r="5093" spans="1:5" ht="15">
      <c r="A5093" s="12" t="s">
        <v>6182</v>
      </c>
      <c r="B5093" s="18" t="s">
        <v>5095</v>
      </c>
      <c r="C5093" s="20">
        <v>25565</v>
      </c>
      <c r="D5093" s="12" t="s">
        <v>6182</v>
      </c>
      <c r="E5093" s="15" t="s">
        <v>6183</v>
      </c>
    </row>
    <row r="5094" spans="1:5" ht="15">
      <c r="A5094" s="12" t="s">
        <v>6200</v>
      </c>
      <c r="B5094" s="18" t="s">
        <v>5096</v>
      </c>
      <c r="C5094" s="20">
        <v>69723</v>
      </c>
      <c r="D5094" s="12" t="s">
        <v>6200</v>
      </c>
      <c r="E5094" s="15" t="s">
        <v>6185</v>
      </c>
    </row>
    <row r="5095" spans="1:5" ht="15">
      <c r="A5095" s="12" t="s">
        <v>6186</v>
      </c>
      <c r="B5095" s="18" t="s">
        <v>5097</v>
      </c>
      <c r="C5095" s="20">
        <v>17050</v>
      </c>
      <c r="D5095" s="12" t="s">
        <v>6186</v>
      </c>
      <c r="E5095" s="15" t="s">
        <v>6185</v>
      </c>
    </row>
    <row r="5096" spans="1:5" ht="15">
      <c r="A5096" s="12" t="s">
        <v>6191</v>
      </c>
      <c r="B5096" s="18" t="s">
        <v>5098</v>
      </c>
      <c r="C5096" s="20">
        <v>1986</v>
      </c>
      <c r="D5096" s="12" t="s">
        <v>6191</v>
      </c>
      <c r="E5096" s="15" t="s">
        <v>6183</v>
      </c>
    </row>
    <row r="5097" spans="1:5" ht="15">
      <c r="A5097" s="12" t="s">
        <v>6192</v>
      </c>
      <c r="B5097" s="18" t="s">
        <v>5099</v>
      </c>
      <c r="C5097" s="20">
        <v>10634</v>
      </c>
      <c r="D5097" s="12" t="s">
        <v>6192</v>
      </c>
      <c r="E5097" s="15" t="s">
        <v>6185</v>
      </c>
    </row>
    <row r="5098" spans="1:5" ht="15">
      <c r="A5098" s="12" t="s">
        <v>6192</v>
      </c>
      <c r="B5098" s="18" t="s">
        <v>5100</v>
      </c>
      <c r="C5098" s="20">
        <v>5676</v>
      </c>
      <c r="D5098" s="12" t="s">
        <v>6192</v>
      </c>
      <c r="E5098" s="15" t="s">
        <v>6185</v>
      </c>
    </row>
    <row r="5099" spans="1:5" ht="15">
      <c r="A5099" s="12" t="s">
        <v>6198</v>
      </c>
      <c r="B5099" s="18" t="s">
        <v>5101</v>
      </c>
      <c r="C5099" s="20">
        <v>7728</v>
      </c>
      <c r="D5099" s="12" t="s">
        <v>6198</v>
      </c>
      <c r="E5099" s="15" t="s">
        <v>6181</v>
      </c>
    </row>
    <row r="5100" spans="1:5" ht="15">
      <c r="A5100" s="12" t="s">
        <v>6189</v>
      </c>
      <c r="B5100" s="18" t="s">
        <v>5102</v>
      </c>
      <c r="C5100" s="20">
        <v>2423</v>
      </c>
      <c r="D5100" s="12" t="s">
        <v>6189</v>
      </c>
      <c r="E5100" s="15" t="s">
        <v>6188</v>
      </c>
    </row>
    <row r="5101" spans="1:5" ht="15">
      <c r="A5101" s="12" t="s">
        <v>6187</v>
      </c>
      <c r="B5101" s="18" t="s">
        <v>5103</v>
      </c>
      <c r="C5101" s="20">
        <v>2930</v>
      </c>
      <c r="D5101" s="12" t="s">
        <v>6187</v>
      </c>
      <c r="E5101" s="15" t="s">
        <v>6188</v>
      </c>
    </row>
    <row r="5102" spans="1:5" ht="15">
      <c r="A5102" s="12" t="s">
        <v>6198</v>
      </c>
      <c r="B5102" s="18" t="s">
        <v>5104</v>
      </c>
      <c r="C5102" s="20">
        <v>286211</v>
      </c>
      <c r="D5102" s="12" t="s">
        <v>6198</v>
      </c>
      <c r="E5102" s="15" t="s">
        <v>6181</v>
      </c>
    </row>
    <row r="5103" spans="1:5" ht="15">
      <c r="A5103" s="12" t="s">
        <v>6200</v>
      </c>
      <c r="B5103" s="18" t="s">
        <v>5105</v>
      </c>
      <c r="C5103" s="20">
        <v>17031</v>
      </c>
      <c r="D5103" s="12" t="s">
        <v>6200</v>
      </c>
      <c r="E5103" s="15" t="s">
        <v>6185</v>
      </c>
    </row>
    <row r="5104" spans="1:5" ht="15">
      <c r="A5104" s="12" t="s">
        <v>6208</v>
      </c>
      <c r="B5104" s="18" t="s">
        <v>5106</v>
      </c>
      <c r="C5104" s="20">
        <v>15667</v>
      </c>
      <c r="D5104" s="12" t="s">
        <v>6208</v>
      </c>
      <c r="E5104" s="15" t="s">
        <v>6181</v>
      </c>
    </row>
    <row r="5105" spans="1:5" ht="15">
      <c r="A5105" s="12" t="s">
        <v>6190</v>
      </c>
      <c r="B5105" s="18" t="s">
        <v>5107</v>
      </c>
      <c r="C5105" s="20">
        <v>65647</v>
      </c>
      <c r="D5105" s="12" t="s">
        <v>6190</v>
      </c>
      <c r="E5105" s="15" t="s">
        <v>6185</v>
      </c>
    </row>
    <row r="5106" spans="1:5" ht="15">
      <c r="A5106" s="12" t="s">
        <v>6194</v>
      </c>
      <c r="B5106" s="18" t="s">
        <v>5108</v>
      </c>
      <c r="C5106" s="20">
        <v>6767</v>
      </c>
      <c r="D5106" s="12" t="s">
        <v>6194</v>
      </c>
      <c r="E5106" s="15" t="s">
        <v>6185</v>
      </c>
    </row>
    <row r="5107" spans="1:5" ht="15">
      <c r="A5107" s="12" t="s">
        <v>6198</v>
      </c>
      <c r="B5107" s="18" t="s">
        <v>5109</v>
      </c>
      <c r="C5107" s="20">
        <v>4014</v>
      </c>
      <c r="D5107" s="12" t="s">
        <v>6198</v>
      </c>
      <c r="E5107" s="15" t="s">
        <v>6181</v>
      </c>
    </row>
    <row r="5108" spans="1:5" ht="15">
      <c r="A5108" s="12" t="s">
        <v>6198</v>
      </c>
      <c r="B5108" s="18" t="s">
        <v>5110</v>
      </c>
      <c r="C5108" s="20">
        <v>300559</v>
      </c>
      <c r="D5108" s="12" t="s">
        <v>6198</v>
      </c>
      <c r="E5108" s="15" t="s">
        <v>6181</v>
      </c>
    </row>
    <row r="5109" spans="1:5" ht="15">
      <c r="A5109" s="12" t="s">
        <v>6195</v>
      </c>
      <c r="B5109" s="18" t="s">
        <v>5111</v>
      </c>
      <c r="C5109" s="20">
        <v>4769</v>
      </c>
      <c r="D5109" s="12" t="s">
        <v>6195</v>
      </c>
      <c r="E5109" s="15" t="s">
        <v>6188</v>
      </c>
    </row>
    <row r="5110" spans="1:5" ht="15">
      <c r="A5110" s="12" t="s">
        <v>6196</v>
      </c>
      <c r="B5110" s="18" t="s">
        <v>5112</v>
      </c>
      <c r="C5110" s="20">
        <v>9429</v>
      </c>
      <c r="D5110" s="12" t="s">
        <v>6196</v>
      </c>
      <c r="E5110" s="15" t="s">
        <v>6179</v>
      </c>
    </row>
    <row r="5111" spans="1:5" ht="15">
      <c r="A5111" s="12" t="s">
        <v>6198</v>
      </c>
      <c r="B5111" s="18" t="s">
        <v>5113</v>
      </c>
      <c r="C5111" s="20">
        <v>12485</v>
      </c>
      <c r="D5111" s="12" t="s">
        <v>6198</v>
      </c>
      <c r="E5111" s="15" t="s">
        <v>6181</v>
      </c>
    </row>
    <row r="5112" spans="1:5" ht="15">
      <c r="A5112" s="12" t="s">
        <v>6205</v>
      </c>
      <c r="B5112" s="18" t="s">
        <v>5114</v>
      </c>
      <c r="C5112" s="20">
        <v>16644</v>
      </c>
      <c r="D5112" s="12" t="s">
        <v>6205</v>
      </c>
      <c r="E5112" s="15" t="s">
        <v>6183</v>
      </c>
    </row>
    <row r="5113" spans="1:5" ht="15">
      <c r="A5113" s="12" t="s">
        <v>6198</v>
      </c>
      <c r="B5113" s="18" t="s">
        <v>5114</v>
      </c>
      <c r="C5113" s="20">
        <v>67182</v>
      </c>
      <c r="D5113" s="12" t="s">
        <v>6198</v>
      </c>
      <c r="E5113" s="15" t="s">
        <v>6181</v>
      </c>
    </row>
    <row r="5114" spans="1:5" ht="15">
      <c r="A5114" s="12" t="s">
        <v>6190</v>
      </c>
      <c r="B5114" s="18" t="s">
        <v>5115</v>
      </c>
      <c r="C5114" s="20">
        <v>28704</v>
      </c>
      <c r="D5114" s="12" t="s">
        <v>6190</v>
      </c>
      <c r="E5114" s="15" t="s">
        <v>6185</v>
      </c>
    </row>
    <row r="5115" spans="1:5" ht="15">
      <c r="A5115" s="12" t="s">
        <v>6198</v>
      </c>
      <c r="B5115" s="18" t="s">
        <v>5116</v>
      </c>
      <c r="C5115" s="20">
        <v>293652</v>
      </c>
      <c r="D5115" s="12" t="s">
        <v>6198</v>
      </c>
      <c r="E5115" s="15" t="s">
        <v>6181</v>
      </c>
    </row>
    <row r="5116" spans="1:5" ht="15">
      <c r="A5116" s="12" t="s">
        <v>6186</v>
      </c>
      <c r="B5116" s="18" t="s">
        <v>5117</v>
      </c>
      <c r="C5116" s="20">
        <v>12516</v>
      </c>
      <c r="D5116" s="12" t="s">
        <v>6186</v>
      </c>
      <c r="E5116" s="15" t="s">
        <v>6185</v>
      </c>
    </row>
    <row r="5117" spans="1:5" ht="15">
      <c r="A5117" s="12" t="s">
        <v>6193</v>
      </c>
      <c r="B5117" s="18" t="s">
        <v>5118</v>
      </c>
      <c r="C5117" s="20">
        <v>2586</v>
      </c>
      <c r="D5117" s="12" t="s">
        <v>6193</v>
      </c>
      <c r="E5117" s="15" t="s">
        <v>6185</v>
      </c>
    </row>
    <row r="5118" spans="1:5" ht="15">
      <c r="A5118" s="12" t="s">
        <v>6180</v>
      </c>
      <c r="B5118" s="18" t="s">
        <v>5119</v>
      </c>
      <c r="C5118" s="20">
        <v>3708</v>
      </c>
      <c r="D5118" s="12" t="s">
        <v>6180</v>
      </c>
      <c r="E5118" s="15" t="s">
        <v>6181</v>
      </c>
    </row>
    <row r="5119" spans="1:5" ht="15">
      <c r="A5119" s="12" t="s">
        <v>6184</v>
      </c>
      <c r="B5119" s="18" t="s">
        <v>5120</v>
      </c>
      <c r="C5119" s="20">
        <v>30807</v>
      </c>
      <c r="D5119" s="12" t="s">
        <v>6184</v>
      </c>
      <c r="E5119" s="15" t="s">
        <v>6185</v>
      </c>
    </row>
    <row r="5120" spans="1:5" ht="15">
      <c r="A5120" s="12" t="s">
        <v>6190</v>
      </c>
      <c r="B5120" s="18" t="s">
        <v>5121</v>
      </c>
      <c r="C5120" s="20">
        <v>12859</v>
      </c>
      <c r="D5120" s="12" t="s">
        <v>6190</v>
      </c>
      <c r="E5120" s="15" t="s">
        <v>6185</v>
      </c>
    </row>
    <row r="5121" spans="1:5" ht="15">
      <c r="A5121" s="12" t="s">
        <v>6190</v>
      </c>
      <c r="B5121" s="18" t="s">
        <v>5122</v>
      </c>
      <c r="C5121" s="20">
        <v>26106</v>
      </c>
      <c r="D5121" s="12" t="s">
        <v>6190</v>
      </c>
      <c r="E5121" s="15" t="s">
        <v>6185</v>
      </c>
    </row>
    <row r="5122" spans="1:5" ht="15">
      <c r="A5122" s="12" t="s">
        <v>6198</v>
      </c>
      <c r="B5122" s="18" t="s">
        <v>5123</v>
      </c>
      <c r="C5122" s="20">
        <v>6329</v>
      </c>
      <c r="D5122" s="12" t="s">
        <v>6198</v>
      </c>
      <c r="E5122" s="15" t="s">
        <v>6181</v>
      </c>
    </row>
    <row r="5123" spans="1:5" ht="15">
      <c r="A5123" s="12" t="s">
        <v>6202</v>
      </c>
      <c r="B5123" s="18" t="s">
        <v>5124</v>
      </c>
      <c r="C5123" s="20">
        <v>10969</v>
      </c>
      <c r="D5123" s="12" t="s">
        <v>6202</v>
      </c>
      <c r="E5123" s="15" t="s">
        <v>6179</v>
      </c>
    </row>
    <row r="5124" spans="1:5" ht="15">
      <c r="A5124" s="12" t="s">
        <v>6198</v>
      </c>
      <c r="B5124" s="18" t="s">
        <v>5125</v>
      </c>
      <c r="C5124" s="20">
        <v>11674</v>
      </c>
      <c r="D5124" s="12" t="s">
        <v>6198</v>
      </c>
      <c r="E5124" s="15" t="s">
        <v>6181</v>
      </c>
    </row>
    <row r="5125" spans="1:5" ht="15">
      <c r="A5125" s="12" t="s">
        <v>6191</v>
      </c>
      <c r="B5125" s="18" t="s">
        <v>5126</v>
      </c>
      <c r="C5125" s="20">
        <v>14141</v>
      </c>
      <c r="D5125" s="12" t="s">
        <v>6191</v>
      </c>
      <c r="E5125" s="15" t="s">
        <v>6183</v>
      </c>
    </row>
    <row r="5126" spans="1:5" ht="15">
      <c r="A5126" s="12" t="s">
        <v>6198</v>
      </c>
      <c r="B5126" s="18" t="s">
        <v>5127</v>
      </c>
      <c r="C5126" s="20">
        <v>16825</v>
      </c>
      <c r="D5126" s="12" t="s">
        <v>6198</v>
      </c>
      <c r="E5126" s="15" t="s">
        <v>6181</v>
      </c>
    </row>
    <row r="5127" spans="1:5" ht="15">
      <c r="A5127" s="12" t="s">
        <v>6182</v>
      </c>
      <c r="B5127" s="18" t="s">
        <v>5128</v>
      </c>
      <c r="C5127" s="20">
        <v>6320</v>
      </c>
      <c r="D5127" s="12" t="s">
        <v>6182</v>
      </c>
      <c r="E5127" s="15" t="s">
        <v>6183</v>
      </c>
    </row>
    <row r="5128" spans="1:5" ht="15">
      <c r="A5128" s="12" t="s">
        <v>6189</v>
      </c>
      <c r="B5128" s="18" t="s">
        <v>5129</v>
      </c>
      <c r="C5128" s="20">
        <v>108969</v>
      </c>
      <c r="D5128" s="12" t="s">
        <v>6189</v>
      </c>
      <c r="E5128" s="15" t="s">
        <v>6188</v>
      </c>
    </row>
    <row r="5129" spans="1:5" ht="15">
      <c r="A5129" s="12" t="s">
        <v>6180</v>
      </c>
      <c r="B5129" s="18" t="s">
        <v>5130</v>
      </c>
      <c r="C5129" s="20">
        <v>18486</v>
      </c>
      <c r="D5129" s="12" t="s">
        <v>6180</v>
      </c>
      <c r="E5129" s="15" t="s">
        <v>6181</v>
      </c>
    </row>
    <row r="5130" spans="1:5" ht="15">
      <c r="A5130" s="12" t="s">
        <v>6191</v>
      </c>
      <c r="B5130" s="18" t="s">
        <v>5131</v>
      </c>
      <c r="C5130" s="20">
        <v>34397</v>
      </c>
      <c r="D5130" s="12" t="s">
        <v>6191</v>
      </c>
      <c r="E5130" s="15" t="s">
        <v>6183</v>
      </c>
    </row>
    <row r="5131" spans="1:5" ht="15">
      <c r="A5131" s="12" t="s">
        <v>6193</v>
      </c>
      <c r="B5131" s="18" t="s">
        <v>5132</v>
      </c>
      <c r="C5131" s="20">
        <v>2166</v>
      </c>
      <c r="D5131" s="12" t="s">
        <v>6193</v>
      </c>
      <c r="E5131" s="15" t="s">
        <v>6185</v>
      </c>
    </row>
    <row r="5132" spans="1:5" ht="15">
      <c r="A5132" s="12" t="s">
        <v>6198</v>
      </c>
      <c r="B5132" s="18" t="s">
        <v>5133</v>
      </c>
      <c r="C5132" s="20">
        <v>12297</v>
      </c>
      <c r="D5132" s="12" t="s">
        <v>6198</v>
      </c>
      <c r="E5132" s="15" t="s">
        <v>6181</v>
      </c>
    </row>
    <row r="5133" spans="1:5" ht="15">
      <c r="A5133" s="12" t="s">
        <v>6191</v>
      </c>
      <c r="B5133" s="18" t="s">
        <v>5134</v>
      </c>
      <c r="C5133" s="20">
        <v>5564</v>
      </c>
      <c r="D5133" s="12" t="s">
        <v>6191</v>
      </c>
      <c r="E5133" s="15" t="s">
        <v>6183</v>
      </c>
    </row>
    <row r="5134" spans="1:5" ht="15">
      <c r="A5134" s="12" t="s">
        <v>6190</v>
      </c>
      <c r="B5134" s="18" t="s">
        <v>5135</v>
      </c>
      <c r="C5134" s="20">
        <v>2812</v>
      </c>
      <c r="D5134" s="12" t="s">
        <v>6190</v>
      </c>
      <c r="E5134" s="15" t="s">
        <v>6185</v>
      </c>
    </row>
    <row r="5135" spans="1:5" ht="15">
      <c r="A5135" s="12" t="s">
        <v>6187</v>
      </c>
      <c r="B5135" s="18" t="s">
        <v>5136</v>
      </c>
      <c r="C5135" s="20">
        <v>23623</v>
      </c>
      <c r="D5135" s="12" t="s">
        <v>6187</v>
      </c>
      <c r="E5135" s="15" t="s">
        <v>6188</v>
      </c>
    </row>
    <row r="5136" spans="1:5" ht="15">
      <c r="A5136" s="12" t="s">
        <v>6198</v>
      </c>
      <c r="B5136" s="18" t="s">
        <v>5137</v>
      </c>
      <c r="C5136" s="20">
        <v>15040</v>
      </c>
      <c r="D5136" s="12" t="s">
        <v>6198</v>
      </c>
      <c r="E5136" s="15" t="s">
        <v>6181</v>
      </c>
    </row>
    <row r="5137" spans="1:5" ht="15">
      <c r="A5137" s="12" t="s">
        <v>6187</v>
      </c>
      <c r="B5137" s="18" t="s">
        <v>5138</v>
      </c>
      <c r="C5137" s="20">
        <v>23232</v>
      </c>
      <c r="D5137" s="12" t="s">
        <v>6187</v>
      </c>
      <c r="E5137" s="15" t="s">
        <v>6188</v>
      </c>
    </row>
    <row r="5138" spans="1:5" ht="15">
      <c r="A5138" s="12" t="s">
        <v>6184</v>
      </c>
      <c r="B5138" s="18" t="s">
        <v>5139</v>
      </c>
      <c r="C5138" s="20">
        <v>5158</v>
      </c>
      <c r="D5138" s="12" t="s">
        <v>6184</v>
      </c>
      <c r="E5138" s="15" t="s">
        <v>6185</v>
      </c>
    </row>
    <row r="5139" spans="1:5" ht="15">
      <c r="A5139" s="12" t="s">
        <v>6194</v>
      </c>
      <c r="B5139" s="18" t="s">
        <v>5140</v>
      </c>
      <c r="C5139" s="20">
        <v>26225</v>
      </c>
      <c r="D5139" s="12" t="s">
        <v>6194</v>
      </c>
      <c r="E5139" s="15" t="s">
        <v>6185</v>
      </c>
    </row>
    <row r="5140" spans="1:5" ht="15">
      <c r="A5140" s="12" t="s">
        <v>6198</v>
      </c>
      <c r="B5140" s="18" t="s">
        <v>5141</v>
      </c>
      <c r="C5140" s="20">
        <v>2929</v>
      </c>
      <c r="D5140" s="12" t="s">
        <v>6198</v>
      </c>
      <c r="E5140" s="15" t="s">
        <v>6181</v>
      </c>
    </row>
    <row r="5141" spans="1:5" ht="15">
      <c r="A5141" s="12" t="s">
        <v>6193</v>
      </c>
      <c r="B5141" s="18" t="s">
        <v>5142</v>
      </c>
      <c r="C5141" s="20">
        <v>26101</v>
      </c>
      <c r="D5141" s="12" t="s">
        <v>6193</v>
      </c>
      <c r="E5141" s="15" t="s">
        <v>6185</v>
      </c>
    </row>
    <row r="5142" spans="1:5" ht="15">
      <c r="A5142" s="12" t="s">
        <v>6189</v>
      </c>
      <c r="B5142" s="18" t="s">
        <v>5143</v>
      </c>
      <c r="C5142" s="20">
        <v>8662</v>
      </c>
      <c r="D5142" s="12" t="s">
        <v>6189</v>
      </c>
      <c r="E5142" s="15" t="s">
        <v>6188</v>
      </c>
    </row>
    <row r="5143" spans="1:5" ht="15">
      <c r="A5143" s="12" t="s">
        <v>6196</v>
      </c>
      <c r="B5143" s="18" t="s">
        <v>5143</v>
      </c>
      <c r="C5143" s="20">
        <v>15869</v>
      </c>
      <c r="D5143" s="12" t="s">
        <v>6196</v>
      </c>
      <c r="E5143" s="15" t="s">
        <v>6179</v>
      </c>
    </row>
    <row r="5144" spans="1:5" ht="15">
      <c r="A5144" s="12" t="s">
        <v>6208</v>
      </c>
      <c r="B5144" s="18" t="s">
        <v>5144</v>
      </c>
      <c r="C5144" s="20">
        <v>105711</v>
      </c>
      <c r="D5144" s="12" t="s">
        <v>6208</v>
      </c>
      <c r="E5144" s="15" t="s">
        <v>6181</v>
      </c>
    </row>
    <row r="5145" spans="1:5" ht="15">
      <c r="A5145" s="12" t="s">
        <v>6186</v>
      </c>
      <c r="B5145" s="18" t="s">
        <v>5145</v>
      </c>
      <c r="C5145" s="20">
        <v>34610</v>
      </c>
      <c r="D5145" s="12" t="s">
        <v>6186</v>
      </c>
      <c r="E5145" s="15" t="s">
        <v>6185</v>
      </c>
    </row>
    <row r="5146" spans="1:5" ht="15">
      <c r="A5146" s="12" t="s">
        <v>6201</v>
      </c>
      <c r="B5146" s="18" t="s">
        <v>5146</v>
      </c>
      <c r="C5146" s="20">
        <v>20393</v>
      </c>
      <c r="D5146" s="12" t="s">
        <v>6201</v>
      </c>
      <c r="E5146" s="15" t="s">
        <v>6185</v>
      </c>
    </row>
    <row r="5147" spans="1:5" ht="15">
      <c r="A5147" s="12" t="s">
        <v>6194</v>
      </c>
      <c r="B5147" s="18" t="s">
        <v>5147</v>
      </c>
      <c r="C5147" s="20">
        <v>6138</v>
      </c>
      <c r="D5147" s="12" t="s">
        <v>6194</v>
      </c>
      <c r="E5147" s="15" t="s">
        <v>6185</v>
      </c>
    </row>
    <row r="5148" spans="1:5" ht="15">
      <c r="A5148" s="12" t="s">
        <v>6186</v>
      </c>
      <c r="B5148" s="18" t="s">
        <v>5148</v>
      </c>
      <c r="C5148" s="20">
        <v>2773</v>
      </c>
      <c r="D5148" s="12" t="s">
        <v>6186</v>
      </c>
      <c r="E5148" s="15" t="s">
        <v>6185</v>
      </c>
    </row>
    <row r="5149" spans="1:5" ht="15">
      <c r="A5149" s="12" t="s">
        <v>6186</v>
      </c>
      <c r="B5149" s="18" t="s">
        <v>5149</v>
      </c>
      <c r="C5149" s="20">
        <v>17443</v>
      </c>
      <c r="D5149" s="12" t="s">
        <v>6186</v>
      </c>
      <c r="E5149" s="15" t="s">
        <v>6185</v>
      </c>
    </row>
    <row r="5150" spans="1:5" ht="15">
      <c r="A5150" s="12" t="s">
        <v>6180</v>
      </c>
      <c r="B5150" s="18" t="s">
        <v>5150</v>
      </c>
      <c r="C5150" s="20">
        <v>7928</v>
      </c>
      <c r="D5150" s="12" t="s">
        <v>6180</v>
      </c>
      <c r="E5150" s="15" t="s">
        <v>6181</v>
      </c>
    </row>
    <row r="5151" spans="1:5" ht="15">
      <c r="A5151" s="12" t="s">
        <v>6205</v>
      </c>
      <c r="B5151" s="18" t="s">
        <v>5151</v>
      </c>
      <c r="C5151" s="20">
        <v>3101</v>
      </c>
      <c r="D5151" s="12" t="s">
        <v>6205</v>
      </c>
      <c r="E5151" s="15" t="s">
        <v>6183</v>
      </c>
    </row>
    <row r="5152" spans="1:5" ht="15">
      <c r="A5152" s="12" t="s">
        <v>6187</v>
      </c>
      <c r="B5152" s="18" t="s">
        <v>5152</v>
      </c>
      <c r="C5152" s="20">
        <v>17015</v>
      </c>
      <c r="D5152" s="12" t="s">
        <v>6187</v>
      </c>
      <c r="E5152" s="15" t="s">
        <v>6188</v>
      </c>
    </row>
    <row r="5153" spans="1:5" ht="15">
      <c r="A5153" s="12" t="s">
        <v>6195</v>
      </c>
      <c r="B5153" s="18" t="s">
        <v>5153</v>
      </c>
      <c r="C5153" s="20">
        <v>16345</v>
      </c>
      <c r="D5153" s="12" t="s">
        <v>6195</v>
      </c>
      <c r="E5153" s="15" t="s">
        <v>6188</v>
      </c>
    </row>
    <row r="5154" spans="1:5" ht="15">
      <c r="A5154" s="12" t="s">
        <v>6195</v>
      </c>
      <c r="B5154" s="18" t="s">
        <v>5153</v>
      </c>
      <c r="C5154" s="20">
        <v>24552</v>
      </c>
      <c r="D5154" s="12" t="s">
        <v>6195</v>
      </c>
      <c r="E5154" s="15" t="s">
        <v>6188</v>
      </c>
    </row>
    <row r="5155" spans="1:5" ht="15">
      <c r="A5155" s="12" t="s">
        <v>6200</v>
      </c>
      <c r="B5155" s="18" t="s">
        <v>5154</v>
      </c>
      <c r="C5155" s="20">
        <v>10577</v>
      </c>
      <c r="D5155" s="12" t="s">
        <v>6200</v>
      </c>
      <c r="E5155" s="15" t="s">
        <v>6185</v>
      </c>
    </row>
    <row r="5156" spans="1:5" ht="15">
      <c r="A5156" s="12" t="s">
        <v>6186</v>
      </c>
      <c r="B5156" s="18" t="s">
        <v>5155</v>
      </c>
      <c r="C5156" s="20">
        <v>15441</v>
      </c>
      <c r="D5156" s="12" t="s">
        <v>6186</v>
      </c>
      <c r="E5156" s="15" t="s">
        <v>6185</v>
      </c>
    </row>
    <row r="5157" spans="1:5" ht="15">
      <c r="A5157" s="12" t="s">
        <v>6195</v>
      </c>
      <c r="B5157" s="18" t="s">
        <v>5155</v>
      </c>
      <c r="C5157" s="20">
        <v>21253</v>
      </c>
      <c r="D5157" s="12" t="s">
        <v>6195</v>
      </c>
      <c r="E5157" s="15" t="s">
        <v>6188</v>
      </c>
    </row>
    <row r="5158" spans="1:5" ht="15">
      <c r="A5158" s="12" t="s">
        <v>6180</v>
      </c>
      <c r="B5158" s="18" t="s">
        <v>5156</v>
      </c>
      <c r="C5158" s="20">
        <v>17332</v>
      </c>
      <c r="D5158" s="12" t="s">
        <v>6180</v>
      </c>
      <c r="E5158" s="15" t="s">
        <v>6181</v>
      </c>
    </row>
    <row r="5159" spans="1:5" ht="15">
      <c r="A5159" s="12" t="s">
        <v>6187</v>
      </c>
      <c r="B5159" s="18" t="s">
        <v>5157</v>
      </c>
      <c r="C5159" s="20">
        <v>4832</v>
      </c>
      <c r="D5159" s="12" t="s">
        <v>6187</v>
      </c>
      <c r="E5159" s="15" t="s">
        <v>6188</v>
      </c>
    </row>
    <row r="5160" spans="1:5" ht="15">
      <c r="A5160" s="12" t="s">
        <v>6180</v>
      </c>
      <c r="B5160" s="18" t="s">
        <v>5157</v>
      </c>
      <c r="C5160" s="20">
        <v>5495</v>
      </c>
      <c r="D5160" s="12" t="s">
        <v>6180</v>
      </c>
      <c r="E5160" s="15" t="s">
        <v>6181</v>
      </c>
    </row>
    <row r="5161" spans="1:5" ht="15">
      <c r="A5161" s="12" t="s">
        <v>6198</v>
      </c>
      <c r="B5161" s="18" t="s">
        <v>5158</v>
      </c>
      <c r="C5161" s="20">
        <v>1872</v>
      </c>
      <c r="D5161" s="12" t="s">
        <v>6198</v>
      </c>
      <c r="E5161" s="15" t="s">
        <v>6181</v>
      </c>
    </row>
    <row r="5162" spans="1:5" ht="15">
      <c r="A5162" s="12" t="s">
        <v>6186</v>
      </c>
      <c r="B5162" s="18" t="s">
        <v>5158</v>
      </c>
      <c r="C5162" s="20">
        <v>7766</v>
      </c>
      <c r="D5162" s="12" t="s">
        <v>6186</v>
      </c>
      <c r="E5162" s="15" t="s">
        <v>6185</v>
      </c>
    </row>
    <row r="5163" spans="1:5" ht="15">
      <c r="A5163" s="12" t="s">
        <v>6198</v>
      </c>
      <c r="B5163" s="18" t="s">
        <v>5159</v>
      </c>
      <c r="C5163" s="20">
        <v>16974</v>
      </c>
      <c r="D5163" s="12" t="s">
        <v>6198</v>
      </c>
      <c r="E5163" s="15" t="s">
        <v>6181</v>
      </c>
    </row>
    <row r="5164" spans="1:5" ht="15">
      <c r="A5164" s="12" t="s">
        <v>6196</v>
      </c>
      <c r="B5164" s="18" t="s">
        <v>5160</v>
      </c>
      <c r="C5164" s="20">
        <v>12950</v>
      </c>
      <c r="D5164" s="12" t="s">
        <v>6196</v>
      </c>
      <c r="E5164" s="15" t="s">
        <v>6179</v>
      </c>
    </row>
    <row r="5165" spans="1:5" ht="15">
      <c r="A5165" s="12" t="s">
        <v>6195</v>
      </c>
      <c r="B5165" s="18" t="s">
        <v>5161</v>
      </c>
      <c r="C5165" s="20">
        <v>14046</v>
      </c>
      <c r="D5165" s="12" t="s">
        <v>6195</v>
      </c>
      <c r="E5165" s="15" t="s">
        <v>6188</v>
      </c>
    </row>
    <row r="5166" spans="1:5" ht="15">
      <c r="A5166" s="12" t="s">
        <v>6180</v>
      </c>
      <c r="B5166" s="18" t="s">
        <v>5162</v>
      </c>
      <c r="C5166" s="20">
        <v>57584</v>
      </c>
      <c r="D5166" s="12" t="s">
        <v>6180</v>
      </c>
      <c r="E5166" s="15" t="s">
        <v>6181</v>
      </c>
    </row>
    <row r="5167" spans="1:5" ht="15">
      <c r="A5167" s="12" t="s">
        <v>6198</v>
      </c>
      <c r="B5167" s="18" t="s">
        <v>5163</v>
      </c>
      <c r="C5167" s="20">
        <v>4099</v>
      </c>
      <c r="D5167" s="12" t="s">
        <v>6198</v>
      </c>
      <c r="E5167" s="15" t="s">
        <v>6181</v>
      </c>
    </row>
    <row r="5168" spans="1:5" ht="15">
      <c r="A5168" s="12" t="s">
        <v>6178</v>
      </c>
      <c r="B5168" s="18" t="s">
        <v>5164</v>
      </c>
      <c r="C5168" s="20">
        <v>2813</v>
      </c>
      <c r="D5168" s="12" t="s">
        <v>6178</v>
      </c>
      <c r="E5168" s="15" t="s">
        <v>6179</v>
      </c>
    </row>
    <row r="5169" spans="1:5" ht="15">
      <c r="A5169" s="12" t="s">
        <v>6201</v>
      </c>
      <c r="B5169" s="18" t="s">
        <v>5165</v>
      </c>
      <c r="C5169" s="20">
        <v>3521</v>
      </c>
      <c r="D5169" s="12" t="s">
        <v>6201</v>
      </c>
      <c r="E5169" s="15" t="s">
        <v>6185</v>
      </c>
    </row>
    <row r="5170" spans="1:5" ht="15">
      <c r="A5170" s="12" t="s">
        <v>6195</v>
      </c>
      <c r="B5170" s="18" t="s">
        <v>5166</v>
      </c>
      <c r="C5170" s="20">
        <v>20072</v>
      </c>
      <c r="D5170" s="12" t="s">
        <v>6195</v>
      </c>
      <c r="E5170" s="15" t="s">
        <v>6188</v>
      </c>
    </row>
    <row r="5171" spans="1:5" ht="15">
      <c r="A5171" s="12" t="s">
        <v>6198</v>
      </c>
      <c r="B5171" s="18" t="s">
        <v>5167</v>
      </c>
      <c r="C5171" s="20">
        <v>26885</v>
      </c>
      <c r="D5171" s="12" t="s">
        <v>6198</v>
      </c>
      <c r="E5171" s="15" t="s">
        <v>6181</v>
      </c>
    </row>
    <row r="5172" spans="1:5" ht="15">
      <c r="A5172" s="12" t="s">
        <v>6190</v>
      </c>
      <c r="B5172" s="18" t="s">
        <v>5168</v>
      </c>
      <c r="C5172" s="20">
        <v>57364</v>
      </c>
      <c r="D5172" s="12" t="s">
        <v>6190</v>
      </c>
      <c r="E5172" s="15" t="s">
        <v>6185</v>
      </c>
    </row>
    <row r="5173" spans="1:5" ht="15">
      <c r="A5173" s="12" t="s">
        <v>6198</v>
      </c>
      <c r="B5173" s="18" t="s">
        <v>5169</v>
      </c>
      <c r="C5173" s="20">
        <v>29127</v>
      </c>
      <c r="D5173" s="12" t="s">
        <v>6198</v>
      </c>
      <c r="E5173" s="15" t="s">
        <v>6181</v>
      </c>
    </row>
    <row r="5174" spans="1:5" ht="15">
      <c r="A5174" s="12" t="s">
        <v>6198</v>
      </c>
      <c r="B5174" s="18" t="s">
        <v>5170</v>
      </c>
      <c r="C5174" s="20">
        <v>23256</v>
      </c>
      <c r="D5174" s="12" t="s">
        <v>6198</v>
      </c>
      <c r="E5174" s="15" t="s">
        <v>6181</v>
      </c>
    </row>
    <row r="5175" spans="1:5" ht="15">
      <c r="A5175" s="12" t="s">
        <v>6195</v>
      </c>
      <c r="B5175" s="18" t="s">
        <v>5171</v>
      </c>
      <c r="C5175" s="20">
        <v>5911</v>
      </c>
      <c r="D5175" s="12" t="s">
        <v>6195</v>
      </c>
      <c r="E5175" s="15" t="s">
        <v>6188</v>
      </c>
    </row>
    <row r="5176" spans="1:5" ht="15">
      <c r="A5176" s="12" t="s">
        <v>6202</v>
      </c>
      <c r="B5176" s="18" t="s">
        <v>5172</v>
      </c>
      <c r="C5176" s="20">
        <v>3077</v>
      </c>
      <c r="D5176" s="12" t="s">
        <v>6202</v>
      </c>
      <c r="E5176" s="15" t="s">
        <v>6179</v>
      </c>
    </row>
    <row r="5177" spans="1:5" ht="15">
      <c r="A5177" s="12" t="s">
        <v>6198</v>
      </c>
      <c r="B5177" s="18" t="s">
        <v>5173</v>
      </c>
      <c r="C5177" s="20">
        <v>3588</v>
      </c>
      <c r="D5177" s="12" t="s">
        <v>6198</v>
      </c>
      <c r="E5177" s="15" t="s">
        <v>6181</v>
      </c>
    </row>
    <row r="5178" spans="1:5" ht="15">
      <c r="A5178" s="12" t="s">
        <v>6197</v>
      </c>
      <c r="B5178" s="18" t="s">
        <v>5174</v>
      </c>
      <c r="C5178" s="20">
        <v>7540</v>
      </c>
      <c r="D5178" s="12" t="s">
        <v>6197</v>
      </c>
      <c r="E5178" s="15" t="s">
        <v>6183</v>
      </c>
    </row>
    <row r="5179" spans="1:5" ht="15">
      <c r="A5179" s="12" t="s">
        <v>6184</v>
      </c>
      <c r="B5179" s="18" t="s">
        <v>5175</v>
      </c>
      <c r="C5179" s="20">
        <v>43151</v>
      </c>
      <c r="D5179" s="12" t="s">
        <v>6184</v>
      </c>
      <c r="E5179" s="15" t="s">
        <v>6185</v>
      </c>
    </row>
    <row r="5180" spans="1:5" ht="15">
      <c r="A5180" s="12" t="s">
        <v>6206</v>
      </c>
      <c r="B5180" s="18" t="s">
        <v>5176</v>
      </c>
      <c r="C5180" s="20">
        <v>8573</v>
      </c>
      <c r="D5180" s="12" t="s">
        <v>6206</v>
      </c>
      <c r="E5180" s="15" t="s">
        <v>6183</v>
      </c>
    </row>
    <row r="5181" spans="1:5" ht="15">
      <c r="A5181" s="12" t="s">
        <v>6198</v>
      </c>
      <c r="B5181" s="18" t="s">
        <v>5177</v>
      </c>
      <c r="C5181" s="20">
        <v>17769</v>
      </c>
      <c r="D5181" s="12" t="s">
        <v>6198</v>
      </c>
      <c r="E5181" s="15" t="s">
        <v>6181</v>
      </c>
    </row>
    <row r="5182" spans="1:5" ht="15">
      <c r="A5182" s="12" t="s">
        <v>6180</v>
      </c>
      <c r="B5182" s="18" t="s">
        <v>5178</v>
      </c>
      <c r="C5182" s="20">
        <v>15183</v>
      </c>
      <c r="D5182" s="12" t="s">
        <v>6180</v>
      </c>
      <c r="E5182" s="15" t="s">
        <v>6181</v>
      </c>
    </row>
    <row r="5183" spans="1:5" ht="15">
      <c r="A5183" s="12" t="s">
        <v>6192</v>
      </c>
      <c r="B5183" s="18" t="s">
        <v>5179</v>
      </c>
      <c r="C5183" s="20">
        <v>14302</v>
      </c>
      <c r="D5183" s="12" t="s">
        <v>6192</v>
      </c>
      <c r="E5183" s="15" t="s">
        <v>6185</v>
      </c>
    </row>
    <row r="5184" spans="1:5" ht="15">
      <c r="A5184" s="12" t="s">
        <v>6198</v>
      </c>
      <c r="B5184" s="18" t="s">
        <v>5180</v>
      </c>
      <c r="C5184" s="20">
        <v>8582</v>
      </c>
      <c r="D5184" s="12" t="s">
        <v>6198</v>
      </c>
      <c r="E5184" s="15" t="s">
        <v>6181</v>
      </c>
    </row>
    <row r="5185" spans="1:5" ht="15">
      <c r="A5185" s="12" t="s">
        <v>6184</v>
      </c>
      <c r="B5185" s="18" t="s">
        <v>5181</v>
      </c>
      <c r="C5185" s="20">
        <v>122967</v>
      </c>
      <c r="D5185" s="12" t="s">
        <v>6184</v>
      </c>
      <c r="E5185" s="15" t="s">
        <v>6185</v>
      </c>
    </row>
    <row r="5186" spans="1:5" ht="15">
      <c r="A5186" s="12" t="s">
        <v>6198</v>
      </c>
      <c r="B5186" s="18" t="s">
        <v>5182</v>
      </c>
      <c r="C5186" s="20">
        <v>59062</v>
      </c>
      <c r="D5186" s="12" t="s">
        <v>6198</v>
      </c>
      <c r="E5186" s="15" t="s">
        <v>6181</v>
      </c>
    </row>
    <row r="5187" spans="1:5" ht="15">
      <c r="A5187" s="12" t="s">
        <v>6200</v>
      </c>
      <c r="B5187" s="18" t="s">
        <v>5183</v>
      </c>
      <c r="C5187" s="20">
        <v>317915</v>
      </c>
      <c r="D5187" s="12" t="s">
        <v>6200</v>
      </c>
      <c r="E5187" s="15" t="s">
        <v>6185</v>
      </c>
    </row>
    <row r="5188" spans="1:5" ht="15">
      <c r="A5188" s="12" t="s">
        <v>6195</v>
      </c>
      <c r="B5188" s="18" t="s">
        <v>5184</v>
      </c>
      <c r="C5188" s="20">
        <v>5483</v>
      </c>
      <c r="D5188" s="12" t="s">
        <v>6195</v>
      </c>
      <c r="E5188" s="15" t="s">
        <v>6188</v>
      </c>
    </row>
    <row r="5189" spans="1:5" ht="15">
      <c r="A5189" s="12" t="s">
        <v>6205</v>
      </c>
      <c r="B5189" s="18" t="s">
        <v>5184</v>
      </c>
      <c r="C5189" s="20">
        <v>14759</v>
      </c>
      <c r="D5189" s="12" t="s">
        <v>6205</v>
      </c>
      <c r="E5189" s="15" t="s">
        <v>6183</v>
      </c>
    </row>
    <row r="5190" spans="1:5" ht="15">
      <c r="A5190" s="12" t="s">
        <v>6200</v>
      </c>
      <c r="B5190" s="18" t="s">
        <v>5185</v>
      </c>
      <c r="C5190" s="20">
        <v>59547</v>
      </c>
      <c r="D5190" s="12" t="s">
        <v>6200</v>
      </c>
      <c r="E5190" s="15" t="s">
        <v>6185</v>
      </c>
    </row>
    <row r="5191" spans="1:5" ht="15">
      <c r="A5191" s="12" t="s">
        <v>6186</v>
      </c>
      <c r="B5191" s="18" t="s">
        <v>5186</v>
      </c>
      <c r="C5191" s="20">
        <v>15248</v>
      </c>
      <c r="D5191" s="12" t="s">
        <v>6186</v>
      </c>
      <c r="E5191" s="15" t="s">
        <v>6185</v>
      </c>
    </row>
    <row r="5192" spans="1:5" ht="15">
      <c r="A5192" s="12" t="s">
        <v>6187</v>
      </c>
      <c r="B5192" s="18" t="s">
        <v>5187</v>
      </c>
      <c r="C5192" s="20">
        <v>162438</v>
      </c>
      <c r="D5192" s="12" t="s">
        <v>6187</v>
      </c>
      <c r="E5192" s="15" t="s">
        <v>6188</v>
      </c>
    </row>
    <row r="5193" spans="1:5" ht="15">
      <c r="A5193" s="12" t="s">
        <v>6180</v>
      </c>
      <c r="B5193" s="18" t="s">
        <v>5188</v>
      </c>
      <c r="C5193" s="20">
        <v>12567</v>
      </c>
      <c r="D5193" s="12" t="s">
        <v>6180</v>
      </c>
      <c r="E5193" s="15" t="s">
        <v>6181</v>
      </c>
    </row>
    <row r="5194" spans="1:5" ht="15">
      <c r="A5194" s="12" t="s">
        <v>6203</v>
      </c>
      <c r="B5194" s="18" t="s">
        <v>5189</v>
      </c>
      <c r="C5194" s="20">
        <v>11670</v>
      </c>
      <c r="D5194" s="12" t="s">
        <v>6203</v>
      </c>
      <c r="E5194" s="15" t="s">
        <v>6183</v>
      </c>
    </row>
    <row r="5195" spans="1:5" ht="15">
      <c r="A5195" s="12" t="s">
        <v>6184</v>
      </c>
      <c r="B5195" s="18" t="s">
        <v>5190</v>
      </c>
      <c r="C5195" s="20">
        <v>4233</v>
      </c>
      <c r="D5195" s="12" t="s">
        <v>6184</v>
      </c>
      <c r="E5195" s="15" t="s">
        <v>6185</v>
      </c>
    </row>
    <row r="5196" spans="1:5" ht="15">
      <c r="A5196" s="12" t="s">
        <v>6198</v>
      </c>
      <c r="B5196" s="18" t="s">
        <v>5191</v>
      </c>
      <c r="C5196" s="20">
        <v>19371</v>
      </c>
      <c r="D5196" s="12" t="s">
        <v>6198</v>
      </c>
      <c r="E5196" s="15" t="s">
        <v>6181</v>
      </c>
    </row>
    <row r="5197" spans="1:5" ht="15">
      <c r="A5197" s="12" t="s">
        <v>6187</v>
      </c>
      <c r="B5197" s="18" t="s">
        <v>5192</v>
      </c>
      <c r="C5197" s="20">
        <v>4491</v>
      </c>
      <c r="D5197" s="12" t="s">
        <v>6187</v>
      </c>
      <c r="E5197" s="15" t="s">
        <v>6188</v>
      </c>
    </row>
    <row r="5198" spans="1:5" ht="15">
      <c r="A5198" s="12" t="s">
        <v>6207</v>
      </c>
      <c r="B5198" s="18" t="s">
        <v>5193</v>
      </c>
      <c r="C5198" s="20">
        <v>79792</v>
      </c>
      <c r="D5198" s="12" t="s">
        <v>6207</v>
      </c>
      <c r="E5198" s="15" t="s">
        <v>6185</v>
      </c>
    </row>
    <row r="5199" spans="1:5" ht="15">
      <c r="A5199" s="12" t="s">
        <v>6193</v>
      </c>
      <c r="B5199" s="18" t="s">
        <v>5194</v>
      </c>
      <c r="C5199" s="20">
        <v>3249</v>
      </c>
      <c r="D5199" s="12" t="s">
        <v>6193</v>
      </c>
      <c r="E5199" s="15" t="s">
        <v>6185</v>
      </c>
    </row>
    <row r="5200" spans="1:5" ht="15">
      <c r="A5200" s="12" t="s">
        <v>6193</v>
      </c>
      <c r="B5200" s="18" t="s">
        <v>5195</v>
      </c>
      <c r="C5200" s="20">
        <v>10855</v>
      </c>
      <c r="D5200" s="12" t="s">
        <v>6193</v>
      </c>
      <c r="E5200" s="15" t="s">
        <v>6185</v>
      </c>
    </row>
    <row r="5201" spans="1:5" ht="15">
      <c r="A5201" s="12" t="s">
        <v>6195</v>
      </c>
      <c r="B5201" s="18" t="s">
        <v>5196</v>
      </c>
      <c r="C5201" s="20">
        <v>6019</v>
      </c>
      <c r="D5201" s="12" t="s">
        <v>6195</v>
      </c>
      <c r="E5201" s="15" t="s">
        <v>6188</v>
      </c>
    </row>
    <row r="5202" spans="1:5" ht="15">
      <c r="A5202" s="12" t="s">
        <v>6200</v>
      </c>
      <c r="B5202" s="18" t="s">
        <v>5197</v>
      </c>
      <c r="C5202" s="20">
        <v>13434</v>
      </c>
      <c r="D5202" s="12" t="s">
        <v>6200</v>
      </c>
      <c r="E5202" s="15" t="s">
        <v>6185</v>
      </c>
    </row>
    <row r="5203" spans="1:5" ht="15">
      <c r="A5203" s="12" t="s">
        <v>6186</v>
      </c>
      <c r="B5203" s="18" t="s">
        <v>5198</v>
      </c>
      <c r="C5203" s="20">
        <v>3081</v>
      </c>
      <c r="D5203" s="12" t="s">
        <v>6186</v>
      </c>
      <c r="E5203" s="15" t="s">
        <v>6185</v>
      </c>
    </row>
    <row r="5204" spans="1:5" ht="15">
      <c r="A5204" s="12" t="s">
        <v>6198</v>
      </c>
      <c r="B5204" s="18" t="s">
        <v>5199</v>
      </c>
      <c r="C5204" s="20">
        <v>7359</v>
      </c>
      <c r="D5204" s="12" t="s">
        <v>6198</v>
      </c>
      <c r="E5204" s="15" t="s">
        <v>6181</v>
      </c>
    </row>
    <row r="5205" spans="1:5" ht="15">
      <c r="A5205" s="12" t="s">
        <v>6186</v>
      </c>
      <c r="B5205" s="18" t="s">
        <v>5199</v>
      </c>
      <c r="C5205" s="20">
        <v>23273</v>
      </c>
      <c r="D5205" s="12" t="s">
        <v>6186</v>
      </c>
      <c r="E5205" s="15" t="s">
        <v>6185</v>
      </c>
    </row>
    <row r="5206" spans="1:5" ht="15">
      <c r="A5206" s="12" t="s">
        <v>6180</v>
      </c>
      <c r="B5206" s="18" t="s">
        <v>5200</v>
      </c>
      <c r="C5206" s="20">
        <v>22555</v>
      </c>
      <c r="D5206" s="12" t="s">
        <v>6180</v>
      </c>
      <c r="E5206" s="15" t="s">
        <v>6181</v>
      </c>
    </row>
    <row r="5207" spans="1:5" ht="15">
      <c r="A5207" s="12" t="s">
        <v>6186</v>
      </c>
      <c r="B5207" s="18" t="s">
        <v>5201</v>
      </c>
      <c r="C5207" s="20">
        <v>140937</v>
      </c>
      <c r="D5207" s="12" t="s">
        <v>6186</v>
      </c>
      <c r="E5207" s="15" t="s">
        <v>6185</v>
      </c>
    </row>
    <row r="5208" spans="1:5" ht="15">
      <c r="A5208" s="12" t="s">
        <v>6201</v>
      </c>
      <c r="B5208" s="18" t="s">
        <v>5202</v>
      </c>
      <c r="C5208" s="20">
        <v>15022</v>
      </c>
      <c r="D5208" s="12" t="s">
        <v>6201</v>
      </c>
      <c r="E5208" s="15" t="s">
        <v>6185</v>
      </c>
    </row>
    <row r="5209" spans="1:5" ht="15">
      <c r="A5209" s="12" t="s">
        <v>6202</v>
      </c>
      <c r="B5209" s="18" t="s">
        <v>5203</v>
      </c>
      <c r="C5209" s="20">
        <v>44372</v>
      </c>
      <c r="D5209" s="12" t="s">
        <v>6202</v>
      </c>
      <c r="E5209" s="15" t="s">
        <v>6179</v>
      </c>
    </row>
    <row r="5210" spans="1:5" ht="15">
      <c r="A5210" s="12" t="s">
        <v>6194</v>
      </c>
      <c r="B5210" s="18" t="s">
        <v>5204</v>
      </c>
      <c r="C5210" s="20">
        <v>22269</v>
      </c>
      <c r="D5210" s="12" t="s">
        <v>6194</v>
      </c>
      <c r="E5210" s="15" t="s">
        <v>6185</v>
      </c>
    </row>
    <row r="5211" spans="1:5" ht="15">
      <c r="A5211" s="12" t="s">
        <v>6178</v>
      </c>
      <c r="B5211" s="18" t="s">
        <v>5205</v>
      </c>
      <c r="C5211" s="20">
        <v>868075</v>
      </c>
      <c r="D5211" s="12" t="s">
        <v>6178</v>
      </c>
      <c r="E5211" s="15" t="s">
        <v>6179</v>
      </c>
    </row>
    <row r="5212" spans="1:5" ht="15">
      <c r="A5212" s="12" t="s">
        <v>6208</v>
      </c>
      <c r="B5212" s="18" t="s">
        <v>5206</v>
      </c>
      <c r="C5212" s="20">
        <v>3498</v>
      </c>
      <c r="D5212" s="12" t="s">
        <v>6208</v>
      </c>
      <c r="E5212" s="15" t="s">
        <v>6181</v>
      </c>
    </row>
    <row r="5213" spans="1:5" ht="15">
      <c r="A5213" s="12" t="s">
        <v>6190</v>
      </c>
      <c r="B5213" s="18" t="s">
        <v>5207</v>
      </c>
      <c r="C5213" s="20">
        <v>184240</v>
      </c>
      <c r="D5213" s="12" t="s">
        <v>6190</v>
      </c>
      <c r="E5213" s="15" t="s">
        <v>6185</v>
      </c>
    </row>
    <row r="5214" spans="1:5" ht="15">
      <c r="A5214" s="12" t="s">
        <v>6178</v>
      </c>
      <c r="B5214" s="18" t="s">
        <v>5208</v>
      </c>
      <c r="C5214" s="20">
        <v>7198</v>
      </c>
      <c r="D5214" s="12" t="s">
        <v>6178</v>
      </c>
      <c r="E5214" s="15" t="s">
        <v>6179</v>
      </c>
    </row>
    <row r="5215" spans="1:5" ht="15">
      <c r="A5215" s="12" t="s">
        <v>6182</v>
      </c>
      <c r="B5215" s="18" t="s">
        <v>5209</v>
      </c>
      <c r="C5215" s="20">
        <v>8186</v>
      </c>
      <c r="D5215" s="12" t="s">
        <v>6182</v>
      </c>
      <c r="E5215" s="15" t="s">
        <v>6183</v>
      </c>
    </row>
    <row r="5216" spans="1:5" ht="15">
      <c r="A5216" s="12" t="s">
        <v>6187</v>
      </c>
      <c r="B5216" s="18" t="s">
        <v>5210</v>
      </c>
      <c r="C5216" s="20">
        <v>11847</v>
      </c>
      <c r="D5216" s="12" t="s">
        <v>6187</v>
      </c>
      <c r="E5216" s="15" t="s">
        <v>6188</v>
      </c>
    </row>
    <row r="5217" spans="1:5" ht="15">
      <c r="A5217" s="12" t="s">
        <v>6195</v>
      </c>
      <c r="B5217" s="18" t="s">
        <v>5211</v>
      </c>
      <c r="C5217" s="20">
        <v>17200</v>
      </c>
      <c r="D5217" s="12" t="s">
        <v>6195</v>
      </c>
      <c r="E5217" s="15" t="s">
        <v>6188</v>
      </c>
    </row>
    <row r="5218" spans="1:5" ht="15">
      <c r="A5218" s="12" t="s">
        <v>6190</v>
      </c>
      <c r="B5218" s="18" t="s">
        <v>5212</v>
      </c>
      <c r="C5218" s="20">
        <v>11315</v>
      </c>
      <c r="D5218" s="12" t="s">
        <v>6190</v>
      </c>
      <c r="E5218" s="15" t="s">
        <v>6185</v>
      </c>
    </row>
    <row r="5219" spans="1:5" ht="15">
      <c r="A5219" s="12" t="s">
        <v>6186</v>
      </c>
      <c r="B5219" s="18" t="s">
        <v>5213</v>
      </c>
      <c r="C5219" s="20">
        <v>10206</v>
      </c>
      <c r="D5219" s="12" t="s">
        <v>6186</v>
      </c>
      <c r="E5219" s="15" t="s">
        <v>6185</v>
      </c>
    </row>
    <row r="5220" spans="1:5" ht="15">
      <c r="A5220" s="12" t="s">
        <v>6196</v>
      </c>
      <c r="B5220" s="18" t="s">
        <v>5213</v>
      </c>
      <c r="C5220" s="20">
        <v>13025</v>
      </c>
      <c r="D5220" s="12" t="s">
        <v>6196</v>
      </c>
      <c r="E5220" s="15" t="s">
        <v>6179</v>
      </c>
    </row>
    <row r="5221" spans="1:5" ht="15">
      <c r="A5221" s="12" t="s">
        <v>6187</v>
      </c>
      <c r="B5221" s="18" t="s">
        <v>5214</v>
      </c>
      <c r="C5221" s="20">
        <v>9473</v>
      </c>
      <c r="D5221" s="12" t="s">
        <v>6187</v>
      </c>
      <c r="E5221" s="15" t="s">
        <v>6188</v>
      </c>
    </row>
    <row r="5222" spans="1:5" ht="15">
      <c r="A5222" s="12" t="s">
        <v>6198</v>
      </c>
      <c r="B5222" s="18" t="s">
        <v>5215</v>
      </c>
      <c r="C5222" s="20">
        <v>16924</v>
      </c>
      <c r="D5222" s="12" t="s">
        <v>6198</v>
      </c>
      <c r="E5222" s="15" t="s">
        <v>6181</v>
      </c>
    </row>
    <row r="5223" spans="1:5" ht="15">
      <c r="A5223" s="12" t="s">
        <v>6187</v>
      </c>
      <c r="B5223" s="18" t="s">
        <v>5216</v>
      </c>
      <c r="C5223" s="20">
        <v>9437</v>
      </c>
      <c r="D5223" s="12" t="s">
        <v>6187</v>
      </c>
      <c r="E5223" s="15" t="s">
        <v>6188</v>
      </c>
    </row>
    <row r="5224" spans="1:5" ht="15">
      <c r="A5224" s="12" t="s">
        <v>6182</v>
      </c>
      <c r="B5224" s="18" t="s">
        <v>5216</v>
      </c>
      <c r="C5224" s="20">
        <v>17522</v>
      </c>
      <c r="D5224" s="12" t="s">
        <v>6182</v>
      </c>
      <c r="E5224" s="15" t="s">
        <v>6183</v>
      </c>
    </row>
    <row r="5225" spans="1:5" ht="15">
      <c r="A5225" s="12" t="s">
        <v>6196</v>
      </c>
      <c r="B5225" s="18" t="s">
        <v>5217</v>
      </c>
      <c r="C5225" s="20">
        <v>18917</v>
      </c>
      <c r="D5225" s="12" t="s">
        <v>6196</v>
      </c>
      <c r="E5225" s="15" t="s">
        <v>6179</v>
      </c>
    </row>
    <row r="5226" spans="1:5" ht="15">
      <c r="A5226" s="12" t="s">
        <v>6195</v>
      </c>
      <c r="B5226" s="18" t="s">
        <v>5218</v>
      </c>
      <c r="C5226" s="20">
        <v>3824</v>
      </c>
      <c r="D5226" s="12" t="s">
        <v>6195</v>
      </c>
      <c r="E5226" s="15" t="s">
        <v>6188</v>
      </c>
    </row>
    <row r="5227" spans="1:5" ht="15">
      <c r="A5227" s="12" t="s">
        <v>6203</v>
      </c>
      <c r="B5227" s="18" t="s">
        <v>5219</v>
      </c>
      <c r="C5227" s="20">
        <v>33766</v>
      </c>
      <c r="D5227" s="12" t="s">
        <v>6203</v>
      </c>
      <c r="E5227" s="15" t="s">
        <v>6183</v>
      </c>
    </row>
    <row r="5228" spans="1:5" ht="15">
      <c r="A5228" s="12" t="s">
        <v>6184</v>
      </c>
      <c r="B5228" s="18" t="s">
        <v>5220</v>
      </c>
      <c r="C5228" s="20">
        <v>10395</v>
      </c>
      <c r="D5228" s="12" t="s">
        <v>6184</v>
      </c>
      <c r="E5228" s="15" t="s">
        <v>6185</v>
      </c>
    </row>
    <row r="5229" spans="1:5" ht="15">
      <c r="A5229" s="12" t="s">
        <v>6187</v>
      </c>
      <c r="B5229" s="18" t="s">
        <v>5221</v>
      </c>
      <c r="C5229" s="20">
        <v>76537</v>
      </c>
      <c r="D5229" s="12" t="s">
        <v>6187</v>
      </c>
      <c r="E5229" s="15" t="s">
        <v>6188</v>
      </c>
    </row>
    <row r="5230" spans="1:5" ht="15">
      <c r="A5230" s="12" t="s">
        <v>6193</v>
      </c>
      <c r="B5230" s="18" t="s">
        <v>5222</v>
      </c>
      <c r="C5230" s="20">
        <v>20607</v>
      </c>
      <c r="D5230" s="12" t="s">
        <v>6193</v>
      </c>
      <c r="E5230" s="15" t="s">
        <v>6185</v>
      </c>
    </row>
    <row r="5231" spans="1:5" ht="15">
      <c r="A5231" s="12" t="s">
        <v>6193</v>
      </c>
      <c r="B5231" s="18" t="s">
        <v>5223</v>
      </c>
      <c r="C5231" s="20">
        <v>4140</v>
      </c>
      <c r="D5231" s="12" t="s">
        <v>6193</v>
      </c>
      <c r="E5231" s="15" t="s">
        <v>6185</v>
      </c>
    </row>
    <row r="5232" spans="1:5" ht="15">
      <c r="A5232" s="12" t="s">
        <v>6198</v>
      </c>
      <c r="B5232" s="18" t="s">
        <v>5224</v>
      </c>
      <c r="C5232" s="20">
        <v>14440</v>
      </c>
      <c r="D5232" s="12" t="s">
        <v>6198</v>
      </c>
      <c r="E5232" s="15" t="s">
        <v>6181</v>
      </c>
    </row>
    <row r="5233" spans="1:5" ht="15">
      <c r="A5233" s="12" t="s">
        <v>6189</v>
      </c>
      <c r="B5233" s="18" t="s">
        <v>5225</v>
      </c>
      <c r="C5233" s="20">
        <v>42517</v>
      </c>
      <c r="D5233" s="12" t="s">
        <v>6189</v>
      </c>
      <c r="E5233" s="15" t="s">
        <v>6188</v>
      </c>
    </row>
    <row r="5234" spans="1:5" ht="15">
      <c r="A5234" s="12" t="s">
        <v>6189</v>
      </c>
      <c r="B5234" s="18" t="s">
        <v>5226</v>
      </c>
      <c r="C5234" s="20">
        <v>1619</v>
      </c>
      <c r="D5234" s="12" t="s">
        <v>6189</v>
      </c>
      <c r="E5234" s="15" t="s">
        <v>6188</v>
      </c>
    </row>
    <row r="5235" spans="1:5" ht="15">
      <c r="A5235" s="12" t="s">
        <v>6187</v>
      </c>
      <c r="B5235" s="18" t="s">
        <v>5227</v>
      </c>
      <c r="C5235" s="20">
        <v>39155</v>
      </c>
      <c r="D5235" s="12" t="s">
        <v>6187</v>
      </c>
      <c r="E5235" s="15" t="s">
        <v>6188</v>
      </c>
    </row>
    <row r="5236" spans="1:5" ht="15">
      <c r="A5236" s="12" t="s">
        <v>6190</v>
      </c>
      <c r="B5236" s="18" t="s">
        <v>5228</v>
      </c>
      <c r="C5236" s="20">
        <v>17084</v>
      </c>
      <c r="D5236" s="12" t="s">
        <v>6190</v>
      </c>
      <c r="E5236" s="15" t="s">
        <v>6185</v>
      </c>
    </row>
    <row r="5237" spans="1:5" ht="15">
      <c r="A5237" s="12" t="s">
        <v>6193</v>
      </c>
      <c r="B5237" s="18" t="s">
        <v>5229</v>
      </c>
      <c r="C5237" s="20">
        <v>52802</v>
      </c>
      <c r="D5237" s="12" t="s">
        <v>6193</v>
      </c>
      <c r="E5237" s="15" t="s">
        <v>6185</v>
      </c>
    </row>
    <row r="5238" spans="1:5" ht="15">
      <c r="A5238" s="12" t="s">
        <v>6189</v>
      </c>
      <c r="B5238" s="18" t="s">
        <v>5230</v>
      </c>
      <c r="C5238" s="20">
        <v>2421</v>
      </c>
      <c r="D5238" s="12" t="s">
        <v>6189</v>
      </c>
      <c r="E5238" s="15" t="s">
        <v>6188</v>
      </c>
    </row>
    <row r="5239" spans="1:5" ht="15">
      <c r="A5239" s="12" t="s">
        <v>6192</v>
      </c>
      <c r="B5239" s="18" t="s">
        <v>5231</v>
      </c>
      <c r="C5239" s="20">
        <v>5343</v>
      </c>
      <c r="D5239" s="12" t="s">
        <v>6192</v>
      </c>
      <c r="E5239" s="15" t="s">
        <v>6185</v>
      </c>
    </row>
    <row r="5240" spans="1:5" ht="15">
      <c r="A5240" s="12" t="s">
        <v>6189</v>
      </c>
      <c r="B5240" s="18" t="s">
        <v>5232</v>
      </c>
      <c r="C5240" s="20">
        <v>29183</v>
      </c>
      <c r="D5240" s="12" t="s">
        <v>6189</v>
      </c>
      <c r="E5240" s="15" t="s">
        <v>6188</v>
      </c>
    </row>
    <row r="5241" spans="1:5" ht="15">
      <c r="A5241" s="12" t="s">
        <v>6189</v>
      </c>
      <c r="B5241" s="18" t="s">
        <v>5233</v>
      </c>
      <c r="C5241" s="20">
        <v>44977</v>
      </c>
      <c r="D5241" s="12" t="s">
        <v>6189</v>
      </c>
      <c r="E5241" s="15" t="s">
        <v>6188</v>
      </c>
    </row>
    <row r="5242" spans="1:5" ht="15">
      <c r="A5242" s="12" t="s">
        <v>6198</v>
      </c>
      <c r="B5242" s="18" t="s">
        <v>5234</v>
      </c>
      <c r="C5242" s="20">
        <v>7941</v>
      </c>
      <c r="D5242" s="12" t="s">
        <v>6198</v>
      </c>
      <c r="E5242" s="15" t="s">
        <v>6181</v>
      </c>
    </row>
    <row r="5243" spans="1:5" ht="15">
      <c r="A5243" s="12" t="s">
        <v>6192</v>
      </c>
      <c r="B5243" s="18" t="s">
        <v>5235</v>
      </c>
      <c r="C5243" s="20">
        <v>2652</v>
      </c>
      <c r="D5243" s="12" t="s">
        <v>6192</v>
      </c>
      <c r="E5243" s="15" t="s">
        <v>6185</v>
      </c>
    </row>
    <row r="5244" spans="1:5" ht="15">
      <c r="A5244" s="12" t="s">
        <v>6180</v>
      </c>
      <c r="B5244" s="18" t="s">
        <v>5236</v>
      </c>
      <c r="C5244" s="20">
        <v>170222</v>
      </c>
      <c r="D5244" s="12" t="s">
        <v>6180</v>
      </c>
      <c r="E5244" s="15" t="s">
        <v>6181</v>
      </c>
    </row>
    <row r="5245" spans="1:5" ht="15">
      <c r="A5245" s="12" t="s">
        <v>6195</v>
      </c>
      <c r="B5245" s="18" t="s">
        <v>5237</v>
      </c>
      <c r="C5245" s="20">
        <v>90568</v>
      </c>
      <c r="D5245" s="12" t="s">
        <v>6195</v>
      </c>
      <c r="E5245" s="15" t="s">
        <v>6188</v>
      </c>
    </row>
    <row r="5246" spans="1:5" ht="15">
      <c r="A5246" s="12" t="s">
        <v>6180</v>
      </c>
      <c r="B5246" s="18" t="s">
        <v>5238</v>
      </c>
      <c r="C5246" s="20">
        <v>3055</v>
      </c>
      <c r="D5246" s="12" t="s">
        <v>6180</v>
      </c>
      <c r="E5246" s="15" t="s">
        <v>6181</v>
      </c>
    </row>
    <row r="5247" spans="1:5" ht="15">
      <c r="A5247" s="12" t="s">
        <v>6195</v>
      </c>
      <c r="B5247" s="18" t="s">
        <v>5239</v>
      </c>
      <c r="C5247" s="20">
        <v>8072</v>
      </c>
      <c r="D5247" s="12" t="s">
        <v>6195</v>
      </c>
      <c r="E5247" s="15" t="s">
        <v>6188</v>
      </c>
    </row>
    <row r="5248" spans="1:5" ht="15">
      <c r="A5248" s="12" t="s">
        <v>6180</v>
      </c>
      <c r="B5248" s="18" t="s">
        <v>5240</v>
      </c>
      <c r="C5248" s="20">
        <v>5616</v>
      </c>
      <c r="D5248" s="12" t="s">
        <v>6180</v>
      </c>
      <c r="E5248" s="15" t="s">
        <v>6181</v>
      </c>
    </row>
    <row r="5249" spans="1:5" ht="15">
      <c r="A5249" s="12" t="s">
        <v>6207</v>
      </c>
      <c r="B5249" s="18" t="s">
        <v>5241</v>
      </c>
      <c r="C5249" s="20">
        <v>6424</v>
      </c>
      <c r="D5249" s="12" t="s">
        <v>6207</v>
      </c>
      <c r="E5249" s="15" t="s">
        <v>6185</v>
      </c>
    </row>
    <row r="5250" spans="1:5" ht="15">
      <c r="A5250" s="12" t="s">
        <v>6191</v>
      </c>
      <c r="B5250" s="18" t="s">
        <v>5242</v>
      </c>
      <c r="C5250" s="20">
        <v>52530</v>
      </c>
      <c r="D5250" s="12" t="s">
        <v>6191</v>
      </c>
      <c r="E5250" s="15" t="s">
        <v>6183</v>
      </c>
    </row>
    <row r="5251" spans="1:5" ht="15">
      <c r="A5251" s="12" t="s">
        <v>6191</v>
      </c>
      <c r="B5251" s="18" t="s">
        <v>5243</v>
      </c>
      <c r="C5251" s="20">
        <v>7617</v>
      </c>
      <c r="D5251" s="12" t="s">
        <v>6191</v>
      </c>
      <c r="E5251" s="15" t="s">
        <v>6183</v>
      </c>
    </row>
    <row r="5252" spans="1:5" ht="15">
      <c r="A5252" s="12" t="s">
        <v>6180</v>
      </c>
      <c r="B5252" s="18" t="s">
        <v>5244</v>
      </c>
      <c r="C5252" s="20">
        <v>22845</v>
      </c>
      <c r="D5252" s="12" t="s">
        <v>6180</v>
      </c>
      <c r="E5252" s="15" t="s">
        <v>6181</v>
      </c>
    </row>
    <row r="5253" spans="1:5" ht="15">
      <c r="A5253" s="12" t="s">
        <v>6180</v>
      </c>
      <c r="B5253" s="18" t="s">
        <v>5245</v>
      </c>
      <c r="C5253" s="20">
        <v>16715</v>
      </c>
      <c r="D5253" s="12" t="s">
        <v>6180</v>
      </c>
      <c r="E5253" s="15" t="s">
        <v>6181</v>
      </c>
    </row>
    <row r="5254" spans="1:5" ht="15">
      <c r="A5254" s="12" t="s">
        <v>6180</v>
      </c>
      <c r="B5254" s="18" t="s">
        <v>5246</v>
      </c>
      <c r="C5254" s="20">
        <v>4109</v>
      </c>
      <c r="D5254" s="12" t="s">
        <v>6180</v>
      </c>
      <c r="E5254" s="15" t="s">
        <v>6181</v>
      </c>
    </row>
    <row r="5255" spans="1:5" ht="15">
      <c r="A5255" s="12" t="s">
        <v>6187</v>
      </c>
      <c r="B5255" s="18" t="s">
        <v>5247</v>
      </c>
      <c r="C5255" s="20">
        <v>6297</v>
      </c>
      <c r="D5255" s="12" t="s">
        <v>6187</v>
      </c>
      <c r="E5255" s="15" t="s">
        <v>6188</v>
      </c>
    </row>
    <row r="5256" spans="1:5" ht="15">
      <c r="A5256" s="12" t="s">
        <v>6207</v>
      </c>
      <c r="B5256" s="18" t="s">
        <v>5247</v>
      </c>
      <c r="C5256" s="20">
        <v>142645</v>
      </c>
      <c r="D5256" s="12" t="s">
        <v>6207</v>
      </c>
      <c r="E5256" s="15" t="s">
        <v>6185</v>
      </c>
    </row>
    <row r="5257" spans="1:5" ht="15">
      <c r="A5257" s="12" t="s">
        <v>6187</v>
      </c>
      <c r="B5257" s="18" t="s">
        <v>5248</v>
      </c>
      <c r="C5257" s="20">
        <v>13535</v>
      </c>
      <c r="D5257" s="12" t="s">
        <v>6187</v>
      </c>
      <c r="E5257" s="15" t="s">
        <v>6188</v>
      </c>
    </row>
    <row r="5258" spans="1:5" ht="15">
      <c r="A5258" s="12" t="s">
        <v>6180</v>
      </c>
      <c r="B5258" s="18" t="s">
        <v>5249</v>
      </c>
      <c r="C5258" s="20">
        <v>7807</v>
      </c>
      <c r="D5258" s="12" t="s">
        <v>6180</v>
      </c>
      <c r="E5258" s="15" t="s">
        <v>6181</v>
      </c>
    </row>
    <row r="5259" spans="1:5" ht="15">
      <c r="A5259" s="12" t="s">
        <v>6182</v>
      </c>
      <c r="B5259" s="18" t="s">
        <v>5250</v>
      </c>
      <c r="C5259" s="20">
        <v>7850</v>
      </c>
      <c r="D5259" s="12" t="s">
        <v>6182</v>
      </c>
      <c r="E5259" s="15" t="s">
        <v>6183</v>
      </c>
    </row>
    <row r="5260" spans="1:5" ht="15">
      <c r="A5260" s="12" t="s">
        <v>6205</v>
      </c>
      <c r="B5260" s="18" t="s">
        <v>5251</v>
      </c>
      <c r="C5260" s="20">
        <v>64030</v>
      </c>
      <c r="D5260" s="12" t="s">
        <v>6205</v>
      </c>
      <c r="E5260" s="15" t="s">
        <v>6183</v>
      </c>
    </row>
    <row r="5261" spans="1:5" ht="15">
      <c r="A5261" s="12" t="s">
        <v>6190</v>
      </c>
      <c r="B5261" s="18" t="s">
        <v>5252</v>
      </c>
      <c r="C5261" s="20">
        <v>18897</v>
      </c>
      <c r="D5261" s="12" t="s">
        <v>6190</v>
      </c>
      <c r="E5261" s="15" t="s">
        <v>6185</v>
      </c>
    </row>
    <row r="5262" spans="1:5" ht="15">
      <c r="A5262" s="12" t="s">
        <v>6196</v>
      </c>
      <c r="B5262" s="18" t="s">
        <v>5253</v>
      </c>
      <c r="C5262" s="20">
        <v>46164</v>
      </c>
      <c r="D5262" s="12" t="s">
        <v>6196</v>
      </c>
      <c r="E5262" s="15" t="s">
        <v>6179</v>
      </c>
    </row>
    <row r="5263" spans="1:5" ht="15">
      <c r="A5263" s="12" t="s">
        <v>6195</v>
      </c>
      <c r="B5263" s="18" t="s">
        <v>5254</v>
      </c>
      <c r="C5263" s="20">
        <v>3547</v>
      </c>
      <c r="D5263" s="12" t="s">
        <v>6195</v>
      </c>
      <c r="E5263" s="15" t="s">
        <v>6188</v>
      </c>
    </row>
    <row r="5264" spans="1:5" ht="15">
      <c r="A5264" s="12" t="s">
        <v>6198</v>
      </c>
      <c r="B5264" s="18" t="s">
        <v>5255</v>
      </c>
      <c r="C5264" s="20">
        <v>2772</v>
      </c>
      <c r="D5264" s="12" t="s">
        <v>6198</v>
      </c>
      <c r="E5264" s="15" t="s">
        <v>6181</v>
      </c>
    </row>
    <row r="5265" spans="1:5" ht="15">
      <c r="A5265" s="12" t="s">
        <v>6195</v>
      </c>
      <c r="B5265" s="18" t="s">
        <v>5256</v>
      </c>
      <c r="C5265" s="20">
        <v>2422</v>
      </c>
      <c r="D5265" s="12" t="s">
        <v>6195</v>
      </c>
      <c r="E5265" s="15" t="s">
        <v>6188</v>
      </c>
    </row>
    <row r="5266" spans="1:5" ht="15">
      <c r="A5266" s="12" t="s">
        <v>6198</v>
      </c>
      <c r="B5266" s="18" t="s">
        <v>5257</v>
      </c>
      <c r="C5266" s="20">
        <v>39064</v>
      </c>
      <c r="D5266" s="12" t="s">
        <v>6198</v>
      </c>
      <c r="E5266" s="15" t="s">
        <v>6181</v>
      </c>
    </row>
    <row r="5267" spans="1:5" ht="15">
      <c r="A5267" s="12" t="s">
        <v>6193</v>
      </c>
      <c r="B5267" s="18" t="s">
        <v>5258</v>
      </c>
      <c r="C5267" s="20">
        <v>10056</v>
      </c>
      <c r="D5267" s="12" t="s">
        <v>6193</v>
      </c>
      <c r="E5267" s="15" t="s">
        <v>6185</v>
      </c>
    </row>
    <row r="5268" spans="1:5" ht="15">
      <c r="A5268" s="12" t="s">
        <v>6198</v>
      </c>
      <c r="B5268" s="18" t="s">
        <v>5259</v>
      </c>
      <c r="C5268" s="20">
        <v>33503</v>
      </c>
      <c r="D5268" s="12" t="s">
        <v>6198</v>
      </c>
      <c r="E5268" s="15" t="s">
        <v>6181</v>
      </c>
    </row>
    <row r="5269" spans="1:5" ht="15">
      <c r="A5269" s="12" t="s">
        <v>6182</v>
      </c>
      <c r="B5269" s="18" t="s">
        <v>5260</v>
      </c>
      <c r="C5269" s="20">
        <v>1738</v>
      </c>
      <c r="D5269" s="12" t="s">
        <v>6182</v>
      </c>
      <c r="E5269" s="15" t="s">
        <v>6183</v>
      </c>
    </row>
    <row r="5270" spans="1:5" ht="15">
      <c r="A5270" s="12" t="s">
        <v>6190</v>
      </c>
      <c r="B5270" s="18" t="s">
        <v>5261</v>
      </c>
      <c r="C5270" s="20">
        <v>31257</v>
      </c>
      <c r="D5270" s="12" t="s">
        <v>6190</v>
      </c>
      <c r="E5270" s="15" t="s">
        <v>6185</v>
      </c>
    </row>
    <row r="5271" spans="1:5" ht="15">
      <c r="A5271" s="12" t="s">
        <v>6201</v>
      </c>
      <c r="B5271" s="18" t="s">
        <v>5262</v>
      </c>
      <c r="C5271" s="20">
        <v>13813</v>
      </c>
      <c r="D5271" s="12" t="s">
        <v>6201</v>
      </c>
      <c r="E5271" s="15" t="s">
        <v>6185</v>
      </c>
    </row>
    <row r="5272" spans="1:5" ht="15">
      <c r="A5272" s="12" t="s">
        <v>6182</v>
      </c>
      <c r="B5272" s="18" t="s">
        <v>5263</v>
      </c>
      <c r="C5272" s="20">
        <v>27826</v>
      </c>
      <c r="D5272" s="12" t="s">
        <v>6182</v>
      </c>
      <c r="E5272" s="15" t="s">
        <v>6183</v>
      </c>
    </row>
    <row r="5273" spans="1:5" ht="15">
      <c r="A5273" s="12" t="s">
        <v>6184</v>
      </c>
      <c r="B5273" s="18" t="s">
        <v>5264</v>
      </c>
      <c r="C5273" s="20">
        <v>19168</v>
      </c>
      <c r="D5273" s="12" t="s">
        <v>6184</v>
      </c>
      <c r="E5273" s="15" t="s">
        <v>6185</v>
      </c>
    </row>
    <row r="5274" spans="1:5" ht="15">
      <c r="A5274" s="12" t="s">
        <v>6208</v>
      </c>
      <c r="B5274" s="18" t="s">
        <v>5265</v>
      </c>
      <c r="C5274" s="20">
        <v>56291</v>
      </c>
      <c r="D5274" s="12" t="s">
        <v>6208</v>
      </c>
      <c r="E5274" s="15" t="s">
        <v>6181</v>
      </c>
    </row>
    <row r="5275" spans="1:5" ht="15">
      <c r="A5275" s="12" t="s">
        <v>6195</v>
      </c>
      <c r="B5275" s="18" t="s">
        <v>5266</v>
      </c>
      <c r="C5275" s="20">
        <v>10640</v>
      </c>
      <c r="D5275" s="12" t="s">
        <v>6195</v>
      </c>
      <c r="E5275" s="15" t="s">
        <v>6188</v>
      </c>
    </row>
    <row r="5276" spans="1:5" ht="15">
      <c r="A5276" s="12" t="s">
        <v>6195</v>
      </c>
      <c r="B5276" s="18" t="s">
        <v>5267</v>
      </c>
      <c r="C5276" s="20">
        <v>52632</v>
      </c>
      <c r="D5276" s="12" t="s">
        <v>6195</v>
      </c>
      <c r="E5276" s="15" t="s">
        <v>6188</v>
      </c>
    </row>
    <row r="5277" spans="1:5" ht="15">
      <c r="A5277" s="12" t="s">
        <v>6186</v>
      </c>
      <c r="B5277" s="18" t="s">
        <v>5268</v>
      </c>
      <c r="C5277" s="20">
        <v>2334</v>
      </c>
      <c r="D5277" s="12" t="s">
        <v>6186</v>
      </c>
      <c r="E5277" s="15" t="s">
        <v>6185</v>
      </c>
    </row>
    <row r="5278" spans="1:5" ht="15">
      <c r="A5278" s="12" t="s">
        <v>6198</v>
      </c>
      <c r="B5278" s="18" t="s">
        <v>5269</v>
      </c>
      <c r="C5278" s="20">
        <v>16189</v>
      </c>
      <c r="D5278" s="12" t="s">
        <v>6198</v>
      </c>
      <c r="E5278" s="15" t="s">
        <v>6181</v>
      </c>
    </row>
    <row r="5279" spans="1:5" ht="15">
      <c r="A5279" s="12" t="s">
        <v>6195</v>
      </c>
      <c r="B5279" s="18" t="s">
        <v>5270</v>
      </c>
      <c r="C5279" s="20">
        <v>47714</v>
      </c>
      <c r="D5279" s="12" t="s">
        <v>6195</v>
      </c>
      <c r="E5279" s="15" t="s">
        <v>6188</v>
      </c>
    </row>
    <row r="5280" spans="1:5" ht="15">
      <c r="A5280" s="12" t="s">
        <v>6189</v>
      </c>
      <c r="B5280" s="18" t="s">
        <v>5271</v>
      </c>
      <c r="C5280" s="20">
        <v>2643</v>
      </c>
      <c r="D5280" s="12" t="s">
        <v>6189</v>
      </c>
      <c r="E5280" s="15" t="s">
        <v>6188</v>
      </c>
    </row>
    <row r="5281" spans="1:5" ht="15">
      <c r="A5281" s="12" t="s">
        <v>6187</v>
      </c>
      <c r="B5281" s="18" t="s">
        <v>5272</v>
      </c>
      <c r="C5281" s="20">
        <v>19366</v>
      </c>
      <c r="D5281" s="12" t="s">
        <v>6187</v>
      </c>
      <c r="E5281" s="15" t="s">
        <v>6188</v>
      </c>
    </row>
    <row r="5282" spans="1:5" ht="15">
      <c r="A5282" s="12" t="s">
        <v>6195</v>
      </c>
      <c r="B5282" s="18" t="s">
        <v>5273</v>
      </c>
      <c r="C5282" s="20">
        <v>12038</v>
      </c>
      <c r="D5282" s="12" t="s">
        <v>6195</v>
      </c>
      <c r="E5282" s="15" t="s">
        <v>6188</v>
      </c>
    </row>
    <row r="5283" spans="1:5" ht="15">
      <c r="A5283" s="12" t="s">
        <v>6180</v>
      </c>
      <c r="B5283" s="18" t="s">
        <v>5274</v>
      </c>
      <c r="C5283" s="20">
        <v>11115</v>
      </c>
      <c r="D5283" s="12" t="s">
        <v>6180</v>
      </c>
      <c r="E5283" s="15" t="s">
        <v>6181</v>
      </c>
    </row>
    <row r="5284" spans="1:5" ht="15">
      <c r="A5284" s="12" t="s">
        <v>6195</v>
      </c>
      <c r="B5284" s="18" t="s">
        <v>5275</v>
      </c>
      <c r="C5284" s="20">
        <v>80032</v>
      </c>
      <c r="D5284" s="12" t="s">
        <v>6195</v>
      </c>
      <c r="E5284" s="15" t="s">
        <v>6188</v>
      </c>
    </row>
    <row r="5285" spans="1:5" ht="15">
      <c r="A5285" s="12" t="s">
        <v>6195</v>
      </c>
      <c r="B5285" s="18" t="s">
        <v>5276</v>
      </c>
      <c r="C5285" s="20">
        <v>28581</v>
      </c>
      <c r="D5285" s="12" t="s">
        <v>6195</v>
      </c>
      <c r="E5285" s="15" t="s">
        <v>6188</v>
      </c>
    </row>
    <row r="5286" spans="1:5" ht="15">
      <c r="A5286" s="12" t="s">
        <v>6195</v>
      </c>
      <c r="B5286" s="18" t="s">
        <v>5277</v>
      </c>
      <c r="C5286" s="20">
        <v>23876</v>
      </c>
      <c r="D5286" s="12" t="s">
        <v>6195</v>
      </c>
      <c r="E5286" s="15" t="s">
        <v>6188</v>
      </c>
    </row>
    <row r="5287" spans="1:5" ht="15">
      <c r="A5287" s="12" t="s">
        <v>6198</v>
      </c>
      <c r="B5287" s="18" t="s">
        <v>5278</v>
      </c>
      <c r="C5287" s="20">
        <v>2669</v>
      </c>
      <c r="D5287" s="12" t="s">
        <v>6198</v>
      </c>
      <c r="E5287" s="15" t="s">
        <v>6181</v>
      </c>
    </row>
    <row r="5288" spans="1:5" ht="15">
      <c r="A5288" s="12" t="s">
        <v>6202</v>
      </c>
      <c r="B5288" s="18" t="s">
        <v>5279</v>
      </c>
      <c r="C5288" s="20">
        <v>5832</v>
      </c>
      <c r="D5288" s="12" t="s">
        <v>6202</v>
      </c>
      <c r="E5288" s="15" t="s">
        <v>6179</v>
      </c>
    </row>
    <row r="5289" spans="1:5" ht="15">
      <c r="A5289" s="12" t="s">
        <v>6180</v>
      </c>
      <c r="B5289" s="18" t="s">
        <v>5280</v>
      </c>
      <c r="C5289" s="20">
        <v>123281</v>
      </c>
      <c r="D5289" s="12" t="s">
        <v>6180</v>
      </c>
      <c r="E5289" s="15" t="s">
        <v>6181</v>
      </c>
    </row>
    <row r="5290" spans="1:5" ht="15">
      <c r="A5290" s="12" t="s">
        <v>6195</v>
      </c>
      <c r="B5290" s="18" t="s">
        <v>5281</v>
      </c>
      <c r="C5290" s="20">
        <v>32716</v>
      </c>
      <c r="D5290" s="12" t="s">
        <v>6195</v>
      </c>
      <c r="E5290" s="15" t="s">
        <v>6188</v>
      </c>
    </row>
    <row r="5291" spans="1:5" ht="15">
      <c r="A5291" s="12" t="s">
        <v>6195</v>
      </c>
      <c r="B5291" s="18" t="s">
        <v>5282</v>
      </c>
      <c r="C5291" s="20">
        <v>4251</v>
      </c>
      <c r="D5291" s="12" t="s">
        <v>6195</v>
      </c>
      <c r="E5291" s="15" t="s">
        <v>6188</v>
      </c>
    </row>
    <row r="5292" spans="1:5" ht="15">
      <c r="A5292" s="12" t="s">
        <v>6180</v>
      </c>
      <c r="B5292" s="18" t="s">
        <v>5283</v>
      </c>
      <c r="C5292" s="20">
        <v>23852</v>
      </c>
      <c r="D5292" s="12" t="s">
        <v>6180</v>
      </c>
      <c r="E5292" s="15" t="s">
        <v>6181</v>
      </c>
    </row>
    <row r="5293" spans="1:5" ht="15">
      <c r="A5293" s="12" t="s">
        <v>6178</v>
      </c>
      <c r="B5293" s="18" t="s">
        <v>5284</v>
      </c>
      <c r="C5293" s="20">
        <v>56940</v>
      </c>
      <c r="D5293" s="12" t="s">
        <v>6178</v>
      </c>
      <c r="E5293" s="15" t="s">
        <v>6179</v>
      </c>
    </row>
    <row r="5294" spans="1:5" ht="15">
      <c r="A5294" s="12" t="s">
        <v>6208</v>
      </c>
      <c r="B5294" s="18" t="s">
        <v>5285</v>
      </c>
      <c r="C5294" s="20">
        <v>2830</v>
      </c>
      <c r="D5294" s="12" t="s">
        <v>6208</v>
      </c>
      <c r="E5294" s="15" t="s">
        <v>6181</v>
      </c>
    </row>
    <row r="5295" spans="1:5" ht="15">
      <c r="A5295" s="12" t="s">
        <v>6189</v>
      </c>
      <c r="B5295" s="18" t="s">
        <v>5286</v>
      </c>
      <c r="C5295" s="20">
        <v>82142</v>
      </c>
      <c r="D5295" s="12" t="s">
        <v>6189</v>
      </c>
      <c r="E5295" s="15" t="s">
        <v>6188</v>
      </c>
    </row>
    <row r="5296" spans="1:5" ht="15">
      <c r="A5296" s="12" t="s">
        <v>6189</v>
      </c>
      <c r="B5296" s="18" t="s">
        <v>5287</v>
      </c>
      <c r="C5296" s="20">
        <v>3966</v>
      </c>
      <c r="D5296" s="12" t="s">
        <v>6189</v>
      </c>
      <c r="E5296" s="15" t="s">
        <v>6188</v>
      </c>
    </row>
    <row r="5297" spans="1:5" ht="15">
      <c r="A5297" s="12" t="s">
        <v>6189</v>
      </c>
      <c r="B5297" s="18" t="s">
        <v>5288</v>
      </c>
      <c r="C5297" s="20">
        <v>7093</v>
      </c>
      <c r="D5297" s="12" t="s">
        <v>6189</v>
      </c>
      <c r="E5297" s="15" t="s">
        <v>6188</v>
      </c>
    </row>
    <row r="5298" spans="1:5" ht="15">
      <c r="A5298" s="12" t="s">
        <v>6190</v>
      </c>
      <c r="B5298" s="18" t="s">
        <v>5289</v>
      </c>
      <c r="C5298" s="20">
        <v>7991</v>
      </c>
      <c r="D5298" s="12" t="s">
        <v>6190</v>
      </c>
      <c r="E5298" s="15" t="s">
        <v>6185</v>
      </c>
    </row>
    <row r="5299" spans="1:5" ht="15">
      <c r="A5299" s="12" t="s">
        <v>6178</v>
      </c>
      <c r="B5299" s="18" t="s">
        <v>5290</v>
      </c>
      <c r="C5299" s="20">
        <v>30816</v>
      </c>
      <c r="D5299" s="12" t="s">
        <v>6178</v>
      </c>
      <c r="E5299" s="15" t="s">
        <v>6179</v>
      </c>
    </row>
    <row r="5300" spans="1:5" ht="15">
      <c r="A5300" s="12" t="s">
        <v>6195</v>
      </c>
      <c r="B5300" s="18" t="s">
        <v>5290</v>
      </c>
      <c r="C5300" s="20">
        <v>129823</v>
      </c>
      <c r="D5300" s="12" t="s">
        <v>6195</v>
      </c>
      <c r="E5300" s="15" t="s">
        <v>6188</v>
      </c>
    </row>
    <row r="5301" spans="1:5" ht="15">
      <c r="A5301" s="12" t="s">
        <v>6200</v>
      </c>
      <c r="B5301" s="18" t="s">
        <v>5291</v>
      </c>
      <c r="C5301" s="20">
        <v>5791</v>
      </c>
      <c r="D5301" s="12" t="s">
        <v>6200</v>
      </c>
      <c r="E5301" s="15" t="s">
        <v>6185</v>
      </c>
    </row>
    <row r="5302" spans="1:5" ht="15">
      <c r="A5302" s="12" t="s">
        <v>6190</v>
      </c>
      <c r="B5302" s="18" t="s">
        <v>5292</v>
      </c>
      <c r="C5302" s="20">
        <v>9464</v>
      </c>
      <c r="D5302" s="12" t="s">
        <v>6190</v>
      </c>
      <c r="E5302" s="15" t="s">
        <v>6185</v>
      </c>
    </row>
    <row r="5303" spans="1:5" ht="15">
      <c r="A5303" s="12" t="s">
        <v>6195</v>
      </c>
      <c r="B5303" s="18" t="s">
        <v>5292</v>
      </c>
      <c r="C5303" s="20">
        <v>15243</v>
      </c>
      <c r="D5303" s="12" t="s">
        <v>6195</v>
      </c>
      <c r="E5303" s="15" t="s">
        <v>6188</v>
      </c>
    </row>
    <row r="5304" spans="1:5" ht="15">
      <c r="A5304" s="12" t="s">
        <v>6193</v>
      </c>
      <c r="B5304" s="18" t="s">
        <v>5292</v>
      </c>
      <c r="C5304" s="20">
        <v>29856</v>
      </c>
      <c r="D5304" s="12" t="s">
        <v>6193</v>
      </c>
      <c r="E5304" s="15" t="s">
        <v>6185</v>
      </c>
    </row>
    <row r="5305" spans="1:5" ht="15">
      <c r="A5305" s="12" t="s">
        <v>6192</v>
      </c>
      <c r="B5305" s="18" t="s">
        <v>5293</v>
      </c>
      <c r="C5305" s="20">
        <v>3216</v>
      </c>
      <c r="D5305" s="12" t="s">
        <v>6192</v>
      </c>
      <c r="E5305" s="15" t="s">
        <v>6185</v>
      </c>
    </row>
    <row r="5306" spans="1:5" ht="15">
      <c r="A5306" s="12" t="s">
        <v>6178</v>
      </c>
      <c r="B5306" s="18" t="s">
        <v>5294</v>
      </c>
      <c r="C5306" s="20">
        <v>22112</v>
      </c>
      <c r="D5306" s="12" t="s">
        <v>6178</v>
      </c>
      <c r="E5306" s="15" t="s">
        <v>6179</v>
      </c>
    </row>
    <row r="5307" spans="1:5" ht="15">
      <c r="A5307" s="12" t="s">
        <v>6189</v>
      </c>
      <c r="B5307" s="18" t="s">
        <v>5295</v>
      </c>
      <c r="C5307" s="20">
        <v>3498</v>
      </c>
      <c r="D5307" s="12" t="s">
        <v>6189</v>
      </c>
      <c r="E5307" s="15" t="s">
        <v>6188</v>
      </c>
    </row>
    <row r="5308" spans="1:5" ht="15">
      <c r="A5308" s="12" t="s">
        <v>6189</v>
      </c>
      <c r="B5308" s="18" t="s">
        <v>5296</v>
      </c>
      <c r="C5308" s="20">
        <v>7434</v>
      </c>
      <c r="D5308" s="12" t="s">
        <v>6189</v>
      </c>
      <c r="E5308" s="15" t="s">
        <v>6188</v>
      </c>
    </row>
    <row r="5309" spans="1:5" ht="15">
      <c r="A5309" s="12" t="s">
        <v>6186</v>
      </c>
      <c r="B5309" s="18" t="s">
        <v>5297</v>
      </c>
      <c r="C5309" s="20">
        <v>106422</v>
      </c>
      <c r="D5309" s="12" t="s">
        <v>6186</v>
      </c>
      <c r="E5309" s="15" t="s">
        <v>6185</v>
      </c>
    </row>
    <row r="5310" spans="1:5" ht="15">
      <c r="A5310" s="12" t="s">
        <v>6182</v>
      </c>
      <c r="B5310" s="18" t="s">
        <v>5298</v>
      </c>
      <c r="C5310" s="20">
        <v>50798</v>
      </c>
      <c r="D5310" s="12" t="s">
        <v>6182</v>
      </c>
      <c r="E5310" s="15" t="s">
        <v>6183</v>
      </c>
    </row>
    <row r="5311" spans="1:5" ht="15">
      <c r="A5311" s="12" t="s">
        <v>6195</v>
      </c>
      <c r="B5311" s="18" t="s">
        <v>5299</v>
      </c>
      <c r="C5311" s="20">
        <v>40136</v>
      </c>
      <c r="D5311" s="12" t="s">
        <v>6195</v>
      </c>
      <c r="E5311" s="15" t="s">
        <v>6188</v>
      </c>
    </row>
    <row r="5312" spans="1:5" ht="15">
      <c r="A5312" s="12" t="s">
        <v>6182</v>
      </c>
      <c r="B5312" s="18" t="s">
        <v>5300</v>
      </c>
      <c r="C5312" s="20">
        <v>5644</v>
      </c>
      <c r="D5312" s="12" t="s">
        <v>6182</v>
      </c>
      <c r="E5312" s="15" t="s">
        <v>6183</v>
      </c>
    </row>
    <row r="5313" spans="1:5" ht="15">
      <c r="A5313" s="12" t="s">
        <v>6192</v>
      </c>
      <c r="B5313" s="18" t="s">
        <v>5301</v>
      </c>
      <c r="C5313" s="20">
        <v>115144</v>
      </c>
      <c r="D5313" s="12" t="s">
        <v>6192</v>
      </c>
      <c r="E5313" s="15" t="s">
        <v>6185</v>
      </c>
    </row>
    <row r="5314" spans="1:5" ht="15">
      <c r="A5314" s="12" t="s">
        <v>6198</v>
      </c>
      <c r="B5314" s="18" t="s">
        <v>5302</v>
      </c>
      <c r="C5314" s="20">
        <v>5854</v>
      </c>
      <c r="D5314" s="12" t="s">
        <v>6198</v>
      </c>
      <c r="E5314" s="15" t="s">
        <v>6181</v>
      </c>
    </row>
    <row r="5315" spans="1:5" ht="15">
      <c r="A5315" s="12" t="s">
        <v>6180</v>
      </c>
      <c r="B5315" s="18" t="s">
        <v>5303</v>
      </c>
      <c r="C5315" s="20">
        <v>6977</v>
      </c>
      <c r="D5315" s="12" t="s">
        <v>6180</v>
      </c>
      <c r="E5315" s="15" t="s">
        <v>6181</v>
      </c>
    </row>
    <row r="5316" spans="1:5" ht="15">
      <c r="A5316" s="12" t="s">
        <v>6189</v>
      </c>
      <c r="B5316" s="18" t="s">
        <v>5304</v>
      </c>
      <c r="C5316" s="20">
        <v>6765</v>
      </c>
      <c r="D5316" s="12" t="s">
        <v>6189</v>
      </c>
      <c r="E5316" s="15" t="s">
        <v>6188</v>
      </c>
    </row>
    <row r="5317" spans="1:5" ht="15">
      <c r="A5317" s="12" t="s">
        <v>6195</v>
      </c>
      <c r="B5317" s="18" t="s">
        <v>5305</v>
      </c>
      <c r="C5317" s="20">
        <v>4525</v>
      </c>
      <c r="D5317" s="12" t="s">
        <v>6195</v>
      </c>
      <c r="E5317" s="15" t="s">
        <v>6188</v>
      </c>
    </row>
    <row r="5318" spans="1:5" ht="15">
      <c r="A5318" s="12" t="s">
        <v>6187</v>
      </c>
      <c r="B5318" s="18" t="s">
        <v>5306</v>
      </c>
      <c r="C5318" s="20">
        <v>4577</v>
      </c>
      <c r="D5318" s="12" t="s">
        <v>6187</v>
      </c>
      <c r="E5318" s="15" t="s">
        <v>6188</v>
      </c>
    </row>
    <row r="5319" spans="1:5" ht="15">
      <c r="A5319" s="12" t="s">
        <v>6187</v>
      </c>
      <c r="B5319" s="18" t="s">
        <v>5307</v>
      </c>
      <c r="C5319" s="20">
        <v>9022</v>
      </c>
      <c r="D5319" s="12" t="s">
        <v>6187</v>
      </c>
      <c r="E5319" s="15" t="s">
        <v>6188</v>
      </c>
    </row>
    <row r="5320" spans="1:5" ht="15">
      <c r="A5320" s="12" t="s">
        <v>6192</v>
      </c>
      <c r="B5320" s="18" t="s">
        <v>5308</v>
      </c>
      <c r="C5320" s="20">
        <v>8533</v>
      </c>
      <c r="D5320" s="12" t="s">
        <v>6192</v>
      </c>
      <c r="E5320" s="15" t="s">
        <v>6185</v>
      </c>
    </row>
    <row r="5321" spans="1:5" ht="15">
      <c r="A5321" s="12" t="s">
        <v>6198</v>
      </c>
      <c r="B5321" s="18" t="s">
        <v>5309</v>
      </c>
      <c r="C5321" s="20">
        <v>42040</v>
      </c>
      <c r="D5321" s="12" t="s">
        <v>6198</v>
      </c>
      <c r="E5321" s="15" t="s">
        <v>6181</v>
      </c>
    </row>
    <row r="5322" spans="1:5" ht="15">
      <c r="A5322" s="12" t="s">
        <v>6180</v>
      </c>
      <c r="B5322" s="18" t="s">
        <v>5310</v>
      </c>
      <c r="C5322" s="20">
        <v>65570</v>
      </c>
      <c r="D5322" s="12" t="s">
        <v>6180</v>
      </c>
      <c r="E5322" s="15" t="s">
        <v>6181</v>
      </c>
    </row>
    <row r="5323" spans="1:5" ht="15">
      <c r="A5323" s="12" t="s">
        <v>6190</v>
      </c>
      <c r="B5323" s="18" t="s">
        <v>5311</v>
      </c>
      <c r="C5323" s="20">
        <v>25398</v>
      </c>
      <c r="D5323" s="12" t="s">
        <v>6190</v>
      </c>
      <c r="E5323" s="15" t="s">
        <v>6185</v>
      </c>
    </row>
    <row r="5324" spans="1:5" ht="15">
      <c r="A5324" s="12" t="s">
        <v>6195</v>
      </c>
      <c r="B5324" s="18" t="s">
        <v>5312</v>
      </c>
      <c r="C5324" s="20">
        <v>27551</v>
      </c>
      <c r="D5324" s="12" t="s">
        <v>6195</v>
      </c>
      <c r="E5324" s="15" t="s">
        <v>6188</v>
      </c>
    </row>
    <row r="5325" spans="1:5" ht="15">
      <c r="A5325" s="12" t="s">
        <v>6195</v>
      </c>
      <c r="B5325" s="18" t="s">
        <v>5313</v>
      </c>
      <c r="C5325" s="20">
        <v>1459</v>
      </c>
      <c r="D5325" s="12" t="s">
        <v>6195</v>
      </c>
      <c r="E5325" s="15" t="s">
        <v>6188</v>
      </c>
    </row>
    <row r="5326" spans="1:5" ht="15">
      <c r="A5326" s="12" t="s">
        <v>6195</v>
      </c>
      <c r="B5326" s="18" t="s">
        <v>5314</v>
      </c>
      <c r="C5326" s="20">
        <v>24068</v>
      </c>
      <c r="D5326" s="12" t="s">
        <v>6195</v>
      </c>
      <c r="E5326" s="15" t="s">
        <v>6188</v>
      </c>
    </row>
    <row r="5327" spans="1:5" ht="15">
      <c r="A5327" s="12" t="s">
        <v>6195</v>
      </c>
      <c r="B5327" s="18" t="s">
        <v>5315</v>
      </c>
      <c r="C5327" s="20">
        <v>4939</v>
      </c>
      <c r="D5327" s="12" t="s">
        <v>6195</v>
      </c>
      <c r="E5327" s="15" t="s">
        <v>6188</v>
      </c>
    </row>
    <row r="5328" spans="1:5" ht="15">
      <c r="A5328" s="12" t="s">
        <v>6190</v>
      </c>
      <c r="B5328" s="18" t="s">
        <v>5316</v>
      </c>
      <c r="C5328" s="20">
        <v>7810</v>
      </c>
      <c r="D5328" s="12" t="s">
        <v>6190</v>
      </c>
      <c r="E5328" s="15" t="s">
        <v>6185</v>
      </c>
    </row>
    <row r="5329" spans="1:5" ht="15">
      <c r="A5329" s="12" t="s">
        <v>6187</v>
      </c>
      <c r="B5329" s="18" t="s">
        <v>5317</v>
      </c>
      <c r="C5329" s="20">
        <v>8256</v>
      </c>
      <c r="D5329" s="12" t="s">
        <v>6187</v>
      </c>
      <c r="E5329" s="15" t="s">
        <v>6188</v>
      </c>
    </row>
    <row r="5330" spans="1:5" ht="15">
      <c r="A5330" s="12" t="s">
        <v>6198</v>
      </c>
      <c r="B5330" s="18" t="s">
        <v>5318</v>
      </c>
      <c r="C5330" s="20">
        <v>8109</v>
      </c>
      <c r="D5330" s="12" t="s">
        <v>6198</v>
      </c>
      <c r="E5330" s="15" t="s">
        <v>6181</v>
      </c>
    </row>
    <row r="5331" spans="1:5" ht="15">
      <c r="A5331" s="12" t="s">
        <v>6191</v>
      </c>
      <c r="B5331" s="18" t="s">
        <v>5319</v>
      </c>
      <c r="C5331" s="20">
        <v>15583</v>
      </c>
      <c r="D5331" s="12" t="s">
        <v>6191</v>
      </c>
      <c r="E5331" s="15" t="s">
        <v>6183</v>
      </c>
    </row>
    <row r="5332" spans="1:5" ht="15">
      <c r="A5332" s="12" t="s">
        <v>6191</v>
      </c>
      <c r="B5332" s="18" t="s">
        <v>5320</v>
      </c>
      <c r="C5332" s="20">
        <v>1922</v>
      </c>
      <c r="D5332" s="12" t="s">
        <v>6191</v>
      </c>
      <c r="E5332" s="15" t="s">
        <v>6183</v>
      </c>
    </row>
    <row r="5333" spans="1:5" ht="15">
      <c r="A5333" s="12" t="s">
        <v>6192</v>
      </c>
      <c r="B5333" s="18" t="s">
        <v>5321</v>
      </c>
      <c r="C5333" s="20">
        <v>2729</v>
      </c>
      <c r="D5333" s="12" t="s">
        <v>6192</v>
      </c>
      <c r="E5333" s="15" t="s">
        <v>6185</v>
      </c>
    </row>
    <row r="5334" spans="1:5" ht="15">
      <c r="A5334" s="12" t="s">
        <v>6192</v>
      </c>
      <c r="B5334" s="18" t="s">
        <v>5322</v>
      </c>
      <c r="C5334" s="20">
        <v>35709</v>
      </c>
      <c r="D5334" s="12" t="s">
        <v>6192</v>
      </c>
      <c r="E5334" s="15" t="s">
        <v>6185</v>
      </c>
    </row>
    <row r="5335" spans="1:5" ht="15">
      <c r="A5335" s="12" t="s">
        <v>6198</v>
      </c>
      <c r="B5335" s="18" t="s">
        <v>5323</v>
      </c>
      <c r="C5335" s="20">
        <v>25868</v>
      </c>
      <c r="D5335" s="12" t="s">
        <v>6198</v>
      </c>
      <c r="E5335" s="15" t="s">
        <v>6181</v>
      </c>
    </row>
    <row r="5336" spans="1:5" ht="15">
      <c r="A5336" s="12" t="s">
        <v>6180</v>
      </c>
      <c r="B5336" s="18" t="s">
        <v>5324</v>
      </c>
      <c r="C5336" s="20">
        <v>2020</v>
      </c>
      <c r="D5336" s="12" t="s">
        <v>6180</v>
      </c>
      <c r="E5336" s="15" t="s">
        <v>6181</v>
      </c>
    </row>
    <row r="5337" spans="1:5" ht="15">
      <c r="A5337" s="12" t="s">
        <v>6198</v>
      </c>
      <c r="B5337" s="18" t="s">
        <v>5325</v>
      </c>
      <c r="C5337" s="20">
        <v>1696</v>
      </c>
      <c r="D5337" s="12" t="s">
        <v>6198</v>
      </c>
      <c r="E5337" s="15" t="s">
        <v>6181</v>
      </c>
    </row>
    <row r="5338" spans="1:5" ht="15">
      <c r="A5338" s="12" t="s">
        <v>6195</v>
      </c>
      <c r="B5338" s="18" t="s">
        <v>5325</v>
      </c>
      <c r="C5338" s="20">
        <v>20125</v>
      </c>
      <c r="D5338" s="12" t="s">
        <v>6195</v>
      </c>
      <c r="E5338" s="15" t="s">
        <v>6188</v>
      </c>
    </row>
    <row r="5339" spans="1:5" ht="15">
      <c r="A5339" s="12" t="s">
        <v>6184</v>
      </c>
      <c r="B5339" s="18" t="s">
        <v>5326</v>
      </c>
      <c r="C5339" s="20">
        <v>3423</v>
      </c>
      <c r="D5339" s="12" t="s">
        <v>6184</v>
      </c>
      <c r="E5339" s="15" t="s">
        <v>6185</v>
      </c>
    </row>
    <row r="5340" spans="1:5" ht="15">
      <c r="A5340" s="12" t="s">
        <v>6178</v>
      </c>
      <c r="B5340" s="18" t="s">
        <v>5327</v>
      </c>
      <c r="C5340" s="20">
        <v>16431</v>
      </c>
      <c r="D5340" s="12" t="s">
        <v>6178</v>
      </c>
      <c r="E5340" s="15" t="s">
        <v>6179</v>
      </c>
    </row>
    <row r="5341" spans="1:5" ht="15">
      <c r="A5341" s="12" t="s">
        <v>6178</v>
      </c>
      <c r="B5341" s="18" t="s">
        <v>5328</v>
      </c>
      <c r="C5341" s="20">
        <v>4564</v>
      </c>
      <c r="D5341" s="12" t="s">
        <v>6178</v>
      </c>
      <c r="E5341" s="15" t="s">
        <v>6179</v>
      </c>
    </row>
    <row r="5342" spans="1:5" ht="15">
      <c r="A5342" s="12" t="s">
        <v>6187</v>
      </c>
      <c r="B5342" s="18" t="s">
        <v>5329</v>
      </c>
      <c r="C5342" s="20">
        <v>5365</v>
      </c>
      <c r="D5342" s="12" t="s">
        <v>6187</v>
      </c>
      <c r="E5342" s="15" t="s">
        <v>6188</v>
      </c>
    </row>
    <row r="5343" spans="1:5" ht="15">
      <c r="A5343" s="12" t="s">
        <v>6189</v>
      </c>
      <c r="B5343" s="18" t="s">
        <v>5330</v>
      </c>
      <c r="C5343" s="20">
        <v>12990</v>
      </c>
      <c r="D5343" s="12" t="s">
        <v>6189</v>
      </c>
      <c r="E5343" s="15" t="s">
        <v>6188</v>
      </c>
    </row>
    <row r="5344" spans="1:5" ht="15">
      <c r="A5344" s="12" t="s">
        <v>6180</v>
      </c>
      <c r="B5344" s="18" t="s">
        <v>5330</v>
      </c>
      <c r="C5344" s="20">
        <v>13095</v>
      </c>
      <c r="D5344" s="12" t="s">
        <v>6180</v>
      </c>
      <c r="E5344" s="15" t="s">
        <v>6181</v>
      </c>
    </row>
    <row r="5345" spans="1:5" ht="15">
      <c r="A5345" s="12" t="s">
        <v>6192</v>
      </c>
      <c r="B5345" s="18" t="s">
        <v>5331</v>
      </c>
      <c r="C5345" s="20">
        <v>5070</v>
      </c>
      <c r="D5345" s="12" t="s">
        <v>6192</v>
      </c>
      <c r="E5345" s="15" t="s">
        <v>6185</v>
      </c>
    </row>
    <row r="5346" spans="1:5" ht="15">
      <c r="A5346" s="12" t="s">
        <v>6205</v>
      </c>
      <c r="B5346" s="18" t="s">
        <v>5332</v>
      </c>
      <c r="C5346" s="20">
        <v>59398</v>
      </c>
      <c r="D5346" s="12" t="s">
        <v>6205</v>
      </c>
      <c r="E5346" s="15" t="s">
        <v>6183</v>
      </c>
    </row>
    <row r="5347" spans="1:5" ht="15">
      <c r="A5347" s="12" t="s">
        <v>6186</v>
      </c>
      <c r="B5347" s="18" t="s">
        <v>5333</v>
      </c>
      <c r="C5347" s="20">
        <v>13690</v>
      </c>
      <c r="D5347" s="12" t="s">
        <v>6186</v>
      </c>
      <c r="E5347" s="15" t="s">
        <v>6185</v>
      </c>
    </row>
    <row r="5348" spans="1:5" ht="15">
      <c r="A5348" s="12" t="s">
        <v>6180</v>
      </c>
      <c r="B5348" s="18" t="s">
        <v>5334</v>
      </c>
      <c r="C5348" s="20">
        <v>24113</v>
      </c>
      <c r="D5348" s="12" t="s">
        <v>6180</v>
      </c>
      <c r="E5348" s="15" t="s">
        <v>6181</v>
      </c>
    </row>
    <row r="5349" spans="1:5" ht="15">
      <c r="A5349" s="12" t="s">
        <v>6180</v>
      </c>
      <c r="B5349" s="18" t="s">
        <v>5335</v>
      </c>
      <c r="C5349" s="20">
        <v>116797</v>
      </c>
      <c r="D5349" s="12" t="s">
        <v>6180</v>
      </c>
      <c r="E5349" s="15" t="s">
        <v>6181</v>
      </c>
    </row>
    <row r="5350" spans="1:5" ht="15">
      <c r="A5350" s="12" t="s">
        <v>6186</v>
      </c>
      <c r="B5350" s="18" t="s">
        <v>5336</v>
      </c>
      <c r="C5350" s="20">
        <v>12599</v>
      </c>
      <c r="D5350" s="12" t="s">
        <v>6186</v>
      </c>
      <c r="E5350" s="15" t="s">
        <v>6185</v>
      </c>
    </row>
    <row r="5351" spans="1:5" ht="15">
      <c r="A5351" s="12" t="s">
        <v>6186</v>
      </c>
      <c r="B5351" s="18" t="s">
        <v>5337</v>
      </c>
      <c r="C5351" s="20">
        <v>19877</v>
      </c>
      <c r="D5351" s="12" t="s">
        <v>6186</v>
      </c>
      <c r="E5351" s="15" t="s">
        <v>6185</v>
      </c>
    </row>
    <row r="5352" spans="1:5" ht="15">
      <c r="A5352" s="12" t="s">
        <v>6184</v>
      </c>
      <c r="B5352" s="18" t="s">
        <v>5338</v>
      </c>
      <c r="C5352" s="20">
        <v>18847</v>
      </c>
      <c r="D5352" s="12" t="s">
        <v>6184</v>
      </c>
      <c r="E5352" s="15" t="s">
        <v>6185</v>
      </c>
    </row>
    <row r="5353" spans="1:5" ht="15">
      <c r="A5353" s="12" t="s">
        <v>6180</v>
      </c>
      <c r="B5353" s="18" t="s">
        <v>5339</v>
      </c>
      <c r="C5353" s="20">
        <v>35047</v>
      </c>
      <c r="D5353" s="12" t="s">
        <v>6180</v>
      </c>
      <c r="E5353" s="15" t="s">
        <v>6181</v>
      </c>
    </row>
    <row r="5354" spans="1:5" ht="15">
      <c r="A5354" s="12" t="s">
        <v>6198</v>
      </c>
      <c r="B5354" s="18" t="s">
        <v>5340</v>
      </c>
      <c r="C5354" s="20">
        <v>12493</v>
      </c>
      <c r="D5354" s="12" t="s">
        <v>6198</v>
      </c>
      <c r="E5354" s="15" t="s">
        <v>6181</v>
      </c>
    </row>
    <row r="5355" spans="1:5" ht="15">
      <c r="A5355" s="12" t="s">
        <v>6186</v>
      </c>
      <c r="B5355" s="18" t="s">
        <v>5341</v>
      </c>
      <c r="C5355" s="20">
        <v>6400</v>
      </c>
      <c r="D5355" s="12" t="s">
        <v>6186</v>
      </c>
      <c r="E5355" s="15" t="s">
        <v>6185</v>
      </c>
    </row>
    <row r="5356" spans="1:5" ht="15">
      <c r="A5356" s="12" t="s">
        <v>6198</v>
      </c>
      <c r="B5356" s="18" t="s">
        <v>5342</v>
      </c>
      <c r="C5356" s="20">
        <v>27263</v>
      </c>
      <c r="D5356" s="12" t="s">
        <v>6198</v>
      </c>
      <c r="E5356" s="15" t="s">
        <v>6181</v>
      </c>
    </row>
    <row r="5357" spans="1:5" ht="15">
      <c r="A5357" s="12" t="s">
        <v>6180</v>
      </c>
      <c r="B5357" s="18" t="s">
        <v>5343</v>
      </c>
      <c r="C5357" s="20">
        <v>91824</v>
      </c>
      <c r="D5357" s="12" t="s">
        <v>6180</v>
      </c>
      <c r="E5357" s="15" t="s">
        <v>6181</v>
      </c>
    </row>
    <row r="5358" spans="1:5" ht="15">
      <c r="A5358" s="12" t="s">
        <v>6180</v>
      </c>
      <c r="B5358" s="18" t="s">
        <v>5344</v>
      </c>
      <c r="C5358" s="20">
        <v>337092</v>
      </c>
      <c r="D5358" s="12" t="s">
        <v>6180</v>
      </c>
      <c r="E5358" s="15" t="s">
        <v>6181</v>
      </c>
    </row>
    <row r="5359" spans="1:5" ht="15">
      <c r="A5359" s="12" t="s">
        <v>6198</v>
      </c>
      <c r="B5359" s="18" t="s">
        <v>5345</v>
      </c>
      <c r="C5359" s="20">
        <v>699097</v>
      </c>
      <c r="D5359" s="12" t="s">
        <v>6198</v>
      </c>
      <c r="E5359" s="15" t="s">
        <v>6181</v>
      </c>
    </row>
    <row r="5360" spans="1:5" ht="15">
      <c r="A5360" s="12" t="s">
        <v>6187</v>
      </c>
      <c r="B5360" s="18" t="s">
        <v>5346</v>
      </c>
      <c r="C5360" s="20">
        <v>4804</v>
      </c>
      <c r="D5360" s="12" t="s">
        <v>6187</v>
      </c>
      <c r="E5360" s="15" t="s">
        <v>6188</v>
      </c>
    </row>
    <row r="5361" spans="1:5" ht="15">
      <c r="A5361" s="12" t="s">
        <v>6195</v>
      </c>
      <c r="B5361" s="18" t="s">
        <v>5347</v>
      </c>
      <c r="C5361" s="20">
        <v>20909</v>
      </c>
      <c r="D5361" s="12" t="s">
        <v>6195</v>
      </c>
      <c r="E5361" s="15" t="s">
        <v>6188</v>
      </c>
    </row>
    <row r="5362" spans="1:5" ht="15">
      <c r="A5362" s="12" t="s">
        <v>6198</v>
      </c>
      <c r="B5362" s="18" t="s">
        <v>5348</v>
      </c>
      <c r="C5362" s="20">
        <v>1983</v>
      </c>
      <c r="D5362" s="12" t="s">
        <v>6198</v>
      </c>
      <c r="E5362" s="15" t="s">
        <v>6181</v>
      </c>
    </row>
    <row r="5363" spans="1:5" ht="15">
      <c r="A5363" s="12" t="s">
        <v>6186</v>
      </c>
      <c r="B5363" s="18" t="s">
        <v>5349</v>
      </c>
      <c r="C5363" s="20">
        <v>10151</v>
      </c>
      <c r="D5363" s="12" t="s">
        <v>6186</v>
      </c>
      <c r="E5363" s="15" t="s">
        <v>6185</v>
      </c>
    </row>
    <row r="5364" spans="1:5" ht="15">
      <c r="A5364" s="12" t="s">
        <v>6204</v>
      </c>
      <c r="B5364" s="18" t="s">
        <v>5350</v>
      </c>
      <c r="C5364" s="20">
        <v>13891</v>
      </c>
      <c r="D5364" s="12" t="s">
        <v>6204</v>
      </c>
      <c r="E5364" s="15" t="s">
        <v>6183</v>
      </c>
    </row>
    <row r="5365" spans="1:5" ht="15">
      <c r="A5365" s="12" t="s">
        <v>6178</v>
      </c>
      <c r="B5365" s="18" t="s">
        <v>5351</v>
      </c>
      <c r="C5365" s="20">
        <v>10789</v>
      </c>
      <c r="D5365" s="12" t="s">
        <v>6178</v>
      </c>
      <c r="E5365" s="15" t="s">
        <v>6179</v>
      </c>
    </row>
    <row r="5366" spans="1:5" ht="15">
      <c r="A5366" s="12" t="s">
        <v>6200</v>
      </c>
      <c r="B5366" s="18" t="s">
        <v>5352</v>
      </c>
      <c r="C5366" s="20">
        <v>2840</v>
      </c>
      <c r="D5366" s="12" t="s">
        <v>6200</v>
      </c>
      <c r="E5366" s="15" t="s">
        <v>6185</v>
      </c>
    </row>
    <row r="5367" spans="1:5" ht="15">
      <c r="A5367" s="12" t="s">
        <v>6182</v>
      </c>
      <c r="B5367" s="18" t="s">
        <v>5353</v>
      </c>
      <c r="C5367" s="20">
        <v>15300</v>
      </c>
      <c r="D5367" s="12" t="s">
        <v>6182</v>
      </c>
      <c r="E5367" s="15" t="s">
        <v>6183</v>
      </c>
    </row>
    <row r="5368" spans="1:5" ht="15">
      <c r="A5368" s="12" t="s">
        <v>6184</v>
      </c>
      <c r="B5368" s="18" t="s">
        <v>5354</v>
      </c>
      <c r="C5368" s="20">
        <v>60761</v>
      </c>
      <c r="D5368" s="12" t="s">
        <v>6184</v>
      </c>
      <c r="E5368" s="15" t="s">
        <v>6185</v>
      </c>
    </row>
    <row r="5369" spans="1:5" ht="15">
      <c r="A5369" s="12" t="s">
        <v>6193</v>
      </c>
      <c r="B5369" s="18" t="s">
        <v>5355</v>
      </c>
      <c r="C5369" s="20">
        <v>7736</v>
      </c>
      <c r="D5369" s="12" t="s">
        <v>6193</v>
      </c>
      <c r="E5369" s="15" t="s">
        <v>6185</v>
      </c>
    </row>
    <row r="5370" spans="1:5" ht="15">
      <c r="A5370" s="12" t="s">
        <v>6207</v>
      </c>
      <c r="B5370" s="18" t="s">
        <v>5356</v>
      </c>
      <c r="C5370" s="20">
        <v>10520</v>
      </c>
      <c r="D5370" s="12" t="s">
        <v>6207</v>
      </c>
      <c r="E5370" s="15" t="s">
        <v>6185</v>
      </c>
    </row>
    <row r="5371" spans="1:5" ht="15">
      <c r="A5371" s="12" t="s">
        <v>6186</v>
      </c>
      <c r="B5371" s="18" t="s">
        <v>5357</v>
      </c>
      <c r="C5371" s="20">
        <v>25550</v>
      </c>
      <c r="D5371" s="12" t="s">
        <v>6186</v>
      </c>
      <c r="E5371" s="15" t="s">
        <v>6185</v>
      </c>
    </row>
    <row r="5372" spans="1:5" ht="15">
      <c r="A5372" s="12" t="s">
        <v>6180</v>
      </c>
      <c r="B5372" s="18" t="s">
        <v>5358</v>
      </c>
      <c r="C5372" s="20">
        <v>19402</v>
      </c>
      <c r="D5372" s="12" t="s">
        <v>6180</v>
      </c>
      <c r="E5372" s="15" t="s">
        <v>6181</v>
      </c>
    </row>
    <row r="5373" spans="1:5" ht="15">
      <c r="A5373" s="12" t="s">
        <v>6200</v>
      </c>
      <c r="B5373" s="18" t="s">
        <v>5359</v>
      </c>
      <c r="C5373" s="20">
        <v>2596</v>
      </c>
      <c r="D5373" s="12" t="s">
        <v>6200</v>
      </c>
      <c r="E5373" s="15" t="s">
        <v>6185</v>
      </c>
    </row>
    <row r="5374" spans="1:5" ht="15">
      <c r="A5374" s="12" t="s">
        <v>6184</v>
      </c>
      <c r="B5374" s="18" t="s">
        <v>5360</v>
      </c>
      <c r="C5374" s="20">
        <v>9911</v>
      </c>
      <c r="D5374" s="12" t="s">
        <v>6184</v>
      </c>
      <c r="E5374" s="15" t="s">
        <v>6185</v>
      </c>
    </row>
    <row r="5375" spans="1:5" ht="15">
      <c r="A5375" s="12" t="s">
        <v>6187</v>
      </c>
      <c r="B5375" s="18" t="s">
        <v>5361</v>
      </c>
      <c r="C5375" s="20">
        <v>19903</v>
      </c>
      <c r="D5375" s="12" t="s">
        <v>6187</v>
      </c>
      <c r="E5375" s="15" t="s">
        <v>6188</v>
      </c>
    </row>
    <row r="5376" spans="1:5" ht="15">
      <c r="A5376" s="12" t="s">
        <v>6186</v>
      </c>
      <c r="B5376" s="18" t="s">
        <v>5362</v>
      </c>
      <c r="C5376" s="20">
        <v>112500</v>
      </c>
      <c r="D5376" s="12" t="s">
        <v>6186</v>
      </c>
      <c r="E5376" s="15" t="s">
        <v>6185</v>
      </c>
    </row>
    <row r="5377" spans="1:5" ht="15">
      <c r="A5377" s="12" t="s">
        <v>6180</v>
      </c>
      <c r="B5377" s="18" t="s">
        <v>5363</v>
      </c>
      <c r="C5377" s="20">
        <v>18544</v>
      </c>
      <c r="D5377" s="12" t="s">
        <v>6180</v>
      </c>
      <c r="E5377" s="15" t="s">
        <v>6181</v>
      </c>
    </row>
    <row r="5378" spans="1:5" ht="15">
      <c r="A5378" s="12" t="s">
        <v>6194</v>
      </c>
      <c r="B5378" s="18" t="s">
        <v>5364</v>
      </c>
      <c r="C5378" s="20">
        <v>84930</v>
      </c>
      <c r="D5378" s="12" t="s">
        <v>6194</v>
      </c>
      <c r="E5378" s="15" t="s">
        <v>6185</v>
      </c>
    </row>
    <row r="5379" spans="1:5" ht="15">
      <c r="A5379" s="12" t="s">
        <v>6195</v>
      </c>
      <c r="B5379" s="18" t="s">
        <v>5365</v>
      </c>
      <c r="C5379" s="20">
        <v>44569</v>
      </c>
      <c r="D5379" s="12" t="s">
        <v>6195</v>
      </c>
      <c r="E5379" s="15" t="s">
        <v>6188</v>
      </c>
    </row>
    <row r="5380" spans="1:5" ht="15">
      <c r="A5380" s="12" t="s">
        <v>6187</v>
      </c>
      <c r="B5380" s="18" t="s">
        <v>5366</v>
      </c>
      <c r="C5380" s="20">
        <v>1118</v>
      </c>
      <c r="D5380" s="12" t="s">
        <v>6187</v>
      </c>
      <c r="E5380" s="15" t="s">
        <v>6188</v>
      </c>
    </row>
    <row r="5381" spans="1:5" ht="15">
      <c r="A5381" s="12" t="s">
        <v>6180</v>
      </c>
      <c r="B5381" s="18" t="s">
        <v>5367</v>
      </c>
      <c r="C5381" s="20">
        <v>57913</v>
      </c>
      <c r="D5381" s="12" t="s">
        <v>6180</v>
      </c>
      <c r="E5381" s="15" t="s">
        <v>6181</v>
      </c>
    </row>
    <row r="5382" spans="1:5" ht="15">
      <c r="A5382" s="12" t="s">
        <v>6189</v>
      </c>
      <c r="B5382" s="18" t="s">
        <v>5368</v>
      </c>
      <c r="C5382" s="20">
        <v>4284</v>
      </c>
      <c r="D5382" s="12" t="s">
        <v>6189</v>
      </c>
      <c r="E5382" s="15" t="s">
        <v>6188</v>
      </c>
    </row>
    <row r="5383" spans="1:5" ht="15">
      <c r="A5383" s="12" t="s">
        <v>6196</v>
      </c>
      <c r="B5383" s="18" t="s">
        <v>5369</v>
      </c>
      <c r="C5383" s="20">
        <v>2412</v>
      </c>
      <c r="D5383" s="12" t="s">
        <v>6196</v>
      </c>
      <c r="E5383" s="15" t="s">
        <v>6179</v>
      </c>
    </row>
    <row r="5384" spans="1:5" ht="15">
      <c r="A5384" s="12" t="s">
        <v>6201</v>
      </c>
      <c r="B5384" s="18" t="s">
        <v>5370</v>
      </c>
      <c r="C5384" s="20">
        <v>3490</v>
      </c>
      <c r="D5384" s="12" t="s">
        <v>6201</v>
      </c>
      <c r="E5384" s="15" t="s">
        <v>6185</v>
      </c>
    </row>
    <row r="5385" spans="1:5" ht="15">
      <c r="A5385" s="12" t="s">
        <v>6198</v>
      </c>
      <c r="B5385" s="18" t="s">
        <v>5371</v>
      </c>
      <c r="C5385" s="20">
        <v>65790</v>
      </c>
      <c r="D5385" s="12" t="s">
        <v>6198</v>
      </c>
      <c r="E5385" s="15" t="s">
        <v>6181</v>
      </c>
    </row>
    <row r="5386" spans="1:5" ht="15">
      <c r="A5386" s="12" t="s">
        <v>6187</v>
      </c>
      <c r="B5386" s="18" t="s">
        <v>5372</v>
      </c>
      <c r="C5386" s="20">
        <v>1865</v>
      </c>
      <c r="D5386" s="12" t="s">
        <v>6187</v>
      </c>
      <c r="E5386" s="15" t="s">
        <v>6188</v>
      </c>
    </row>
    <row r="5387" spans="1:5" ht="15">
      <c r="A5387" s="12" t="s">
        <v>6195</v>
      </c>
      <c r="B5387" s="18" t="s">
        <v>5373</v>
      </c>
      <c r="C5387" s="20">
        <v>2614</v>
      </c>
      <c r="D5387" s="12" t="s">
        <v>6195</v>
      </c>
      <c r="E5387" s="15" t="s">
        <v>6188</v>
      </c>
    </row>
    <row r="5388" spans="1:5" ht="15">
      <c r="A5388" s="12" t="s">
        <v>6193</v>
      </c>
      <c r="B5388" s="18" t="s">
        <v>5374</v>
      </c>
      <c r="C5388" s="20">
        <v>2321</v>
      </c>
      <c r="D5388" s="12" t="s">
        <v>6193</v>
      </c>
      <c r="E5388" s="15" t="s">
        <v>6185</v>
      </c>
    </row>
    <row r="5389" spans="1:5" ht="15">
      <c r="A5389" s="12" t="s">
        <v>6187</v>
      </c>
      <c r="B5389" s="18" t="s">
        <v>5375</v>
      </c>
      <c r="C5389" s="20">
        <v>14800</v>
      </c>
      <c r="D5389" s="12" t="s">
        <v>6187</v>
      </c>
      <c r="E5389" s="15" t="s">
        <v>6188</v>
      </c>
    </row>
    <row r="5390" spans="1:5" ht="15">
      <c r="A5390" s="12" t="s">
        <v>6186</v>
      </c>
      <c r="B5390" s="18" t="s">
        <v>5376</v>
      </c>
      <c r="C5390" s="20">
        <v>11273</v>
      </c>
      <c r="D5390" s="12" t="s">
        <v>6186</v>
      </c>
      <c r="E5390" s="15" t="s">
        <v>6185</v>
      </c>
    </row>
    <row r="5391" spans="1:5" ht="15">
      <c r="A5391" s="12" t="s">
        <v>6198</v>
      </c>
      <c r="B5391" s="18" t="s">
        <v>5377</v>
      </c>
      <c r="C5391" s="20">
        <v>16665</v>
      </c>
      <c r="D5391" s="12" t="s">
        <v>6198</v>
      </c>
      <c r="E5391" s="15" t="s">
        <v>6181</v>
      </c>
    </row>
    <row r="5392" spans="1:5" ht="15">
      <c r="A5392" s="12" t="s">
        <v>6192</v>
      </c>
      <c r="B5392" s="18" t="s">
        <v>5378</v>
      </c>
      <c r="C5392" s="20">
        <v>9120</v>
      </c>
      <c r="D5392" s="12" t="s">
        <v>6192</v>
      </c>
      <c r="E5392" s="15" t="s">
        <v>6185</v>
      </c>
    </row>
    <row r="5393" spans="1:5" ht="15">
      <c r="A5393" s="12" t="s">
        <v>6198</v>
      </c>
      <c r="B5393" s="18" t="s">
        <v>5379</v>
      </c>
      <c r="C5393" s="20">
        <v>33459</v>
      </c>
      <c r="D5393" s="12" t="s">
        <v>6198</v>
      </c>
      <c r="E5393" s="15" t="s">
        <v>6181</v>
      </c>
    </row>
    <row r="5394" spans="1:5" ht="15">
      <c r="A5394" s="12" t="s">
        <v>6178</v>
      </c>
      <c r="B5394" s="18" t="s">
        <v>5380</v>
      </c>
      <c r="C5394" s="20">
        <v>1153</v>
      </c>
      <c r="D5394" s="12" t="s">
        <v>6178</v>
      </c>
      <c r="E5394" s="15" t="s">
        <v>6179</v>
      </c>
    </row>
    <row r="5395" spans="1:5" ht="15">
      <c r="A5395" s="12" t="s">
        <v>6178</v>
      </c>
      <c r="B5395" s="18" t="s">
        <v>5381</v>
      </c>
      <c r="C5395" s="20">
        <v>40840</v>
      </c>
      <c r="D5395" s="12" t="s">
        <v>6178</v>
      </c>
      <c r="E5395" s="15" t="s">
        <v>6179</v>
      </c>
    </row>
    <row r="5396" spans="1:5" ht="15">
      <c r="A5396" s="12" t="s">
        <v>6180</v>
      </c>
      <c r="B5396" s="18" t="s">
        <v>5382</v>
      </c>
      <c r="C5396" s="20">
        <v>13818</v>
      </c>
      <c r="D5396" s="12" t="s">
        <v>6180</v>
      </c>
      <c r="E5396" s="15" t="s">
        <v>6181</v>
      </c>
    </row>
    <row r="5397" spans="1:5" ht="15">
      <c r="A5397" s="12" t="s">
        <v>6182</v>
      </c>
      <c r="B5397" s="18" t="s">
        <v>5383</v>
      </c>
      <c r="C5397" s="20">
        <v>3260</v>
      </c>
      <c r="D5397" s="12" t="s">
        <v>6182</v>
      </c>
      <c r="E5397" s="15" t="s">
        <v>6183</v>
      </c>
    </row>
    <row r="5398" spans="1:5" ht="15">
      <c r="A5398" s="12" t="s">
        <v>6189</v>
      </c>
      <c r="B5398" s="18" t="s">
        <v>5384</v>
      </c>
      <c r="C5398" s="20">
        <v>45435</v>
      </c>
      <c r="D5398" s="12" t="s">
        <v>6189</v>
      </c>
      <c r="E5398" s="15" t="s">
        <v>6188</v>
      </c>
    </row>
    <row r="5399" spans="1:5" ht="15">
      <c r="A5399" s="12" t="s">
        <v>6184</v>
      </c>
      <c r="B5399" s="18" t="s">
        <v>5385</v>
      </c>
      <c r="C5399" s="20">
        <v>11273</v>
      </c>
      <c r="D5399" s="12" t="s">
        <v>6184</v>
      </c>
      <c r="E5399" s="15" t="s">
        <v>6185</v>
      </c>
    </row>
    <row r="5400" spans="1:5" ht="15">
      <c r="A5400" s="12" t="s">
        <v>6180</v>
      </c>
      <c r="B5400" s="18" t="s">
        <v>5386</v>
      </c>
      <c r="C5400" s="20">
        <v>22040</v>
      </c>
      <c r="D5400" s="12" t="s">
        <v>6180</v>
      </c>
      <c r="E5400" s="15" t="s">
        <v>6181</v>
      </c>
    </row>
    <row r="5401" spans="1:5" ht="15">
      <c r="A5401" s="12" t="s">
        <v>6205</v>
      </c>
      <c r="B5401" s="18" t="s">
        <v>5387</v>
      </c>
      <c r="C5401" s="20">
        <v>10345</v>
      </c>
      <c r="D5401" s="12" t="s">
        <v>6205</v>
      </c>
      <c r="E5401" s="15" t="s">
        <v>6183</v>
      </c>
    </row>
    <row r="5402" spans="1:5" ht="15">
      <c r="A5402" s="12" t="s">
        <v>6186</v>
      </c>
      <c r="B5402" s="18" t="s">
        <v>5388</v>
      </c>
      <c r="C5402" s="20">
        <v>16130</v>
      </c>
      <c r="D5402" s="12" t="s">
        <v>6186</v>
      </c>
      <c r="E5402" s="15" t="s">
        <v>6185</v>
      </c>
    </row>
    <row r="5403" spans="1:5" ht="15">
      <c r="A5403" s="12" t="s">
        <v>6194</v>
      </c>
      <c r="B5403" s="18" t="s">
        <v>5389</v>
      </c>
      <c r="C5403" s="20">
        <v>20413</v>
      </c>
      <c r="D5403" s="12" t="s">
        <v>6194</v>
      </c>
      <c r="E5403" s="15" t="s">
        <v>6185</v>
      </c>
    </row>
    <row r="5404" spans="1:5" ht="15">
      <c r="A5404" s="12" t="s">
        <v>6180</v>
      </c>
      <c r="B5404" s="18" t="s">
        <v>5390</v>
      </c>
      <c r="C5404" s="20">
        <v>21655</v>
      </c>
      <c r="D5404" s="12" t="s">
        <v>6180</v>
      </c>
      <c r="E5404" s="15" t="s">
        <v>6181</v>
      </c>
    </row>
    <row r="5405" spans="1:5" ht="15">
      <c r="A5405" s="12" t="s">
        <v>6205</v>
      </c>
      <c r="B5405" s="18" t="s">
        <v>5391</v>
      </c>
      <c r="C5405" s="20">
        <v>17173</v>
      </c>
      <c r="D5405" s="12" t="s">
        <v>6205</v>
      </c>
      <c r="E5405" s="15" t="s">
        <v>6183</v>
      </c>
    </row>
    <row r="5406" spans="1:5" ht="15">
      <c r="A5406" s="12" t="s">
        <v>6195</v>
      </c>
      <c r="B5406" s="18" t="s">
        <v>5392</v>
      </c>
      <c r="C5406" s="20">
        <v>23585</v>
      </c>
      <c r="D5406" s="12" t="s">
        <v>6195</v>
      </c>
      <c r="E5406" s="15" t="s">
        <v>6188</v>
      </c>
    </row>
    <row r="5407" spans="1:5" ht="15">
      <c r="A5407" s="12" t="s">
        <v>6184</v>
      </c>
      <c r="B5407" s="18" t="s">
        <v>5393</v>
      </c>
      <c r="C5407" s="20">
        <v>126866</v>
      </c>
      <c r="D5407" s="12" t="s">
        <v>6184</v>
      </c>
      <c r="E5407" s="15" t="s">
        <v>6185</v>
      </c>
    </row>
    <row r="5408" spans="1:5" ht="15">
      <c r="A5408" s="12" t="s">
        <v>6203</v>
      </c>
      <c r="B5408" s="18" t="s">
        <v>5394</v>
      </c>
      <c r="C5408" s="20">
        <v>13915</v>
      </c>
      <c r="D5408" s="12" t="s">
        <v>6203</v>
      </c>
      <c r="E5408" s="15" t="s">
        <v>6183</v>
      </c>
    </row>
    <row r="5409" spans="1:5" ht="15">
      <c r="A5409" s="12" t="s">
        <v>6189</v>
      </c>
      <c r="B5409" s="18" t="s">
        <v>5395</v>
      </c>
      <c r="C5409" s="20">
        <v>11272</v>
      </c>
      <c r="D5409" s="12" t="s">
        <v>6189</v>
      </c>
      <c r="E5409" s="15" t="s">
        <v>6188</v>
      </c>
    </row>
    <row r="5410" spans="1:5" ht="15">
      <c r="A5410" s="12" t="s">
        <v>6198</v>
      </c>
      <c r="B5410" s="18" t="s">
        <v>5396</v>
      </c>
      <c r="C5410" s="20">
        <v>2459</v>
      </c>
      <c r="D5410" s="12" t="s">
        <v>6198</v>
      </c>
      <c r="E5410" s="15" t="s">
        <v>6181</v>
      </c>
    </row>
    <row r="5411" spans="1:5" ht="15">
      <c r="A5411" s="12" t="s">
        <v>6189</v>
      </c>
      <c r="B5411" s="18" t="s">
        <v>5397</v>
      </c>
      <c r="C5411" s="20">
        <v>13888</v>
      </c>
      <c r="D5411" s="12" t="s">
        <v>6189</v>
      </c>
      <c r="E5411" s="15" t="s">
        <v>6188</v>
      </c>
    </row>
    <row r="5412" spans="1:5" ht="15">
      <c r="A5412" s="12" t="s">
        <v>6178</v>
      </c>
      <c r="B5412" s="18" t="s">
        <v>5398</v>
      </c>
      <c r="C5412" s="20">
        <v>21344</v>
      </c>
      <c r="D5412" s="12" t="s">
        <v>6178</v>
      </c>
      <c r="E5412" s="15" t="s">
        <v>6179</v>
      </c>
    </row>
    <row r="5413" spans="1:5" ht="15">
      <c r="A5413" s="12" t="s">
        <v>6186</v>
      </c>
      <c r="B5413" s="18" t="s">
        <v>5399</v>
      </c>
      <c r="C5413" s="20">
        <v>3066</v>
      </c>
      <c r="D5413" s="12" t="s">
        <v>6186</v>
      </c>
      <c r="E5413" s="15" t="s">
        <v>6185</v>
      </c>
    </row>
    <row r="5414" spans="1:5" ht="15">
      <c r="A5414" s="12" t="s">
        <v>6195</v>
      </c>
      <c r="B5414" s="18" t="s">
        <v>5400</v>
      </c>
      <c r="C5414" s="20">
        <v>19256</v>
      </c>
      <c r="D5414" s="12" t="s">
        <v>6195</v>
      </c>
      <c r="E5414" s="15" t="s">
        <v>6188</v>
      </c>
    </row>
    <row r="5415" spans="1:5" ht="15">
      <c r="A5415" s="12" t="s">
        <v>6196</v>
      </c>
      <c r="B5415" s="18" t="s">
        <v>5401</v>
      </c>
      <c r="C5415" s="20">
        <v>66575</v>
      </c>
      <c r="D5415" s="12" t="s">
        <v>6196</v>
      </c>
      <c r="E5415" s="15" t="s">
        <v>6179</v>
      </c>
    </row>
    <row r="5416" spans="1:5" ht="15">
      <c r="A5416" s="12" t="s">
        <v>6203</v>
      </c>
      <c r="B5416" s="18" t="s">
        <v>5402</v>
      </c>
      <c r="C5416" s="20">
        <v>3126</v>
      </c>
      <c r="D5416" s="12" t="s">
        <v>6203</v>
      </c>
      <c r="E5416" s="15" t="s">
        <v>6183</v>
      </c>
    </row>
    <row r="5417" spans="1:5" ht="15">
      <c r="A5417" s="12" t="s">
        <v>6203</v>
      </c>
      <c r="B5417" s="18" t="s">
        <v>5403</v>
      </c>
      <c r="C5417" s="20">
        <v>11377</v>
      </c>
      <c r="D5417" s="12" t="s">
        <v>6203</v>
      </c>
      <c r="E5417" s="15" t="s">
        <v>6183</v>
      </c>
    </row>
    <row r="5418" spans="1:5" ht="15">
      <c r="A5418" s="12" t="s">
        <v>6195</v>
      </c>
      <c r="B5418" s="18" t="s">
        <v>5404</v>
      </c>
      <c r="C5418" s="20">
        <v>6656</v>
      </c>
      <c r="D5418" s="12" t="s">
        <v>6195</v>
      </c>
      <c r="E5418" s="15" t="s">
        <v>6188</v>
      </c>
    </row>
    <row r="5419" spans="1:5" ht="15">
      <c r="A5419" s="12" t="s">
        <v>6195</v>
      </c>
      <c r="B5419" s="18" t="s">
        <v>5405</v>
      </c>
      <c r="C5419" s="20">
        <v>11828</v>
      </c>
      <c r="D5419" s="12" t="s">
        <v>6195</v>
      </c>
      <c r="E5419" s="15" t="s">
        <v>6188</v>
      </c>
    </row>
    <row r="5420" spans="1:5" ht="15">
      <c r="A5420" s="12" t="s">
        <v>6195</v>
      </c>
      <c r="B5420" s="18" t="s">
        <v>5406</v>
      </c>
      <c r="C5420" s="20">
        <v>5981</v>
      </c>
      <c r="D5420" s="12" t="s">
        <v>6195</v>
      </c>
      <c r="E5420" s="15" t="s">
        <v>6188</v>
      </c>
    </row>
    <row r="5421" spans="1:5" ht="15">
      <c r="A5421" s="12" t="s">
        <v>6186</v>
      </c>
      <c r="B5421" s="18" t="s">
        <v>5407</v>
      </c>
      <c r="C5421" s="20">
        <v>3515</v>
      </c>
      <c r="D5421" s="12" t="s">
        <v>6186</v>
      </c>
      <c r="E5421" s="15" t="s">
        <v>6185</v>
      </c>
    </row>
    <row r="5422" spans="1:5" ht="15">
      <c r="A5422" s="12" t="s">
        <v>6208</v>
      </c>
      <c r="B5422" s="18" t="s">
        <v>5408</v>
      </c>
      <c r="C5422" s="20">
        <v>76869</v>
      </c>
      <c r="D5422" s="12" t="s">
        <v>6208</v>
      </c>
      <c r="E5422" s="15" t="s">
        <v>6181</v>
      </c>
    </row>
    <row r="5423" spans="1:5" ht="15">
      <c r="A5423" s="12" t="s">
        <v>6194</v>
      </c>
      <c r="B5423" s="18" t="s">
        <v>5408</v>
      </c>
      <c r="C5423" s="20">
        <v>97233</v>
      </c>
      <c r="D5423" s="12" t="s">
        <v>6194</v>
      </c>
      <c r="E5423" s="15" t="s">
        <v>6185</v>
      </c>
    </row>
    <row r="5424" spans="1:5" ht="15">
      <c r="A5424" s="12" t="s">
        <v>6186</v>
      </c>
      <c r="B5424" s="18" t="s">
        <v>5409</v>
      </c>
      <c r="C5424" s="20">
        <v>20929</v>
      </c>
      <c r="D5424" s="12" t="s">
        <v>6186</v>
      </c>
      <c r="E5424" s="15" t="s">
        <v>6185</v>
      </c>
    </row>
    <row r="5425" spans="1:5" ht="15">
      <c r="A5425" s="12" t="s">
        <v>6198</v>
      </c>
      <c r="B5425" s="18" t="s">
        <v>5410</v>
      </c>
      <c r="C5425" s="20">
        <v>28800</v>
      </c>
      <c r="D5425" s="12" t="s">
        <v>6198</v>
      </c>
      <c r="E5425" s="15" t="s">
        <v>6181</v>
      </c>
    </row>
    <row r="5426" spans="1:5" ht="15">
      <c r="A5426" s="12" t="s">
        <v>6198</v>
      </c>
      <c r="B5426" s="18" t="s">
        <v>5411</v>
      </c>
      <c r="C5426" s="20">
        <v>13532</v>
      </c>
      <c r="D5426" s="12" t="s">
        <v>6198</v>
      </c>
      <c r="E5426" s="15" t="s">
        <v>6181</v>
      </c>
    </row>
    <row r="5427" spans="1:5" ht="15">
      <c r="A5427" s="12" t="s">
        <v>6198</v>
      </c>
      <c r="B5427" s="18" t="s">
        <v>5412</v>
      </c>
      <c r="C5427" s="20">
        <v>131210</v>
      </c>
      <c r="D5427" s="12" t="s">
        <v>6198</v>
      </c>
      <c r="E5427" s="15" t="s">
        <v>6181</v>
      </c>
    </row>
    <row r="5428" spans="1:5" ht="15">
      <c r="A5428" s="12" t="s">
        <v>6178</v>
      </c>
      <c r="B5428" s="18" t="s">
        <v>5413</v>
      </c>
      <c r="C5428" s="20">
        <v>26822</v>
      </c>
      <c r="D5428" s="12" t="s">
        <v>6178</v>
      </c>
      <c r="E5428" s="15" t="s">
        <v>6179</v>
      </c>
    </row>
    <row r="5429" spans="1:5" ht="15">
      <c r="A5429" s="12" t="s">
        <v>6195</v>
      </c>
      <c r="B5429" s="18" t="s">
        <v>5414</v>
      </c>
      <c r="C5429" s="20">
        <v>172135</v>
      </c>
      <c r="D5429" s="12" t="s">
        <v>6195</v>
      </c>
      <c r="E5429" s="15" t="s">
        <v>6188</v>
      </c>
    </row>
    <row r="5430" spans="1:5" ht="15">
      <c r="A5430" s="12" t="s">
        <v>6189</v>
      </c>
      <c r="B5430" s="18" t="s">
        <v>5415</v>
      </c>
      <c r="C5430" s="20">
        <v>2122</v>
      </c>
      <c r="D5430" s="12" t="s">
        <v>6189</v>
      </c>
      <c r="E5430" s="15" t="s">
        <v>6188</v>
      </c>
    </row>
    <row r="5431" spans="1:5" ht="15">
      <c r="A5431" s="12" t="s">
        <v>6198</v>
      </c>
      <c r="B5431" s="18" t="s">
        <v>5416</v>
      </c>
      <c r="C5431" s="20">
        <v>3571</v>
      </c>
      <c r="D5431" s="12" t="s">
        <v>6198</v>
      </c>
      <c r="E5431" s="15" t="s">
        <v>6181</v>
      </c>
    </row>
    <row r="5432" spans="1:5" ht="15">
      <c r="A5432" s="12" t="s">
        <v>6189</v>
      </c>
      <c r="B5432" s="18" t="s">
        <v>5417</v>
      </c>
      <c r="C5432" s="20">
        <v>2432</v>
      </c>
      <c r="D5432" s="12" t="s">
        <v>6189</v>
      </c>
      <c r="E5432" s="15" t="s">
        <v>6188</v>
      </c>
    </row>
    <row r="5433" spans="1:5" ht="15">
      <c r="A5433" s="12" t="s">
        <v>6180</v>
      </c>
      <c r="B5433" s="18" t="s">
        <v>5417</v>
      </c>
      <c r="C5433" s="20">
        <v>10692</v>
      </c>
      <c r="D5433" s="12" t="s">
        <v>6180</v>
      </c>
      <c r="E5433" s="15" t="s">
        <v>6181</v>
      </c>
    </row>
    <row r="5434" spans="1:5" ht="15">
      <c r="A5434" s="12" t="s">
        <v>6199</v>
      </c>
      <c r="B5434" s="18" t="s">
        <v>5418</v>
      </c>
      <c r="C5434" s="20">
        <v>6470</v>
      </c>
      <c r="D5434" s="12" t="s">
        <v>6199</v>
      </c>
      <c r="E5434" s="15" t="s">
        <v>6181</v>
      </c>
    </row>
    <row r="5435" spans="1:5" ht="15">
      <c r="A5435" s="12" t="s">
        <v>6180</v>
      </c>
      <c r="B5435" s="18" t="s">
        <v>5419</v>
      </c>
      <c r="C5435" s="20">
        <v>21591</v>
      </c>
      <c r="D5435" s="12" t="s">
        <v>6180</v>
      </c>
      <c r="E5435" s="15" t="s">
        <v>6181</v>
      </c>
    </row>
    <row r="5436" spans="1:5" ht="15">
      <c r="A5436" s="12" t="s">
        <v>6189</v>
      </c>
      <c r="B5436" s="18" t="s">
        <v>5420</v>
      </c>
      <c r="C5436" s="20">
        <v>2148</v>
      </c>
      <c r="D5436" s="12" t="s">
        <v>6189</v>
      </c>
      <c r="E5436" s="15" t="s">
        <v>6188</v>
      </c>
    </row>
    <row r="5437" spans="1:5" ht="15">
      <c r="A5437" s="12" t="s">
        <v>6192</v>
      </c>
      <c r="B5437" s="18" t="s">
        <v>5420</v>
      </c>
      <c r="C5437" s="20">
        <v>4451</v>
      </c>
      <c r="D5437" s="12" t="s">
        <v>6192</v>
      </c>
      <c r="E5437" s="15" t="s">
        <v>6185</v>
      </c>
    </row>
    <row r="5438" spans="1:5" ht="15">
      <c r="A5438" s="12" t="s">
        <v>6180</v>
      </c>
      <c r="B5438" s="18" t="s">
        <v>5421</v>
      </c>
      <c r="C5438" s="20">
        <v>57168</v>
      </c>
      <c r="D5438" s="12" t="s">
        <v>6180</v>
      </c>
      <c r="E5438" s="15" t="s">
        <v>6181</v>
      </c>
    </row>
    <row r="5439" spans="1:5" ht="15">
      <c r="A5439" s="12" t="s">
        <v>6198</v>
      </c>
      <c r="B5439" s="18" t="s">
        <v>5422</v>
      </c>
      <c r="C5439" s="20">
        <v>5026</v>
      </c>
      <c r="D5439" s="12" t="s">
        <v>6198</v>
      </c>
      <c r="E5439" s="15" t="s">
        <v>6181</v>
      </c>
    </row>
    <row r="5440" spans="1:5" ht="15">
      <c r="A5440" s="12" t="s">
        <v>6198</v>
      </c>
      <c r="B5440" s="18" t="s">
        <v>5423</v>
      </c>
      <c r="C5440" s="20">
        <v>43110</v>
      </c>
      <c r="D5440" s="12" t="s">
        <v>6198</v>
      </c>
      <c r="E5440" s="15" t="s">
        <v>6181</v>
      </c>
    </row>
    <row r="5441" spans="1:5" ht="15">
      <c r="A5441" s="12" t="s">
        <v>6180</v>
      </c>
      <c r="B5441" s="18" t="s">
        <v>5424</v>
      </c>
      <c r="C5441" s="20">
        <v>53468</v>
      </c>
      <c r="D5441" s="12" t="s">
        <v>6180</v>
      </c>
      <c r="E5441" s="15" t="s">
        <v>6181</v>
      </c>
    </row>
    <row r="5442" spans="1:5" ht="15">
      <c r="A5442" s="12" t="s">
        <v>6178</v>
      </c>
      <c r="B5442" s="18" t="s">
        <v>5425</v>
      </c>
      <c r="C5442" s="20">
        <v>136602</v>
      </c>
      <c r="D5442" s="12" t="s">
        <v>6178</v>
      </c>
      <c r="E5442" s="15" t="s">
        <v>6179</v>
      </c>
    </row>
    <row r="5443" spans="1:5" ht="15">
      <c r="A5443" s="12" t="s">
        <v>6180</v>
      </c>
      <c r="B5443" s="18" t="s">
        <v>5426</v>
      </c>
      <c r="C5443" s="20">
        <v>3838</v>
      </c>
      <c r="D5443" s="12" t="s">
        <v>6180</v>
      </c>
      <c r="E5443" s="15" t="s">
        <v>6181</v>
      </c>
    </row>
    <row r="5444" spans="1:5" ht="15">
      <c r="A5444" s="12" t="s">
        <v>6184</v>
      </c>
      <c r="B5444" s="18" t="s">
        <v>5427</v>
      </c>
      <c r="C5444" s="20">
        <v>7138</v>
      </c>
      <c r="D5444" s="12" t="s">
        <v>6184</v>
      </c>
      <c r="E5444" s="15" t="s">
        <v>6185</v>
      </c>
    </row>
    <row r="5445" spans="1:5" ht="15">
      <c r="A5445" s="12" t="s">
        <v>6208</v>
      </c>
      <c r="B5445" s="18" t="s">
        <v>5428</v>
      </c>
      <c r="C5445" s="20">
        <v>18471</v>
      </c>
      <c r="D5445" s="12" t="s">
        <v>6208</v>
      </c>
      <c r="E5445" s="15" t="s">
        <v>6181</v>
      </c>
    </row>
    <row r="5446" spans="1:5" ht="15">
      <c r="A5446" s="12" t="s">
        <v>6193</v>
      </c>
      <c r="B5446" s="18" t="s">
        <v>5429</v>
      </c>
      <c r="C5446" s="20">
        <v>11106</v>
      </c>
      <c r="D5446" s="12" t="s">
        <v>6193</v>
      </c>
      <c r="E5446" s="15" t="s">
        <v>6185</v>
      </c>
    </row>
    <row r="5447" spans="1:5" ht="15">
      <c r="A5447" s="12" t="s">
        <v>6200</v>
      </c>
      <c r="B5447" s="18" t="s">
        <v>5430</v>
      </c>
      <c r="C5447" s="20">
        <v>2841</v>
      </c>
      <c r="D5447" s="12" t="s">
        <v>6200</v>
      </c>
      <c r="E5447" s="15" t="s">
        <v>6185</v>
      </c>
    </row>
    <row r="5448" spans="1:5" ht="15">
      <c r="A5448" s="12" t="s">
        <v>6184</v>
      </c>
      <c r="B5448" s="18" t="s">
        <v>5430</v>
      </c>
      <c r="C5448" s="20">
        <v>5515</v>
      </c>
      <c r="D5448" s="12" t="s">
        <v>6184</v>
      </c>
      <c r="E5448" s="15" t="s">
        <v>6185</v>
      </c>
    </row>
    <row r="5449" spans="1:5" ht="15">
      <c r="A5449" s="12" t="s">
        <v>6194</v>
      </c>
      <c r="B5449" s="18" t="s">
        <v>5431</v>
      </c>
      <c r="C5449" s="20">
        <v>40903</v>
      </c>
      <c r="D5449" s="12" t="s">
        <v>6194</v>
      </c>
      <c r="E5449" s="15" t="s">
        <v>6185</v>
      </c>
    </row>
    <row r="5450" spans="1:5" ht="15">
      <c r="A5450" s="12" t="s">
        <v>6180</v>
      </c>
      <c r="B5450" s="18" t="s">
        <v>5432</v>
      </c>
      <c r="C5450" s="20">
        <v>4938</v>
      </c>
      <c r="D5450" s="12" t="s">
        <v>6180</v>
      </c>
      <c r="E5450" s="15" t="s">
        <v>6181</v>
      </c>
    </row>
    <row r="5451" spans="1:5" ht="15">
      <c r="A5451" s="12" t="s">
        <v>6186</v>
      </c>
      <c r="B5451" s="18" t="s">
        <v>5433</v>
      </c>
      <c r="C5451" s="20">
        <v>39803</v>
      </c>
      <c r="D5451" s="12" t="s">
        <v>6186</v>
      </c>
      <c r="E5451" s="15" t="s">
        <v>6185</v>
      </c>
    </row>
    <row r="5452" spans="1:5" ht="15">
      <c r="A5452" s="12" t="s">
        <v>6186</v>
      </c>
      <c r="B5452" s="18" t="s">
        <v>5434</v>
      </c>
      <c r="C5452" s="20">
        <v>14121</v>
      </c>
      <c r="D5452" s="12" t="s">
        <v>6186</v>
      </c>
      <c r="E5452" s="15" t="s">
        <v>6185</v>
      </c>
    </row>
    <row r="5453" spans="1:5" ht="15">
      <c r="A5453" s="12" t="s">
        <v>6194</v>
      </c>
      <c r="B5453" s="18" t="s">
        <v>5435</v>
      </c>
      <c r="C5453" s="20">
        <v>9210</v>
      </c>
      <c r="D5453" s="12" t="s">
        <v>6194</v>
      </c>
      <c r="E5453" s="15" t="s">
        <v>6185</v>
      </c>
    </row>
    <row r="5454" spans="1:5" ht="15">
      <c r="A5454" s="12" t="s">
        <v>6196</v>
      </c>
      <c r="B5454" s="18" t="s">
        <v>5436</v>
      </c>
      <c r="C5454" s="20">
        <v>4386</v>
      </c>
      <c r="D5454" s="12" t="s">
        <v>6196</v>
      </c>
      <c r="E5454" s="15" t="s">
        <v>6179</v>
      </c>
    </row>
    <row r="5455" spans="1:5" ht="15">
      <c r="A5455" s="12" t="s">
        <v>6186</v>
      </c>
      <c r="B5455" s="18" t="s">
        <v>5436</v>
      </c>
      <c r="C5455" s="20">
        <v>287526</v>
      </c>
      <c r="D5455" s="12" t="s">
        <v>6186</v>
      </c>
      <c r="E5455" s="15" t="s">
        <v>6185</v>
      </c>
    </row>
    <row r="5456" spans="1:5" ht="15">
      <c r="A5456" s="12" t="s">
        <v>6198</v>
      </c>
      <c r="B5456" s="18" t="s">
        <v>5437</v>
      </c>
      <c r="C5456" s="20">
        <v>12625</v>
      </c>
      <c r="D5456" s="12" t="s">
        <v>6198</v>
      </c>
      <c r="E5456" s="15" t="s">
        <v>6181</v>
      </c>
    </row>
    <row r="5457" spans="1:5" ht="15">
      <c r="A5457" s="12" t="s">
        <v>6186</v>
      </c>
      <c r="B5457" s="18" t="s">
        <v>5438</v>
      </c>
      <c r="C5457" s="20">
        <v>123071</v>
      </c>
      <c r="D5457" s="12" t="s">
        <v>6186</v>
      </c>
      <c r="E5457" s="15" t="s">
        <v>6185</v>
      </c>
    </row>
    <row r="5458" spans="1:5" ht="15">
      <c r="A5458" s="12" t="s">
        <v>6180</v>
      </c>
      <c r="B5458" s="18" t="s">
        <v>5439</v>
      </c>
      <c r="C5458" s="20">
        <v>8785</v>
      </c>
      <c r="D5458" s="12" t="s">
        <v>6180</v>
      </c>
      <c r="E5458" s="15" t="s">
        <v>6181</v>
      </c>
    </row>
    <row r="5459" spans="1:5" ht="15">
      <c r="A5459" s="12" t="s">
        <v>6208</v>
      </c>
      <c r="B5459" s="18" t="s">
        <v>5440</v>
      </c>
      <c r="C5459" s="20">
        <v>19305</v>
      </c>
      <c r="D5459" s="12" t="s">
        <v>6208</v>
      </c>
      <c r="E5459" s="15" t="s">
        <v>6181</v>
      </c>
    </row>
    <row r="5460" spans="1:5" ht="15">
      <c r="A5460" s="12" t="s">
        <v>6180</v>
      </c>
      <c r="B5460" s="18" t="s">
        <v>5441</v>
      </c>
      <c r="C5460" s="20">
        <v>37083</v>
      </c>
      <c r="D5460" s="12" t="s">
        <v>6180</v>
      </c>
      <c r="E5460" s="15" t="s">
        <v>6181</v>
      </c>
    </row>
    <row r="5461" spans="1:5" ht="15">
      <c r="A5461" s="12" t="s">
        <v>6195</v>
      </c>
      <c r="B5461" s="18" t="s">
        <v>5442</v>
      </c>
      <c r="C5461" s="20">
        <v>20642</v>
      </c>
      <c r="D5461" s="12" t="s">
        <v>6195</v>
      </c>
      <c r="E5461" s="15" t="s">
        <v>6188</v>
      </c>
    </row>
    <row r="5462" spans="1:5" ht="15">
      <c r="A5462" s="12" t="s">
        <v>6199</v>
      </c>
      <c r="B5462" s="18" t="s">
        <v>5443</v>
      </c>
      <c r="C5462" s="20">
        <v>71973</v>
      </c>
      <c r="D5462" s="12" t="s">
        <v>6199</v>
      </c>
      <c r="E5462" s="15" t="s">
        <v>6181</v>
      </c>
    </row>
    <row r="5463" spans="1:5" ht="15">
      <c r="A5463" s="12" t="s">
        <v>6193</v>
      </c>
      <c r="B5463" s="18" t="s">
        <v>5444</v>
      </c>
      <c r="C5463" s="20">
        <v>25745</v>
      </c>
      <c r="D5463" s="12" t="s">
        <v>6193</v>
      </c>
      <c r="E5463" s="15" t="s">
        <v>6185</v>
      </c>
    </row>
    <row r="5464" spans="1:5" ht="15">
      <c r="A5464" s="12" t="s">
        <v>6187</v>
      </c>
      <c r="B5464" s="18" t="s">
        <v>5445</v>
      </c>
      <c r="C5464" s="20">
        <v>4205</v>
      </c>
      <c r="D5464" s="12" t="s">
        <v>6187</v>
      </c>
      <c r="E5464" s="15" t="s">
        <v>6188</v>
      </c>
    </row>
    <row r="5465" spans="1:5" ht="15">
      <c r="A5465" s="12" t="s">
        <v>6190</v>
      </c>
      <c r="B5465" s="18" t="s">
        <v>5446</v>
      </c>
      <c r="C5465" s="20">
        <v>12088</v>
      </c>
      <c r="D5465" s="12" t="s">
        <v>6190</v>
      </c>
      <c r="E5465" s="15" t="s">
        <v>6185</v>
      </c>
    </row>
    <row r="5466" spans="1:5" ht="15">
      <c r="A5466" s="12" t="s">
        <v>6196</v>
      </c>
      <c r="B5466" s="18" t="s">
        <v>5447</v>
      </c>
      <c r="C5466" s="20">
        <v>18661</v>
      </c>
      <c r="D5466" s="12" t="s">
        <v>6196</v>
      </c>
      <c r="E5466" s="15" t="s">
        <v>6179</v>
      </c>
    </row>
    <row r="5467" spans="1:5" ht="15">
      <c r="A5467" s="12" t="s">
        <v>6193</v>
      </c>
      <c r="B5467" s="18" t="s">
        <v>5448</v>
      </c>
      <c r="C5467" s="20">
        <v>11402</v>
      </c>
      <c r="D5467" s="12" t="s">
        <v>6193</v>
      </c>
      <c r="E5467" s="15" t="s">
        <v>6185</v>
      </c>
    </row>
    <row r="5468" spans="1:5" ht="15">
      <c r="A5468" s="12" t="s">
        <v>6186</v>
      </c>
      <c r="B5468" s="18" t="s">
        <v>5449</v>
      </c>
      <c r="C5468" s="20">
        <v>10823</v>
      </c>
      <c r="D5468" s="12" t="s">
        <v>6186</v>
      </c>
      <c r="E5468" s="15" t="s">
        <v>6185</v>
      </c>
    </row>
    <row r="5469" spans="1:5" ht="15">
      <c r="A5469" s="12" t="s">
        <v>6198</v>
      </c>
      <c r="B5469" s="18" t="s">
        <v>5449</v>
      </c>
      <c r="C5469" s="20">
        <v>12637</v>
      </c>
      <c r="D5469" s="12" t="s">
        <v>6198</v>
      </c>
      <c r="E5469" s="15" t="s">
        <v>6181</v>
      </c>
    </row>
    <row r="5470" spans="1:5" ht="15">
      <c r="A5470" s="12" t="s">
        <v>6195</v>
      </c>
      <c r="B5470" s="18" t="s">
        <v>5449</v>
      </c>
      <c r="C5470" s="20">
        <v>27099</v>
      </c>
      <c r="D5470" s="12" t="s">
        <v>6195</v>
      </c>
      <c r="E5470" s="15" t="s">
        <v>6188</v>
      </c>
    </row>
    <row r="5471" spans="1:5" ht="15">
      <c r="A5471" s="12" t="s">
        <v>6187</v>
      </c>
      <c r="B5471" s="18" t="s">
        <v>5449</v>
      </c>
      <c r="C5471" s="20">
        <v>43716</v>
      </c>
      <c r="D5471" s="12" t="s">
        <v>6187</v>
      </c>
      <c r="E5471" s="15" t="s">
        <v>6188</v>
      </c>
    </row>
    <row r="5472" spans="1:5" ht="15">
      <c r="A5472" s="12" t="s">
        <v>6194</v>
      </c>
      <c r="B5472" s="18" t="s">
        <v>5450</v>
      </c>
      <c r="C5472" s="20">
        <v>8454</v>
      </c>
      <c r="D5472" s="12" t="s">
        <v>6194</v>
      </c>
      <c r="E5472" s="15" t="s">
        <v>6185</v>
      </c>
    </row>
    <row r="5473" spans="1:5" ht="15">
      <c r="A5473" s="12" t="s">
        <v>6195</v>
      </c>
      <c r="B5473" s="18" t="s">
        <v>5451</v>
      </c>
      <c r="C5473" s="20">
        <v>3080</v>
      </c>
      <c r="D5473" s="12" t="s">
        <v>6195</v>
      </c>
      <c r="E5473" s="15" t="s">
        <v>6188</v>
      </c>
    </row>
    <row r="5474" spans="1:5" ht="15">
      <c r="A5474" s="12" t="s">
        <v>6190</v>
      </c>
      <c r="B5474" s="18" t="s">
        <v>5452</v>
      </c>
      <c r="C5474" s="20">
        <v>26533</v>
      </c>
      <c r="D5474" s="12" t="s">
        <v>6190</v>
      </c>
      <c r="E5474" s="15" t="s">
        <v>6185</v>
      </c>
    </row>
    <row r="5475" spans="1:5" ht="15">
      <c r="A5475" s="12" t="s">
        <v>6180</v>
      </c>
      <c r="B5475" s="18" t="s">
        <v>5453</v>
      </c>
      <c r="C5475" s="20">
        <v>9553</v>
      </c>
      <c r="D5475" s="12" t="s">
        <v>6180</v>
      </c>
      <c r="E5475" s="15" t="s">
        <v>6181</v>
      </c>
    </row>
    <row r="5476" spans="1:5" ht="15">
      <c r="A5476" s="12" t="s">
        <v>6187</v>
      </c>
      <c r="B5476" s="18" t="s">
        <v>5454</v>
      </c>
      <c r="C5476" s="20">
        <v>9443</v>
      </c>
      <c r="D5476" s="12" t="s">
        <v>6187</v>
      </c>
      <c r="E5476" s="15" t="s">
        <v>6188</v>
      </c>
    </row>
    <row r="5477" spans="1:5" ht="15">
      <c r="A5477" s="12" t="s">
        <v>6186</v>
      </c>
      <c r="B5477" s="18" t="s">
        <v>5455</v>
      </c>
      <c r="C5477" s="20">
        <v>7174</v>
      </c>
      <c r="D5477" s="12" t="s">
        <v>6186</v>
      </c>
      <c r="E5477" s="15" t="s">
        <v>6185</v>
      </c>
    </row>
    <row r="5478" spans="1:5" ht="15">
      <c r="A5478" s="12" t="s">
        <v>6180</v>
      </c>
      <c r="B5478" s="18" t="s">
        <v>5456</v>
      </c>
      <c r="C5478" s="20">
        <v>6153</v>
      </c>
      <c r="D5478" s="12" t="s">
        <v>6180</v>
      </c>
      <c r="E5478" s="15" t="s">
        <v>6181</v>
      </c>
    </row>
    <row r="5479" spans="1:5" ht="15">
      <c r="A5479" s="12" t="s">
        <v>6180</v>
      </c>
      <c r="B5479" s="18" t="s">
        <v>5457</v>
      </c>
      <c r="C5479" s="20">
        <v>5727</v>
      </c>
      <c r="D5479" s="12" t="s">
        <v>6180</v>
      </c>
      <c r="E5479" s="15" t="s">
        <v>6181</v>
      </c>
    </row>
    <row r="5480" spans="1:5" ht="15">
      <c r="A5480" s="12" t="s">
        <v>6180</v>
      </c>
      <c r="B5480" s="18" t="s">
        <v>5458</v>
      </c>
      <c r="C5480" s="20">
        <v>4045</v>
      </c>
      <c r="D5480" s="12" t="s">
        <v>6180</v>
      </c>
      <c r="E5480" s="15" t="s">
        <v>6181</v>
      </c>
    </row>
    <row r="5481" spans="1:5" ht="15">
      <c r="A5481" s="12" t="s">
        <v>6190</v>
      </c>
      <c r="B5481" s="18" t="s">
        <v>5459</v>
      </c>
      <c r="C5481" s="20">
        <v>4846</v>
      </c>
      <c r="D5481" s="12" t="s">
        <v>6190</v>
      </c>
      <c r="E5481" s="15" t="s">
        <v>6185</v>
      </c>
    </row>
    <row r="5482" spans="1:5" ht="15">
      <c r="A5482" s="12" t="s">
        <v>6190</v>
      </c>
      <c r="B5482" s="18" t="s">
        <v>5460</v>
      </c>
      <c r="C5482" s="20">
        <v>7571</v>
      </c>
      <c r="D5482" s="12" t="s">
        <v>6190</v>
      </c>
      <c r="E5482" s="15" t="s">
        <v>6185</v>
      </c>
    </row>
    <row r="5483" spans="1:5" ht="15">
      <c r="A5483" s="12" t="s">
        <v>6180</v>
      </c>
      <c r="B5483" s="18" t="s">
        <v>5461</v>
      </c>
      <c r="C5483" s="20">
        <v>20954</v>
      </c>
      <c r="D5483" s="12" t="s">
        <v>6180</v>
      </c>
      <c r="E5483" s="15" t="s">
        <v>6181</v>
      </c>
    </row>
    <row r="5484" spans="1:5" ht="15">
      <c r="A5484" s="12" t="s">
        <v>6195</v>
      </c>
      <c r="B5484" s="18" t="s">
        <v>5462</v>
      </c>
      <c r="C5484" s="20">
        <v>129765</v>
      </c>
      <c r="D5484" s="12" t="s">
        <v>6195</v>
      </c>
      <c r="E5484" s="15" t="s">
        <v>6188</v>
      </c>
    </row>
    <row r="5485" spans="1:5" ht="15">
      <c r="A5485" s="12" t="s">
        <v>6195</v>
      </c>
      <c r="B5485" s="18" t="s">
        <v>5463</v>
      </c>
      <c r="C5485" s="20">
        <v>1795</v>
      </c>
      <c r="D5485" s="12" t="s">
        <v>6195</v>
      </c>
      <c r="E5485" s="15" t="s">
        <v>6188</v>
      </c>
    </row>
    <row r="5486" spans="1:5" ht="15">
      <c r="A5486" s="12" t="s">
        <v>6195</v>
      </c>
      <c r="B5486" s="18" t="s">
        <v>5464</v>
      </c>
      <c r="C5486" s="20">
        <v>4690</v>
      </c>
      <c r="D5486" s="12" t="s">
        <v>6195</v>
      </c>
      <c r="E5486" s="15" t="s">
        <v>6188</v>
      </c>
    </row>
    <row r="5487" spans="1:5" ht="15">
      <c r="A5487" s="12" t="s">
        <v>6192</v>
      </c>
      <c r="B5487" s="18" t="s">
        <v>5465</v>
      </c>
      <c r="C5487" s="20">
        <v>256302</v>
      </c>
      <c r="D5487" s="12" t="s">
        <v>6192</v>
      </c>
      <c r="E5487" s="15" t="s">
        <v>6185</v>
      </c>
    </row>
    <row r="5488" spans="1:5" ht="15">
      <c r="A5488" s="12" t="s">
        <v>6199</v>
      </c>
      <c r="B5488" s="18" t="s">
        <v>5466</v>
      </c>
      <c r="C5488" s="20">
        <v>52649</v>
      </c>
      <c r="D5488" s="12" t="s">
        <v>6199</v>
      </c>
      <c r="E5488" s="15" t="s">
        <v>6181</v>
      </c>
    </row>
    <row r="5489" spans="1:5" ht="15">
      <c r="A5489" s="12" t="s">
        <v>6178</v>
      </c>
      <c r="B5489" s="18" t="s">
        <v>5466</v>
      </c>
      <c r="C5489" s="20">
        <v>79500</v>
      </c>
      <c r="D5489" s="12" t="s">
        <v>6178</v>
      </c>
      <c r="E5489" s="15" t="s">
        <v>6179</v>
      </c>
    </row>
    <row r="5490" spans="1:5" ht="15">
      <c r="A5490" s="12" t="s">
        <v>6190</v>
      </c>
      <c r="B5490" s="18" t="s">
        <v>5467</v>
      </c>
      <c r="C5490" s="20">
        <v>13977</v>
      </c>
      <c r="D5490" s="12" t="s">
        <v>6190</v>
      </c>
      <c r="E5490" s="15" t="s">
        <v>6185</v>
      </c>
    </row>
    <row r="5491" spans="1:5" ht="15">
      <c r="A5491" s="12" t="s">
        <v>6195</v>
      </c>
      <c r="B5491" s="18" t="s">
        <v>5468</v>
      </c>
      <c r="C5491" s="20">
        <v>32772</v>
      </c>
      <c r="D5491" s="12" t="s">
        <v>6195</v>
      </c>
      <c r="E5491" s="15" t="s">
        <v>6188</v>
      </c>
    </row>
    <row r="5492" spans="1:5" ht="15">
      <c r="A5492" s="12" t="s">
        <v>6202</v>
      </c>
      <c r="B5492" s="18" t="s">
        <v>5469</v>
      </c>
      <c r="C5492" s="20">
        <v>4599</v>
      </c>
      <c r="D5492" s="12" t="s">
        <v>6202</v>
      </c>
      <c r="E5492" s="15" t="s">
        <v>6179</v>
      </c>
    </row>
    <row r="5493" spans="1:5" ht="15">
      <c r="A5493" s="12" t="s">
        <v>6178</v>
      </c>
      <c r="B5493" s="18" t="s">
        <v>5470</v>
      </c>
      <c r="C5493" s="20">
        <v>6109</v>
      </c>
      <c r="D5493" s="12" t="s">
        <v>6178</v>
      </c>
      <c r="E5493" s="15" t="s">
        <v>6179</v>
      </c>
    </row>
    <row r="5494" spans="1:5" ht="15">
      <c r="A5494" s="12" t="s">
        <v>6193</v>
      </c>
      <c r="B5494" s="18" t="s">
        <v>5471</v>
      </c>
      <c r="C5494" s="20">
        <v>8873</v>
      </c>
      <c r="D5494" s="12" t="s">
        <v>6193</v>
      </c>
      <c r="E5494" s="15" t="s">
        <v>6185</v>
      </c>
    </row>
    <row r="5495" spans="1:5" ht="15">
      <c r="A5495" s="12" t="s">
        <v>6201</v>
      </c>
      <c r="B5495" s="18" t="s">
        <v>5472</v>
      </c>
      <c r="C5495" s="20">
        <v>1725</v>
      </c>
      <c r="D5495" s="12" t="s">
        <v>6201</v>
      </c>
      <c r="E5495" s="15" t="s">
        <v>6185</v>
      </c>
    </row>
    <row r="5496" spans="1:5" ht="15">
      <c r="A5496" s="12" t="s">
        <v>6180</v>
      </c>
      <c r="B5496" s="18" t="s">
        <v>5472</v>
      </c>
      <c r="C5496" s="20">
        <v>25693</v>
      </c>
      <c r="D5496" s="12" t="s">
        <v>6180</v>
      </c>
      <c r="E5496" s="15" t="s">
        <v>6181</v>
      </c>
    </row>
    <row r="5497" spans="1:5" ht="15">
      <c r="A5497" s="12" t="s">
        <v>6184</v>
      </c>
      <c r="B5497" s="18" t="s">
        <v>5472</v>
      </c>
      <c r="C5497" s="20">
        <v>79388</v>
      </c>
      <c r="D5497" s="12" t="s">
        <v>6184</v>
      </c>
      <c r="E5497" s="15" t="s">
        <v>6185</v>
      </c>
    </row>
    <row r="5498" spans="1:5" ht="15">
      <c r="A5498" s="12" t="s">
        <v>6195</v>
      </c>
      <c r="B5498" s="18" t="s">
        <v>5473</v>
      </c>
      <c r="C5498" s="20">
        <v>61410</v>
      </c>
      <c r="D5498" s="12" t="s">
        <v>6195</v>
      </c>
      <c r="E5498" s="15" t="s">
        <v>6188</v>
      </c>
    </row>
    <row r="5499" spans="1:5" ht="15">
      <c r="A5499" s="12" t="s">
        <v>6189</v>
      </c>
      <c r="B5499" s="18" t="s">
        <v>5474</v>
      </c>
      <c r="C5499" s="20">
        <v>2860</v>
      </c>
      <c r="D5499" s="12" t="s">
        <v>6189</v>
      </c>
      <c r="E5499" s="15" t="s">
        <v>6188</v>
      </c>
    </row>
    <row r="5500" spans="1:5" ht="15">
      <c r="A5500" s="12" t="s">
        <v>6189</v>
      </c>
      <c r="B5500" s="18" t="s">
        <v>5475</v>
      </c>
      <c r="C5500" s="20">
        <v>6329</v>
      </c>
      <c r="D5500" s="12" t="s">
        <v>6189</v>
      </c>
      <c r="E5500" s="15" t="s">
        <v>6188</v>
      </c>
    </row>
    <row r="5501" spans="1:5" ht="15">
      <c r="A5501" s="12" t="s">
        <v>6180</v>
      </c>
      <c r="B5501" s="18" t="s">
        <v>5476</v>
      </c>
      <c r="C5501" s="20">
        <v>53610</v>
      </c>
      <c r="D5501" s="12" t="s">
        <v>6180</v>
      </c>
      <c r="E5501" s="15" t="s">
        <v>6181</v>
      </c>
    </row>
    <row r="5502" spans="1:5" ht="15">
      <c r="A5502" s="12" t="s">
        <v>6200</v>
      </c>
      <c r="B5502" s="18" t="s">
        <v>5477</v>
      </c>
      <c r="C5502" s="20">
        <v>3589</v>
      </c>
      <c r="D5502" s="12" t="s">
        <v>6200</v>
      </c>
      <c r="E5502" s="15" t="s">
        <v>6185</v>
      </c>
    </row>
    <row r="5503" spans="1:5" ht="15">
      <c r="A5503" s="12" t="s">
        <v>6182</v>
      </c>
      <c r="B5503" s="18" t="s">
        <v>5478</v>
      </c>
      <c r="C5503" s="20">
        <v>5372</v>
      </c>
      <c r="D5503" s="12" t="s">
        <v>6182</v>
      </c>
      <c r="E5503" s="15" t="s">
        <v>6183</v>
      </c>
    </row>
    <row r="5504" spans="1:5" ht="15">
      <c r="A5504" s="12" t="s">
        <v>6187</v>
      </c>
      <c r="B5504" s="18" t="s">
        <v>5479</v>
      </c>
      <c r="C5504" s="20">
        <v>54172</v>
      </c>
      <c r="D5504" s="12" t="s">
        <v>6187</v>
      </c>
      <c r="E5504" s="15" t="s">
        <v>6188</v>
      </c>
    </row>
    <row r="5505" spans="1:5" ht="15">
      <c r="A5505" s="12" t="s">
        <v>6196</v>
      </c>
      <c r="B5505" s="18" t="s">
        <v>5480</v>
      </c>
      <c r="C5505" s="20">
        <v>16271</v>
      </c>
      <c r="D5505" s="12" t="s">
        <v>6196</v>
      </c>
      <c r="E5505" s="15" t="s">
        <v>6179</v>
      </c>
    </row>
    <row r="5506" spans="1:5" ht="15">
      <c r="A5506" s="12" t="s">
        <v>6178</v>
      </c>
      <c r="B5506" s="18" t="s">
        <v>5481</v>
      </c>
      <c r="C5506" s="20">
        <v>6312</v>
      </c>
      <c r="D5506" s="12" t="s">
        <v>6178</v>
      </c>
      <c r="E5506" s="15" t="s">
        <v>6179</v>
      </c>
    </row>
    <row r="5507" spans="1:5" ht="15">
      <c r="A5507" s="12" t="s">
        <v>6193</v>
      </c>
      <c r="B5507" s="18" t="s">
        <v>5482</v>
      </c>
      <c r="C5507" s="20">
        <v>3194</v>
      </c>
      <c r="D5507" s="12" t="s">
        <v>6193</v>
      </c>
      <c r="E5507" s="15" t="s">
        <v>6185</v>
      </c>
    </row>
    <row r="5508" spans="1:5" ht="15">
      <c r="A5508" s="12" t="s">
        <v>6195</v>
      </c>
      <c r="B5508" s="18" t="s">
        <v>5483</v>
      </c>
      <c r="C5508" s="20">
        <v>3396</v>
      </c>
      <c r="D5508" s="12" t="s">
        <v>6195</v>
      </c>
      <c r="E5508" s="15" t="s">
        <v>6188</v>
      </c>
    </row>
    <row r="5509" spans="1:5" ht="15">
      <c r="A5509" s="12" t="s">
        <v>6195</v>
      </c>
      <c r="B5509" s="18" t="s">
        <v>5484</v>
      </c>
      <c r="C5509" s="20">
        <v>2080</v>
      </c>
      <c r="D5509" s="12" t="s">
        <v>6195</v>
      </c>
      <c r="E5509" s="15" t="s">
        <v>6188</v>
      </c>
    </row>
    <row r="5510" spans="1:5" ht="15">
      <c r="A5510" s="12" t="s">
        <v>6195</v>
      </c>
      <c r="B5510" s="18" t="s">
        <v>5485</v>
      </c>
      <c r="C5510" s="20">
        <v>4363</v>
      </c>
      <c r="D5510" s="12" t="s">
        <v>6195</v>
      </c>
      <c r="E5510" s="15" t="s">
        <v>6188</v>
      </c>
    </row>
    <row r="5511" spans="1:5" ht="15">
      <c r="A5511" s="12" t="s">
        <v>6194</v>
      </c>
      <c r="B5511" s="18" t="s">
        <v>5486</v>
      </c>
      <c r="C5511" s="20">
        <v>2952</v>
      </c>
      <c r="D5511" s="12" t="s">
        <v>6194</v>
      </c>
      <c r="E5511" s="15" t="s">
        <v>6185</v>
      </c>
    </row>
    <row r="5512" spans="1:5" ht="15">
      <c r="A5512" s="12" t="s">
        <v>6195</v>
      </c>
      <c r="B5512" s="18" t="s">
        <v>5487</v>
      </c>
      <c r="C5512" s="20">
        <v>4277</v>
      </c>
      <c r="D5512" s="12" t="s">
        <v>6195</v>
      </c>
      <c r="E5512" s="15" t="s">
        <v>6188</v>
      </c>
    </row>
    <row r="5513" spans="1:5" ht="15">
      <c r="A5513" s="12" t="s">
        <v>6192</v>
      </c>
      <c r="B5513" s="18" t="s">
        <v>5488</v>
      </c>
      <c r="C5513" s="20">
        <v>13598</v>
      </c>
      <c r="D5513" s="12" t="s">
        <v>6192</v>
      </c>
      <c r="E5513" s="15" t="s">
        <v>6185</v>
      </c>
    </row>
    <row r="5514" spans="1:5" ht="15">
      <c r="A5514" s="12" t="s">
        <v>6199</v>
      </c>
      <c r="B5514" s="18" t="s">
        <v>5489</v>
      </c>
      <c r="C5514" s="20">
        <v>9244</v>
      </c>
      <c r="D5514" s="12" t="s">
        <v>6199</v>
      </c>
      <c r="E5514" s="15" t="s">
        <v>6181</v>
      </c>
    </row>
    <row r="5515" spans="1:5" ht="15">
      <c r="A5515" s="12" t="s">
        <v>6178</v>
      </c>
      <c r="B5515" s="18" t="s">
        <v>5490</v>
      </c>
      <c r="C5515" s="20">
        <v>5882</v>
      </c>
      <c r="D5515" s="12" t="s">
        <v>6178</v>
      </c>
      <c r="E5515" s="15" t="s">
        <v>6179</v>
      </c>
    </row>
    <row r="5516" spans="1:5" ht="15">
      <c r="A5516" s="12" t="s">
        <v>6196</v>
      </c>
      <c r="B5516" s="18" t="s">
        <v>5491</v>
      </c>
      <c r="C5516" s="20">
        <v>26496</v>
      </c>
      <c r="D5516" s="12" t="s">
        <v>6196</v>
      </c>
      <c r="E5516" s="15" t="s">
        <v>6179</v>
      </c>
    </row>
    <row r="5517" spans="1:5" ht="15">
      <c r="A5517" s="12" t="s">
        <v>6199</v>
      </c>
      <c r="B5517" s="18" t="s">
        <v>5492</v>
      </c>
      <c r="C5517" s="20">
        <v>14073</v>
      </c>
      <c r="D5517" s="12" t="s">
        <v>6199</v>
      </c>
      <c r="E5517" s="15" t="s">
        <v>6181</v>
      </c>
    </row>
    <row r="5518" spans="1:5" ht="15">
      <c r="A5518" s="12" t="s">
        <v>6199</v>
      </c>
      <c r="B5518" s="18" t="s">
        <v>5493</v>
      </c>
      <c r="C5518" s="20">
        <v>501325</v>
      </c>
      <c r="D5518" s="12" t="s">
        <v>6199</v>
      </c>
      <c r="E5518" s="15" t="s">
        <v>6181</v>
      </c>
    </row>
    <row r="5519" spans="1:5" ht="15">
      <c r="A5519" s="12" t="s">
        <v>6203</v>
      </c>
      <c r="B5519" s="18" t="s">
        <v>5494</v>
      </c>
      <c r="C5519" s="20">
        <v>102211</v>
      </c>
      <c r="D5519" s="12" t="s">
        <v>6203</v>
      </c>
      <c r="E5519" s="15" t="s">
        <v>6183</v>
      </c>
    </row>
    <row r="5520" spans="1:5" ht="15">
      <c r="A5520" s="12" t="s">
        <v>6198</v>
      </c>
      <c r="B5520" s="18" t="s">
        <v>5495</v>
      </c>
      <c r="C5520" s="20">
        <v>80111</v>
      </c>
      <c r="D5520" s="12" t="s">
        <v>6198</v>
      </c>
      <c r="E5520" s="15" t="s">
        <v>6181</v>
      </c>
    </row>
    <row r="5521" spans="1:5" ht="15">
      <c r="A5521" s="12" t="s">
        <v>6198</v>
      </c>
      <c r="B5521" s="18" t="s">
        <v>5496</v>
      </c>
      <c r="C5521" s="20">
        <v>19017</v>
      </c>
      <c r="D5521" s="12" t="s">
        <v>6198</v>
      </c>
      <c r="E5521" s="15" t="s">
        <v>6181</v>
      </c>
    </row>
    <row r="5522" spans="1:5" ht="15">
      <c r="A5522" s="12" t="s">
        <v>6180</v>
      </c>
      <c r="B5522" s="18" t="s">
        <v>5497</v>
      </c>
      <c r="C5522" s="20">
        <v>13740</v>
      </c>
      <c r="D5522" s="12" t="s">
        <v>6180</v>
      </c>
      <c r="E5522" s="15" t="s">
        <v>6181</v>
      </c>
    </row>
    <row r="5523" spans="1:5" ht="15">
      <c r="A5523" s="12" t="s">
        <v>6180</v>
      </c>
      <c r="B5523" s="18" t="s">
        <v>5498</v>
      </c>
      <c r="C5523" s="20">
        <v>8663</v>
      </c>
      <c r="D5523" s="12" t="s">
        <v>6180</v>
      </c>
      <c r="E5523" s="15" t="s">
        <v>6181</v>
      </c>
    </row>
    <row r="5524" spans="1:5" ht="15">
      <c r="A5524" s="12" t="s">
        <v>6180</v>
      </c>
      <c r="B5524" s="18" t="s">
        <v>5499</v>
      </c>
      <c r="C5524" s="20">
        <v>10484</v>
      </c>
      <c r="D5524" s="12" t="s">
        <v>6180</v>
      </c>
      <c r="E5524" s="15" t="s">
        <v>6181</v>
      </c>
    </row>
    <row r="5525" spans="1:5" ht="15">
      <c r="A5525" s="12" t="s">
        <v>6180</v>
      </c>
      <c r="B5525" s="18" t="s">
        <v>5500</v>
      </c>
      <c r="C5525" s="20">
        <v>5340</v>
      </c>
      <c r="D5525" s="12" t="s">
        <v>6180</v>
      </c>
      <c r="E5525" s="15" t="s">
        <v>6181</v>
      </c>
    </row>
    <row r="5526" spans="1:5" ht="15">
      <c r="A5526" s="12" t="s">
        <v>6187</v>
      </c>
      <c r="B5526" s="18" t="s">
        <v>5501</v>
      </c>
      <c r="C5526" s="20">
        <v>4022</v>
      </c>
      <c r="D5526" s="12" t="s">
        <v>6187</v>
      </c>
      <c r="E5526" s="15" t="s">
        <v>6188</v>
      </c>
    </row>
    <row r="5527" spans="1:5" ht="15">
      <c r="A5527" s="12" t="s">
        <v>6180</v>
      </c>
      <c r="B5527" s="18" t="s">
        <v>5502</v>
      </c>
      <c r="C5527" s="20">
        <v>42965</v>
      </c>
      <c r="D5527" s="12" t="s">
        <v>6180</v>
      </c>
      <c r="E5527" s="15" t="s">
        <v>6181</v>
      </c>
    </row>
    <row r="5528" spans="1:5" ht="15">
      <c r="A5528" s="12" t="s">
        <v>6182</v>
      </c>
      <c r="B5528" s="18" t="s">
        <v>5503</v>
      </c>
      <c r="C5528" s="20">
        <v>61751</v>
      </c>
      <c r="D5528" s="12" t="s">
        <v>6182</v>
      </c>
      <c r="E5528" s="15" t="s">
        <v>6183</v>
      </c>
    </row>
    <row r="5529" spans="1:5" ht="15">
      <c r="A5529" s="12" t="s">
        <v>6195</v>
      </c>
      <c r="B5529" s="18" t="s">
        <v>5504</v>
      </c>
      <c r="C5529" s="20">
        <v>2739</v>
      </c>
      <c r="D5529" s="12" t="s">
        <v>6195</v>
      </c>
      <c r="E5529" s="15" t="s">
        <v>6188</v>
      </c>
    </row>
    <row r="5530" spans="1:5" ht="15">
      <c r="A5530" s="12" t="s">
        <v>6198</v>
      </c>
      <c r="B5530" s="18" t="s">
        <v>5505</v>
      </c>
      <c r="C5530" s="20">
        <v>8989</v>
      </c>
      <c r="D5530" s="12" t="s">
        <v>6198</v>
      </c>
      <c r="E5530" s="15" t="s">
        <v>6181</v>
      </c>
    </row>
    <row r="5531" spans="1:5" ht="15">
      <c r="A5531" s="12" t="s">
        <v>6195</v>
      </c>
      <c r="B5531" s="18" t="s">
        <v>5506</v>
      </c>
      <c r="C5531" s="20">
        <v>1557</v>
      </c>
      <c r="D5531" s="12" t="s">
        <v>6195</v>
      </c>
      <c r="E5531" s="15" t="s">
        <v>6188</v>
      </c>
    </row>
    <row r="5532" spans="1:5" ht="15">
      <c r="A5532" s="12" t="s">
        <v>6195</v>
      </c>
      <c r="B5532" s="18" t="s">
        <v>5507</v>
      </c>
      <c r="C5532" s="20">
        <v>2855</v>
      </c>
      <c r="D5532" s="12" t="s">
        <v>6195</v>
      </c>
      <c r="E5532" s="15" t="s">
        <v>6188</v>
      </c>
    </row>
    <row r="5533" spans="1:5" ht="15">
      <c r="A5533" s="12" t="s">
        <v>6200</v>
      </c>
      <c r="B5533" s="18" t="s">
        <v>5508</v>
      </c>
      <c r="C5533" s="20">
        <v>3824</v>
      </c>
      <c r="D5533" s="12" t="s">
        <v>6200</v>
      </c>
      <c r="E5533" s="15" t="s">
        <v>6185</v>
      </c>
    </row>
    <row r="5534" spans="1:5" ht="15">
      <c r="A5534" s="12" t="s">
        <v>6189</v>
      </c>
      <c r="B5534" s="18" t="s">
        <v>5509</v>
      </c>
      <c r="C5534" s="20">
        <v>4943</v>
      </c>
      <c r="D5534" s="12" t="s">
        <v>6189</v>
      </c>
      <c r="E5534" s="15" t="s">
        <v>6188</v>
      </c>
    </row>
    <row r="5535" spans="1:5" ht="15">
      <c r="A5535" s="12" t="s">
        <v>6199</v>
      </c>
      <c r="B5535" s="18" t="s">
        <v>5510</v>
      </c>
      <c r="C5535" s="20">
        <v>365855</v>
      </c>
      <c r="D5535" s="12" t="s">
        <v>6199</v>
      </c>
      <c r="E5535" s="15" t="s">
        <v>6181</v>
      </c>
    </row>
    <row r="5536" spans="1:5" ht="15">
      <c r="A5536" s="12" t="s">
        <v>6198</v>
      </c>
      <c r="B5536" s="18" t="s">
        <v>5511</v>
      </c>
      <c r="C5536" s="20">
        <v>1846</v>
      </c>
      <c r="D5536" s="12" t="s">
        <v>6198</v>
      </c>
      <c r="E5536" s="15" t="s">
        <v>6181</v>
      </c>
    </row>
    <row r="5537" spans="1:5" ht="15">
      <c r="A5537" s="12" t="s">
        <v>6186</v>
      </c>
      <c r="B5537" s="18" t="s">
        <v>5512</v>
      </c>
      <c r="C5537" s="20">
        <v>341128</v>
      </c>
      <c r="D5537" s="12" t="s">
        <v>6186</v>
      </c>
      <c r="E5537" s="15" t="s">
        <v>6185</v>
      </c>
    </row>
    <row r="5538" spans="1:5" ht="15">
      <c r="A5538" s="12" t="s">
        <v>6195</v>
      </c>
      <c r="B5538" s="18" t="s">
        <v>5513</v>
      </c>
      <c r="C5538" s="20">
        <v>3092</v>
      </c>
      <c r="D5538" s="12" t="s">
        <v>6195</v>
      </c>
      <c r="E5538" s="15" t="s">
        <v>6188</v>
      </c>
    </row>
    <row r="5539" spans="1:5" ht="15">
      <c r="A5539" s="12" t="s">
        <v>6190</v>
      </c>
      <c r="B5539" s="18" t="s">
        <v>5514</v>
      </c>
      <c r="C5539" s="20">
        <v>139583</v>
      </c>
      <c r="D5539" s="12" t="s">
        <v>6190</v>
      </c>
      <c r="E5539" s="15" t="s">
        <v>6185</v>
      </c>
    </row>
    <row r="5540" spans="1:5" ht="15">
      <c r="A5540" s="12" t="s">
        <v>6206</v>
      </c>
      <c r="B5540" s="18" t="s">
        <v>5515</v>
      </c>
      <c r="C5540" s="20">
        <v>16254</v>
      </c>
      <c r="D5540" s="12" t="s">
        <v>6206</v>
      </c>
      <c r="E5540" s="15" t="s">
        <v>6183</v>
      </c>
    </row>
    <row r="5541" spans="1:5" ht="15">
      <c r="A5541" s="12" t="s">
        <v>6192</v>
      </c>
      <c r="B5541" s="18" t="s">
        <v>5516</v>
      </c>
      <c r="C5541" s="20">
        <v>32861</v>
      </c>
      <c r="D5541" s="12" t="s">
        <v>6192</v>
      </c>
      <c r="E5541" s="15" t="s">
        <v>6185</v>
      </c>
    </row>
    <row r="5542" spans="1:5" ht="15">
      <c r="A5542" s="12" t="s">
        <v>6182</v>
      </c>
      <c r="B5542" s="18" t="s">
        <v>5517</v>
      </c>
      <c r="C5542" s="20">
        <v>15279</v>
      </c>
      <c r="D5542" s="12" t="s">
        <v>6182</v>
      </c>
      <c r="E5542" s="15" t="s">
        <v>6183</v>
      </c>
    </row>
    <row r="5543" spans="1:5" ht="15">
      <c r="A5543" s="12" t="s">
        <v>6187</v>
      </c>
      <c r="B5543" s="18" t="s">
        <v>5518</v>
      </c>
      <c r="C5543" s="20">
        <v>6859</v>
      </c>
      <c r="D5543" s="12" t="s">
        <v>6187</v>
      </c>
      <c r="E5543" s="15" t="s">
        <v>6188</v>
      </c>
    </row>
    <row r="5544" spans="1:5" ht="15">
      <c r="A5544" s="12" t="s">
        <v>6192</v>
      </c>
      <c r="B5544" s="18" t="s">
        <v>5519</v>
      </c>
      <c r="C5544" s="20">
        <v>31522</v>
      </c>
      <c r="D5544" s="12" t="s">
        <v>6192</v>
      </c>
      <c r="E5544" s="15" t="s">
        <v>6185</v>
      </c>
    </row>
    <row r="5545" spans="1:5" ht="15">
      <c r="A5545" s="12" t="s">
        <v>6180</v>
      </c>
      <c r="B5545" s="18" t="s">
        <v>5520</v>
      </c>
      <c r="C5545" s="20">
        <v>5261</v>
      </c>
      <c r="D5545" s="12" t="s">
        <v>6180</v>
      </c>
      <c r="E5545" s="15" t="s">
        <v>6181</v>
      </c>
    </row>
    <row r="5546" spans="1:5" ht="15">
      <c r="A5546" s="12" t="s">
        <v>6208</v>
      </c>
      <c r="B5546" s="18" t="s">
        <v>5521</v>
      </c>
      <c r="C5546" s="20">
        <v>273988</v>
      </c>
      <c r="D5546" s="12" t="s">
        <v>6208</v>
      </c>
      <c r="E5546" s="15" t="s">
        <v>6181</v>
      </c>
    </row>
    <row r="5547" spans="1:5" ht="15">
      <c r="A5547" s="12" t="s">
        <v>6198</v>
      </c>
      <c r="B5547" s="18" t="s">
        <v>5522</v>
      </c>
      <c r="C5547" s="20">
        <v>123599</v>
      </c>
      <c r="D5547" s="12" t="s">
        <v>6198</v>
      </c>
      <c r="E5547" s="15" t="s">
        <v>6181</v>
      </c>
    </row>
    <row r="5548" spans="1:5" ht="15">
      <c r="A5548" s="12" t="s">
        <v>6198</v>
      </c>
      <c r="B5548" s="18" t="s">
        <v>5523</v>
      </c>
      <c r="C5548" s="20">
        <v>95338</v>
      </c>
      <c r="D5548" s="12" t="s">
        <v>6198</v>
      </c>
      <c r="E5548" s="15" t="s">
        <v>6181</v>
      </c>
    </row>
    <row r="5549" spans="1:5" ht="15">
      <c r="A5549" s="12" t="s">
        <v>6186</v>
      </c>
      <c r="B5549" s="18" t="s">
        <v>5524</v>
      </c>
      <c r="C5549" s="20">
        <v>9344</v>
      </c>
      <c r="D5549" s="12" t="s">
        <v>6186</v>
      </c>
      <c r="E5549" s="15" t="s">
        <v>6185</v>
      </c>
    </row>
    <row r="5550" spans="1:5" ht="15">
      <c r="A5550" s="12" t="s">
        <v>6194</v>
      </c>
      <c r="B5550" s="18" t="s">
        <v>5525</v>
      </c>
      <c r="C5550" s="20">
        <v>4471</v>
      </c>
      <c r="D5550" s="12" t="s">
        <v>6194</v>
      </c>
      <c r="E5550" s="15" t="s">
        <v>6185</v>
      </c>
    </row>
    <row r="5551" spans="1:5" ht="15">
      <c r="A5551" s="12" t="s">
        <v>6191</v>
      </c>
      <c r="B5551" s="18" t="s">
        <v>5526</v>
      </c>
      <c r="C5551" s="20">
        <v>11734</v>
      </c>
      <c r="D5551" s="12" t="s">
        <v>6191</v>
      </c>
      <c r="E5551" s="15" t="s">
        <v>6183</v>
      </c>
    </row>
    <row r="5552" spans="1:5" ht="15">
      <c r="A5552" s="12" t="s">
        <v>6186</v>
      </c>
      <c r="B5552" s="18" t="s">
        <v>5527</v>
      </c>
      <c r="C5552" s="20">
        <v>12180</v>
      </c>
      <c r="D5552" s="12" t="s">
        <v>6186</v>
      </c>
      <c r="E5552" s="15" t="s">
        <v>6185</v>
      </c>
    </row>
    <row r="5553" spans="1:5" ht="15">
      <c r="A5553" s="12" t="s">
        <v>6180</v>
      </c>
      <c r="B5553" s="18" t="s">
        <v>5528</v>
      </c>
      <c r="C5553" s="20">
        <v>2548</v>
      </c>
      <c r="D5553" s="12" t="s">
        <v>6180</v>
      </c>
      <c r="E5553" s="15" t="s">
        <v>6181</v>
      </c>
    </row>
    <row r="5554" spans="1:5" ht="15">
      <c r="A5554" s="12" t="s">
        <v>6187</v>
      </c>
      <c r="B5554" s="18" t="s">
        <v>5528</v>
      </c>
      <c r="C5554" s="20">
        <v>19386</v>
      </c>
      <c r="D5554" s="12" t="s">
        <v>6187</v>
      </c>
      <c r="E5554" s="15" t="s">
        <v>6188</v>
      </c>
    </row>
    <row r="5555" spans="1:5" ht="15">
      <c r="A5555" s="12" t="s">
        <v>6186</v>
      </c>
      <c r="B5555" s="18" t="s">
        <v>5529</v>
      </c>
      <c r="C5555" s="20">
        <v>20978</v>
      </c>
      <c r="D5555" s="12" t="s">
        <v>6186</v>
      </c>
      <c r="E5555" s="15" t="s">
        <v>6185</v>
      </c>
    </row>
    <row r="5556" spans="1:5" ht="15">
      <c r="A5556" s="12" t="s">
        <v>6195</v>
      </c>
      <c r="B5556" s="18" t="s">
        <v>5530</v>
      </c>
      <c r="C5556" s="20">
        <v>3031</v>
      </c>
      <c r="D5556" s="12" t="s">
        <v>6195</v>
      </c>
      <c r="E5556" s="15" t="s">
        <v>6188</v>
      </c>
    </row>
    <row r="5557" spans="1:5" ht="15">
      <c r="A5557" s="12" t="s">
        <v>6189</v>
      </c>
      <c r="B5557" s="18" t="s">
        <v>5531</v>
      </c>
      <c r="C5557" s="20">
        <v>3998</v>
      </c>
      <c r="D5557" s="12" t="s">
        <v>6189</v>
      </c>
      <c r="E5557" s="15" t="s">
        <v>6188</v>
      </c>
    </row>
    <row r="5558" spans="1:5" ht="15">
      <c r="A5558" s="12" t="s">
        <v>6191</v>
      </c>
      <c r="B5558" s="18" t="s">
        <v>5532</v>
      </c>
      <c r="C5558" s="20">
        <v>11520</v>
      </c>
      <c r="D5558" s="12" t="s">
        <v>6191</v>
      </c>
      <c r="E5558" s="15" t="s">
        <v>6183</v>
      </c>
    </row>
    <row r="5559" spans="1:5" ht="15">
      <c r="A5559" s="12" t="s">
        <v>6187</v>
      </c>
      <c r="B5559" s="18" t="s">
        <v>5533</v>
      </c>
      <c r="C5559" s="20">
        <v>5630</v>
      </c>
      <c r="D5559" s="12" t="s">
        <v>6187</v>
      </c>
      <c r="E5559" s="15" t="s">
        <v>6188</v>
      </c>
    </row>
    <row r="5560" spans="1:5" ht="15">
      <c r="A5560" s="12" t="s">
        <v>6195</v>
      </c>
      <c r="B5560" s="18" t="s">
        <v>5534</v>
      </c>
      <c r="C5560" s="20">
        <v>16775</v>
      </c>
      <c r="D5560" s="12" t="s">
        <v>6195</v>
      </c>
      <c r="E5560" s="15" t="s">
        <v>6188</v>
      </c>
    </row>
    <row r="5561" spans="1:5" ht="15">
      <c r="A5561" s="12" t="s">
        <v>6189</v>
      </c>
      <c r="B5561" s="18" t="s">
        <v>5535</v>
      </c>
      <c r="C5561" s="20">
        <v>51642</v>
      </c>
      <c r="D5561" s="12" t="s">
        <v>6189</v>
      </c>
      <c r="E5561" s="15" t="s">
        <v>6188</v>
      </c>
    </row>
    <row r="5562" spans="1:5" ht="15">
      <c r="A5562" s="12" t="s">
        <v>6197</v>
      </c>
      <c r="B5562" s="18" t="s">
        <v>5536</v>
      </c>
      <c r="C5562" s="20">
        <v>19596</v>
      </c>
      <c r="D5562" s="12" t="s">
        <v>6197</v>
      </c>
      <c r="E5562" s="15" t="s">
        <v>6183</v>
      </c>
    </row>
    <row r="5563" spans="1:5" ht="15">
      <c r="A5563" s="12" t="s">
        <v>6189</v>
      </c>
      <c r="B5563" s="18" t="s">
        <v>5537</v>
      </c>
      <c r="C5563" s="20">
        <v>3903</v>
      </c>
      <c r="D5563" s="12" t="s">
        <v>6189</v>
      </c>
      <c r="E5563" s="15" t="s">
        <v>6188</v>
      </c>
    </row>
    <row r="5564" spans="1:5" ht="15">
      <c r="A5564" s="12" t="s">
        <v>6189</v>
      </c>
      <c r="B5564" s="18" t="s">
        <v>5538</v>
      </c>
      <c r="C5564" s="20">
        <v>28983</v>
      </c>
      <c r="D5564" s="12" t="s">
        <v>6189</v>
      </c>
      <c r="E5564" s="15" t="s">
        <v>6188</v>
      </c>
    </row>
    <row r="5565" spans="1:5" ht="15">
      <c r="A5565" s="12" t="s">
        <v>6190</v>
      </c>
      <c r="B5565" s="18" t="s">
        <v>5539</v>
      </c>
      <c r="C5565" s="20">
        <v>14757</v>
      </c>
      <c r="D5565" s="12" t="s">
        <v>6190</v>
      </c>
      <c r="E5565" s="15" t="s">
        <v>6185</v>
      </c>
    </row>
    <row r="5566" spans="1:5" ht="15">
      <c r="A5566" s="12" t="s">
        <v>6182</v>
      </c>
      <c r="B5566" s="18" t="s">
        <v>5540</v>
      </c>
      <c r="C5566" s="20">
        <v>45086</v>
      </c>
      <c r="D5566" s="12" t="s">
        <v>6182</v>
      </c>
      <c r="E5566" s="15" t="s">
        <v>6183</v>
      </c>
    </row>
    <row r="5567" spans="1:5" ht="15">
      <c r="A5567" s="12" t="s">
        <v>6186</v>
      </c>
      <c r="B5567" s="18" t="s">
        <v>5541</v>
      </c>
      <c r="C5567" s="20">
        <v>46523</v>
      </c>
      <c r="D5567" s="12" t="s">
        <v>6186</v>
      </c>
      <c r="E5567" s="15" t="s">
        <v>6185</v>
      </c>
    </row>
    <row r="5568" spans="1:5" ht="15">
      <c r="A5568" s="12" t="s">
        <v>6200</v>
      </c>
      <c r="B5568" s="18" t="s">
        <v>5542</v>
      </c>
      <c r="C5568" s="20">
        <v>2255</v>
      </c>
      <c r="D5568" s="12" t="s">
        <v>6200</v>
      </c>
      <c r="E5568" s="15" t="s">
        <v>6185</v>
      </c>
    </row>
    <row r="5569" spans="1:5" ht="15">
      <c r="A5569" s="12" t="s">
        <v>6198</v>
      </c>
      <c r="B5569" s="18" t="s">
        <v>5543</v>
      </c>
      <c r="C5569" s="20">
        <v>2752</v>
      </c>
      <c r="D5569" s="12" t="s">
        <v>6198</v>
      </c>
      <c r="E5569" s="15" t="s">
        <v>6181</v>
      </c>
    </row>
    <row r="5570" spans="1:5" ht="15">
      <c r="A5570" s="12" t="s">
        <v>6192</v>
      </c>
      <c r="B5570" s="18" t="s">
        <v>5544</v>
      </c>
      <c r="C5570" s="20">
        <v>51956</v>
      </c>
      <c r="D5570" s="12" t="s">
        <v>6192</v>
      </c>
      <c r="E5570" s="15" t="s">
        <v>6185</v>
      </c>
    </row>
    <row r="5571" spans="1:5" ht="15">
      <c r="A5571" s="12" t="s">
        <v>6189</v>
      </c>
      <c r="B5571" s="18" t="s">
        <v>5545</v>
      </c>
      <c r="C5571" s="20">
        <v>3398</v>
      </c>
      <c r="D5571" s="12" t="s">
        <v>6189</v>
      </c>
      <c r="E5571" s="15" t="s">
        <v>6188</v>
      </c>
    </row>
    <row r="5572" spans="1:5" ht="15.75" thickBot="1">
      <c r="B5572" s="5"/>
      <c r="C5572" s="21"/>
    </row>
    <row r="5573" spans="1:5" ht="15.75" thickBot="1">
      <c r="B5573" s="5"/>
      <c r="C5573" s="22"/>
    </row>
    <row r="5574" spans="1:5" ht="15.75" thickBot="1">
      <c r="B5574" s="5"/>
      <c r="C5574" s="22"/>
    </row>
    <row r="5575" spans="1:5" ht="15.75" thickBot="1">
      <c r="B5575" s="5"/>
      <c r="C5575" s="22"/>
    </row>
  </sheetData>
  <autoFilter ref="A1:E1" xr:uid="{A777C6E4-3032-4E0D-9E9B-A3B2BC1A3697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99D05-1F7A-4439-BBB5-1A3D97699FFB}">
  <dimension ref="A1:B28"/>
  <sheetViews>
    <sheetView workbookViewId="0">
      <selection activeCell="F37" sqref="F37"/>
    </sheetView>
  </sheetViews>
  <sheetFormatPr defaultRowHeight="14.25"/>
  <cols>
    <col min="1" max="1" width="18.375" bestFit="1" customWidth="1"/>
    <col min="2" max="2" width="9" style="23"/>
  </cols>
  <sheetData>
    <row r="1" spans="1:2" ht="15">
      <c r="A1" s="24" t="s">
        <v>6211</v>
      </c>
      <c r="B1" s="26" t="s">
        <v>4976</v>
      </c>
    </row>
    <row r="2" spans="1:2" ht="15">
      <c r="A2" s="25" t="s">
        <v>6173</v>
      </c>
      <c r="B2" s="27">
        <v>894470</v>
      </c>
    </row>
    <row r="3" spans="1:2" ht="15">
      <c r="A3" s="25" t="s">
        <v>6164</v>
      </c>
      <c r="B3" s="27">
        <v>3351543</v>
      </c>
    </row>
    <row r="4" spans="1:2" ht="15">
      <c r="A4" s="25" t="s">
        <v>6155</v>
      </c>
      <c r="B4" s="27">
        <v>861773</v>
      </c>
    </row>
    <row r="5" spans="1:2" ht="15">
      <c r="A5" s="25" t="s">
        <v>6152</v>
      </c>
      <c r="B5" s="27">
        <v>4207714</v>
      </c>
    </row>
    <row r="6" spans="1:2" ht="15">
      <c r="A6" s="25" t="s">
        <v>6157</v>
      </c>
      <c r="B6" s="27">
        <v>14930634</v>
      </c>
    </row>
    <row r="7" spans="1:2" ht="15">
      <c r="A7" s="25" t="s">
        <v>6160</v>
      </c>
      <c r="B7" s="27">
        <v>9187103</v>
      </c>
    </row>
    <row r="8" spans="1:2" ht="15">
      <c r="A8" s="25" t="s">
        <v>6171</v>
      </c>
      <c r="B8" s="27">
        <v>3055149</v>
      </c>
    </row>
    <row r="9" spans="1:2" ht="15">
      <c r="A9" s="25" t="s">
        <v>6150</v>
      </c>
      <c r="B9" s="27">
        <v>4064052</v>
      </c>
    </row>
    <row r="10" spans="1:2" ht="15">
      <c r="A10" s="25" t="s">
        <v>6170</v>
      </c>
      <c r="B10" s="27">
        <v>7113540</v>
      </c>
    </row>
    <row r="11" spans="1:2" ht="15">
      <c r="A11" s="25" t="s">
        <v>6156</v>
      </c>
      <c r="B11" s="27">
        <v>7114598</v>
      </c>
    </row>
    <row r="12" spans="1:2" ht="15">
      <c r="A12" s="25" t="s">
        <v>6169</v>
      </c>
      <c r="B12" s="27">
        <v>3526220</v>
      </c>
    </row>
    <row r="13" spans="1:2" ht="15">
      <c r="A13" s="25" t="s">
        <v>6168</v>
      </c>
      <c r="B13" s="27">
        <v>2809394</v>
      </c>
    </row>
    <row r="14" spans="1:2" ht="15">
      <c r="A14" s="25" t="s">
        <v>6151</v>
      </c>
      <c r="B14" s="27">
        <v>21292666</v>
      </c>
    </row>
    <row r="15" spans="1:2" ht="15">
      <c r="A15" s="25" t="s">
        <v>6154</v>
      </c>
      <c r="B15" s="27">
        <v>8690745</v>
      </c>
    </row>
    <row r="16" spans="1:2" ht="15">
      <c r="A16" s="25" t="s">
        <v>6162</v>
      </c>
      <c r="B16" s="27">
        <v>4039277</v>
      </c>
    </row>
    <row r="17" spans="1:2" ht="15">
      <c r="A17" s="25" t="s">
        <v>6165</v>
      </c>
      <c r="B17" s="27">
        <v>11516840</v>
      </c>
    </row>
    <row r="18" spans="1:2" ht="15">
      <c r="A18" s="25" t="s">
        <v>6163</v>
      </c>
      <c r="B18" s="27">
        <v>9616621</v>
      </c>
    </row>
    <row r="19" spans="1:2" ht="15">
      <c r="A19" s="25" t="s">
        <v>6159</v>
      </c>
      <c r="B19" s="27">
        <v>3281480</v>
      </c>
    </row>
    <row r="20" spans="1:2" ht="15">
      <c r="A20" s="25" t="s">
        <v>6149</v>
      </c>
      <c r="B20" s="27">
        <v>17366189</v>
      </c>
    </row>
    <row r="21" spans="1:2" ht="15">
      <c r="A21" s="25" t="s">
        <v>6161</v>
      </c>
      <c r="B21" s="27">
        <v>3534165</v>
      </c>
    </row>
    <row r="22" spans="1:2" ht="15">
      <c r="A22" s="25" t="s">
        <v>6167</v>
      </c>
      <c r="B22" s="27">
        <v>11422973</v>
      </c>
    </row>
    <row r="23" spans="1:2" ht="15">
      <c r="A23" s="25" t="s">
        <v>6172</v>
      </c>
      <c r="B23" s="27">
        <v>1796460</v>
      </c>
    </row>
    <row r="24" spans="1:2" ht="15">
      <c r="A24" s="25" t="s">
        <v>6153</v>
      </c>
      <c r="B24" s="27">
        <v>631181</v>
      </c>
    </row>
    <row r="25" spans="1:2" ht="15">
      <c r="A25" s="25" t="s">
        <v>6166</v>
      </c>
      <c r="B25" s="27">
        <v>7252502</v>
      </c>
    </row>
    <row r="26" spans="1:2" ht="15">
      <c r="A26" s="25" t="s">
        <v>6174</v>
      </c>
      <c r="B26" s="27">
        <v>46289333</v>
      </c>
    </row>
    <row r="27" spans="1:2" ht="15">
      <c r="A27" s="25" t="s">
        <v>6158</v>
      </c>
      <c r="B27" s="27">
        <v>2318822</v>
      </c>
    </row>
    <row r="28" spans="1:2" ht="15">
      <c r="A28" s="25" t="s">
        <v>5245</v>
      </c>
      <c r="B28" s="27">
        <v>1590248</v>
      </c>
    </row>
  </sheetData>
  <autoFilter ref="A1:B1" xr:uid="{5074210C-03DC-409F-A76D-B667BBD3EB85}">
    <sortState xmlns:xlrd2="http://schemas.microsoft.com/office/spreadsheetml/2017/richdata2" ref="A2:B28">
      <sortCondition ref="A1"/>
    </sortState>
  </autoFilter>
  <sortState xmlns:xlrd2="http://schemas.microsoft.com/office/spreadsheetml/2017/richdata2" ref="A1:B1">
    <sortCondition ref="A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566"/>
  <sheetViews>
    <sheetView workbookViewId="0">
      <selection activeCell="D2" sqref="D2"/>
    </sheetView>
  </sheetViews>
  <sheetFormatPr defaultColWidth="12.625" defaultRowHeight="15" customHeight="1"/>
  <cols>
    <col min="1" max="1" width="14.125" customWidth="1"/>
    <col min="2" max="6" width="8" customWidth="1"/>
  </cols>
  <sheetData>
    <row r="1" spans="1:6">
      <c r="A1" s="3" t="s">
        <v>5546</v>
      </c>
      <c r="B1" s="6" t="s">
        <v>4974</v>
      </c>
      <c r="C1" s="7"/>
      <c r="D1" s="7"/>
      <c r="E1" s="7"/>
      <c r="F1" s="7"/>
    </row>
    <row r="2" spans="1:6">
      <c r="A2" s="1" t="s">
        <v>2</v>
      </c>
      <c r="B2" s="8">
        <v>0.70799999999999996</v>
      </c>
      <c r="C2" s="7"/>
      <c r="D2" s="7"/>
      <c r="E2" s="7"/>
      <c r="F2" s="7"/>
    </row>
    <row r="3" spans="1:6">
      <c r="A3" s="1" t="s">
        <v>3</v>
      </c>
      <c r="B3" s="8">
        <v>0.68899999999999995</v>
      </c>
      <c r="C3" s="7"/>
      <c r="D3" s="7"/>
      <c r="E3" s="7"/>
      <c r="F3" s="7"/>
    </row>
    <row r="4" spans="1:6">
      <c r="A4" s="1" t="s">
        <v>4</v>
      </c>
      <c r="B4" s="8">
        <v>0.68899999999999995</v>
      </c>
      <c r="C4" s="7"/>
      <c r="D4" s="7"/>
      <c r="E4" s="7"/>
      <c r="F4" s="7"/>
    </row>
    <row r="5" spans="1:6">
      <c r="A5" s="1" t="s">
        <v>5</v>
      </c>
      <c r="B5" s="8">
        <v>0.69799999999999995</v>
      </c>
      <c r="C5" s="7"/>
      <c r="D5" s="7"/>
      <c r="E5" s="7"/>
      <c r="F5" s="7"/>
    </row>
    <row r="6" spans="1:6">
      <c r="A6" s="1" t="s">
        <v>6</v>
      </c>
      <c r="B6" s="8">
        <v>0.628</v>
      </c>
      <c r="C6" s="7"/>
      <c r="D6" s="7"/>
      <c r="E6" s="7"/>
      <c r="F6" s="7"/>
    </row>
    <row r="7" spans="1:6">
      <c r="A7" s="1" t="s">
        <v>7</v>
      </c>
      <c r="B7" s="8">
        <v>0.628</v>
      </c>
      <c r="C7" s="7"/>
      <c r="D7" s="7"/>
      <c r="E7" s="7"/>
      <c r="F7" s="7"/>
    </row>
    <row r="8" spans="1:6">
      <c r="A8" s="1" t="s">
        <v>8</v>
      </c>
      <c r="B8" s="8">
        <v>0.60299999999999998</v>
      </c>
      <c r="C8" s="7"/>
      <c r="D8" s="7"/>
      <c r="E8" s="7"/>
      <c r="F8" s="7"/>
    </row>
    <row r="9" spans="1:6">
      <c r="A9" s="1" t="s">
        <v>9</v>
      </c>
      <c r="B9" s="8">
        <v>0.57499999999999996</v>
      </c>
      <c r="C9" s="7"/>
      <c r="D9" s="7"/>
      <c r="E9" s="7"/>
      <c r="F9" s="7"/>
    </row>
    <row r="10" spans="1:6">
      <c r="A10" s="1" t="s">
        <v>10</v>
      </c>
      <c r="B10" s="8">
        <v>0.68700000000000006</v>
      </c>
      <c r="C10" s="7"/>
      <c r="D10" s="7"/>
      <c r="E10" s="7"/>
      <c r="F10" s="7"/>
    </row>
    <row r="11" spans="1:6">
      <c r="A11" s="1" t="s">
        <v>11</v>
      </c>
      <c r="B11" s="8">
        <v>0.69399999999999995</v>
      </c>
      <c r="C11" s="7"/>
      <c r="D11" s="7"/>
      <c r="E11" s="7"/>
      <c r="F11" s="7"/>
    </row>
    <row r="12" spans="1:6">
      <c r="A12" s="1" t="s">
        <v>12</v>
      </c>
      <c r="B12" s="8">
        <v>0.622</v>
      </c>
      <c r="C12" s="7"/>
      <c r="D12" s="7"/>
      <c r="E12" s="7"/>
      <c r="F12" s="7"/>
    </row>
    <row r="13" spans="1:6">
      <c r="A13" s="1" t="s">
        <v>13</v>
      </c>
      <c r="B13" s="8">
        <v>0.69599999999999995</v>
      </c>
      <c r="C13" s="7"/>
      <c r="D13" s="7"/>
      <c r="E13" s="7"/>
      <c r="F13" s="7"/>
    </row>
    <row r="14" spans="1:6">
      <c r="A14" s="1" t="s">
        <v>14</v>
      </c>
      <c r="B14" s="8">
        <v>0.65400000000000003</v>
      </c>
      <c r="C14" s="7"/>
      <c r="D14" s="7"/>
      <c r="E14" s="7"/>
      <c r="F14" s="7"/>
    </row>
    <row r="15" spans="1:6">
      <c r="A15" s="1" t="s">
        <v>15</v>
      </c>
      <c r="B15" s="8">
        <v>0.67900000000000005</v>
      </c>
      <c r="C15" s="7"/>
      <c r="D15" s="7"/>
      <c r="E15" s="7"/>
      <c r="F15" s="7"/>
    </row>
    <row r="16" spans="1:6">
      <c r="A16" s="1" t="s">
        <v>16</v>
      </c>
      <c r="B16" s="8">
        <v>0.66500000000000004</v>
      </c>
      <c r="C16" s="7"/>
      <c r="D16" s="7"/>
      <c r="E16" s="7"/>
      <c r="F16" s="7"/>
    </row>
    <row r="17" spans="1:6">
      <c r="A17" s="1" t="s">
        <v>17</v>
      </c>
      <c r="B17" s="8">
        <v>0.63</v>
      </c>
      <c r="C17" s="7"/>
      <c r="D17" s="7"/>
      <c r="E17" s="7"/>
      <c r="F17" s="7"/>
    </row>
    <row r="18" spans="1:6">
      <c r="A18" s="1" t="s">
        <v>18</v>
      </c>
      <c r="B18" s="8">
        <v>0.67200000000000004</v>
      </c>
      <c r="C18" s="7"/>
      <c r="D18" s="7"/>
      <c r="E18" s="7"/>
      <c r="F18" s="7"/>
    </row>
    <row r="19" spans="1:6">
      <c r="A19" s="1" t="s">
        <v>19</v>
      </c>
      <c r="B19" s="8">
        <v>0.58199999999999996</v>
      </c>
      <c r="C19" s="7"/>
      <c r="D19" s="7"/>
      <c r="E19" s="7"/>
      <c r="F19" s="7"/>
    </row>
    <row r="20" spans="1:6">
      <c r="A20" s="1" t="s">
        <v>20</v>
      </c>
      <c r="B20" s="8">
        <v>0.50600000000000001</v>
      </c>
      <c r="C20" s="7"/>
      <c r="D20" s="7"/>
      <c r="E20" s="7"/>
      <c r="F20" s="7"/>
    </row>
    <row r="21" spans="1:6" ht="15.75" customHeight="1">
      <c r="A21" s="1" t="s">
        <v>21</v>
      </c>
      <c r="B21" s="8">
        <v>0.60599999999999998</v>
      </c>
      <c r="C21" s="7"/>
      <c r="D21" s="7"/>
      <c r="E21" s="7"/>
      <c r="F21" s="7"/>
    </row>
    <row r="22" spans="1:6" ht="15.75" customHeight="1">
      <c r="A22" s="1" t="s">
        <v>22</v>
      </c>
      <c r="B22" s="8">
        <v>0.60099999999999998</v>
      </c>
      <c r="C22" s="7"/>
      <c r="D22" s="7"/>
      <c r="E22" s="7"/>
      <c r="F22" s="7"/>
    </row>
    <row r="23" spans="1:6" ht="15.75" customHeight="1">
      <c r="A23" s="1" t="s">
        <v>23</v>
      </c>
      <c r="B23" s="8">
        <v>0.67900000000000005</v>
      </c>
      <c r="C23" s="7"/>
      <c r="D23" s="7"/>
      <c r="E23" s="7"/>
      <c r="F23" s="7"/>
    </row>
    <row r="24" spans="1:6" ht="15.75" customHeight="1">
      <c r="A24" s="1" t="s">
        <v>24</v>
      </c>
      <c r="B24" s="8">
        <v>0.52800000000000002</v>
      </c>
      <c r="C24" s="7"/>
      <c r="D24" s="7"/>
      <c r="E24" s="7"/>
      <c r="F24" s="7"/>
    </row>
    <row r="25" spans="1:6" ht="15.75" customHeight="1">
      <c r="A25" s="1" t="s">
        <v>25</v>
      </c>
      <c r="B25" s="8">
        <v>0.68700000000000006</v>
      </c>
      <c r="C25" s="7"/>
      <c r="D25" s="7"/>
      <c r="E25" s="7"/>
      <c r="F25" s="7"/>
    </row>
    <row r="26" spans="1:6" ht="15.75" customHeight="1">
      <c r="A26" s="1" t="s">
        <v>26</v>
      </c>
      <c r="B26" s="8">
        <v>0.59499999999999997</v>
      </c>
      <c r="C26" s="7"/>
      <c r="D26" s="7"/>
      <c r="E26" s="7"/>
      <c r="F26" s="7"/>
    </row>
    <row r="27" spans="1:6" ht="15.75" customHeight="1">
      <c r="A27" s="1" t="s">
        <v>27</v>
      </c>
      <c r="B27" s="8">
        <v>0.628</v>
      </c>
      <c r="C27" s="7"/>
      <c r="D27" s="7"/>
      <c r="E27" s="7"/>
      <c r="F27" s="7"/>
    </row>
    <row r="28" spans="1:6" ht="15.75" customHeight="1">
      <c r="A28" s="1" t="s">
        <v>28</v>
      </c>
      <c r="B28" s="8">
        <v>0.60399999999999998</v>
      </c>
      <c r="C28" s="7"/>
      <c r="D28" s="7"/>
      <c r="E28" s="7"/>
      <c r="F28" s="7"/>
    </row>
    <row r="29" spans="1:6" ht="15.75" customHeight="1">
      <c r="A29" s="1" t="s">
        <v>29</v>
      </c>
      <c r="B29" s="8">
        <v>0.68600000000000005</v>
      </c>
      <c r="C29" s="7"/>
      <c r="D29" s="7"/>
      <c r="E29" s="7"/>
      <c r="F29" s="7"/>
    </row>
    <row r="30" spans="1:6" ht="15.75" customHeight="1">
      <c r="A30" s="1" t="s">
        <v>30</v>
      </c>
      <c r="B30" s="8">
        <v>0.66100000000000003</v>
      </c>
      <c r="C30" s="7"/>
      <c r="D30" s="7"/>
      <c r="E30" s="7"/>
      <c r="F30" s="7"/>
    </row>
    <row r="31" spans="1:6" ht="15.75" customHeight="1">
      <c r="A31" s="1" t="s">
        <v>31</v>
      </c>
      <c r="B31" s="8">
        <v>0.61</v>
      </c>
      <c r="C31" s="7"/>
      <c r="D31" s="7"/>
      <c r="E31" s="7"/>
      <c r="F31" s="7"/>
    </row>
    <row r="32" spans="1:6" ht="15.75" customHeight="1">
      <c r="A32" s="1" t="s">
        <v>32</v>
      </c>
      <c r="B32" s="8">
        <v>0.79</v>
      </c>
      <c r="C32" s="7"/>
      <c r="D32" s="7"/>
      <c r="E32" s="7"/>
      <c r="F32" s="7"/>
    </row>
    <row r="33" spans="1:6" ht="15.75" customHeight="1">
      <c r="A33" s="1" t="s">
        <v>33</v>
      </c>
      <c r="B33" s="8">
        <v>0.70199999999999996</v>
      </c>
      <c r="C33" s="7"/>
      <c r="D33" s="7"/>
      <c r="E33" s="7"/>
      <c r="F33" s="7"/>
    </row>
    <row r="34" spans="1:6" ht="15.75" customHeight="1">
      <c r="A34" s="1" t="s">
        <v>34</v>
      </c>
      <c r="B34" s="8">
        <v>0.73</v>
      </c>
      <c r="C34" s="7"/>
      <c r="D34" s="7"/>
      <c r="E34" s="7"/>
      <c r="F34" s="7"/>
    </row>
    <row r="35" spans="1:6" ht="15.75" customHeight="1">
      <c r="A35" s="1" t="s">
        <v>35</v>
      </c>
      <c r="B35" s="8">
        <v>0.66700000000000004</v>
      </c>
      <c r="C35" s="7"/>
      <c r="D35" s="7"/>
      <c r="E35" s="7"/>
      <c r="F35" s="7"/>
    </row>
    <row r="36" spans="1:6" ht="15.75" customHeight="1">
      <c r="A36" s="1" t="s">
        <v>36</v>
      </c>
      <c r="B36" s="8">
        <v>0.54600000000000004</v>
      </c>
      <c r="C36" s="7"/>
      <c r="D36" s="7"/>
      <c r="E36" s="7"/>
      <c r="F36" s="7"/>
    </row>
    <row r="37" spans="1:6" ht="15.75" customHeight="1">
      <c r="A37" s="1" t="s">
        <v>37</v>
      </c>
      <c r="B37" s="8">
        <v>0.65700000000000003</v>
      </c>
      <c r="C37" s="7"/>
      <c r="D37" s="7"/>
      <c r="E37" s="7"/>
      <c r="F37" s="7"/>
    </row>
    <row r="38" spans="1:6" ht="15.75" customHeight="1">
      <c r="A38" s="1" t="s">
        <v>38</v>
      </c>
      <c r="B38" s="8">
        <v>0.58499999999999996</v>
      </c>
      <c r="C38" s="7"/>
      <c r="D38" s="7"/>
      <c r="E38" s="7"/>
      <c r="F38" s="7"/>
    </row>
    <row r="39" spans="1:6" ht="15.75" customHeight="1">
      <c r="A39" s="1" t="s">
        <v>39</v>
      </c>
      <c r="B39" s="8">
        <v>0.66700000000000004</v>
      </c>
      <c r="C39" s="7"/>
      <c r="D39" s="7"/>
      <c r="E39" s="7"/>
      <c r="F39" s="7"/>
    </row>
    <row r="40" spans="1:6" ht="15.75" customHeight="1">
      <c r="A40" s="1" t="s">
        <v>40</v>
      </c>
      <c r="B40" s="8">
        <v>0.52900000000000003</v>
      </c>
      <c r="C40" s="7"/>
      <c r="D40" s="7"/>
      <c r="E40" s="7"/>
      <c r="F40" s="7"/>
    </row>
    <row r="41" spans="1:6" ht="15.75" customHeight="1">
      <c r="A41" s="1" t="s">
        <v>41</v>
      </c>
      <c r="B41" s="8">
        <v>0.58799999999999997</v>
      </c>
      <c r="C41" s="7"/>
      <c r="D41" s="7"/>
      <c r="E41" s="7"/>
      <c r="F41" s="7"/>
    </row>
    <row r="42" spans="1:6" ht="15.75" customHeight="1">
      <c r="A42" s="1" t="s">
        <v>42</v>
      </c>
      <c r="B42" s="8">
        <v>0.48899999999999999</v>
      </c>
      <c r="C42" s="7"/>
      <c r="D42" s="7"/>
      <c r="E42" s="7"/>
      <c r="F42" s="7"/>
    </row>
    <row r="43" spans="1:6" ht="15.75" customHeight="1">
      <c r="A43" s="1" t="s">
        <v>43</v>
      </c>
      <c r="B43" s="8">
        <v>0.59199999999999997</v>
      </c>
      <c r="C43" s="7"/>
      <c r="D43" s="7"/>
      <c r="E43" s="7"/>
      <c r="F43" s="7"/>
    </row>
    <row r="44" spans="1:6" ht="15.75" customHeight="1">
      <c r="A44" s="1" t="s">
        <v>44</v>
      </c>
      <c r="B44" s="8">
        <v>0.59899999999999998</v>
      </c>
      <c r="C44" s="7"/>
      <c r="D44" s="7"/>
      <c r="E44" s="7"/>
      <c r="F44" s="7"/>
    </row>
    <row r="45" spans="1:6" ht="15.75" customHeight="1">
      <c r="A45" s="1" t="s">
        <v>45</v>
      </c>
      <c r="B45" s="8">
        <v>0.72499999999999998</v>
      </c>
      <c r="C45" s="7"/>
      <c r="D45" s="7"/>
      <c r="E45" s="7"/>
      <c r="F45" s="7"/>
    </row>
    <row r="46" spans="1:6" ht="15.75" customHeight="1">
      <c r="A46" s="1" t="s">
        <v>46</v>
      </c>
      <c r="B46" s="8">
        <v>0.74099999999999999</v>
      </c>
      <c r="C46" s="7"/>
      <c r="D46" s="7"/>
      <c r="E46" s="7"/>
      <c r="F46" s="7"/>
    </row>
    <row r="47" spans="1:6" ht="15.75" customHeight="1">
      <c r="A47" s="1" t="s">
        <v>47</v>
      </c>
      <c r="B47" s="8">
        <v>0.56399999999999995</v>
      </c>
      <c r="C47" s="7"/>
      <c r="D47" s="7"/>
      <c r="E47" s="7"/>
      <c r="F47" s="7"/>
    </row>
    <row r="48" spans="1:6" ht="15.75" customHeight="1">
      <c r="A48" s="1" t="s">
        <v>48</v>
      </c>
      <c r="B48" s="8">
        <v>0.57599999999999996</v>
      </c>
      <c r="C48" s="7"/>
      <c r="D48" s="7"/>
      <c r="E48" s="7"/>
      <c r="F48" s="7"/>
    </row>
    <row r="49" spans="1:6" ht="15.75" customHeight="1">
      <c r="A49" s="1" t="s">
        <v>49</v>
      </c>
      <c r="B49" s="8">
        <v>0.72899999999999998</v>
      </c>
      <c r="C49" s="7"/>
      <c r="D49" s="7"/>
      <c r="E49" s="7"/>
      <c r="F49" s="7"/>
    </row>
    <row r="50" spans="1:6" ht="15.75" customHeight="1">
      <c r="A50" s="1" t="s">
        <v>50</v>
      </c>
      <c r="B50" s="8">
        <v>0.54900000000000004</v>
      </c>
      <c r="C50" s="7"/>
      <c r="D50" s="7"/>
      <c r="E50" s="7"/>
      <c r="F50" s="7"/>
    </row>
    <row r="51" spans="1:6" ht="15.75" customHeight="1">
      <c r="A51" s="1" t="s">
        <v>51</v>
      </c>
      <c r="B51" s="8">
        <v>0.57199999999999995</v>
      </c>
      <c r="C51" s="7"/>
      <c r="D51" s="7"/>
      <c r="E51" s="7"/>
      <c r="F51" s="7"/>
    </row>
    <row r="52" spans="1:6" ht="15.75" customHeight="1">
      <c r="A52" s="1" t="s">
        <v>52</v>
      </c>
      <c r="B52" s="8">
        <v>0.63900000000000001</v>
      </c>
      <c r="C52" s="7"/>
      <c r="D52" s="7"/>
      <c r="E52" s="7"/>
      <c r="F52" s="7"/>
    </row>
    <row r="53" spans="1:6" ht="15.75" customHeight="1">
      <c r="A53" s="1" t="s">
        <v>53</v>
      </c>
      <c r="B53" s="8">
        <v>0.67</v>
      </c>
      <c r="C53" s="7"/>
      <c r="D53" s="7"/>
      <c r="E53" s="7"/>
      <c r="F53" s="7"/>
    </row>
    <row r="54" spans="1:6" ht="15.75" customHeight="1">
      <c r="A54" s="1" t="s">
        <v>54</v>
      </c>
      <c r="B54" s="8">
        <v>0.67500000000000004</v>
      </c>
      <c r="C54" s="7"/>
      <c r="D54" s="7"/>
      <c r="E54" s="7"/>
      <c r="F54" s="7"/>
    </row>
    <row r="55" spans="1:6" ht="15.75" customHeight="1">
      <c r="A55" s="1" t="s">
        <v>55</v>
      </c>
      <c r="B55" s="8">
        <v>0.69799999999999995</v>
      </c>
      <c r="C55" s="7"/>
      <c r="D55" s="7"/>
      <c r="E55" s="7"/>
      <c r="F55" s="7"/>
    </row>
    <row r="56" spans="1:6" ht="15.75" customHeight="1">
      <c r="A56" s="1" t="s">
        <v>56</v>
      </c>
      <c r="B56" s="8">
        <v>0.5</v>
      </c>
      <c r="C56" s="7"/>
      <c r="D56" s="7"/>
      <c r="E56" s="7"/>
      <c r="F56" s="7"/>
    </row>
    <row r="57" spans="1:6" ht="15.75" customHeight="1">
      <c r="A57" s="1" t="s">
        <v>57</v>
      </c>
      <c r="B57" s="8">
        <v>0.65200000000000002</v>
      </c>
      <c r="C57" s="7"/>
      <c r="D57" s="7"/>
      <c r="E57" s="7"/>
      <c r="F57" s="7"/>
    </row>
    <row r="58" spans="1:6" ht="15.75" customHeight="1">
      <c r="A58" s="1" t="s">
        <v>58</v>
      </c>
      <c r="B58" s="8">
        <v>0.55000000000000004</v>
      </c>
      <c r="C58" s="7"/>
      <c r="D58" s="7"/>
      <c r="E58" s="7"/>
      <c r="F58" s="7"/>
    </row>
    <row r="59" spans="1:6" ht="15.75" customHeight="1">
      <c r="A59" s="1" t="s">
        <v>59</v>
      </c>
      <c r="B59" s="8">
        <v>0.67100000000000004</v>
      </c>
      <c r="C59" s="7"/>
      <c r="D59" s="7"/>
      <c r="E59" s="7"/>
      <c r="F59" s="7"/>
    </row>
    <row r="60" spans="1:6" ht="15.75" customHeight="1">
      <c r="A60" s="1" t="s">
        <v>60</v>
      </c>
      <c r="B60" s="8">
        <v>0.72199999999999998</v>
      </c>
      <c r="C60" s="7"/>
      <c r="D60" s="7"/>
      <c r="E60" s="7"/>
      <c r="F60" s="7"/>
    </row>
    <row r="61" spans="1:6" ht="15.75" customHeight="1">
      <c r="A61" s="1" t="s">
        <v>61</v>
      </c>
      <c r="B61" s="8">
        <v>0.61599999999999999</v>
      </c>
      <c r="C61" s="7"/>
      <c r="D61" s="7"/>
      <c r="E61" s="7"/>
      <c r="F61" s="7"/>
    </row>
    <row r="62" spans="1:6" ht="15.75" customHeight="1">
      <c r="A62" s="1" t="s">
        <v>62</v>
      </c>
      <c r="B62" s="8">
        <v>0.55300000000000005</v>
      </c>
      <c r="C62" s="7"/>
      <c r="D62" s="7"/>
      <c r="E62" s="7"/>
      <c r="F62" s="7"/>
    </row>
    <row r="63" spans="1:6" ht="15.75" customHeight="1">
      <c r="A63" s="1" t="s">
        <v>63</v>
      </c>
      <c r="B63" s="8">
        <v>0.75</v>
      </c>
      <c r="C63" s="7"/>
      <c r="D63" s="7"/>
      <c r="E63" s="7"/>
      <c r="F63" s="7"/>
    </row>
    <row r="64" spans="1:6" ht="15.75" customHeight="1">
      <c r="A64" s="1" t="s">
        <v>64</v>
      </c>
      <c r="B64" s="8">
        <v>0.71499999999999997</v>
      </c>
      <c r="C64" s="7"/>
      <c r="D64" s="7"/>
      <c r="E64" s="7"/>
      <c r="F64" s="7"/>
    </row>
    <row r="65" spans="1:6" ht="15.75" customHeight="1">
      <c r="A65" s="1" t="s">
        <v>65</v>
      </c>
      <c r="B65" s="8">
        <v>0.66300000000000003</v>
      </c>
      <c r="C65" s="7"/>
      <c r="D65" s="7"/>
      <c r="E65" s="7"/>
      <c r="F65" s="7"/>
    </row>
    <row r="66" spans="1:6" ht="15.75" customHeight="1">
      <c r="A66" s="1" t="s">
        <v>66</v>
      </c>
      <c r="B66" s="8">
        <v>0.52600000000000002</v>
      </c>
      <c r="C66" s="7"/>
      <c r="D66" s="7"/>
      <c r="E66" s="7"/>
      <c r="F66" s="7"/>
    </row>
    <row r="67" spans="1:6" ht="15.75" customHeight="1">
      <c r="A67" s="1" t="s">
        <v>67</v>
      </c>
      <c r="B67" s="8">
        <v>0.78100000000000003</v>
      </c>
      <c r="C67" s="7"/>
      <c r="D67" s="7"/>
      <c r="E67" s="7"/>
      <c r="F67" s="7"/>
    </row>
    <row r="68" spans="1:6" ht="15.75" customHeight="1">
      <c r="A68" s="1" t="s">
        <v>68</v>
      </c>
      <c r="B68" s="8">
        <v>0.71299999999999997</v>
      </c>
      <c r="C68" s="7"/>
      <c r="D68" s="7"/>
      <c r="E68" s="7"/>
      <c r="F68" s="7"/>
    </row>
    <row r="69" spans="1:6" ht="15.75" customHeight="1">
      <c r="A69" s="1" t="s">
        <v>69</v>
      </c>
      <c r="B69" s="8">
        <v>0.745</v>
      </c>
      <c r="C69" s="7"/>
      <c r="D69" s="7"/>
      <c r="E69" s="7"/>
      <c r="F69" s="7"/>
    </row>
    <row r="70" spans="1:6" ht="15.75" customHeight="1">
      <c r="A70" s="1" t="s">
        <v>70</v>
      </c>
      <c r="B70" s="8">
        <v>0.75700000000000001</v>
      </c>
      <c r="C70" s="7"/>
      <c r="D70" s="7"/>
      <c r="E70" s="7"/>
      <c r="F70" s="7"/>
    </row>
    <row r="71" spans="1:6" ht="15.75" customHeight="1">
      <c r="A71" s="1" t="s">
        <v>71</v>
      </c>
      <c r="B71" s="8">
        <v>0.85399999999999998</v>
      </c>
      <c r="C71" s="7"/>
      <c r="D71" s="7"/>
      <c r="E71" s="7"/>
      <c r="F71" s="7"/>
    </row>
    <row r="72" spans="1:6" ht="15.75" customHeight="1">
      <c r="A72" s="1" t="s">
        <v>72</v>
      </c>
      <c r="B72" s="8">
        <v>0.64500000000000002</v>
      </c>
      <c r="C72" s="7"/>
      <c r="D72" s="7"/>
      <c r="E72" s="7"/>
      <c r="F72" s="7"/>
    </row>
    <row r="73" spans="1:6" ht="15.75" customHeight="1">
      <c r="A73" s="1" t="s">
        <v>73</v>
      </c>
      <c r="B73" s="8">
        <v>0.745</v>
      </c>
      <c r="C73" s="7"/>
      <c r="D73" s="7"/>
      <c r="E73" s="7"/>
      <c r="F73" s="7"/>
    </row>
    <row r="74" spans="1:6" ht="15.75" customHeight="1">
      <c r="A74" s="1" t="s">
        <v>74</v>
      </c>
      <c r="B74" s="8">
        <v>0.68600000000000005</v>
      </c>
      <c r="C74" s="7"/>
      <c r="D74" s="7"/>
      <c r="E74" s="7"/>
      <c r="F74" s="7"/>
    </row>
    <row r="75" spans="1:6" ht="15.75" customHeight="1">
      <c r="A75" s="1" t="s">
        <v>75</v>
      </c>
      <c r="B75" s="8">
        <v>0.72299999999999998</v>
      </c>
      <c r="C75" s="7"/>
      <c r="D75" s="7"/>
      <c r="E75" s="7"/>
      <c r="F75" s="7"/>
    </row>
    <row r="76" spans="1:6" ht="15.75" customHeight="1">
      <c r="A76" s="1" t="s">
        <v>76</v>
      </c>
      <c r="B76" s="8">
        <v>0.60099999999999998</v>
      </c>
      <c r="C76" s="7"/>
      <c r="D76" s="7"/>
      <c r="E76" s="7"/>
      <c r="F76" s="7"/>
    </row>
    <row r="77" spans="1:6" ht="15.75" customHeight="1">
      <c r="A77" s="1" t="s">
        <v>77</v>
      </c>
      <c r="B77" s="8">
        <v>0.69399999999999995</v>
      </c>
      <c r="C77" s="7"/>
      <c r="D77" s="7"/>
      <c r="E77" s="7"/>
      <c r="F77" s="7"/>
    </row>
    <row r="78" spans="1:6" ht="15.75" customHeight="1">
      <c r="A78" s="1" t="s">
        <v>78</v>
      </c>
      <c r="B78" s="8">
        <v>0.745</v>
      </c>
      <c r="C78" s="7"/>
      <c r="D78" s="7"/>
      <c r="E78" s="7"/>
      <c r="F78" s="7"/>
    </row>
    <row r="79" spans="1:6" ht="15.75" customHeight="1">
      <c r="A79" s="1" t="s">
        <v>79</v>
      </c>
      <c r="B79" s="8">
        <v>0.66</v>
      </c>
      <c r="C79" s="7"/>
      <c r="D79" s="7"/>
      <c r="E79" s="7"/>
      <c r="F79" s="7"/>
    </row>
    <row r="80" spans="1:6" ht="15.75" customHeight="1">
      <c r="A80" s="1" t="s">
        <v>80</v>
      </c>
      <c r="B80" s="8">
        <v>0.67800000000000005</v>
      </c>
      <c r="C80" s="7"/>
      <c r="D80" s="7"/>
      <c r="E80" s="7"/>
      <c r="F80" s="7"/>
    </row>
    <row r="81" spans="1:6" ht="15.75" customHeight="1">
      <c r="A81" s="1" t="s">
        <v>81</v>
      </c>
      <c r="B81" s="8">
        <v>0.59699999999999998</v>
      </c>
      <c r="C81" s="7"/>
      <c r="D81" s="7"/>
      <c r="E81" s="7"/>
      <c r="F81" s="7"/>
    </row>
    <row r="82" spans="1:6" ht="15.75" customHeight="1">
      <c r="A82" s="1" t="s">
        <v>82</v>
      </c>
      <c r="B82" s="8">
        <v>0.65700000000000003</v>
      </c>
      <c r="C82" s="7"/>
      <c r="D82" s="7"/>
      <c r="E82" s="7"/>
      <c r="F82" s="7"/>
    </row>
    <row r="83" spans="1:6" ht="15.75" customHeight="1">
      <c r="A83" s="1" t="s">
        <v>83</v>
      </c>
      <c r="B83" s="8">
        <v>0.68400000000000005</v>
      </c>
      <c r="C83" s="7"/>
      <c r="D83" s="7"/>
      <c r="E83" s="7"/>
      <c r="F83" s="7"/>
    </row>
    <row r="84" spans="1:6" ht="15.75" customHeight="1">
      <c r="A84" s="1" t="s">
        <v>84</v>
      </c>
      <c r="B84" s="8">
        <v>0.58299999999999996</v>
      </c>
      <c r="C84" s="7"/>
      <c r="D84" s="7"/>
      <c r="E84" s="7"/>
      <c r="F84" s="7"/>
    </row>
    <row r="85" spans="1:6" ht="15.75" customHeight="1">
      <c r="A85" s="1" t="s">
        <v>85</v>
      </c>
      <c r="B85" s="8">
        <v>0.56899999999999995</v>
      </c>
      <c r="C85" s="7"/>
      <c r="D85" s="7"/>
      <c r="E85" s="7"/>
      <c r="F85" s="7"/>
    </row>
    <row r="86" spans="1:6" ht="15.75" customHeight="1">
      <c r="A86" s="1" t="s">
        <v>86</v>
      </c>
      <c r="B86" s="8">
        <v>0.66800000000000004</v>
      </c>
      <c r="C86" s="7"/>
      <c r="D86" s="7"/>
      <c r="E86" s="7"/>
      <c r="F86" s="7"/>
    </row>
    <row r="87" spans="1:6" ht="15.75" customHeight="1">
      <c r="A87" s="1" t="s">
        <v>87</v>
      </c>
      <c r="B87" s="8">
        <v>0.753</v>
      </c>
      <c r="C87" s="7"/>
      <c r="D87" s="7"/>
      <c r="E87" s="7"/>
      <c r="F87" s="7"/>
    </row>
    <row r="88" spans="1:6" ht="15.75" customHeight="1">
      <c r="A88" s="1" t="s">
        <v>88</v>
      </c>
      <c r="B88" s="8">
        <v>0.64900000000000002</v>
      </c>
      <c r="C88" s="7"/>
      <c r="D88" s="7"/>
      <c r="E88" s="7"/>
      <c r="F88" s="7"/>
    </row>
    <row r="89" spans="1:6" ht="15.75" customHeight="1">
      <c r="A89" s="1" t="s">
        <v>89</v>
      </c>
      <c r="B89" s="8">
        <v>0.58199999999999996</v>
      </c>
      <c r="C89" s="7"/>
      <c r="D89" s="7"/>
      <c r="E89" s="7"/>
      <c r="F89" s="7"/>
    </row>
    <row r="90" spans="1:6" ht="15.75" customHeight="1">
      <c r="A90" s="1" t="s">
        <v>90</v>
      </c>
      <c r="B90" s="8">
        <v>0.57599999999999996</v>
      </c>
      <c r="C90" s="7"/>
      <c r="D90" s="7"/>
      <c r="E90" s="7"/>
      <c r="F90" s="7"/>
    </row>
    <row r="91" spans="1:6" ht="15.75" customHeight="1">
      <c r="A91" s="1" t="s">
        <v>91</v>
      </c>
      <c r="B91" s="8">
        <v>0.59499999999999997</v>
      </c>
      <c r="C91" s="7"/>
      <c r="D91" s="7"/>
      <c r="E91" s="7"/>
      <c r="F91" s="7"/>
    </row>
    <row r="92" spans="1:6" ht="15.75" customHeight="1">
      <c r="A92" s="1" t="s">
        <v>92</v>
      </c>
      <c r="B92" s="8">
        <v>0.59899999999999998</v>
      </c>
      <c r="C92" s="7"/>
      <c r="D92" s="7"/>
      <c r="E92" s="7"/>
      <c r="F92" s="7"/>
    </row>
    <row r="93" spans="1:6" ht="15.75" customHeight="1">
      <c r="A93" s="1" t="s">
        <v>93</v>
      </c>
      <c r="B93" s="8">
        <v>0.53100000000000003</v>
      </c>
      <c r="C93" s="7"/>
      <c r="D93" s="7"/>
      <c r="E93" s="7"/>
      <c r="F93" s="7"/>
    </row>
    <row r="94" spans="1:6" ht="15.75" customHeight="1">
      <c r="A94" s="1" t="s">
        <v>94</v>
      </c>
      <c r="B94" s="8">
        <v>0.68300000000000005</v>
      </c>
      <c r="C94" s="7"/>
      <c r="D94" s="7"/>
      <c r="E94" s="7"/>
      <c r="F94" s="7"/>
    </row>
    <row r="95" spans="1:6" ht="15.75" customHeight="1">
      <c r="A95" s="1" t="s">
        <v>95</v>
      </c>
      <c r="B95" s="8">
        <v>0.71199999999999997</v>
      </c>
      <c r="C95" s="7"/>
      <c r="D95" s="7"/>
      <c r="E95" s="7"/>
      <c r="F95" s="7"/>
    </row>
    <row r="96" spans="1:6" ht="15.75" customHeight="1">
      <c r="A96" s="1" t="s">
        <v>96</v>
      </c>
      <c r="B96" s="8">
        <v>0.67300000000000004</v>
      </c>
      <c r="C96" s="7"/>
      <c r="D96" s="7"/>
      <c r="E96" s="7"/>
      <c r="F96" s="7"/>
    </row>
    <row r="97" spans="1:6" ht="15.75" customHeight="1">
      <c r="A97" s="1" t="s">
        <v>97</v>
      </c>
      <c r="B97" s="8">
        <v>0.57299999999999995</v>
      </c>
      <c r="C97" s="7"/>
      <c r="D97" s="7"/>
      <c r="E97" s="7"/>
      <c r="F97" s="7"/>
    </row>
    <row r="98" spans="1:6" ht="15.75" customHeight="1">
      <c r="A98" s="1" t="s">
        <v>98</v>
      </c>
      <c r="B98" s="8">
        <v>0.6</v>
      </c>
      <c r="C98" s="7"/>
      <c r="D98" s="7"/>
      <c r="E98" s="7"/>
      <c r="F98" s="7"/>
    </row>
    <row r="99" spans="1:6" ht="15.75" customHeight="1">
      <c r="A99" s="1" t="s">
        <v>99</v>
      </c>
      <c r="B99" s="8">
        <v>0.57799999999999996</v>
      </c>
      <c r="C99" s="7"/>
      <c r="D99" s="7"/>
      <c r="E99" s="7"/>
      <c r="F99" s="7"/>
    </row>
    <row r="100" spans="1:6" ht="15.75" customHeight="1">
      <c r="A100" s="1" t="s">
        <v>100</v>
      </c>
      <c r="B100" s="8">
        <v>0.71099999999999997</v>
      </c>
      <c r="C100" s="7"/>
      <c r="D100" s="7"/>
      <c r="E100" s="7"/>
      <c r="F100" s="7"/>
    </row>
    <row r="101" spans="1:6" ht="15.75" customHeight="1">
      <c r="A101" s="1" t="s">
        <v>101</v>
      </c>
      <c r="B101" s="8">
        <v>0.60799999999999998</v>
      </c>
      <c r="C101" s="7"/>
      <c r="D101" s="7"/>
      <c r="E101" s="7"/>
      <c r="F101" s="7"/>
    </row>
    <row r="102" spans="1:6" ht="15.75" customHeight="1">
      <c r="A102" s="1" t="s">
        <v>102</v>
      </c>
      <c r="B102" s="8">
        <v>0.51300000000000001</v>
      </c>
      <c r="C102" s="7"/>
      <c r="D102" s="7"/>
      <c r="E102" s="7"/>
      <c r="F102" s="7"/>
    </row>
    <row r="103" spans="1:6" ht="15.75" customHeight="1">
      <c r="A103" s="1" t="s">
        <v>103</v>
      </c>
      <c r="B103" s="8">
        <v>0.67200000000000004</v>
      </c>
      <c r="C103" s="7"/>
      <c r="D103" s="7"/>
      <c r="E103" s="7"/>
      <c r="F103" s="7"/>
    </row>
    <row r="104" spans="1:6" ht="15.75" customHeight="1">
      <c r="A104" s="1" t="s">
        <v>104</v>
      </c>
      <c r="B104" s="8">
        <v>0.72099999999999997</v>
      </c>
      <c r="C104" s="7"/>
      <c r="D104" s="7"/>
      <c r="E104" s="7"/>
      <c r="F104" s="7"/>
    </row>
    <row r="105" spans="1:6" ht="15.75" customHeight="1">
      <c r="A105" s="1" t="s">
        <v>105</v>
      </c>
      <c r="B105" s="8">
        <v>0.74</v>
      </c>
      <c r="C105" s="7"/>
      <c r="D105" s="7"/>
      <c r="E105" s="7"/>
      <c r="F105" s="7"/>
    </row>
    <row r="106" spans="1:6" ht="15.75" customHeight="1">
      <c r="A106" s="1" t="s">
        <v>106</v>
      </c>
      <c r="B106" s="8">
        <v>0.58499999999999996</v>
      </c>
      <c r="C106" s="7"/>
      <c r="D106" s="7"/>
      <c r="E106" s="7"/>
      <c r="F106" s="7"/>
    </row>
    <row r="107" spans="1:6" ht="15.75" customHeight="1">
      <c r="A107" s="1" t="s">
        <v>107</v>
      </c>
      <c r="B107" s="8">
        <v>0.69499999999999995</v>
      </c>
      <c r="C107" s="7"/>
      <c r="D107" s="7"/>
      <c r="E107" s="7"/>
      <c r="F107" s="7"/>
    </row>
    <row r="108" spans="1:6" ht="15.75" customHeight="1">
      <c r="A108" s="1" t="s">
        <v>108</v>
      </c>
      <c r="B108" s="8">
        <v>0.72599999999999998</v>
      </c>
      <c r="C108" s="7"/>
      <c r="D108" s="7"/>
      <c r="E108" s="7"/>
      <c r="F108" s="7"/>
    </row>
    <row r="109" spans="1:6" ht="15.75" customHeight="1">
      <c r="A109" s="1" t="s">
        <v>109</v>
      </c>
      <c r="B109" s="8">
        <v>0.56399999999999995</v>
      </c>
      <c r="C109" s="7"/>
      <c r="D109" s="7"/>
      <c r="E109" s="7"/>
      <c r="F109" s="7"/>
    </row>
    <row r="110" spans="1:6" ht="15.75" customHeight="1">
      <c r="A110" s="1" t="s">
        <v>110</v>
      </c>
      <c r="B110" s="8">
        <v>0.60599999999999998</v>
      </c>
      <c r="C110" s="7"/>
      <c r="D110" s="7"/>
      <c r="E110" s="7"/>
      <c r="F110" s="7"/>
    </row>
    <row r="111" spans="1:6" ht="15.75" customHeight="1">
      <c r="A111" s="1" t="s">
        <v>111</v>
      </c>
      <c r="B111" s="8">
        <v>0.68200000000000005</v>
      </c>
      <c r="C111" s="7"/>
      <c r="D111" s="7"/>
      <c r="E111" s="7"/>
      <c r="F111" s="7"/>
    </row>
    <row r="112" spans="1:6" ht="15.75" customHeight="1">
      <c r="A112" s="1" t="s">
        <v>112</v>
      </c>
      <c r="B112" s="8">
        <v>0.76100000000000001</v>
      </c>
      <c r="C112" s="7"/>
      <c r="D112" s="7"/>
      <c r="E112" s="7"/>
      <c r="F112" s="7"/>
    </row>
    <row r="113" spans="1:6" ht="15.75" customHeight="1">
      <c r="A113" s="1" t="s">
        <v>113</v>
      </c>
      <c r="B113" s="8">
        <v>0.71</v>
      </c>
      <c r="C113" s="7"/>
      <c r="D113" s="7"/>
      <c r="E113" s="7"/>
      <c r="F113" s="7"/>
    </row>
    <row r="114" spans="1:6" ht="15.75" customHeight="1">
      <c r="A114" s="1" t="s">
        <v>114</v>
      </c>
      <c r="B114" s="8">
        <v>0.74099999999999999</v>
      </c>
      <c r="C114" s="7"/>
      <c r="D114" s="7"/>
      <c r="E114" s="7"/>
      <c r="F114" s="7"/>
    </row>
    <row r="115" spans="1:6" ht="15.75" customHeight="1">
      <c r="A115" s="1" t="s">
        <v>115</v>
      </c>
      <c r="B115" s="8">
        <v>0.67500000000000004</v>
      </c>
      <c r="C115" s="7"/>
      <c r="D115" s="7"/>
      <c r="E115" s="7"/>
      <c r="F115" s="7"/>
    </row>
    <row r="116" spans="1:6" ht="15.75" customHeight="1">
      <c r="A116" s="1" t="s">
        <v>116</v>
      </c>
      <c r="B116" s="8">
        <v>0.66800000000000004</v>
      </c>
      <c r="C116" s="7"/>
      <c r="D116" s="7"/>
      <c r="E116" s="7"/>
      <c r="F116" s="7"/>
    </row>
    <row r="117" spans="1:6" ht="15.75" customHeight="1">
      <c r="A117" s="1" t="s">
        <v>117</v>
      </c>
      <c r="B117" s="8">
        <v>0.54800000000000004</v>
      </c>
      <c r="C117" s="7"/>
      <c r="D117" s="7"/>
      <c r="E117" s="7"/>
      <c r="F117" s="7"/>
    </row>
    <row r="118" spans="1:6" ht="15.75" customHeight="1">
      <c r="A118" s="1" t="s">
        <v>118</v>
      </c>
      <c r="B118" s="8">
        <v>0.58199999999999996</v>
      </c>
      <c r="C118" s="7"/>
      <c r="D118" s="7"/>
      <c r="E118" s="7"/>
      <c r="F118" s="7"/>
    </row>
    <row r="119" spans="1:6" ht="15.75" customHeight="1">
      <c r="A119" s="1" t="s">
        <v>119</v>
      </c>
      <c r="B119" s="8">
        <v>0.60399999999999998</v>
      </c>
      <c r="C119" s="7"/>
      <c r="D119" s="7"/>
      <c r="E119" s="7"/>
      <c r="F119" s="7"/>
    </row>
    <row r="120" spans="1:6" ht="15.75" customHeight="1">
      <c r="A120" s="1" t="s">
        <v>120</v>
      </c>
      <c r="B120" s="8">
        <v>0.66300000000000003</v>
      </c>
      <c r="C120" s="7"/>
      <c r="D120" s="7"/>
      <c r="E120" s="7"/>
      <c r="F120" s="7"/>
    </row>
    <row r="121" spans="1:6" ht="15.75" customHeight="1">
      <c r="A121" s="1" t="s">
        <v>121</v>
      </c>
      <c r="B121" s="8">
        <v>0.56299999999999994</v>
      </c>
      <c r="C121" s="7"/>
      <c r="D121" s="7"/>
      <c r="E121" s="7"/>
      <c r="F121" s="7"/>
    </row>
    <row r="122" spans="1:6" ht="15.75" customHeight="1">
      <c r="A122" s="1" t="s">
        <v>122</v>
      </c>
      <c r="B122" s="8">
        <v>0.63600000000000001</v>
      </c>
      <c r="C122" s="7"/>
      <c r="D122" s="7"/>
      <c r="E122" s="7"/>
      <c r="F122" s="7"/>
    </row>
    <row r="123" spans="1:6" ht="15.75" customHeight="1">
      <c r="A123" s="1" t="s">
        <v>123</v>
      </c>
      <c r="B123" s="8">
        <v>0.64200000000000002</v>
      </c>
      <c r="C123" s="7"/>
      <c r="D123" s="7"/>
      <c r="E123" s="7"/>
      <c r="F123" s="7"/>
    </row>
    <row r="124" spans="1:6" ht="15.75" customHeight="1">
      <c r="A124" s="1" t="s">
        <v>124</v>
      </c>
      <c r="B124" s="8">
        <v>0.64200000000000002</v>
      </c>
      <c r="C124" s="7"/>
      <c r="D124" s="7"/>
      <c r="E124" s="7"/>
      <c r="F124" s="7"/>
    </row>
    <row r="125" spans="1:6" ht="15.75" customHeight="1">
      <c r="A125" s="1" t="s">
        <v>125</v>
      </c>
      <c r="B125" s="8">
        <v>0.624</v>
      </c>
      <c r="C125" s="7"/>
      <c r="D125" s="7"/>
      <c r="E125" s="7"/>
      <c r="F125" s="7"/>
    </row>
    <row r="126" spans="1:6" ht="15.75" customHeight="1">
      <c r="A126" s="1" t="s">
        <v>126</v>
      </c>
      <c r="B126" s="8">
        <v>0.69899999999999995</v>
      </c>
      <c r="C126" s="7"/>
      <c r="D126" s="7"/>
      <c r="E126" s="7"/>
      <c r="F126" s="7"/>
    </row>
    <row r="127" spans="1:6" ht="15.75" customHeight="1">
      <c r="A127" s="1" t="s">
        <v>127</v>
      </c>
      <c r="B127" s="8">
        <v>0.74</v>
      </c>
      <c r="C127" s="7"/>
      <c r="D127" s="7"/>
      <c r="E127" s="7"/>
      <c r="F127" s="7"/>
    </row>
    <row r="128" spans="1:6" ht="15.75" customHeight="1">
      <c r="A128" s="1" t="s">
        <v>128</v>
      </c>
      <c r="B128" s="8">
        <v>0.69699999999999995</v>
      </c>
      <c r="C128" s="7"/>
      <c r="D128" s="7"/>
      <c r="E128" s="7"/>
      <c r="F128" s="7"/>
    </row>
    <row r="129" spans="1:6" ht="15.75" customHeight="1">
      <c r="A129" s="1" t="s">
        <v>129</v>
      </c>
      <c r="B129" s="8">
        <v>0.64600000000000002</v>
      </c>
      <c r="C129" s="7"/>
      <c r="D129" s="7"/>
      <c r="E129" s="7"/>
      <c r="F129" s="7"/>
    </row>
    <row r="130" spans="1:6" ht="15.75" customHeight="1">
      <c r="A130" s="1" t="s">
        <v>130</v>
      </c>
      <c r="B130" s="8">
        <v>0.67100000000000004</v>
      </c>
      <c r="C130" s="7"/>
      <c r="D130" s="7"/>
      <c r="E130" s="7"/>
      <c r="F130" s="7"/>
    </row>
    <row r="131" spans="1:6" ht="15.75" customHeight="1">
      <c r="A131" s="1" t="s">
        <v>131</v>
      </c>
      <c r="B131" s="8">
        <v>0.72499999999999998</v>
      </c>
      <c r="C131" s="7"/>
      <c r="D131" s="7"/>
      <c r="E131" s="7"/>
      <c r="F131" s="7"/>
    </row>
    <row r="132" spans="1:6" ht="15.75" customHeight="1">
      <c r="A132" s="1" t="s">
        <v>132</v>
      </c>
      <c r="B132" s="8">
        <v>0.71399999999999997</v>
      </c>
      <c r="C132" s="7"/>
      <c r="D132" s="7"/>
      <c r="E132" s="7"/>
      <c r="F132" s="7"/>
    </row>
    <row r="133" spans="1:6" ht="15.75" customHeight="1">
      <c r="A133" s="1" t="s">
        <v>133</v>
      </c>
      <c r="B133" s="8">
        <v>0.64100000000000001</v>
      </c>
      <c r="C133" s="7"/>
      <c r="D133" s="7"/>
      <c r="E133" s="7"/>
      <c r="F133" s="7"/>
    </row>
    <row r="134" spans="1:6" ht="15.75" customHeight="1">
      <c r="A134" s="1" t="s">
        <v>134</v>
      </c>
      <c r="B134" s="8">
        <v>0.68700000000000006</v>
      </c>
      <c r="C134" s="7"/>
      <c r="D134" s="7"/>
      <c r="E134" s="7"/>
      <c r="F134" s="7"/>
    </row>
    <row r="135" spans="1:6" ht="15.75" customHeight="1">
      <c r="A135" s="1" t="s">
        <v>135</v>
      </c>
      <c r="B135" s="8">
        <v>0.66500000000000004</v>
      </c>
      <c r="C135" s="7"/>
      <c r="D135" s="7"/>
      <c r="E135" s="7"/>
      <c r="F135" s="7"/>
    </row>
    <row r="136" spans="1:6" ht="15.75" customHeight="1">
      <c r="A136" s="1" t="s">
        <v>136</v>
      </c>
      <c r="B136" s="8">
        <v>0.54900000000000004</v>
      </c>
      <c r="C136" s="7"/>
      <c r="D136" s="7"/>
      <c r="E136" s="7"/>
      <c r="F136" s="7"/>
    </row>
    <row r="137" spans="1:6" ht="15.75" customHeight="1">
      <c r="A137" s="1" t="s">
        <v>137</v>
      </c>
      <c r="B137" s="8">
        <v>0.66700000000000004</v>
      </c>
      <c r="C137" s="7"/>
      <c r="D137" s="7"/>
      <c r="E137" s="7"/>
      <c r="F137" s="7"/>
    </row>
    <row r="138" spans="1:6" ht="15.75" customHeight="1">
      <c r="A138" s="1" t="s">
        <v>138</v>
      </c>
      <c r="B138" s="8">
        <v>0.60199999999999998</v>
      </c>
      <c r="C138" s="7"/>
      <c r="D138" s="7"/>
      <c r="E138" s="7"/>
      <c r="F138" s="7"/>
    </row>
    <row r="139" spans="1:6" ht="15.75" customHeight="1">
      <c r="A139" s="1" t="s">
        <v>139</v>
      </c>
      <c r="B139" s="8">
        <v>0.66800000000000004</v>
      </c>
      <c r="C139" s="7"/>
      <c r="D139" s="7"/>
      <c r="E139" s="7"/>
      <c r="F139" s="7"/>
    </row>
    <row r="140" spans="1:6" ht="15.75" customHeight="1">
      <c r="A140" s="1" t="s">
        <v>140</v>
      </c>
      <c r="B140" s="8">
        <v>0.59799999999999998</v>
      </c>
      <c r="C140" s="7"/>
      <c r="D140" s="7"/>
      <c r="E140" s="7"/>
      <c r="F140" s="7"/>
    </row>
    <row r="141" spans="1:6" ht="15.75" customHeight="1">
      <c r="A141" s="1" t="s">
        <v>141</v>
      </c>
      <c r="B141" s="8">
        <v>0.73</v>
      </c>
      <c r="C141" s="7"/>
      <c r="D141" s="7"/>
      <c r="E141" s="7"/>
      <c r="F141" s="7"/>
    </row>
    <row r="142" spans="1:6" ht="15.75" customHeight="1">
      <c r="A142" s="1" t="s">
        <v>142</v>
      </c>
      <c r="B142" s="8">
        <v>0.54200000000000004</v>
      </c>
      <c r="C142" s="7"/>
      <c r="D142" s="7"/>
      <c r="E142" s="7"/>
      <c r="F142" s="7"/>
    </row>
    <row r="143" spans="1:6" ht="15.75" customHeight="1">
      <c r="A143" s="1" t="s">
        <v>143</v>
      </c>
      <c r="B143" s="8">
        <v>0.747</v>
      </c>
      <c r="C143" s="7"/>
      <c r="D143" s="7"/>
      <c r="E143" s="7"/>
      <c r="F143" s="7"/>
    </row>
    <row r="144" spans="1:6" ht="15.75" customHeight="1">
      <c r="A144" s="1" t="s">
        <v>144</v>
      </c>
      <c r="B144" s="8">
        <v>0.7</v>
      </c>
      <c r="C144" s="7"/>
      <c r="D144" s="7"/>
      <c r="E144" s="7"/>
      <c r="F144" s="7"/>
    </row>
    <row r="145" spans="1:6" ht="15.75" customHeight="1">
      <c r="A145" s="1" t="s">
        <v>145</v>
      </c>
      <c r="B145" s="8">
        <v>0.55400000000000005</v>
      </c>
      <c r="C145" s="7"/>
      <c r="D145" s="7"/>
      <c r="E145" s="7"/>
      <c r="F145" s="7"/>
    </row>
    <row r="146" spans="1:6" ht="15.75" customHeight="1">
      <c r="A146" s="1" t="s">
        <v>146</v>
      </c>
      <c r="B146" s="8">
        <v>0.55800000000000005</v>
      </c>
      <c r="C146" s="7"/>
      <c r="D146" s="7"/>
      <c r="E146" s="7"/>
      <c r="F146" s="7"/>
    </row>
    <row r="147" spans="1:6" ht="15.75" customHeight="1">
      <c r="A147" s="1" t="s">
        <v>147</v>
      </c>
      <c r="B147" s="8">
        <v>0.59199999999999997</v>
      </c>
      <c r="C147" s="7"/>
      <c r="D147" s="7"/>
      <c r="E147" s="7"/>
      <c r="F147" s="7"/>
    </row>
    <row r="148" spans="1:6" ht="15.75" customHeight="1">
      <c r="A148" s="1" t="s">
        <v>148</v>
      </c>
      <c r="B148" s="8">
        <v>0.70399999999999996</v>
      </c>
      <c r="C148" s="7"/>
      <c r="D148" s="7"/>
      <c r="E148" s="7"/>
      <c r="F148" s="7"/>
    </row>
    <row r="149" spans="1:6" ht="15.75" customHeight="1">
      <c r="A149" s="1" t="s">
        <v>149</v>
      </c>
      <c r="B149" s="8">
        <v>0.755</v>
      </c>
      <c r="C149" s="7"/>
      <c r="D149" s="7"/>
      <c r="E149" s="7"/>
      <c r="F149" s="7"/>
    </row>
    <row r="150" spans="1:6" ht="15.75" customHeight="1">
      <c r="A150" s="1" t="s">
        <v>150</v>
      </c>
      <c r="B150" s="8">
        <v>0.65100000000000002</v>
      </c>
      <c r="C150" s="7"/>
      <c r="D150" s="7"/>
      <c r="E150" s="7"/>
      <c r="F150" s="7"/>
    </row>
    <row r="151" spans="1:6" ht="15.75" customHeight="1">
      <c r="A151" s="1" t="s">
        <v>151</v>
      </c>
      <c r="B151" s="8">
        <v>0.66100000000000003</v>
      </c>
      <c r="C151" s="7"/>
      <c r="D151" s="7"/>
      <c r="E151" s="7"/>
      <c r="F151" s="7"/>
    </row>
    <row r="152" spans="1:6" ht="15.75" customHeight="1">
      <c r="A152" s="1" t="s">
        <v>152</v>
      </c>
      <c r="B152" s="8">
        <v>0.67200000000000004</v>
      </c>
      <c r="C152" s="7"/>
      <c r="D152" s="7"/>
      <c r="E152" s="7"/>
      <c r="F152" s="7"/>
    </row>
    <row r="153" spans="1:6" ht="15.75" customHeight="1">
      <c r="A153" s="1" t="s">
        <v>153</v>
      </c>
      <c r="B153" s="8">
        <v>0.73399999999999999</v>
      </c>
      <c r="C153" s="7"/>
      <c r="D153" s="7"/>
      <c r="E153" s="7"/>
      <c r="F153" s="7"/>
    </row>
    <row r="154" spans="1:6" ht="15.75" customHeight="1">
      <c r="A154" s="1" t="s">
        <v>154</v>
      </c>
      <c r="B154" s="8">
        <v>0.70099999999999996</v>
      </c>
      <c r="C154" s="7"/>
      <c r="D154" s="7"/>
      <c r="E154" s="7"/>
      <c r="F154" s="7"/>
    </row>
    <row r="155" spans="1:6" ht="15.75" customHeight="1">
      <c r="A155" s="1" t="s">
        <v>155</v>
      </c>
      <c r="B155" s="8">
        <v>0.71899999999999997</v>
      </c>
      <c r="C155" s="7"/>
      <c r="D155" s="7"/>
      <c r="E155" s="7"/>
      <c r="F155" s="7"/>
    </row>
    <row r="156" spans="1:6" ht="15.75" customHeight="1">
      <c r="A156" s="1" t="s">
        <v>156</v>
      </c>
      <c r="B156" s="8">
        <v>0.66</v>
      </c>
      <c r="C156" s="7"/>
      <c r="D156" s="7"/>
      <c r="E156" s="7"/>
      <c r="F156" s="7"/>
    </row>
    <row r="157" spans="1:6" ht="15.75" customHeight="1">
      <c r="A157" s="1" t="s">
        <v>157</v>
      </c>
      <c r="B157" s="8">
        <v>0.58499999999999996</v>
      </c>
      <c r="C157" s="7"/>
      <c r="D157" s="7"/>
      <c r="E157" s="7"/>
      <c r="F157" s="7"/>
    </row>
    <row r="158" spans="1:6" ht="15.75" customHeight="1">
      <c r="A158" s="1" t="s">
        <v>158</v>
      </c>
      <c r="B158" s="8">
        <v>0.63800000000000001</v>
      </c>
      <c r="C158" s="7"/>
      <c r="D158" s="7"/>
      <c r="E158" s="7"/>
      <c r="F158" s="7"/>
    </row>
    <row r="159" spans="1:6" ht="15.75" customHeight="1">
      <c r="A159" s="1" t="s">
        <v>159</v>
      </c>
      <c r="B159" s="8">
        <v>0.67800000000000005</v>
      </c>
      <c r="C159" s="7"/>
      <c r="D159" s="7"/>
      <c r="E159" s="7"/>
      <c r="F159" s="7"/>
    </row>
    <row r="160" spans="1:6" ht="15.75" customHeight="1">
      <c r="A160" s="1" t="s">
        <v>160</v>
      </c>
      <c r="B160" s="8">
        <v>0.625</v>
      </c>
      <c r="C160" s="7"/>
      <c r="D160" s="7"/>
      <c r="E160" s="7"/>
      <c r="F160" s="7"/>
    </row>
    <row r="161" spans="1:6" ht="15.75" customHeight="1">
      <c r="A161" s="1" t="s">
        <v>161</v>
      </c>
      <c r="B161" s="8">
        <v>0.71299999999999997</v>
      </c>
      <c r="C161" s="7"/>
      <c r="D161" s="7"/>
      <c r="E161" s="7"/>
      <c r="F161" s="7"/>
    </row>
    <row r="162" spans="1:6" ht="15.75" customHeight="1">
      <c r="A162" s="1" t="s">
        <v>162</v>
      </c>
      <c r="B162" s="8">
        <v>0.69599999999999995</v>
      </c>
      <c r="C162" s="7"/>
      <c r="D162" s="7"/>
      <c r="E162" s="7"/>
      <c r="F162" s="7"/>
    </row>
    <row r="163" spans="1:6" ht="15.75" customHeight="1">
      <c r="A163" s="1" t="s">
        <v>163</v>
      </c>
      <c r="B163" s="8">
        <v>0.63300000000000001</v>
      </c>
      <c r="C163" s="7"/>
      <c r="D163" s="7"/>
      <c r="E163" s="7"/>
      <c r="F163" s="7"/>
    </row>
    <row r="164" spans="1:6" ht="15.75" customHeight="1">
      <c r="A164" s="1" t="s">
        <v>164</v>
      </c>
      <c r="B164" s="8">
        <v>0.67600000000000005</v>
      </c>
      <c r="C164" s="7"/>
      <c r="D164" s="7"/>
      <c r="E164" s="7"/>
      <c r="F164" s="7"/>
    </row>
    <row r="165" spans="1:6" ht="15.75" customHeight="1">
      <c r="A165" s="1" t="s">
        <v>165</v>
      </c>
      <c r="B165" s="8">
        <v>0.62</v>
      </c>
      <c r="C165" s="7"/>
      <c r="D165" s="7"/>
      <c r="E165" s="7"/>
      <c r="F165" s="7"/>
    </row>
    <row r="166" spans="1:6" ht="15.75" customHeight="1">
      <c r="A166" s="1" t="s">
        <v>166</v>
      </c>
      <c r="B166" s="8">
        <v>0.66400000000000003</v>
      </c>
      <c r="C166" s="7"/>
      <c r="D166" s="7"/>
      <c r="E166" s="7"/>
      <c r="F166" s="7"/>
    </row>
    <row r="167" spans="1:6" ht="15.75" customHeight="1">
      <c r="A167" s="1" t="s">
        <v>167</v>
      </c>
      <c r="B167" s="8">
        <v>0.60099999999999998</v>
      </c>
      <c r="C167" s="7"/>
      <c r="D167" s="7"/>
      <c r="E167" s="7"/>
      <c r="F167" s="7"/>
    </row>
    <row r="168" spans="1:6" ht="15.75" customHeight="1">
      <c r="A168" s="1" t="s">
        <v>168</v>
      </c>
      <c r="B168" s="8">
        <v>0.70499999999999996</v>
      </c>
      <c r="C168" s="7"/>
      <c r="D168" s="7"/>
      <c r="E168" s="7"/>
      <c r="F168" s="7"/>
    </row>
    <row r="169" spans="1:6" ht="15.75" customHeight="1">
      <c r="A169" s="1" t="s">
        <v>169</v>
      </c>
      <c r="B169" s="8">
        <v>0.72099999999999997</v>
      </c>
      <c r="C169" s="7"/>
      <c r="D169" s="7"/>
      <c r="E169" s="7"/>
      <c r="F169" s="7"/>
    </row>
    <row r="170" spans="1:6" ht="15.75" customHeight="1">
      <c r="A170" s="1" t="s">
        <v>170</v>
      </c>
      <c r="B170" s="8">
        <v>0.61399999999999999</v>
      </c>
      <c r="C170" s="7"/>
      <c r="D170" s="7"/>
      <c r="E170" s="7"/>
      <c r="F170" s="7"/>
    </row>
    <row r="171" spans="1:6" ht="15.75" customHeight="1">
      <c r="A171" s="1" t="s">
        <v>171</v>
      </c>
      <c r="B171" s="8">
        <v>0.76600000000000001</v>
      </c>
      <c r="C171" s="7"/>
      <c r="D171" s="7"/>
      <c r="E171" s="7"/>
      <c r="F171" s="7"/>
    </row>
    <row r="172" spans="1:6" ht="15.75" customHeight="1">
      <c r="A172" s="1" t="s">
        <v>172</v>
      </c>
      <c r="B172" s="8">
        <v>0.52700000000000002</v>
      </c>
      <c r="C172" s="7"/>
      <c r="D172" s="7"/>
      <c r="E172" s="7"/>
      <c r="F172" s="7"/>
    </row>
    <row r="173" spans="1:6" ht="15.75" customHeight="1">
      <c r="A173" s="1" t="s">
        <v>173</v>
      </c>
      <c r="B173" s="8">
        <v>0.59199999999999997</v>
      </c>
      <c r="C173" s="7"/>
      <c r="D173" s="7"/>
      <c r="E173" s="7"/>
      <c r="F173" s="7"/>
    </row>
    <row r="174" spans="1:6" ht="15.75" customHeight="1">
      <c r="A174" s="1" t="s">
        <v>174</v>
      </c>
      <c r="B174" s="8">
        <v>0.72799999999999998</v>
      </c>
      <c r="C174" s="7"/>
      <c r="D174" s="7"/>
      <c r="E174" s="7"/>
      <c r="F174" s="7"/>
    </row>
    <row r="175" spans="1:6" ht="15.75" customHeight="1">
      <c r="A175" s="1" t="s">
        <v>175</v>
      </c>
      <c r="B175" s="8">
        <v>0.75800000000000001</v>
      </c>
      <c r="C175" s="7"/>
      <c r="D175" s="7"/>
      <c r="E175" s="7"/>
      <c r="F175" s="7"/>
    </row>
    <row r="176" spans="1:6" ht="15.75" customHeight="1">
      <c r="A176" s="1" t="s">
        <v>176</v>
      </c>
      <c r="B176" s="8">
        <v>0.68799999999999994</v>
      </c>
      <c r="C176" s="7"/>
      <c r="D176" s="7"/>
      <c r="E176" s="7"/>
      <c r="F176" s="7"/>
    </row>
    <row r="177" spans="1:6" ht="15.75" customHeight="1">
      <c r="A177" s="1" t="s">
        <v>177</v>
      </c>
      <c r="B177" s="8">
        <v>0.72199999999999998</v>
      </c>
      <c r="C177" s="7"/>
      <c r="D177" s="7"/>
      <c r="E177" s="7"/>
      <c r="F177" s="7"/>
    </row>
    <row r="178" spans="1:6" ht="15.75" customHeight="1">
      <c r="A178" s="1" t="s">
        <v>178</v>
      </c>
      <c r="B178" s="8">
        <v>0.67600000000000005</v>
      </c>
      <c r="C178" s="7"/>
      <c r="D178" s="7"/>
      <c r="E178" s="7"/>
      <c r="F178" s="7"/>
    </row>
    <row r="179" spans="1:6" ht="15.75" customHeight="1">
      <c r="A179" s="1" t="s">
        <v>179</v>
      </c>
      <c r="B179" s="8">
        <v>0.69899999999999995</v>
      </c>
      <c r="C179" s="7"/>
      <c r="D179" s="7"/>
      <c r="E179" s="7"/>
      <c r="F179" s="7"/>
    </row>
    <row r="180" spans="1:6" ht="15.75" customHeight="1">
      <c r="A180" s="1" t="s">
        <v>180</v>
      </c>
      <c r="B180" s="8">
        <v>0.70799999999999996</v>
      </c>
      <c r="C180" s="7"/>
      <c r="D180" s="7"/>
      <c r="E180" s="7"/>
      <c r="F180" s="7"/>
    </row>
    <row r="181" spans="1:6" ht="15.75" customHeight="1">
      <c r="A181" s="1" t="s">
        <v>181</v>
      </c>
      <c r="B181" s="8">
        <v>0.57199999999999995</v>
      </c>
      <c r="C181" s="7"/>
      <c r="D181" s="7"/>
      <c r="E181" s="7"/>
      <c r="F181" s="7"/>
    </row>
    <row r="182" spans="1:6" ht="15.75" customHeight="1">
      <c r="A182" s="1" t="s">
        <v>182</v>
      </c>
      <c r="B182" s="8">
        <v>0.57799999999999996</v>
      </c>
      <c r="C182" s="7"/>
      <c r="D182" s="7"/>
      <c r="E182" s="7"/>
      <c r="F182" s="7"/>
    </row>
    <row r="183" spans="1:6" ht="15.75" customHeight="1">
      <c r="A183" s="1" t="s">
        <v>183</v>
      </c>
      <c r="B183" s="8">
        <v>0.66</v>
      </c>
      <c r="C183" s="7"/>
      <c r="D183" s="7"/>
      <c r="E183" s="7"/>
      <c r="F183" s="7"/>
    </row>
    <row r="184" spans="1:6" ht="15.75" customHeight="1">
      <c r="A184" s="1" t="s">
        <v>184</v>
      </c>
      <c r="B184" s="8">
        <v>0.70799999999999996</v>
      </c>
      <c r="C184" s="7"/>
      <c r="D184" s="7"/>
      <c r="E184" s="7"/>
      <c r="F184" s="7"/>
    </row>
    <row r="185" spans="1:6" ht="15.75" customHeight="1">
      <c r="A185" s="1" t="s">
        <v>185</v>
      </c>
      <c r="B185" s="8">
        <v>0.64300000000000002</v>
      </c>
      <c r="C185" s="7"/>
      <c r="D185" s="7"/>
      <c r="E185" s="7"/>
      <c r="F185" s="7"/>
    </row>
    <row r="186" spans="1:6" ht="15.75" customHeight="1">
      <c r="A186" s="1" t="s">
        <v>186</v>
      </c>
      <c r="B186" s="8">
        <v>0.48399999999999999</v>
      </c>
      <c r="C186" s="7"/>
      <c r="D186" s="7"/>
      <c r="E186" s="7"/>
      <c r="F186" s="7"/>
    </row>
    <row r="187" spans="1:6" ht="15.75" customHeight="1">
      <c r="A187" s="1" t="s">
        <v>187</v>
      </c>
      <c r="B187" s="8">
        <v>0.67300000000000004</v>
      </c>
      <c r="C187" s="7"/>
      <c r="D187" s="7"/>
      <c r="E187" s="7"/>
      <c r="F187" s="7"/>
    </row>
    <row r="188" spans="1:6" ht="15.75" customHeight="1">
      <c r="A188" s="1" t="s">
        <v>188</v>
      </c>
      <c r="B188" s="8">
        <v>0.64200000000000002</v>
      </c>
      <c r="C188" s="7"/>
      <c r="D188" s="7"/>
      <c r="E188" s="7"/>
      <c r="F188" s="7"/>
    </row>
    <row r="189" spans="1:6" ht="15.75" customHeight="1">
      <c r="A189" s="1" t="s">
        <v>189</v>
      </c>
      <c r="B189" s="8">
        <v>0.52</v>
      </c>
      <c r="C189" s="7"/>
      <c r="D189" s="7"/>
      <c r="E189" s="7"/>
      <c r="F189" s="7"/>
    </row>
    <row r="190" spans="1:6" ht="15.75" customHeight="1">
      <c r="A190" s="1" t="s">
        <v>190</v>
      </c>
      <c r="B190" s="8">
        <v>0.66900000000000004</v>
      </c>
      <c r="C190" s="7"/>
      <c r="D190" s="7"/>
      <c r="E190" s="7"/>
      <c r="F190" s="7"/>
    </row>
    <row r="191" spans="1:6" ht="15.75" customHeight="1">
      <c r="A191" s="1" t="s">
        <v>191</v>
      </c>
      <c r="B191" s="8">
        <v>0.57999999999999996</v>
      </c>
      <c r="C191" s="7"/>
      <c r="D191" s="7"/>
      <c r="E191" s="7"/>
      <c r="F191" s="7"/>
    </row>
    <row r="192" spans="1:6" ht="15.75" customHeight="1">
      <c r="A192" s="1" t="s">
        <v>192</v>
      </c>
      <c r="B192" s="8">
        <v>0.624</v>
      </c>
      <c r="C192" s="7"/>
      <c r="D192" s="7"/>
      <c r="E192" s="7"/>
      <c r="F192" s="7"/>
    </row>
    <row r="193" spans="1:6" ht="15.75" customHeight="1">
      <c r="A193" s="1" t="s">
        <v>193</v>
      </c>
      <c r="B193" s="8">
        <v>0.60899999999999999</v>
      </c>
      <c r="C193" s="7"/>
      <c r="D193" s="7"/>
      <c r="E193" s="7"/>
      <c r="F193" s="7"/>
    </row>
    <row r="194" spans="1:6" ht="15.75" customHeight="1">
      <c r="A194" s="1" t="s">
        <v>194</v>
      </c>
      <c r="B194" s="8">
        <v>0.59799999999999998</v>
      </c>
      <c r="C194" s="7"/>
      <c r="D194" s="7"/>
      <c r="E194" s="7"/>
      <c r="F194" s="7"/>
    </row>
    <row r="195" spans="1:6" ht="15.75" customHeight="1">
      <c r="A195" s="1" t="s">
        <v>195</v>
      </c>
      <c r="B195" s="8">
        <v>0.55500000000000005</v>
      </c>
      <c r="C195" s="7"/>
      <c r="D195" s="7"/>
      <c r="E195" s="7"/>
      <c r="F195" s="7"/>
    </row>
    <row r="196" spans="1:6" ht="15.75" customHeight="1">
      <c r="A196" s="1" t="s">
        <v>196</v>
      </c>
      <c r="B196" s="8">
        <v>0.625</v>
      </c>
      <c r="C196" s="7"/>
      <c r="D196" s="7"/>
      <c r="E196" s="7"/>
      <c r="F196" s="7"/>
    </row>
    <row r="197" spans="1:6" ht="15.75" customHeight="1">
      <c r="A197" s="1" t="s">
        <v>197</v>
      </c>
      <c r="B197" s="8">
        <v>0.56000000000000005</v>
      </c>
      <c r="C197" s="7"/>
      <c r="D197" s="7"/>
      <c r="E197" s="7"/>
      <c r="F197" s="7"/>
    </row>
    <row r="198" spans="1:6" ht="15.75" customHeight="1">
      <c r="A198" s="1" t="s">
        <v>198</v>
      </c>
      <c r="B198" s="8">
        <v>0.66600000000000004</v>
      </c>
      <c r="C198" s="7"/>
      <c r="D198" s="7"/>
      <c r="E198" s="7"/>
      <c r="F198" s="7"/>
    </row>
    <row r="199" spans="1:6" ht="15.75" customHeight="1">
      <c r="A199" s="1" t="s">
        <v>199</v>
      </c>
      <c r="B199" s="8">
        <v>0.56100000000000005</v>
      </c>
      <c r="C199" s="7"/>
      <c r="D199" s="7"/>
      <c r="E199" s="7"/>
      <c r="F199" s="7"/>
    </row>
    <row r="200" spans="1:6" ht="15.75" customHeight="1">
      <c r="A200" s="1" t="s">
        <v>200</v>
      </c>
      <c r="B200" s="8">
        <v>0.81100000000000005</v>
      </c>
      <c r="C200" s="7"/>
      <c r="D200" s="7"/>
      <c r="E200" s="7"/>
      <c r="F200" s="7"/>
    </row>
    <row r="201" spans="1:6" ht="15.75" customHeight="1">
      <c r="A201" s="1" t="s">
        <v>201</v>
      </c>
      <c r="B201" s="8">
        <v>0.7</v>
      </c>
      <c r="C201" s="7"/>
      <c r="D201" s="7"/>
      <c r="E201" s="7"/>
      <c r="F201" s="7"/>
    </row>
    <row r="202" spans="1:6" ht="15.75" customHeight="1">
      <c r="A202" s="1" t="s">
        <v>202</v>
      </c>
      <c r="B202" s="8">
        <v>0.751</v>
      </c>
      <c r="C202" s="7"/>
      <c r="D202" s="7"/>
      <c r="E202" s="7"/>
      <c r="F202" s="7"/>
    </row>
    <row r="203" spans="1:6" ht="15.75" customHeight="1">
      <c r="A203" s="1" t="s">
        <v>203</v>
      </c>
      <c r="B203" s="8">
        <v>0.745</v>
      </c>
      <c r="C203" s="7"/>
      <c r="D203" s="7"/>
      <c r="E203" s="7"/>
      <c r="F203" s="7"/>
    </row>
    <row r="204" spans="1:6" ht="15.75" customHeight="1">
      <c r="A204" s="1" t="s">
        <v>204</v>
      </c>
      <c r="B204" s="8">
        <v>0.68200000000000005</v>
      </c>
      <c r="C204" s="7"/>
      <c r="D204" s="7"/>
      <c r="E204" s="7"/>
      <c r="F204" s="7"/>
    </row>
    <row r="205" spans="1:6" ht="15.75" customHeight="1">
      <c r="A205" s="1" t="s">
        <v>205</v>
      </c>
      <c r="B205" s="8">
        <v>0.60599999999999998</v>
      </c>
      <c r="C205" s="7"/>
      <c r="D205" s="7"/>
      <c r="E205" s="7"/>
      <c r="F205" s="7"/>
    </row>
    <row r="206" spans="1:6" ht="15.75" customHeight="1">
      <c r="A206" s="1" t="s">
        <v>206</v>
      </c>
      <c r="B206" s="8">
        <v>0.68100000000000005</v>
      </c>
      <c r="C206" s="7"/>
      <c r="D206" s="7"/>
      <c r="E206" s="7"/>
      <c r="F206" s="7"/>
    </row>
    <row r="207" spans="1:6" ht="15.75" customHeight="1">
      <c r="A207" s="1" t="s">
        <v>207</v>
      </c>
      <c r="B207" s="8">
        <v>0.60599999999999998</v>
      </c>
      <c r="C207" s="7"/>
      <c r="D207" s="7"/>
      <c r="E207" s="7"/>
      <c r="F207" s="7"/>
    </row>
    <row r="208" spans="1:6" ht="15.75" customHeight="1">
      <c r="A208" s="1" t="s">
        <v>208</v>
      </c>
      <c r="B208" s="8">
        <v>0.78500000000000003</v>
      </c>
      <c r="C208" s="7"/>
      <c r="D208" s="7"/>
      <c r="E208" s="7"/>
      <c r="F208" s="7"/>
    </row>
    <row r="209" spans="1:6" ht="15.75" customHeight="1">
      <c r="A209" s="1" t="s">
        <v>209</v>
      </c>
      <c r="B209" s="8">
        <v>0.61099999999999999</v>
      </c>
      <c r="C209" s="7"/>
      <c r="D209" s="7"/>
      <c r="E209" s="7"/>
      <c r="F209" s="7"/>
    </row>
    <row r="210" spans="1:6" ht="15.75" customHeight="1">
      <c r="A210" s="1" t="s">
        <v>210</v>
      </c>
      <c r="B210" s="8">
        <v>0.64100000000000001</v>
      </c>
      <c r="C210" s="7"/>
      <c r="D210" s="7"/>
      <c r="E210" s="7"/>
      <c r="F210" s="7"/>
    </row>
    <row r="211" spans="1:6" ht="15.75" customHeight="1">
      <c r="A211" s="1" t="s">
        <v>211</v>
      </c>
      <c r="B211" s="8">
        <v>0.70899999999999996</v>
      </c>
      <c r="C211" s="7"/>
      <c r="D211" s="7"/>
      <c r="E211" s="7"/>
      <c r="F211" s="7"/>
    </row>
    <row r="212" spans="1:6" ht="15.75" customHeight="1">
      <c r="A212" s="1" t="s">
        <v>212</v>
      </c>
      <c r="B212" s="8">
        <v>0.56799999999999995</v>
      </c>
      <c r="C212" s="7"/>
      <c r="D212" s="7"/>
      <c r="E212" s="7"/>
      <c r="F212" s="7"/>
    </row>
    <row r="213" spans="1:6" ht="15.75" customHeight="1">
      <c r="A213" s="1" t="s">
        <v>213</v>
      </c>
      <c r="B213" s="8">
        <v>0.54</v>
      </c>
      <c r="C213" s="7"/>
      <c r="D213" s="7"/>
      <c r="E213" s="7"/>
      <c r="F213" s="7"/>
    </row>
    <row r="214" spans="1:6" ht="15.75" customHeight="1">
      <c r="A214" s="1" t="s">
        <v>214</v>
      </c>
      <c r="B214" s="8">
        <v>0.69499999999999995</v>
      </c>
      <c r="C214" s="7"/>
      <c r="D214" s="7"/>
      <c r="E214" s="7"/>
      <c r="F214" s="7"/>
    </row>
    <row r="215" spans="1:6" ht="15.75" customHeight="1">
      <c r="A215" s="1" t="s">
        <v>215</v>
      </c>
      <c r="B215" s="8">
        <v>0.48399999999999999</v>
      </c>
      <c r="C215" s="7"/>
      <c r="D215" s="7"/>
      <c r="E215" s="7"/>
      <c r="F215" s="7"/>
    </row>
    <row r="216" spans="1:6" ht="15.75" customHeight="1">
      <c r="A216" s="1" t="s">
        <v>216</v>
      </c>
      <c r="B216" s="8">
        <v>0.58099999999999996</v>
      </c>
      <c r="C216" s="7"/>
      <c r="D216" s="7"/>
      <c r="E216" s="7"/>
      <c r="F216" s="7"/>
    </row>
    <row r="217" spans="1:6" ht="15.75" customHeight="1">
      <c r="A217" s="1" t="s">
        <v>217</v>
      </c>
      <c r="B217" s="8">
        <v>0.754</v>
      </c>
      <c r="C217" s="7"/>
      <c r="D217" s="7"/>
      <c r="E217" s="7"/>
      <c r="F217" s="7"/>
    </row>
    <row r="218" spans="1:6" ht="15.75" customHeight="1">
      <c r="A218" s="1" t="s">
        <v>218</v>
      </c>
      <c r="B218" s="8">
        <v>0.59399999999999997</v>
      </c>
      <c r="C218" s="7"/>
      <c r="D218" s="7"/>
      <c r="E218" s="7"/>
      <c r="F218" s="7"/>
    </row>
    <row r="219" spans="1:6" ht="15.75" customHeight="1">
      <c r="A219" s="1" t="s">
        <v>219</v>
      </c>
      <c r="B219" s="8">
        <v>0.67100000000000004</v>
      </c>
      <c r="C219" s="7"/>
      <c r="D219" s="7"/>
      <c r="E219" s="7"/>
      <c r="F219" s="7"/>
    </row>
    <row r="220" spans="1:6" ht="15.75" customHeight="1">
      <c r="A220" s="1" t="s">
        <v>220</v>
      </c>
      <c r="B220" s="8">
        <v>0.71799999999999997</v>
      </c>
      <c r="C220" s="7"/>
      <c r="D220" s="7"/>
      <c r="E220" s="7"/>
      <c r="F220" s="7"/>
    </row>
    <row r="221" spans="1:6" ht="15.75" customHeight="1">
      <c r="A221" s="1" t="s">
        <v>221</v>
      </c>
      <c r="B221" s="8">
        <v>0.73699999999999999</v>
      </c>
      <c r="C221" s="7"/>
      <c r="D221" s="7"/>
      <c r="E221" s="7"/>
      <c r="F221" s="7"/>
    </row>
    <row r="222" spans="1:6" ht="15.75" customHeight="1">
      <c r="A222" s="1" t="s">
        <v>222</v>
      </c>
      <c r="B222" s="8">
        <v>0.54800000000000004</v>
      </c>
      <c r="C222" s="7"/>
      <c r="D222" s="7"/>
      <c r="E222" s="7"/>
      <c r="F222" s="7"/>
    </row>
    <row r="223" spans="1:6" ht="15.75" customHeight="1">
      <c r="A223" s="1" t="s">
        <v>223</v>
      </c>
      <c r="B223" s="8">
        <v>0.58099999999999996</v>
      </c>
      <c r="C223" s="7"/>
      <c r="D223" s="7"/>
      <c r="E223" s="7"/>
      <c r="F223" s="7"/>
    </row>
    <row r="224" spans="1:6" ht="15.75" customHeight="1">
      <c r="A224" s="1" t="s">
        <v>224</v>
      </c>
      <c r="B224" s="8">
        <v>0.66300000000000003</v>
      </c>
      <c r="C224" s="7"/>
      <c r="D224" s="7"/>
      <c r="E224" s="7"/>
      <c r="F224" s="7"/>
    </row>
    <row r="225" spans="1:6" ht="15.75" customHeight="1">
      <c r="A225" s="1" t="s">
        <v>225</v>
      </c>
      <c r="B225" s="8">
        <v>0.67</v>
      </c>
      <c r="C225" s="7"/>
      <c r="D225" s="7"/>
      <c r="E225" s="7"/>
      <c r="F225" s="7"/>
    </row>
    <row r="226" spans="1:6" ht="15.75" customHeight="1">
      <c r="A226" s="1" t="s">
        <v>226</v>
      </c>
      <c r="B226" s="8">
        <v>0.73</v>
      </c>
      <c r="C226" s="7"/>
      <c r="D226" s="7"/>
      <c r="E226" s="7"/>
      <c r="F226" s="7"/>
    </row>
    <row r="227" spans="1:6" ht="15.75" customHeight="1">
      <c r="A227" s="1" t="s">
        <v>227</v>
      </c>
      <c r="B227" s="8">
        <v>0.69899999999999995</v>
      </c>
      <c r="C227" s="7"/>
      <c r="D227" s="7"/>
      <c r="E227" s="7"/>
      <c r="F227" s="7"/>
    </row>
    <row r="228" spans="1:6" ht="15.75" customHeight="1">
      <c r="A228" s="1" t="s">
        <v>228</v>
      </c>
      <c r="B228" s="8">
        <v>0.55500000000000005</v>
      </c>
      <c r="C228" s="7"/>
      <c r="D228" s="7"/>
      <c r="E228" s="7"/>
      <c r="F228" s="7"/>
    </row>
    <row r="229" spans="1:6" ht="15.75" customHeight="1">
      <c r="A229" s="1" t="s">
        <v>229</v>
      </c>
      <c r="B229" s="8">
        <v>0.72499999999999998</v>
      </c>
      <c r="C229" s="7"/>
      <c r="D229" s="7"/>
      <c r="E229" s="7"/>
      <c r="F229" s="7"/>
    </row>
    <row r="230" spans="1:6" ht="15.75" customHeight="1">
      <c r="A230" s="1" t="s">
        <v>230</v>
      </c>
      <c r="B230" s="8">
        <v>0.58799999999999997</v>
      </c>
      <c r="C230" s="7"/>
      <c r="D230" s="7"/>
      <c r="E230" s="7"/>
      <c r="F230" s="7"/>
    </row>
    <row r="231" spans="1:6" ht="15.75" customHeight="1">
      <c r="A231" s="1" t="s">
        <v>231</v>
      </c>
      <c r="B231" s="8">
        <v>0.73399999999999999</v>
      </c>
      <c r="C231" s="7"/>
      <c r="D231" s="7"/>
      <c r="E231" s="7"/>
      <c r="F231" s="7"/>
    </row>
    <row r="232" spans="1:6" ht="15.75" customHeight="1">
      <c r="A232" s="1" t="s">
        <v>232</v>
      </c>
      <c r="B232" s="8">
        <v>0.77900000000000003</v>
      </c>
      <c r="C232" s="7"/>
      <c r="D232" s="7"/>
      <c r="E232" s="7"/>
      <c r="F232" s="7"/>
    </row>
    <row r="233" spans="1:6" ht="15.75" customHeight="1">
      <c r="A233" s="1" t="s">
        <v>233</v>
      </c>
      <c r="B233" s="8">
        <v>0.72</v>
      </c>
      <c r="C233" s="7"/>
      <c r="D233" s="7"/>
      <c r="E233" s="7"/>
      <c r="F233" s="7"/>
    </row>
    <row r="234" spans="1:6" ht="15.75" customHeight="1">
      <c r="A234" s="1" t="s">
        <v>234</v>
      </c>
      <c r="B234" s="8">
        <v>0.7</v>
      </c>
      <c r="C234" s="7"/>
      <c r="D234" s="7"/>
      <c r="E234" s="7"/>
      <c r="F234" s="7"/>
    </row>
    <row r="235" spans="1:6" ht="15.75" customHeight="1">
      <c r="A235" s="1" t="s">
        <v>235</v>
      </c>
      <c r="B235" s="8">
        <v>0.71899999999999997</v>
      </c>
      <c r="C235" s="7"/>
      <c r="D235" s="7"/>
      <c r="E235" s="7"/>
      <c r="F235" s="7"/>
    </row>
    <row r="236" spans="1:6" ht="15.75" customHeight="1">
      <c r="A236" s="1" t="s">
        <v>236</v>
      </c>
      <c r="B236" s="8">
        <v>0.59699999999999998</v>
      </c>
      <c r="C236" s="7"/>
      <c r="D236" s="7"/>
      <c r="E236" s="7"/>
      <c r="F236" s="7"/>
    </row>
    <row r="237" spans="1:6" ht="15.75" customHeight="1">
      <c r="A237" s="1" t="s">
        <v>237</v>
      </c>
      <c r="B237" s="8">
        <v>0.69699999999999995</v>
      </c>
      <c r="C237" s="7"/>
      <c r="D237" s="7"/>
      <c r="E237" s="7"/>
      <c r="F237" s="7"/>
    </row>
    <row r="238" spans="1:6" ht="15.75" customHeight="1">
      <c r="A238" s="1" t="s">
        <v>238</v>
      </c>
      <c r="B238" s="8">
        <v>0.57199999999999995</v>
      </c>
      <c r="C238" s="7"/>
      <c r="D238" s="7"/>
      <c r="E238" s="7"/>
      <c r="F238" s="7"/>
    </row>
    <row r="239" spans="1:6" ht="15.75" customHeight="1">
      <c r="A239" s="1" t="s">
        <v>239</v>
      </c>
      <c r="B239" s="8">
        <v>0.68700000000000006</v>
      </c>
      <c r="C239" s="7"/>
      <c r="D239" s="7"/>
      <c r="E239" s="7"/>
      <c r="F239" s="7"/>
    </row>
    <row r="240" spans="1:6" ht="15.75" customHeight="1">
      <c r="A240" s="1" t="s">
        <v>240</v>
      </c>
      <c r="B240" s="8">
        <v>0.625</v>
      </c>
      <c r="C240" s="7"/>
      <c r="D240" s="7"/>
      <c r="E240" s="7"/>
      <c r="F240" s="7"/>
    </row>
    <row r="241" spans="1:6" ht="15.75" customHeight="1">
      <c r="A241" s="1" t="s">
        <v>241</v>
      </c>
      <c r="B241" s="8">
        <v>0.63</v>
      </c>
      <c r="C241" s="7"/>
      <c r="D241" s="7"/>
      <c r="E241" s="7"/>
      <c r="F241" s="7"/>
    </row>
    <row r="242" spans="1:6" ht="15.75" customHeight="1">
      <c r="A242" s="1" t="s">
        <v>242</v>
      </c>
      <c r="B242" s="8">
        <v>0.64800000000000002</v>
      </c>
      <c r="C242" s="7"/>
      <c r="D242" s="7"/>
      <c r="E242" s="7"/>
      <c r="F242" s="7"/>
    </row>
    <row r="243" spans="1:6" ht="15.75" customHeight="1">
      <c r="A243" s="1" t="s">
        <v>243</v>
      </c>
      <c r="B243" s="8">
        <v>0.624</v>
      </c>
      <c r="C243" s="7"/>
      <c r="D243" s="7"/>
      <c r="E243" s="7"/>
      <c r="F243" s="7"/>
    </row>
    <row r="244" spans="1:6" ht="15.75" customHeight="1">
      <c r="A244" s="1" t="s">
        <v>244</v>
      </c>
      <c r="B244" s="8">
        <v>0.72399999999999998</v>
      </c>
      <c r="C244" s="7"/>
      <c r="D244" s="7"/>
      <c r="E244" s="7"/>
      <c r="F244" s="7"/>
    </row>
    <row r="245" spans="1:6" ht="15.75" customHeight="1">
      <c r="A245" s="1" t="s">
        <v>245</v>
      </c>
      <c r="B245" s="8">
        <v>0.58899999999999997</v>
      </c>
      <c r="C245" s="7"/>
      <c r="D245" s="7"/>
      <c r="E245" s="7"/>
      <c r="F245" s="7"/>
    </row>
    <row r="246" spans="1:6" ht="15.75" customHeight="1">
      <c r="A246" s="1" t="s">
        <v>246</v>
      </c>
      <c r="B246" s="8">
        <v>0.72099999999999997</v>
      </c>
      <c r="C246" s="7"/>
      <c r="D246" s="7"/>
      <c r="E246" s="7"/>
      <c r="F246" s="7"/>
    </row>
    <row r="247" spans="1:6" ht="15.75" customHeight="1">
      <c r="A247" s="1" t="s">
        <v>247</v>
      </c>
      <c r="B247" s="8">
        <v>0.72499999999999998</v>
      </c>
      <c r="C247" s="7"/>
      <c r="D247" s="7"/>
      <c r="E247" s="7"/>
      <c r="F247" s="7"/>
    </row>
    <row r="248" spans="1:6" ht="15.75" customHeight="1">
      <c r="A248" s="1" t="s">
        <v>248</v>
      </c>
      <c r="B248" s="8">
        <v>0.72099999999999997</v>
      </c>
      <c r="C248" s="7"/>
      <c r="D248" s="7"/>
      <c r="E248" s="7"/>
      <c r="F248" s="7"/>
    </row>
    <row r="249" spans="1:6" ht="15.75" customHeight="1">
      <c r="A249" s="1" t="s">
        <v>249</v>
      </c>
      <c r="B249" s="8">
        <v>0.74099999999999999</v>
      </c>
      <c r="C249" s="7"/>
      <c r="D249" s="7"/>
      <c r="E249" s="7"/>
      <c r="F249" s="7"/>
    </row>
    <row r="250" spans="1:6" ht="15.75" customHeight="1">
      <c r="A250" s="1" t="s">
        <v>250</v>
      </c>
      <c r="B250" s="8">
        <v>0.71399999999999997</v>
      </c>
      <c r="C250" s="7"/>
      <c r="D250" s="7"/>
      <c r="E250" s="7"/>
      <c r="F250" s="7"/>
    </row>
    <row r="251" spans="1:6" ht="15.75" customHeight="1">
      <c r="A251" s="1" t="s">
        <v>251</v>
      </c>
      <c r="B251" s="8">
        <v>0.59399999999999997</v>
      </c>
      <c r="C251" s="7"/>
      <c r="D251" s="7"/>
      <c r="E251" s="7"/>
      <c r="F251" s="7"/>
    </row>
    <row r="252" spans="1:6" ht="15.75" customHeight="1">
      <c r="A252" s="1" t="s">
        <v>252</v>
      </c>
      <c r="B252" s="8">
        <v>0.68799999999999994</v>
      </c>
      <c r="C252" s="7"/>
      <c r="D252" s="7"/>
      <c r="E252" s="7"/>
      <c r="F252" s="7"/>
    </row>
    <row r="253" spans="1:6" ht="15.75" customHeight="1">
      <c r="A253" s="1" t="s">
        <v>253</v>
      </c>
      <c r="B253" s="8">
        <v>0.67400000000000004</v>
      </c>
      <c r="C253" s="7"/>
      <c r="D253" s="7"/>
      <c r="E253" s="7"/>
      <c r="F253" s="7"/>
    </row>
    <row r="254" spans="1:6" ht="15.75" customHeight="1">
      <c r="A254" s="1" t="s">
        <v>254</v>
      </c>
      <c r="B254" s="8">
        <v>0.56100000000000005</v>
      </c>
      <c r="C254" s="7"/>
      <c r="D254" s="7"/>
      <c r="E254" s="7"/>
      <c r="F254" s="7"/>
    </row>
    <row r="255" spans="1:6" ht="15.75" customHeight="1">
      <c r="A255" s="1" t="s">
        <v>255</v>
      </c>
      <c r="B255" s="8">
        <v>0.74</v>
      </c>
      <c r="C255" s="7"/>
      <c r="D255" s="7"/>
      <c r="E255" s="7"/>
      <c r="F255" s="7"/>
    </row>
    <row r="256" spans="1:6" ht="15.75" customHeight="1">
      <c r="A256" s="1" t="s">
        <v>256</v>
      </c>
      <c r="B256" s="8">
        <v>0.59199999999999997</v>
      </c>
      <c r="C256" s="7"/>
      <c r="D256" s="7"/>
      <c r="E256" s="7"/>
      <c r="F256" s="7"/>
    </row>
    <row r="257" spans="1:6" ht="15.75" customHeight="1">
      <c r="A257" s="1" t="s">
        <v>257</v>
      </c>
      <c r="B257" s="8">
        <v>0.68700000000000006</v>
      </c>
      <c r="C257" s="7"/>
      <c r="D257" s="7"/>
      <c r="E257" s="7"/>
      <c r="F257" s="7"/>
    </row>
    <row r="258" spans="1:6" ht="15.75" customHeight="1">
      <c r="A258" s="1" t="s">
        <v>258</v>
      </c>
      <c r="B258" s="8">
        <v>0.59899999999999998</v>
      </c>
      <c r="C258" s="7"/>
      <c r="D258" s="7"/>
      <c r="E258" s="7"/>
      <c r="F258" s="7"/>
    </row>
    <row r="259" spans="1:6" ht="15.75" customHeight="1">
      <c r="A259" s="1" t="s">
        <v>259</v>
      </c>
      <c r="B259" s="8">
        <v>0.62</v>
      </c>
      <c r="C259" s="7"/>
      <c r="D259" s="7"/>
      <c r="E259" s="7"/>
      <c r="F259" s="7"/>
    </row>
    <row r="260" spans="1:6" ht="15.75" customHeight="1">
      <c r="A260" s="1" t="s">
        <v>260</v>
      </c>
      <c r="B260" s="8">
        <v>0.56100000000000005</v>
      </c>
      <c r="C260" s="7"/>
      <c r="D260" s="7"/>
      <c r="E260" s="7"/>
      <c r="F260" s="7"/>
    </row>
    <row r="261" spans="1:6" ht="15.75" customHeight="1">
      <c r="A261" s="1" t="s">
        <v>261</v>
      </c>
      <c r="B261" s="8">
        <v>0.68300000000000005</v>
      </c>
      <c r="C261" s="7"/>
      <c r="D261" s="7"/>
      <c r="E261" s="7"/>
      <c r="F261" s="7"/>
    </row>
    <row r="262" spans="1:6" ht="15.75" customHeight="1">
      <c r="A262" s="1" t="s">
        <v>262</v>
      </c>
      <c r="B262" s="8">
        <v>0.749</v>
      </c>
      <c r="C262" s="7"/>
      <c r="D262" s="7"/>
      <c r="E262" s="7"/>
      <c r="F262" s="7"/>
    </row>
    <row r="263" spans="1:6" ht="15.75" customHeight="1">
      <c r="A263" s="1" t="s">
        <v>263</v>
      </c>
      <c r="B263" s="8">
        <v>0.64500000000000002</v>
      </c>
      <c r="C263" s="7"/>
      <c r="D263" s="7"/>
      <c r="E263" s="7"/>
      <c r="F263" s="7"/>
    </row>
    <row r="264" spans="1:6" ht="15.75" customHeight="1">
      <c r="A264" s="1" t="s">
        <v>264</v>
      </c>
      <c r="B264" s="8">
        <v>0.59799999999999998</v>
      </c>
      <c r="C264" s="7"/>
      <c r="D264" s="7"/>
      <c r="E264" s="7"/>
      <c r="F264" s="7"/>
    </row>
    <row r="265" spans="1:6" ht="15.75" customHeight="1">
      <c r="A265" s="1" t="s">
        <v>265</v>
      </c>
      <c r="B265" s="8">
        <v>0.64300000000000002</v>
      </c>
      <c r="C265" s="7"/>
      <c r="D265" s="7"/>
      <c r="E265" s="7"/>
      <c r="F265" s="7"/>
    </row>
    <row r="266" spans="1:6" ht="15.75" customHeight="1">
      <c r="A266" s="1" t="s">
        <v>266</v>
      </c>
      <c r="B266" s="8">
        <v>0.57799999999999996</v>
      </c>
      <c r="C266" s="7"/>
      <c r="D266" s="7"/>
      <c r="E266" s="7"/>
      <c r="F266" s="7"/>
    </row>
    <row r="267" spans="1:6" ht="15.75" customHeight="1">
      <c r="A267" s="1" t="s">
        <v>267</v>
      </c>
      <c r="B267" s="8">
        <v>0.65600000000000003</v>
      </c>
      <c r="C267" s="7"/>
      <c r="D267" s="7"/>
      <c r="E267" s="7"/>
      <c r="F267" s="7"/>
    </row>
    <row r="268" spans="1:6" ht="15.75" customHeight="1">
      <c r="A268" s="1" t="s">
        <v>268</v>
      </c>
      <c r="B268" s="8">
        <v>0.75800000000000001</v>
      </c>
      <c r="C268" s="7"/>
      <c r="D268" s="7"/>
      <c r="E268" s="7"/>
      <c r="F268" s="7"/>
    </row>
    <row r="269" spans="1:6" ht="15.75" customHeight="1">
      <c r="A269" s="1" t="s">
        <v>269</v>
      </c>
      <c r="B269" s="8">
        <v>0.68400000000000005</v>
      </c>
      <c r="C269" s="7"/>
      <c r="D269" s="7"/>
      <c r="E269" s="7"/>
      <c r="F269" s="7"/>
    </row>
    <row r="270" spans="1:6" ht="15.75" customHeight="1">
      <c r="A270" s="1" t="s">
        <v>270</v>
      </c>
      <c r="B270" s="8">
        <v>0.57799999999999996</v>
      </c>
      <c r="C270" s="7"/>
      <c r="D270" s="7"/>
      <c r="E270" s="7"/>
      <c r="F270" s="7"/>
    </row>
    <row r="271" spans="1:6" ht="15.75" customHeight="1">
      <c r="A271" s="1" t="s">
        <v>271</v>
      </c>
      <c r="B271" s="8">
        <v>0.755</v>
      </c>
      <c r="C271" s="7"/>
      <c r="D271" s="7"/>
      <c r="E271" s="7"/>
      <c r="F271" s="7"/>
    </row>
    <row r="272" spans="1:6" ht="15.75" customHeight="1">
      <c r="A272" s="1" t="s">
        <v>272</v>
      </c>
      <c r="B272" s="8">
        <v>0.71799999999999997</v>
      </c>
      <c r="C272" s="7"/>
      <c r="D272" s="7"/>
      <c r="E272" s="7"/>
      <c r="F272" s="7"/>
    </row>
    <row r="273" spans="1:6" ht="15.75" customHeight="1">
      <c r="A273" s="1" t="s">
        <v>273</v>
      </c>
      <c r="B273" s="8">
        <v>0.69299999999999995</v>
      </c>
      <c r="C273" s="7"/>
      <c r="D273" s="7"/>
      <c r="E273" s="7"/>
      <c r="F273" s="7"/>
    </row>
    <row r="274" spans="1:6" ht="15.75" customHeight="1">
      <c r="A274" s="1" t="s">
        <v>274</v>
      </c>
      <c r="B274" s="8">
        <v>0.65100000000000002</v>
      </c>
      <c r="C274" s="7"/>
      <c r="D274" s="7"/>
      <c r="E274" s="7"/>
      <c r="F274" s="7"/>
    </row>
    <row r="275" spans="1:6" ht="15.75" customHeight="1">
      <c r="A275" s="1" t="s">
        <v>275</v>
      </c>
      <c r="B275" s="8">
        <v>0.69699999999999995</v>
      </c>
      <c r="C275" s="7"/>
      <c r="D275" s="7"/>
      <c r="E275" s="7"/>
      <c r="F275" s="7"/>
    </row>
    <row r="276" spans="1:6" ht="15.75" customHeight="1">
      <c r="A276" s="1" t="s">
        <v>276</v>
      </c>
      <c r="B276" s="8">
        <v>0.72099999999999997</v>
      </c>
      <c r="C276" s="7"/>
      <c r="D276" s="7"/>
      <c r="E276" s="7"/>
      <c r="F276" s="7"/>
    </row>
    <row r="277" spans="1:6" ht="15.75" customHeight="1">
      <c r="A277" s="1" t="s">
        <v>277</v>
      </c>
      <c r="B277" s="8">
        <v>0.69199999999999995</v>
      </c>
      <c r="C277" s="7"/>
      <c r="D277" s="7"/>
      <c r="E277" s="7"/>
      <c r="F277" s="7"/>
    </row>
    <row r="278" spans="1:6" ht="15.75" customHeight="1">
      <c r="A278" s="1" t="s">
        <v>278</v>
      </c>
      <c r="B278" s="8">
        <v>0.67300000000000004</v>
      </c>
      <c r="C278" s="7"/>
      <c r="D278" s="7"/>
      <c r="E278" s="7"/>
      <c r="F278" s="7"/>
    </row>
    <row r="279" spans="1:6" ht="15.75" customHeight="1">
      <c r="A279" s="1" t="s">
        <v>279</v>
      </c>
      <c r="B279" s="8">
        <v>0.67500000000000004</v>
      </c>
      <c r="C279" s="7"/>
      <c r="D279" s="7"/>
      <c r="E279" s="7"/>
      <c r="F279" s="7"/>
    </row>
    <row r="280" spans="1:6" ht="15.75" customHeight="1">
      <c r="A280" s="1" t="s">
        <v>280</v>
      </c>
      <c r="B280" s="8">
        <v>0.71</v>
      </c>
      <c r="C280" s="7"/>
      <c r="D280" s="7"/>
      <c r="E280" s="7"/>
      <c r="F280" s="7"/>
    </row>
    <row r="281" spans="1:6" ht="15.75" customHeight="1">
      <c r="A281" s="1" t="s">
        <v>281</v>
      </c>
      <c r="B281" s="8">
        <v>0.56799999999999995</v>
      </c>
      <c r="C281" s="7"/>
      <c r="D281" s="7"/>
      <c r="E281" s="7"/>
      <c r="F281" s="7"/>
    </row>
    <row r="282" spans="1:6" ht="15.75" customHeight="1">
      <c r="A282" s="1" t="s">
        <v>282</v>
      </c>
      <c r="B282" s="8">
        <v>0.70799999999999996</v>
      </c>
      <c r="C282" s="7"/>
      <c r="D282" s="7"/>
      <c r="E282" s="7"/>
      <c r="F282" s="7"/>
    </row>
    <row r="283" spans="1:6" ht="15.75" customHeight="1">
      <c r="A283" s="1" t="s">
        <v>283</v>
      </c>
      <c r="B283" s="8">
        <v>0.63900000000000001</v>
      </c>
      <c r="C283" s="7"/>
      <c r="D283" s="7"/>
      <c r="E283" s="7"/>
      <c r="F283" s="7"/>
    </row>
    <row r="284" spans="1:6" ht="15.75" customHeight="1">
      <c r="A284" s="1" t="s">
        <v>284</v>
      </c>
      <c r="B284" s="8">
        <v>0.54800000000000004</v>
      </c>
      <c r="C284" s="7"/>
      <c r="D284" s="7"/>
      <c r="E284" s="7"/>
      <c r="F284" s="7"/>
    </row>
    <row r="285" spans="1:6" ht="15.75" customHeight="1">
      <c r="A285" s="1" t="s">
        <v>285</v>
      </c>
      <c r="B285" s="8">
        <v>0.69299999999999995</v>
      </c>
      <c r="C285" s="7"/>
      <c r="D285" s="7"/>
      <c r="E285" s="7"/>
      <c r="F285" s="7"/>
    </row>
    <row r="286" spans="1:6" ht="15.75" customHeight="1">
      <c r="A286" s="1" t="s">
        <v>286</v>
      </c>
      <c r="B286" s="8">
        <v>0.55200000000000005</v>
      </c>
      <c r="C286" s="7"/>
      <c r="D286" s="7"/>
      <c r="E286" s="7"/>
      <c r="F286" s="7"/>
    </row>
    <row r="287" spans="1:6" ht="15.75" customHeight="1">
      <c r="A287" s="1" t="s">
        <v>287</v>
      </c>
      <c r="B287" s="8">
        <v>0.748</v>
      </c>
      <c r="C287" s="7"/>
      <c r="D287" s="7"/>
      <c r="E287" s="7"/>
      <c r="F287" s="7"/>
    </row>
    <row r="288" spans="1:6" ht="15.75" customHeight="1">
      <c r="A288" s="1" t="s">
        <v>288</v>
      </c>
      <c r="B288" s="8">
        <v>0.63700000000000001</v>
      </c>
      <c r="C288" s="7"/>
      <c r="D288" s="7"/>
      <c r="E288" s="7"/>
      <c r="F288" s="7"/>
    </row>
    <row r="289" spans="1:6" ht="15.75" customHeight="1">
      <c r="A289" s="1" t="s">
        <v>289</v>
      </c>
      <c r="B289" s="8">
        <v>0.61799999999999999</v>
      </c>
      <c r="C289" s="7"/>
      <c r="D289" s="7"/>
      <c r="E289" s="7"/>
      <c r="F289" s="7"/>
    </row>
    <row r="290" spans="1:6" ht="15.75" customHeight="1">
      <c r="A290" s="1" t="s">
        <v>290</v>
      </c>
      <c r="B290" s="8">
        <v>0.57799999999999996</v>
      </c>
      <c r="C290" s="7"/>
      <c r="D290" s="7"/>
      <c r="E290" s="7"/>
      <c r="F290" s="7"/>
    </row>
    <row r="291" spans="1:6" ht="15.75" customHeight="1">
      <c r="A291" s="1" t="s">
        <v>291</v>
      </c>
      <c r="B291" s="8">
        <v>0.68799999999999994</v>
      </c>
      <c r="C291" s="7"/>
      <c r="D291" s="7"/>
      <c r="E291" s="7"/>
      <c r="F291" s="7"/>
    </row>
    <row r="292" spans="1:6" ht="15.75" customHeight="1">
      <c r="A292" s="1" t="s">
        <v>292</v>
      </c>
      <c r="B292" s="8">
        <v>0.64100000000000001</v>
      </c>
      <c r="C292" s="7"/>
      <c r="D292" s="7"/>
      <c r="E292" s="7"/>
      <c r="F292" s="7"/>
    </row>
    <row r="293" spans="1:6" ht="15.75" customHeight="1">
      <c r="A293" s="1" t="s">
        <v>293</v>
      </c>
      <c r="B293" s="8">
        <v>0.73299999999999998</v>
      </c>
      <c r="C293" s="7"/>
      <c r="D293" s="7"/>
      <c r="E293" s="7"/>
      <c r="F293" s="7"/>
    </row>
    <row r="294" spans="1:6" ht="15.75" customHeight="1">
      <c r="A294" s="1" t="s">
        <v>294</v>
      </c>
      <c r="B294" s="8">
        <v>0.54900000000000004</v>
      </c>
      <c r="C294" s="7"/>
      <c r="D294" s="7"/>
      <c r="E294" s="7"/>
      <c r="F294" s="7"/>
    </row>
    <row r="295" spans="1:6" ht="15.75" customHeight="1">
      <c r="A295" s="1" t="s">
        <v>295</v>
      </c>
      <c r="B295" s="8">
        <v>0.69499999999999995</v>
      </c>
      <c r="C295" s="7"/>
      <c r="D295" s="7"/>
      <c r="E295" s="7"/>
      <c r="F295" s="7"/>
    </row>
    <row r="296" spans="1:6" ht="15.75" customHeight="1">
      <c r="A296" s="1" t="s">
        <v>296</v>
      </c>
      <c r="B296" s="8">
        <v>0.77</v>
      </c>
      <c r="C296" s="7"/>
      <c r="D296" s="7"/>
      <c r="E296" s="7"/>
      <c r="F296" s="7"/>
    </row>
    <row r="297" spans="1:6" ht="15.75" customHeight="1">
      <c r="A297" s="1" t="s">
        <v>297</v>
      </c>
      <c r="B297" s="8">
        <v>0.70399999999999996</v>
      </c>
      <c r="C297" s="7"/>
      <c r="D297" s="7"/>
      <c r="E297" s="7"/>
      <c r="F297" s="7"/>
    </row>
    <row r="298" spans="1:6" ht="15.75" customHeight="1">
      <c r="A298" s="1" t="s">
        <v>298</v>
      </c>
      <c r="B298" s="8">
        <v>0.56999999999999995</v>
      </c>
      <c r="C298" s="7"/>
      <c r="D298" s="7"/>
      <c r="E298" s="7"/>
      <c r="F298" s="7"/>
    </row>
    <row r="299" spans="1:6" ht="15.75" customHeight="1">
      <c r="A299" s="1" t="s">
        <v>299</v>
      </c>
      <c r="B299" s="8">
        <v>0.65500000000000003</v>
      </c>
      <c r="C299" s="7"/>
      <c r="D299" s="7"/>
      <c r="E299" s="7"/>
      <c r="F299" s="7"/>
    </row>
    <row r="300" spans="1:6" ht="15.75" customHeight="1">
      <c r="A300" s="1" t="s">
        <v>300</v>
      </c>
      <c r="B300" s="8">
        <v>0.58099999999999996</v>
      </c>
      <c r="C300" s="7"/>
      <c r="D300" s="7"/>
      <c r="E300" s="7"/>
      <c r="F300" s="7"/>
    </row>
    <row r="301" spans="1:6" ht="15.75" customHeight="1">
      <c r="A301" s="1" t="s">
        <v>301</v>
      </c>
      <c r="B301" s="8">
        <v>0.78800000000000003</v>
      </c>
      <c r="C301" s="7"/>
      <c r="D301" s="7"/>
      <c r="E301" s="7"/>
      <c r="F301" s="7"/>
    </row>
    <row r="302" spans="1:6" ht="15.75" customHeight="1">
      <c r="A302" s="1" t="s">
        <v>302</v>
      </c>
      <c r="B302" s="8">
        <v>0.53400000000000003</v>
      </c>
      <c r="C302" s="7"/>
      <c r="D302" s="7"/>
      <c r="E302" s="7"/>
      <c r="F302" s="7"/>
    </row>
    <row r="303" spans="1:6" ht="15.75" customHeight="1">
      <c r="A303" s="1" t="s">
        <v>303</v>
      </c>
      <c r="B303" s="8">
        <v>0.66100000000000003</v>
      </c>
      <c r="C303" s="7"/>
      <c r="D303" s="7"/>
      <c r="E303" s="7"/>
      <c r="F303" s="7"/>
    </row>
    <row r="304" spans="1:6" ht="15.75" customHeight="1">
      <c r="A304" s="1" t="s">
        <v>304</v>
      </c>
      <c r="B304" s="8">
        <v>0.61499999999999999</v>
      </c>
      <c r="C304" s="7"/>
      <c r="D304" s="7"/>
      <c r="E304" s="7"/>
      <c r="F304" s="7"/>
    </row>
    <row r="305" spans="1:6" ht="15.75" customHeight="1">
      <c r="A305" s="1" t="s">
        <v>305</v>
      </c>
      <c r="B305" s="8">
        <v>0.59199999999999997</v>
      </c>
      <c r="C305" s="7"/>
      <c r="D305" s="7"/>
      <c r="E305" s="7"/>
      <c r="F305" s="7"/>
    </row>
    <row r="306" spans="1:6" ht="15.75" customHeight="1">
      <c r="A306" s="1" t="s">
        <v>306</v>
      </c>
      <c r="B306" s="8">
        <v>0.77600000000000002</v>
      </c>
      <c r="C306" s="7"/>
      <c r="D306" s="7"/>
      <c r="E306" s="7"/>
      <c r="F306" s="7"/>
    </row>
    <row r="307" spans="1:6" ht="15.75" customHeight="1">
      <c r="A307" s="1" t="s">
        <v>307</v>
      </c>
      <c r="B307" s="8">
        <v>0.752</v>
      </c>
      <c r="C307" s="7"/>
      <c r="D307" s="7"/>
      <c r="E307" s="7"/>
      <c r="F307" s="7"/>
    </row>
    <row r="308" spans="1:6" ht="15.75" customHeight="1">
      <c r="A308" s="1" t="s">
        <v>308</v>
      </c>
      <c r="B308" s="8">
        <v>0.69299999999999995</v>
      </c>
      <c r="C308" s="7"/>
      <c r="D308" s="7"/>
      <c r="E308" s="7"/>
      <c r="F308" s="7"/>
    </row>
    <row r="309" spans="1:6" ht="15.75" customHeight="1">
      <c r="A309" s="1" t="s">
        <v>309</v>
      </c>
      <c r="B309" s="8">
        <v>0.66300000000000003</v>
      </c>
      <c r="C309" s="7"/>
      <c r="D309" s="7"/>
      <c r="E309" s="7"/>
      <c r="F309" s="7"/>
    </row>
    <row r="310" spans="1:6" ht="15.75" customHeight="1">
      <c r="A310" s="1" t="s">
        <v>310</v>
      </c>
      <c r="B310" s="8">
        <v>0.73199999999999998</v>
      </c>
      <c r="C310" s="7"/>
      <c r="D310" s="7"/>
      <c r="E310" s="7"/>
      <c r="F310" s="7"/>
    </row>
    <row r="311" spans="1:6" ht="15.75" customHeight="1">
      <c r="A311" s="1" t="s">
        <v>311</v>
      </c>
      <c r="B311" s="8">
        <v>0.68400000000000005</v>
      </c>
      <c r="C311" s="7"/>
      <c r="D311" s="7"/>
      <c r="E311" s="7"/>
      <c r="F311" s="7"/>
    </row>
    <row r="312" spans="1:6" ht="15.75" customHeight="1">
      <c r="A312" s="1" t="s">
        <v>312</v>
      </c>
      <c r="B312" s="8">
        <v>0.59299999999999997</v>
      </c>
      <c r="C312" s="7"/>
      <c r="D312" s="7"/>
      <c r="E312" s="7"/>
      <c r="F312" s="7"/>
    </row>
    <row r="313" spans="1:6" ht="15.75" customHeight="1">
      <c r="A313" s="1" t="s">
        <v>313</v>
      </c>
      <c r="B313" s="8">
        <v>0.63900000000000001</v>
      </c>
      <c r="C313" s="7"/>
      <c r="D313" s="7"/>
      <c r="E313" s="7"/>
      <c r="F313" s="7"/>
    </row>
    <row r="314" spans="1:6" ht="15.75" customHeight="1">
      <c r="A314" s="1" t="s">
        <v>314</v>
      </c>
      <c r="B314" s="8">
        <v>0.67500000000000004</v>
      </c>
      <c r="C314" s="7"/>
      <c r="D314" s="7"/>
      <c r="E314" s="7"/>
      <c r="F314" s="7"/>
    </row>
    <row r="315" spans="1:6" ht="15.75" customHeight="1">
      <c r="A315" s="1" t="s">
        <v>315</v>
      </c>
      <c r="B315" s="8">
        <v>0.68700000000000006</v>
      </c>
      <c r="C315" s="7"/>
      <c r="D315" s="7"/>
      <c r="E315" s="7"/>
      <c r="F315" s="7"/>
    </row>
    <row r="316" spans="1:6" ht="15.75" customHeight="1">
      <c r="A316" s="1" t="s">
        <v>316</v>
      </c>
      <c r="B316" s="8">
        <v>0.752</v>
      </c>
      <c r="C316" s="7"/>
      <c r="D316" s="7"/>
      <c r="E316" s="7"/>
      <c r="F316" s="7"/>
    </row>
    <row r="317" spans="1:6" ht="15.75" customHeight="1">
      <c r="A317" s="1" t="s">
        <v>317</v>
      </c>
      <c r="B317" s="8">
        <v>0.70099999999999996</v>
      </c>
      <c r="C317" s="7"/>
      <c r="D317" s="7"/>
      <c r="E317" s="7"/>
      <c r="F317" s="7"/>
    </row>
    <row r="318" spans="1:6" ht="15.75" customHeight="1">
      <c r="A318" s="1" t="s">
        <v>318</v>
      </c>
      <c r="B318" s="8">
        <v>0.53300000000000003</v>
      </c>
      <c r="C318" s="7"/>
      <c r="D318" s="7"/>
      <c r="E318" s="7"/>
      <c r="F318" s="7"/>
    </row>
    <row r="319" spans="1:6" ht="15.75" customHeight="1">
      <c r="A319" s="1" t="s">
        <v>319</v>
      </c>
      <c r="B319" s="8">
        <v>0.60399999999999998</v>
      </c>
      <c r="C319" s="7"/>
      <c r="D319" s="7"/>
      <c r="E319" s="7"/>
      <c r="F319" s="7"/>
    </row>
    <row r="320" spans="1:6" ht="15.75" customHeight="1">
      <c r="A320" s="1" t="s">
        <v>320</v>
      </c>
      <c r="B320" s="8">
        <v>0.67400000000000004</v>
      </c>
      <c r="C320" s="7"/>
      <c r="D320" s="7"/>
      <c r="E320" s="7"/>
      <c r="F320" s="7"/>
    </row>
    <row r="321" spans="1:6" ht="15.75" customHeight="1">
      <c r="A321" s="1" t="s">
        <v>321</v>
      </c>
      <c r="B321" s="8">
        <v>0.77300000000000002</v>
      </c>
      <c r="C321" s="7"/>
      <c r="D321" s="7"/>
      <c r="E321" s="7"/>
      <c r="F321" s="7"/>
    </row>
    <row r="322" spans="1:6" ht="15.75" customHeight="1">
      <c r="A322" s="1" t="s">
        <v>322</v>
      </c>
      <c r="B322" s="8">
        <v>0.63100000000000001</v>
      </c>
      <c r="C322" s="7"/>
      <c r="D322" s="7"/>
      <c r="E322" s="7"/>
      <c r="F322" s="7"/>
    </row>
    <row r="323" spans="1:6" ht="15.75" customHeight="1">
      <c r="A323" s="1" t="s">
        <v>323</v>
      </c>
      <c r="B323" s="8">
        <v>0.52100000000000002</v>
      </c>
      <c r="C323" s="7"/>
      <c r="D323" s="7"/>
      <c r="E323" s="7"/>
      <c r="F323" s="7"/>
    </row>
    <row r="324" spans="1:6" ht="15.75" customHeight="1">
      <c r="A324" s="1" t="s">
        <v>324</v>
      </c>
      <c r="B324" s="8">
        <v>0.63300000000000001</v>
      </c>
      <c r="C324" s="7"/>
      <c r="D324" s="7"/>
      <c r="E324" s="7"/>
      <c r="F324" s="7"/>
    </row>
    <row r="325" spans="1:6" ht="15.75" customHeight="1">
      <c r="A325" s="1" t="s">
        <v>325</v>
      </c>
      <c r="B325" s="8">
        <v>0.58799999999999997</v>
      </c>
      <c r="C325" s="7"/>
      <c r="D325" s="7"/>
      <c r="E325" s="7"/>
      <c r="F325" s="7"/>
    </row>
    <row r="326" spans="1:6" ht="15.75" customHeight="1">
      <c r="A326" s="1" t="s">
        <v>326</v>
      </c>
      <c r="B326" s="8">
        <v>0.69099999999999995</v>
      </c>
      <c r="C326" s="7"/>
      <c r="D326" s="7"/>
      <c r="E326" s="7"/>
      <c r="F326" s="7"/>
    </row>
    <row r="327" spans="1:6" ht="15.75" customHeight="1">
      <c r="A327" s="1" t="s">
        <v>327</v>
      </c>
      <c r="B327" s="8">
        <v>0.51200000000000001</v>
      </c>
      <c r="C327" s="7"/>
      <c r="D327" s="7"/>
      <c r="E327" s="7"/>
      <c r="F327" s="7"/>
    </row>
    <row r="328" spans="1:6" ht="15.75" customHeight="1">
      <c r="A328" s="1" t="s">
        <v>328</v>
      </c>
      <c r="B328" s="8">
        <v>0.74</v>
      </c>
      <c r="C328" s="7"/>
      <c r="D328" s="7"/>
      <c r="E328" s="7"/>
      <c r="F328" s="7"/>
    </row>
    <row r="329" spans="1:6" ht="15.75" customHeight="1">
      <c r="A329" s="1" t="s">
        <v>329</v>
      </c>
      <c r="B329" s="8">
        <v>0.68500000000000005</v>
      </c>
      <c r="C329" s="7"/>
      <c r="D329" s="7"/>
      <c r="E329" s="7"/>
      <c r="F329" s="7"/>
    </row>
    <row r="330" spans="1:6" ht="15.75" customHeight="1">
      <c r="A330" s="1" t="s">
        <v>330</v>
      </c>
      <c r="B330" s="8">
        <v>0.69699999999999995</v>
      </c>
      <c r="C330" s="7"/>
      <c r="D330" s="7"/>
      <c r="E330" s="7"/>
      <c r="F330" s="7"/>
    </row>
    <row r="331" spans="1:6" ht="15.75" customHeight="1">
      <c r="A331" s="1" t="s">
        <v>331</v>
      </c>
      <c r="B331" s="8">
        <v>0.68</v>
      </c>
      <c r="C331" s="7"/>
      <c r="D331" s="7"/>
      <c r="E331" s="7"/>
      <c r="F331" s="7"/>
    </row>
    <row r="332" spans="1:6" ht="15.75" customHeight="1">
      <c r="A332" s="1" t="s">
        <v>332</v>
      </c>
      <c r="B332" s="8">
        <v>0.64900000000000002</v>
      </c>
      <c r="C332" s="7"/>
      <c r="D332" s="7"/>
      <c r="E332" s="7"/>
      <c r="F332" s="7"/>
    </row>
    <row r="333" spans="1:6" ht="15.75" customHeight="1">
      <c r="A333" s="1" t="s">
        <v>333</v>
      </c>
      <c r="B333" s="8">
        <v>0.68</v>
      </c>
      <c r="C333" s="7"/>
      <c r="D333" s="7"/>
      <c r="E333" s="7"/>
      <c r="F333" s="7"/>
    </row>
    <row r="334" spans="1:6" ht="15.75" customHeight="1">
      <c r="A334" s="1" t="s">
        <v>334</v>
      </c>
      <c r="B334" s="8">
        <v>0.53600000000000003</v>
      </c>
      <c r="C334" s="7"/>
      <c r="D334" s="7"/>
      <c r="E334" s="7"/>
      <c r="F334" s="7"/>
    </row>
    <row r="335" spans="1:6" ht="15.75" customHeight="1">
      <c r="A335" s="1" t="s">
        <v>335</v>
      </c>
      <c r="B335" s="8">
        <v>0.748</v>
      </c>
      <c r="C335" s="7"/>
      <c r="D335" s="7"/>
      <c r="E335" s="7"/>
      <c r="F335" s="7"/>
    </row>
    <row r="336" spans="1:6" ht="15.75" customHeight="1">
      <c r="A336" s="1" t="s">
        <v>336</v>
      </c>
      <c r="B336" s="8">
        <v>0.70799999999999996</v>
      </c>
      <c r="C336" s="7"/>
      <c r="D336" s="7"/>
      <c r="E336" s="7"/>
      <c r="F336" s="7"/>
    </row>
    <row r="337" spans="1:6" ht="15.75" customHeight="1">
      <c r="A337" s="1" t="s">
        <v>337</v>
      </c>
      <c r="B337" s="8">
        <v>0.72299999999999998</v>
      </c>
      <c r="C337" s="7"/>
      <c r="D337" s="7"/>
      <c r="E337" s="7"/>
      <c r="F337" s="7"/>
    </row>
    <row r="338" spans="1:6" ht="15.75" customHeight="1">
      <c r="A338" s="1" t="s">
        <v>338</v>
      </c>
      <c r="B338" s="8">
        <v>0.72399999999999998</v>
      </c>
      <c r="C338" s="7"/>
      <c r="D338" s="7"/>
      <c r="E338" s="7"/>
      <c r="F338" s="7"/>
    </row>
    <row r="339" spans="1:6" ht="15.75" customHeight="1">
      <c r="A339" s="1" t="s">
        <v>339</v>
      </c>
      <c r="B339" s="8">
        <v>0.67600000000000005</v>
      </c>
      <c r="C339" s="7"/>
      <c r="D339" s="7"/>
      <c r="E339" s="7"/>
      <c r="F339" s="7"/>
    </row>
    <row r="340" spans="1:6" ht="15.75" customHeight="1">
      <c r="A340" s="1" t="s">
        <v>340</v>
      </c>
      <c r="B340" s="8">
        <v>0.72499999999999998</v>
      </c>
      <c r="C340" s="7"/>
      <c r="D340" s="7"/>
      <c r="E340" s="7"/>
      <c r="F340" s="7"/>
    </row>
    <row r="341" spans="1:6" ht="15.75" customHeight="1">
      <c r="A341" s="1" t="s">
        <v>341</v>
      </c>
      <c r="B341" s="8">
        <v>0.70299999999999996</v>
      </c>
      <c r="C341" s="7"/>
      <c r="D341" s="7"/>
      <c r="E341" s="7"/>
      <c r="F341" s="7"/>
    </row>
    <row r="342" spans="1:6" ht="15.75" customHeight="1">
      <c r="A342" s="1" t="s">
        <v>342</v>
      </c>
      <c r="B342" s="8">
        <v>0.54800000000000004</v>
      </c>
      <c r="C342" s="7"/>
      <c r="D342" s="7"/>
      <c r="E342" s="7"/>
      <c r="F342" s="7"/>
    </row>
    <row r="343" spans="1:6" ht="15.75" customHeight="1">
      <c r="A343" s="1" t="s">
        <v>343</v>
      </c>
      <c r="B343" s="8">
        <v>0.76</v>
      </c>
      <c r="C343" s="7"/>
      <c r="D343" s="7"/>
      <c r="E343" s="7"/>
      <c r="F343" s="7"/>
    </row>
    <row r="344" spans="1:6" ht="15.75" customHeight="1">
      <c r="A344" s="1" t="s">
        <v>344</v>
      </c>
      <c r="B344" s="8">
        <v>0.81499999999999995</v>
      </c>
      <c r="C344" s="7"/>
      <c r="D344" s="7"/>
      <c r="E344" s="7"/>
      <c r="F344" s="7"/>
    </row>
    <row r="345" spans="1:6" ht="15.75" customHeight="1">
      <c r="A345" s="1" t="s">
        <v>345</v>
      </c>
      <c r="B345" s="8">
        <v>0.78100000000000003</v>
      </c>
      <c r="C345" s="7"/>
      <c r="D345" s="7"/>
      <c r="E345" s="7"/>
      <c r="F345" s="7"/>
    </row>
    <row r="346" spans="1:6" ht="15.75" customHeight="1">
      <c r="A346" s="1" t="s">
        <v>346</v>
      </c>
      <c r="B346" s="8">
        <v>0.59</v>
      </c>
      <c r="C346" s="7"/>
      <c r="D346" s="7"/>
      <c r="E346" s="7"/>
      <c r="F346" s="7"/>
    </row>
    <row r="347" spans="1:6" ht="15.75" customHeight="1">
      <c r="A347" s="1" t="s">
        <v>347</v>
      </c>
      <c r="B347" s="8">
        <v>0.626</v>
      </c>
      <c r="C347" s="7"/>
      <c r="D347" s="7"/>
      <c r="E347" s="7"/>
      <c r="F347" s="7"/>
    </row>
    <row r="348" spans="1:6" ht="15.75" customHeight="1">
      <c r="A348" s="1" t="s">
        <v>348</v>
      </c>
      <c r="B348" s="8">
        <v>0.67900000000000005</v>
      </c>
      <c r="C348" s="7"/>
      <c r="D348" s="7"/>
      <c r="E348" s="7"/>
      <c r="F348" s="7"/>
    </row>
    <row r="349" spans="1:6" ht="15.75" customHeight="1">
      <c r="A349" s="1" t="s">
        <v>349</v>
      </c>
      <c r="B349" s="8">
        <v>0.56399999999999995</v>
      </c>
      <c r="C349" s="7"/>
      <c r="D349" s="7"/>
      <c r="E349" s="7"/>
      <c r="F349" s="7"/>
    </row>
    <row r="350" spans="1:6" ht="15.75" customHeight="1">
      <c r="A350" s="1" t="s">
        <v>350</v>
      </c>
      <c r="B350" s="8">
        <v>0.60199999999999998</v>
      </c>
      <c r="C350" s="7"/>
      <c r="D350" s="7"/>
      <c r="E350" s="7"/>
      <c r="F350" s="7"/>
    </row>
    <row r="351" spans="1:6" ht="15.75" customHeight="1">
      <c r="A351" s="1" t="s">
        <v>351</v>
      </c>
      <c r="B351" s="8">
        <v>0.71799999999999997</v>
      </c>
      <c r="C351" s="7"/>
      <c r="D351" s="7"/>
      <c r="E351" s="7"/>
      <c r="F351" s="7"/>
    </row>
    <row r="352" spans="1:6" ht="15.75" customHeight="1">
      <c r="A352" s="1" t="s">
        <v>352</v>
      </c>
      <c r="B352" s="8">
        <v>0.56699999999999995</v>
      </c>
      <c r="C352" s="7"/>
      <c r="D352" s="7"/>
      <c r="E352" s="7"/>
      <c r="F352" s="7"/>
    </row>
    <row r="353" spans="1:6" ht="15.75" customHeight="1">
      <c r="A353" s="1" t="s">
        <v>353</v>
      </c>
      <c r="B353" s="8">
        <v>0.70399999999999996</v>
      </c>
      <c r="C353" s="7"/>
      <c r="D353" s="7"/>
      <c r="E353" s="7"/>
      <c r="F353" s="7"/>
    </row>
    <row r="354" spans="1:6" ht="15.75" customHeight="1">
      <c r="A354" s="1" t="s">
        <v>354</v>
      </c>
      <c r="B354" s="8">
        <v>0.55900000000000005</v>
      </c>
      <c r="C354" s="7"/>
      <c r="D354" s="7"/>
      <c r="E354" s="7"/>
      <c r="F354" s="7"/>
    </row>
    <row r="355" spans="1:6" ht="15.75" customHeight="1">
      <c r="A355" s="1" t="s">
        <v>355</v>
      </c>
      <c r="B355" s="8">
        <v>0.77200000000000002</v>
      </c>
      <c r="C355" s="7"/>
      <c r="D355" s="7"/>
      <c r="E355" s="7"/>
      <c r="F355" s="7"/>
    </row>
    <row r="356" spans="1:6" ht="15.75" customHeight="1">
      <c r="A356" s="1" t="s">
        <v>356</v>
      </c>
      <c r="B356" s="8">
        <v>0.622</v>
      </c>
      <c r="C356" s="7"/>
      <c r="D356" s="7"/>
      <c r="E356" s="7"/>
      <c r="F356" s="7"/>
    </row>
    <row r="357" spans="1:6" ht="15.75" customHeight="1">
      <c r="A357" s="1" t="s">
        <v>357</v>
      </c>
      <c r="B357" s="8">
        <v>0.57499999999999996</v>
      </c>
      <c r="C357" s="7"/>
      <c r="D357" s="7"/>
      <c r="E357" s="7"/>
      <c r="F357" s="7"/>
    </row>
    <row r="358" spans="1:6" ht="15.75" customHeight="1">
      <c r="A358" s="1" t="s">
        <v>358</v>
      </c>
      <c r="B358" s="8">
        <v>0.59499999999999997</v>
      </c>
      <c r="C358" s="7"/>
      <c r="D358" s="7"/>
      <c r="E358" s="7"/>
      <c r="F358" s="7"/>
    </row>
    <row r="359" spans="1:6" ht="15.75" customHeight="1">
      <c r="A359" s="1" t="s">
        <v>359</v>
      </c>
      <c r="B359" s="8">
        <v>0.74</v>
      </c>
      <c r="C359" s="7"/>
      <c r="D359" s="7"/>
      <c r="E359" s="7"/>
      <c r="F359" s="7"/>
    </row>
    <row r="360" spans="1:6" ht="15.75" customHeight="1">
      <c r="A360" s="1" t="s">
        <v>360</v>
      </c>
      <c r="B360" s="8">
        <v>0.69799999999999995</v>
      </c>
      <c r="C360" s="7"/>
      <c r="D360" s="7"/>
      <c r="E360" s="7"/>
      <c r="F360" s="7"/>
    </row>
    <row r="361" spans="1:6" ht="15.75" customHeight="1">
      <c r="A361" s="1" t="s">
        <v>361</v>
      </c>
      <c r="B361" s="8">
        <v>0.77200000000000002</v>
      </c>
      <c r="C361" s="7"/>
      <c r="D361" s="7"/>
      <c r="E361" s="7"/>
      <c r="F361" s="7"/>
    </row>
    <row r="362" spans="1:6" ht="15.75" customHeight="1">
      <c r="A362" s="1" t="s">
        <v>362</v>
      </c>
      <c r="B362" s="8">
        <v>0.68300000000000005</v>
      </c>
      <c r="C362" s="7"/>
      <c r="D362" s="7"/>
      <c r="E362" s="7"/>
      <c r="F362" s="7"/>
    </row>
    <row r="363" spans="1:6" ht="15.75" customHeight="1">
      <c r="A363" s="1" t="s">
        <v>363</v>
      </c>
      <c r="B363" s="8">
        <v>0.72199999999999998</v>
      </c>
      <c r="C363" s="7"/>
      <c r="D363" s="7"/>
      <c r="E363" s="7"/>
      <c r="F363" s="7"/>
    </row>
    <row r="364" spans="1:6" ht="15.75" customHeight="1">
      <c r="A364" s="1" t="s">
        <v>364</v>
      </c>
      <c r="B364" s="8">
        <v>0.749</v>
      </c>
      <c r="C364" s="7"/>
      <c r="D364" s="7"/>
      <c r="E364" s="7"/>
      <c r="F364" s="7"/>
    </row>
    <row r="365" spans="1:6" ht="15.75" customHeight="1">
      <c r="A365" s="1" t="s">
        <v>365</v>
      </c>
      <c r="B365" s="8">
        <v>0.66700000000000004</v>
      </c>
      <c r="C365" s="7"/>
      <c r="D365" s="7"/>
      <c r="E365" s="7"/>
      <c r="F365" s="7"/>
    </row>
    <row r="366" spans="1:6" ht="15.75" customHeight="1">
      <c r="A366" s="1" t="s">
        <v>366</v>
      </c>
      <c r="B366" s="8">
        <v>0.72699999999999998</v>
      </c>
      <c r="C366" s="7"/>
      <c r="D366" s="7"/>
      <c r="E366" s="7"/>
      <c r="F366" s="7"/>
    </row>
    <row r="367" spans="1:6" ht="15.75" customHeight="1">
      <c r="A367" s="1" t="s">
        <v>367</v>
      </c>
      <c r="B367" s="8">
        <v>0.68400000000000005</v>
      </c>
      <c r="C367" s="7"/>
      <c r="D367" s="7"/>
      <c r="E367" s="7"/>
      <c r="F367" s="7"/>
    </row>
    <row r="368" spans="1:6" ht="15.75" customHeight="1">
      <c r="A368" s="1" t="s">
        <v>368</v>
      </c>
      <c r="B368" s="8">
        <v>0.74399999999999999</v>
      </c>
      <c r="C368" s="7"/>
      <c r="D368" s="7"/>
      <c r="E368" s="7"/>
      <c r="F368" s="7"/>
    </row>
    <row r="369" spans="1:6" ht="15.75" customHeight="1">
      <c r="A369" s="1" t="s">
        <v>369</v>
      </c>
      <c r="B369" s="8">
        <v>0.59399999999999997</v>
      </c>
      <c r="C369" s="7"/>
      <c r="D369" s="7"/>
      <c r="E369" s="7"/>
      <c r="F369" s="7"/>
    </row>
    <row r="370" spans="1:6" ht="15.75" customHeight="1">
      <c r="A370" s="1" t="s">
        <v>370</v>
      </c>
      <c r="B370" s="8">
        <v>0.68200000000000005</v>
      </c>
      <c r="C370" s="7"/>
      <c r="D370" s="7"/>
      <c r="E370" s="7"/>
      <c r="F370" s="7"/>
    </row>
    <row r="371" spans="1:6" ht="15.75" customHeight="1">
      <c r="A371" s="1" t="s">
        <v>371</v>
      </c>
      <c r="B371" s="8">
        <v>0.57899999999999996</v>
      </c>
      <c r="C371" s="7"/>
      <c r="D371" s="7"/>
      <c r="E371" s="7"/>
      <c r="F371" s="7"/>
    </row>
    <row r="372" spans="1:6" ht="15.75" customHeight="1">
      <c r="A372" s="1" t="s">
        <v>372</v>
      </c>
      <c r="B372" s="8">
        <v>0.56200000000000006</v>
      </c>
      <c r="C372" s="7"/>
      <c r="D372" s="7"/>
      <c r="E372" s="7"/>
      <c r="F372" s="7"/>
    </row>
    <row r="373" spans="1:6" ht="15.75" customHeight="1">
      <c r="A373" s="1" t="s">
        <v>373</v>
      </c>
      <c r="B373" s="8">
        <v>0.60799999999999998</v>
      </c>
      <c r="C373" s="7"/>
      <c r="D373" s="7"/>
      <c r="E373" s="7"/>
      <c r="F373" s="7"/>
    </row>
    <row r="374" spans="1:6" ht="15.75" customHeight="1">
      <c r="A374" s="1" t="s">
        <v>374</v>
      </c>
      <c r="B374" s="8">
        <v>0.69699999999999995</v>
      </c>
      <c r="C374" s="7"/>
      <c r="D374" s="7"/>
      <c r="E374" s="7"/>
      <c r="F374" s="7"/>
    </row>
    <row r="375" spans="1:6" ht="15.75" customHeight="1">
      <c r="A375" s="1" t="s">
        <v>375</v>
      </c>
      <c r="B375" s="8">
        <v>0.69499999999999995</v>
      </c>
      <c r="C375" s="7"/>
      <c r="D375" s="7"/>
      <c r="E375" s="7"/>
      <c r="F375" s="7"/>
    </row>
    <row r="376" spans="1:6" ht="15.75" customHeight="1">
      <c r="A376" s="1" t="s">
        <v>376</v>
      </c>
      <c r="B376" s="8">
        <v>0.70399999999999996</v>
      </c>
      <c r="C376" s="7"/>
      <c r="D376" s="7"/>
      <c r="E376" s="7"/>
      <c r="F376" s="7"/>
    </row>
    <row r="377" spans="1:6" ht="15.75" customHeight="1">
      <c r="A377" s="1" t="s">
        <v>377</v>
      </c>
      <c r="B377" s="8">
        <v>0.68700000000000006</v>
      </c>
      <c r="C377" s="7"/>
      <c r="D377" s="7"/>
      <c r="E377" s="7"/>
      <c r="F377" s="7"/>
    </row>
    <row r="378" spans="1:6" ht="15.75" customHeight="1">
      <c r="A378" s="1" t="s">
        <v>378</v>
      </c>
      <c r="B378" s="8">
        <v>0.60599999999999998</v>
      </c>
      <c r="C378" s="7"/>
      <c r="D378" s="7"/>
      <c r="E378" s="7"/>
      <c r="F378" s="7"/>
    </row>
    <row r="379" spans="1:6" ht="15.75" customHeight="1">
      <c r="A379" s="1" t="s">
        <v>379</v>
      </c>
      <c r="B379" s="8">
        <v>0.64300000000000002</v>
      </c>
      <c r="C379" s="7"/>
      <c r="D379" s="7"/>
      <c r="E379" s="7"/>
      <c r="F379" s="7"/>
    </row>
    <row r="380" spans="1:6" ht="15.75" customHeight="1">
      <c r="A380" s="1" t="s">
        <v>380</v>
      </c>
      <c r="B380" s="8">
        <v>0.58199999999999996</v>
      </c>
      <c r="C380" s="7"/>
      <c r="D380" s="7"/>
      <c r="E380" s="7"/>
      <c r="F380" s="7"/>
    </row>
    <row r="381" spans="1:6" ht="15.75" customHeight="1">
      <c r="A381" s="1" t="s">
        <v>381</v>
      </c>
      <c r="B381" s="8">
        <v>0.65600000000000003</v>
      </c>
      <c r="C381" s="7"/>
      <c r="D381" s="7"/>
      <c r="E381" s="7"/>
      <c r="F381" s="7"/>
    </row>
    <row r="382" spans="1:6" ht="15.75" customHeight="1">
      <c r="A382" s="1" t="s">
        <v>382</v>
      </c>
      <c r="B382" s="8">
        <v>0.67500000000000004</v>
      </c>
      <c r="C382" s="7"/>
      <c r="D382" s="7"/>
      <c r="E382" s="7"/>
      <c r="F382" s="7"/>
    </row>
    <row r="383" spans="1:6" ht="15.75" customHeight="1">
      <c r="A383" s="1" t="s">
        <v>383</v>
      </c>
      <c r="B383" s="8">
        <v>0.70199999999999996</v>
      </c>
      <c r="C383" s="7"/>
      <c r="D383" s="7"/>
      <c r="E383" s="7"/>
      <c r="F383" s="7"/>
    </row>
    <row r="384" spans="1:6" ht="15.75" customHeight="1">
      <c r="A384" s="1" t="s">
        <v>384</v>
      </c>
      <c r="B384" s="8">
        <v>0.73299999999999998</v>
      </c>
      <c r="C384" s="7"/>
      <c r="D384" s="7"/>
      <c r="E384" s="7"/>
      <c r="F384" s="7"/>
    </row>
    <row r="385" spans="1:6" ht="15.75" customHeight="1">
      <c r="A385" s="1" t="s">
        <v>385</v>
      </c>
      <c r="B385" s="8">
        <v>0.67</v>
      </c>
      <c r="C385" s="7"/>
      <c r="D385" s="7"/>
      <c r="E385" s="7"/>
      <c r="F385" s="7"/>
    </row>
    <row r="386" spans="1:6" ht="15.75" customHeight="1">
      <c r="A386" s="1" t="s">
        <v>386</v>
      </c>
      <c r="B386" s="8">
        <v>0.72799999999999998</v>
      </c>
      <c r="C386" s="7"/>
      <c r="D386" s="7"/>
      <c r="E386" s="7"/>
      <c r="F386" s="7"/>
    </row>
    <row r="387" spans="1:6" ht="15.75" customHeight="1">
      <c r="A387" s="1" t="s">
        <v>387</v>
      </c>
      <c r="B387" s="8">
        <v>0.77</v>
      </c>
      <c r="C387" s="7"/>
      <c r="D387" s="7"/>
      <c r="E387" s="7"/>
      <c r="F387" s="7"/>
    </row>
    <row r="388" spans="1:6" ht="15.75" customHeight="1">
      <c r="A388" s="1" t="s">
        <v>388</v>
      </c>
      <c r="B388" s="8">
        <v>0.61799999999999999</v>
      </c>
      <c r="C388" s="7"/>
      <c r="D388" s="7"/>
      <c r="E388" s="7"/>
      <c r="F388" s="7"/>
    </row>
    <row r="389" spans="1:6" ht="15.75" customHeight="1">
      <c r="A389" s="1" t="s">
        <v>389</v>
      </c>
      <c r="B389" s="8">
        <v>0.58299999999999996</v>
      </c>
      <c r="C389" s="7"/>
      <c r="D389" s="7"/>
      <c r="E389" s="7"/>
      <c r="F389" s="7"/>
    </row>
    <row r="390" spans="1:6" ht="15.75" customHeight="1">
      <c r="A390" s="1" t="s">
        <v>390</v>
      </c>
      <c r="B390" s="8">
        <v>0.54800000000000004</v>
      </c>
      <c r="C390" s="7"/>
      <c r="D390" s="7"/>
      <c r="E390" s="7"/>
      <c r="F390" s="7"/>
    </row>
    <row r="391" spans="1:6" ht="15.75" customHeight="1">
      <c r="A391" s="1" t="s">
        <v>391</v>
      </c>
      <c r="B391" s="8">
        <v>0.51900000000000002</v>
      </c>
      <c r="C391" s="7"/>
      <c r="D391" s="7"/>
      <c r="E391" s="7"/>
      <c r="F391" s="7"/>
    </row>
    <row r="392" spans="1:6" ht="15.75" customHeight="1">
      <c r="A392" s="1" t="s">
        <v>392</v>
      </c>
      <c r="B392" s="8">
        <v>0.56000000000000005</v>
      </c>
      <c r="C392" s="7"/>
      <c r="D392" s="7"/>
      <c r="E392" s="7"/>
      <c r="F392" s="7"/>
    </row>
    <row r="393" spans="1:6" ht="15.75" customHeight="1">
      <c r="A393" s="1" t="s">
        <v>393</v>
      </c>
      <c r="B393" s="8">
        <v>0.73299999999999998</v>
      </c>
      <c r="C393" s="7"/>
      <c r="D393" s="7"/>
      <c r="E393" s="7"/>
      <c r="F393" s="7"/>
    </row>
    <row r="394" spans="1:6" ht="15.75" customHeight="1">
      <c r="A394" s="1" t="s">
        <v>394</v>
      </c>
      <c r="B394" s="8">
        <v>0.65100000000000002</v>
      </c>
      <c r="C394" s="7"/>
      <c r="D394" s="7"/>
      <c r="E394" s="7"/>
      <c r="F394" s="7"/>
    </row>
    <row r="395" spans="1:6" ht="15.75" customHeight="1">
      <c r="A395" s="1" t="s">
        <v>395</v>
      </c>
      <c r="B395" s="8">
        <v>0.76900000000000002</v>
      </c>
      <c r="C395" s="7"/>
      <c r="D395" s="7"/>
      <c r="E395" s="7"/>
      <c r="F395" s="7"/>
    </row>
    <row r="396" spans="1:6" ht="15.75" customHeight="1">
      <c r="A396" s="1" t="s">
        <v>396</v>
      </c>
      <c r="B396" s="8">
        <v>0.66900000000000004</v>
      </c>
      <c r="C396" s="7"/>
      <c r="D396" s="7"/>
      <c r="E396" s="7"/>
      <c r="F396" s="7"/>
    </row>
    <row r="397" spans="1:6" ht="15.75" customHeight="1">
      <c r="A397" s="1" t="s">
        <v>397</v>
      </c>
      <c r="B397" s="8">
        <v>0.74</v>
      </c>
      <c r="C397" s="7"/>
      <c r="D397" s="7"/>
      <c r="E397" s="7"/>
      <c r="F397" s="7"/>
    </row>
    <row r="398" spans="1:6" ht="15.75" customHeight="1">
      <c r="A398" s="1" t="s">
        <v>398</v>
      </c>
      <c r="B398" s="8">
        <v>0.70699999999999996</v>
      </c>
      <c r="C398" s="7"/>
      <c r="D398" s="7"/>
      <c r="E398" s="7"/>
      <c r="F398" s="7"/>
    </row>
    <row r="399" spans="1:6" ht="15.75" customHeight="1">
      <c r="A399" s="1" t="s">
        <v>399</v>
      </c>
      <c r="B399" s="8">
        <v>0.69799999999999995</v>
      </c>
      <c r="C399" s="7"/>
      <c r="D399" s="7"/>
      <c r="E399" s="7"/>
      <c r="F399" s="7"/>
    </row>
    <row r="400" spans="1:6" ht="15.75" customHeight="1">
      <c r="A400" s="1" t="s">
        <v>400</v>
      </c>
      <c r="B400" s="8">
        <v>0.65700000000000003</v>
      </c>
      <c r="C400" s="7"/>
      <c r="D400" s="7"/>
      <c r="E400" s="7"/>
      <c r="F400" s="7"/>
    </row>
    <row r="401" spans="1:6" ht="15.75" customHeight="1">
      <c r="A401" s="1" t="s">
        <v>401</v>
      </c>
      <c r="B401" s="8">
        <v>0.76400000000000001</v>
      </c>
      <c r="C401" s="7"/>
      <c r="D401" s="7"/>
      <c r="E401" s="7"/>
      <c r="F401" s="7"/>
    </row>
    <row r="402" spans="1:6" ht="15.75" customHeight="1">
      <c r="A402" s="1" t="s">
        <v>402</v>
      </c>
      <c r="B402" s="8">
        <v>0.749</v>
      </c>
      <c r="C402" s="7"/>
      <c r="D402" s="7"/>
      <c r="E402" s="7"/>
      <c r="F402" s="7"/>
    </row>
    <row r="403" spans="1:6" ht="15.75" customHeight="1">
      <c r="A403" s="1" t="s">
        <v>403</v>
      </c>
      <c r="B403" s="8">
        <v>0.67500000000000004</v>
      </c>
      <c r="C403" s="7"/>
      <c r="D403" s="7"/>
      <c r="E403" s="7"/>
      <c r="F403" s="7"/>
    </row>
    <row r="404" spans="1:6" ht="15.75" customHeight="1">
      <c r="A404" s="1" t="s">
        <v>404</v>
      </c>
      <c r="B404" s="8">
        <v>0.78400000000000003</v>
      </c>
      <c r="C404" s="7"/>
      <c r="D404" s="7"/>
      <c r="E404" s="7"/>
      <c r="F404" s="7"/>
    </row>
    <row r="405" spans="1:6" ht="15.75" customHeight="1">
      <c r="A405" s="1" t="s">
        <v>405</v>
      </c>
      <c r="B405" s="8">
        <v>0.71499999999999997</v>
      </c>
      <c r="C405" s="7"/>
      <c r="D405" s="7"/>
      <c r="E405" s="7"/>
      <c r="F405" s="7"/>
    </row>
    <row r="406" spans="1:6" ht="15.75" customHeight="1">
      <c r="A406" s="1" t="s">
        <v>406</v>
      </c>
      <c r="B406" s="8">
        <v>0.69399999999999995</v>
      </c>
      <c r="C406" s="7"/>
      <c r="D406" s="7"/>
      <c r="E406" s="7"/>
      <c r="F406" s="7"/>
    </row>
    <row r="407" spans="1:6" ht="15.75" customHeight="1">
      <c r="A407" s="1" t="s">
        <v>407</v>
      </c>
      <c r="B407" s="8">
        <v>0.74199999999999999</v>
      </c>
      <c r="C407" s="7"/>
      <c r="D407" s="7"/>
      <c r="E407" s="7"/>
      <c r="F407" s="7"/>
    </row>
    <row r="408" spans="1:6" ht="15.75" customHeight="1">
      <c r="A408" s="1" t="s">
        <v>408</v>
      </c>
      <c r="B408" s="8">
        <v>0.73499999999999999</v>
      </c>
      <c r="C408" s="7"/>
      <c r="D408" s="7"/>
      <c r="E408" s="7"/>
      <c r="F408" s="7"/>
    </row>
    <row r="409" spans="1:6" ht="15.75" customHeight="1">
      <c r="A409" s="1" t="s">
        <v>409</v>
      </c>
      <c r="B409" s="8">
        <v>0.72799999999999998</v>
      </c>
      <c r="C409" s="7"/>
      <c r="D409" s="7"/>
      <c r="E409" s="7"/>
      <c r="F409" s="7"/>
    </row>
    <row r="410" spans="1:6" ht="15.75" customHeight="1">
      <c r="A410" s="1" t="s">
        <v>410</v>
      </c>
      <c r="B410" s="8">
        <v>0.6</v>
      </c>
      <c r="C410" s="7"/>
      <c r="D410" s="7"/>
      <c r="E410" s="7"/>
      <c r="F410" s="7"/>
    </row>
    <row r="411" spans="1:6" ht="15.75" customHeight="1">
      <c r="A411" s="1" t="s">
        <v>411</v>
      </c>
      <c r="B411" s="8">
        <v>0.80500000000000005</v>
      </c>
      <c r="C411" s="7"/>
      <c r="D411" s="7"/>
      <c r="E411" s="7"/>
      <c r="F411" s="7"/>
    </row>
    <row r="412" spans="1:6" ht="15.75" customHeight="1">
      <c r="A412" s="1" t="s">
        <v>412</v>
      </c>
      <c r="B412" s="8">
        <v>0.58799999999999997</v>
      </c>
      <c r="C412" s="7"/>
      <c r="D412" s="7"/>
      <c r="E412" s="7"/>
      <c r="F412" s="7"/>
    </row>
    <row r="413" spans="1:6" ht="15.75" customHeight="1">
      <c r="A413" s="1" t="s">
        <v>413</v>
      </c>
      <c r="B413" s="8">
        <v>0.72899999999999998</v>
      </c>
      <c r="C413" s="7"/>
      <c r="D413" s="7"/>
      <c r="E413" s="7"/>
      <c r="F413" s="7"/>
    </row>
    <row r="414" spans="1:6" ht="15.75" customHeight="1">
      <c r="A414" s="1" t="s">
        <v>414</v>
      </c>
      <c r="B414" s="8">
        <v>0.60899999999999999</v>
      </c>
      <c r="C414" s="7"/>
      <c r="D414" s="7"/>
      <c r="E414" s="7"/>
      <c r="F414" s="7"/>
    </row>
    <row r="415" spans="1:6" ht="15.75" customHeight="1">
      <c r="A415" s="1" t="s">
        <v>415</v>
      </c>
      <c r="B415" s="8">
        <v>0.499</v>
      </c>
      <c r="C415" s="7"/>
      <c r="D415" s="7"/>
      <c r="E415" s="7"/>
      <c r="F415" s="7"/>
    </row>
    <row r="416" spans="1:6" ht="15.75" customHeight="1">
      <c r="A416" s="1" t="s">
        <v>416</v>
      </c>
      <c r="B416" s="8">
        <v>0.69399999999999995</v>
      </c>
      <c r="C416" s="7"/>
      <c r="D416" s="7"/>
      <c r="E416" s="7"/>
      <c r="F416" s="7"/>
    </row>
    <row r="417" spans="1:6" ht="15.75" customHeight="1">
      <c r="A417" s="1" t="s">
        <v>417</v>
      </c>
      <c r="B417" s="8">
        <v>0.747</v>
      </c>
      <c r="C417" s="7"/>
      <c r="D417" s="7"/>
      <c r="E417" s="7"/>
      <c r="F417" s="7"/>
    </row>
    <row r="418" spans="1:6" ht="15.75" customHeight="1">
      <c r="A418" s="1" t="s">
        <v>418</v>
      </c>
      <c r="B418" s="8">
        <v>0.56100000000000005</v>
      </c>
      <c r="C418" s="7"/>
      <c r="D418" s="7"/>
      <c r="E418" s="7"/>
      <c r="F418" s="7"/>
    </row>
    <row r="419" spans="1:6" ht="15.75" customHeight="1">
      <c r="A419" s="1" t="s">
        <v>419</v>
      </c>
      <c r="B419" s="8">
        <v>0.73599999999999999</v>
      </c>
      <c r="C419" s="7"/>
      <c r="D419" s="7"/>
      <c r="E419" s="7"/>
      <c r="F419" s="7"/>
    </row>
    <row r="420" spans="1:6" ht="15.75" customHeight="1">
      <c r="A420" s="1" t="s">
        <v>420</v>
      </c>
      <c r="B420" s="8">
        <v>0.45</v>
      </c>
      <c r="C420" s="7"/>
      <c r="D420" s="7"/>
      <c r="E420" s="7"/>
      <c r="F420" s="7"/>
    </row>
    <row r="421" spans="1:6" ht="15.75" customHeight="1">
      <c r="A421" s="1" t="s">
        <v>421</v>
      </c>
      <c r="B421" s="8">
        <v>0.73299999999999998</v>
      </c>
      <c r="C421" s="7"/>
      <c r="D421" s="7"/>
      <c r="E421" s="7"/>
      <c r="F421" s="7"/>
    </row>
    <row r="422" spans="1:6" ht="15.75" customHeight="1">
      <c r="A422" s="1" t="s">
        <v>422</v>
      </c>
      <c r="B422" s="8">
        <v>0.58799999999999997</v>
      </c>
      <c r="C422" s="7"/>
      <c r="D422" s="7"/>
      <c r="E422" s="7"/>
      <c r="F422" s="7"/>
    </row>
    <row r="423" spans="1:6" ht="15.75" customHeight="1">
      <c r="A423" s="1" t="s">
        <v>423</v>
      </c>
      <c r="B423" s="8">
        <v>0.76500000000000001</v>
      </c>
      <c r="C423" s="7"/>
      <c r="D423" s="7"/>
      <c r="E423" s="7"/>
      <c r="F423" s="7"/>
    </row>
    <row r="424" spans="1:6" ht="15.75" customHeight="1">
      <c r="A424" s="1" t="s">
        <v>424</v>
      </c>
      <c r="B424" s="8">
        <v>0.70799999999999996</v>
      </c>
      <c r="C424" s="7"/>
      <c r="D424" s="7"/>
      <c r="E424" s="7"/>
      <c r="F424" s="7"/>
    </row>
    <row r="425" spans="1:6" ht="15.75" customHeight="1">
      <c r="A425" s="1" t="s">
        <v>425</v>
      </c>
      <c r="B425" s="8">
        <v>0.67</v>
      </c>
      <c r="C425" s="7"/>
      <c r="D425" s="7"/>
      <c r="E425" s="7"/>
      <c r="F425" s="7"/>
    </row>
    <row r="426" spans="1:6" ht="15.75" customHeight="1">
      <c r="A426" s="1" t="s">
        <v>426</v>
      </c>
      <c r="B426" s="8">
        <v>0.52</v>
      </c>
      <c r="C426" s="7"/>
      <c r="D426" s="7"/>
      <c r="E426" s="7"/>
      <c r="F426" s="7"/>
    </row>
    <row r="427" spans="1:6" ht="15.75" customHeight="1">
      <c r="A427" s="1" t="s">
        <v>427</v>
      </c>
      <c r="B427" s="8">
        <v>0.65600000000000003</v>
      </c>
      <c r="C427" s="7"/>
      <c r="D427" s="7"/>
      <c r="E427" s="7"/>
      <c r="F427" s="7"/>
    </row>
    <row r="428" spans="1:6" ht="15.75" customHeight="1">
      <c r="A428" s="1" t="s">
        <v>428</v>
      </c>
      <c r="B428" s="8">
        <v>0.74299999999999999</v>
      </c>
      <c r="C428" s="7"/>
      <c r="D428" s="7"/>
      <c r="E428" s="7"/>
      <c r="F428" s="7"/>
    </row>
    <row r="429" spans="1:6" ht="15.75" customHeight="1">
      <c r="A429" s="1" t="s">
        <v>429</v>
      </c>
      <c r="B429" s="8">
        <v>0.621</v>
      </c>
      <c r="C429" s="7"/>
      <c r="D429" s="7"/>
      <c r="E429" s="7"/>
      <c r="F429" s="7"/>
    </row>
    <row r="430" spans="1:6" ht="15.75" customHeight="1">
      <c r="A430" s="1" t="s">
        <v>430</v>
      </c>
      <c r="B430" s="8">
        <v>0.70699999999999996</v>
      </c>
      <c r="C430" s="7"/>
      <c r="D430" s="7"/>
      <c r="E430" s="7"/>
      <c r="F430" s="7"/>
    </row>
    <row r="431" spans="1:6" ht="15.75" customHeight="1">
      <c r="A431" s="1" t="s">
        <v>431</v>
      </c>
      <c r="B431" s="8">
        <v>0.56799999999999995</v>
      </c>
      <c r="C431" s="7"/>
      <c r="D431" s="7"/>
      <c r="E431" s="7"/>
      <c r="F431" s="7"/>
    </row>
    <row r="432" spans="1:6" ht="15.75" customHeight="1">
      <c r="A432" s="1" t="s">
        <v>432</v>
      </c>
      <c r="B432" s="8">
        <v>0.77300000000000002</v>
      </c>
      <c r="C432" s="7"/>
      <c r="D432" s="7"/>
      <c r="E432" s="7"/>
      <c r="F432" s="7"/>
    </row>
    <row r="433" spans="1:6" ht="15.75" customHeight="1">
      <c r="A433" s="1" t="s">
        <v>433</v>
      </c>
      <c r="B433" s="8">
        <v>0.7</v>
      </c>
      <c r="C433" s="7"/>
      <c r="D433" s="7"/>
      <c r="E433" s="7"/>
      <c r="F433" s="7"/>
    </row>
    <row r="434" spans="1:6" ht="15.75" customHeight="1">
      <c r="A434" s="1" t="s">
        <v>434</v>
      </c>
      <c r="B434" s="8">
        <v>0.60499999999999998</v>
      </c>
      <c r="C434" s="7"/>
      <c r="D434" s="7"/>
      <c r="E434" s="7"/>
      <c r="F434" s="7"/>
    </row>
    <row r="435" spans="1:6" ht="15.75" customHeight="1">
      <c r="A435" s="1" t="s">
        <v>435</v>
      </c>
      <c r="B435" s="8">
        <v>0.73299999999999998</v>
      </c>
      <c r="C435" s="7"/>
      <c r="D435" s="7"/>
      <c r="E435" s="7"/>
      <c r="F435" s="7"/>
    </row>
    <row r="436" spans="1:6" ht="15.75" customHeight="1">
      <c r="A436" s="1" t="s">
        <v>436</v>
      </c>
      <c r="B436" s="8">
        <v>0.51900000000000002</v>
      </c>
      <c r="C436" s="7"/>
      <c r="D436" s="7"/>
      <c r="E436" s="7"/>
      <c r="F436" s="7"/>
    </row>
    <row r="437" spans="1:6" ht="15.75" customHeight="1">
      <c r="A437" s="1" t="s">
        <v>437</v>
      </c>
      <c r="B437" s="8">
        <v>0.67700000000000005</v>
      </c>
      <c r="C437" s="7"/>
      <c r="D437" s="7"/>
      <c r="E437" s="7"/>
      <c r="F437" s="7"/>
    </row>
    <row r="438" spans="1:6" ht="15.75" customHeight="1">
      <c r="A438" s="1" t="s">
        <v>438</v>
      </c>
      <c r="B438" s="8">
        <v>0.57699999999999996</v>
      </c>
      <c r="C438" s="7"/>
      <c r="D438" s="7"/>
      <c r="E438" s="7"/>
      <c r="F438" s="7"/>
    </row>
    <row r="439" spans="1:6" ht="15.75" customHeight="1">
      <c r="A439" s="1" t="s">
        <v>439</v>
      </c>
      <c r="B439" s="8">
        <v>0.71399999999999997</v>
      </c>
      <c r="C439" s="7"/>
      <c r="D439" s="7"/>
      <c r="E439" s="7"/>
      <c r="F439" s="7"/>
    </row>
    <row r="440" spans="1:6" ht="15.75" customHeight="1">
      <c r="A440" s="1" t="s">
        <v>440</v>
      </c>
      <c r="B440" s="8">
        <v>0.70499999999999996</v>
      </c>
      <c r="C440" s="7"/>
      <c r="D440" s="7"/>
      <c r="E440" s="7"/>
      <c r="F440" s="7"/>
    </row>
    <row r="441" spans="1:6" ht="15.75" customHeight="1">
      <c r="A441" s="1" t="s">
        <v>441</v>
      </c>
      <c r="B441" s="8">
        <v>0.76700000000000002</v>
      </c>
      <c r="C441" s="7"/>
      <c r="D441" s="7"/>
      <c r="E441" s="7"/>
      <c r="F441" s="7"/>
    </row>
    <row r="442" spans="1:6" ht="15.75" customHeight="1">
      <c r="A442" s="1" t="s">
        <v>442</v>
      </c>
      <c r="B442" s="8">
        <v>0.54100000000000004</v>
      </c>
      <c r="C442" s="7"/>
      <c r="D442" s="7"/>
      <c r="E442" s="7"/>
      <c r="F442" s="7"/>
    </row>
    <row r="443" spans="1:6" ht="15.75" customHeight="1">
      <c r="A443" s="1" t="s">
        <v>443</v>
      </c>
      <c r="B443" s="8">
        <v>0.55400000000000005</v>
      </c>
      <c r="C443" s="7"/>
      <c r="D443" s="7"/>
      <c r="E443" s="7"/>
      <c r="F443" s="7"/>
    </row>
    <row r="444" spans="1:6" ht="15.75" customHeight="1">
      <c r="A444" s="1" t="s">
        <v>444</v>
      </c>
      <c r="B444" s="8">
        <v>0.66</v>
      </c>
      <c r="C444" s="7"/>
      <c r="D444" s="7"/>
      <c r="E444" s="7"/>
      <c r="F444" s="7"/>
    </row>
    <row r="445" spans="1:6" ht="15.75" customHeight="1">
      <c r="A445" s="1" t="s">
        <v>445</v>
      </c>
      <c r="B445" s="8">
        <v>0.64100000000000001</v>
      </c>
      <c r="C445" s="7"/>
      <c r="D445" s="7"/>
      <c r="E445" s="7"/>
      <c r="F445" s="7"/>
    </row>
    <row r="446" spans="1:6" ht="15.75" customHeight="1">
      <c r="A446" s="1" t="s">
        <v>446</v>
      </c>
      <c r="B446" s="8">
        <v>0.627</v>
      </c>
      <c r="C446" s="7"/>
      <c r="D446" s="7"/>
      <c r="E446" s="7"/>
      <c r="F446" s="7"/>
    </row>
    <row r="447" spans="1:6" ht="15.75" customHeight="1">
      <c r="A447" s="1" t="s">
        <v>447</v>
      </c>
      <c r="B447" s="8">
        <v>0.64200000000000002</v>
      </c>
      <c r="C447" s="7"/>
      <c r="D447" s="7"/>
      <c r="E447" s="7"/>
      <c r="F447" s="7"/>
    </row>
    <row r="448" spans="1:6" ht="15.75" customHeight="1">
      <c r="A448" s="1" t="s">
        <v>448</v>
      </c>
      <c r="B448" s="8">
        <v>0.65100000000000002</v>
      </c>
      <c r="C448" s="7"/>
      <c r="D448" s="7"/>
      <c r="E448" s="7"/>
      <c r="F448" s="7"/>
    </row>
    <row r="449" spans="1:6" ht="15.75" customHeight="1">
      <c r="A449" s="1" t="s">
        <v>449</v>
      </c>
      <c r="B449" s="8">
        <v>0.629</v>
      </c>
      <c r="C449" s="7"/>
      <c r="D449" s="7"/>
      <c r="E449" s="7"/>
      <c r="F449" s="7"/>
    </row>
    <row r="450" spans="1:6" ht="15.75" customHeight="1">
      <c r="A450" s="1" t="s">
        <v>450</v>
      </c>
      <c r="B450" s="8">
        <v>0.57799999999999996</v>
      </c>
      <c r="C450" s="7"/>
      <c r="D450" s="7"/>
      <c r="E450" s="7"/>
      <c r="F450" s="7"/>
    </row>
    <row r="451" spans="1:6" ht="15.75" customHeight="1">
      <c r="A451" s="1" t="s">
        <v>451</v>
      </c>
      <c r="B451" s="8">
        <v>0.53700000000000003</v>
      </c>
      <c r="C451" s="7"/>
      <c r="D451" s="7"/>
      <c r="E451" s="7"/>
      <c r="F451" s="7"/>
    </row>
    <row r="452" spans="1:6" ht="15.75" customHeight="1">
      <c r="A452" s="1" t="s">
        <v>452</v>
      </c>
      <c r="B452" s="8">
        <v>0.746</v>
      </c>
      <c r="C452" s="7"/>
      <c r="D452" s="7"/>
      <c r="E452" s="7"/>
      <c r="F452" s="7"/>
    </row>
    <row r="453" spans="1:6" ht="15.75" customHeight="1">
      <c r="A453" s="1" t="s">
        <v>453</v>
      </c>
      <c r="B453" s="8">
        <v>0.68100000000000005</v>
      </c>
      <c r="C453" s="7"/>
      <c r="D453" s="7"/>
      <c r="E453" s="7"/>
      <c r="F453" s="7"/>
    </row>
    <row r="454" spans="1:6" ht="15.75" customHeight="1">
      <c r="A454" s="1" t="s">
        <v>454</v>
      </c>
      <c r="B454" s="8">
        <v>0.74</v>
      </c>
      <c r="C454" s="7"/>
      <c r="D454" s="7"/>
      <c r="E454" s="7"/>
      <c r="F454" s="7"/>
    </row>
    <row r="455" spans="1:6" ht="15.75" customHeight="1">
      <c r="A455" s="1" t="s">
        <v>455</v>
      </c>
      <c r="B455" s="8">
        <v>0.47099999999999997</v>
      </c>
      <c r="C455" s="7"/>
      <c r="D455" s="7"/>
      <c r="E455" s="7"/>
      <c r="F455" s="7"/>
    </row>
    <row r="456" spans="1:6" ht="15.75" customHeight="1">
      <c r="A456" s="1" t="s">
        <v>456</v>
      </c>
      <c r="B456" s="8">
        <v>0.58099999999999996</v>
      </c>
      <c r="C456" s="7"/>
      <c r="D456" s="7"/>
      <c r="E456" s="7"/>
      <c r="F456" s="7"/>
    </row>
    <row r="457" spans="1:6" ht="15.75" customHeight="1">
      <c r="A457" s="1" t="s">
        <v>457</v>
      </c>
      <c r="B457" s="8">
        <v>0.60899999999999999</v>
      </c>
      <c r="C457" s="7"/>
      <c r="D457" s="7"/>
      <c r="E457" s="7"/>
      <c r="F457" s="7"/>
    </row>
    <row r="458" spans="1:6" ht="15.75" customHeight="1">
      <c r="A458" s="1" t="s">
        <v>458</v>
      </c>
      <c r="B458" s="8">
        <v>0.58899999999999997</v>
      </c>
      <c r="C458" s="7"/>
      <c r="D458" s="7"/>
      <c r="E458" s="7"/>
      <c r="F458" s="7"/>
    </row>
    <row r="459" spans="1:6" ht="15.75" customHeight="1">
      <c r="A459" s="1" t="s">
        <v>459</v>
      </c>
      <c r="B459" s="8">
        <v>0.57799999999999996</v>
      </c>
      <c r="C459" s="7"/>
      <c r="D459" s="7"/>
      <c r="E459" s="7"/>
      <c r="F459" s="7"/>
    </row>
    <row r="460" spans="1:6" ht="15.75" customHeight="1">
      <c r="A460" s="1" t="s">
        <v>460</v>
      </c>
      <c r="B460" s="8">
        <v>0.58499999999999996</v>
      </c>
      <c r="C460" s="7"/>
      <c r="D460" s="7"/>
      <c r="E460" s="7"/>
      <c r="F460" s="7"/>
    </row>
    <row r="461" spans="1:6" ht="15.75" customHeight="1">
      <c r="A461" s="1" t="s">
        <v>461</v>
      </c>
      <c r="B461" s="8">
        <v>0.56399999999999995</v>
      </c>
      <c r="C461" s="7"/>
      <c r="D461" s="7"/>
      <c r="E461" s="7"/>
      <c r="F461" s="7"/>
    </row>
    <row r="462" spans="1:6" ht="15.75" customHeight="1">
      <c r="A462" s="1" t="s">
        <v>462</v>
      </c>
      <c r="B462" s="8">
        <v>0.627</v>
      </c>
      <c r="C462" s="7"/>
      <c r="D462" s="7"/>
      <c r="E462" s="7"/>
      <c r="F462" s="7"/>
    </row>
    <row r="463" spans="1:6" ht="15.75" customHeight="1">
      <c r="A463" s="1" t="s">
        <v>463</v>
      </c>
      <c r="B463" s="8">
        <v>0.70199999999999996</v>
      </c>
      <c r="C463" s="7"/>
      <c r="D463" s="7"/>
      <c r="E463" s="7"/>
      <c r="F463" s="7"/>
    </row>
    <row r="464" spans="1:6" ht="15.75" customHeight="1">
      <c r="A464" s="1" t="s">
        <v>464</v>
      </c>
      <c r="B464" s="8">
        <v>0.66900000000000004</v>
      </c>
      <c r="C464" s="7"/>
      <c r="D464" s="7"/>
      <c r="E464" s="7"/>
      <c r="F464" s="7"/>
    </row>
    <row r="465" spans="1:6" ht="15.75" customHeight="1">
      <c r="A465" s="1" t="s">
        <v>465</v>
      </c>
      <c r="B465" s="8">
        <v>0.67100000000000004</v>
      </c>
      <c r="C465" s="7"/>
      <c r="D465" s="7"/>
      <c r="E465" s="7"/>
      <c r="F465" s="7"/>
    </row>
    <row r="466" spans="1:6" ht="15.75" customHeight="1">
      <c r="A466" s="1" t="s">
        <v>466</v>
      </c>
      <c r="B466" s="8">
        <v>0.65500000000000003</v>
      </c>
      <c r="C466" s="7"/>
      <c r="D466" s="7"/>
      <c r="E466" s="7"/>
      <c r="F466" s="7"/>
    </row>
    <row r="467" spans="1:6" ht="15.75" customHeight="1">
      <c r="A467" s="1" t="s">
        <v>467</v>
      </c>
      <c r="B467" s="8">
        <v>0.746</v>
      </c>
      <c r="C467" s="7"/>
      <c r="D467" s="7"/>
      <c r="E467" s="7"/>
      <c r="F467" s="7"/>
    </row>
    <row r="468" spans="1:6" ht="15.75" customHeight="1">
      <c r="A468" s="1" t="s">
        <v>468</v>
      </c>
      <c r="B468" s="8">
        <v>0.71599999999999997</v>
      </c>
      <c r="C468" s="7"/>
      <c r="D468" s="7"/>
      <c r="E468" s="7"/>
      <c r="F468" s="7"/>
    </row>
    <row r="469" spans="1:6" ht="15.75" customHeight="1">
      <c r="A469" s="1" t="s">
        <v>469</v>
      </c>
      <c r="B469" s="8">
        <v>0.84499999999999997</v>
      </c>
      <c r="C469" s="7"/>
      <c r="D469" s="7"/>
      <c r="E469" s="7"/>
      <c r="F469" s="7"/>
    </row>
    <row r="470" spans="1:6" ht="15.75" customHeight="1">
      <c r="A470" s="1" t="s">
        <v>470</v>
      </c>
      <c r="B470" s="8">
        <v>0.72799999999999998</v>
      </c>
      <c r="C470" s="7"/>
      <c r="D470" s="7"/>
      <c r="E470" s="7"/>
      <c r="F470" s="7"/>
    </row>
    <row r="471" spans="1:6" ht="15.75" customHeight="1">
      <c r="A471" s="1" t="s">
        <v>471</v>
      </c>
      <c r="B471" s="8">
        <v>0.75600000000000001</v>
      </c>
      <c r="C471" s="7"/>
      <c r="D471" s="7"/>
      <c r="E471" s="7"/>
      <c r="F471" s="7"/>
    </row>
    <row r="472" spans="1:6" ht="15.75" customHeight="1">
      <c r="A472" s="1" t="s">
        <v>472</v>
      </c>
      <c r="B472" s="8">
        <v>0.69599999999999995</v>
      </c>
      <c r="C472" s="7"/>
      <c r="D472" s="7"/>
      <c r="E472" s="7"/>
      <c r="F472" s="7"/>
    </row>
    <row r="473" spans="1:6" ht="15.75" customHeight="1">
      <c r="A473" s="1" t="s">
        <v>473</v>
      </c>
      <c r="B473" s="8">
        <v>0.69599999999999995</v>
      </c>
      <c r="C473" s="7"/>
      <c r="D473" s="7"/>
      <c r="E473" s="7"/>
      <c r="F473" s="7"/>
    </row>
    <row r="474" spans="1:6" ht="15.75" customHeight="1">
      <c r="A474" s="1" t="s">
        <v>474</v>
      </c>
      <c r="B474" s="8">
        <v>0.75600000000000001</v>
      </c>
      <c r="C474" s="7"/>
      <c r="D474" s="7"/>
      <c r="E474" s="7"/>
      <c r="F474" s="7"/>
    </row>
    <row r="475" spans="1:6" ht="15.75" customHeight="1">
      <c r="A475" s="1" t="s">
        <v>475</v>
      </c>
      <c r="B475" s="8">
        <v>0.68700000000000006</v>
      </c>
      <c r="C475" s="7"/>
      <c r="D475" s="7"/>
      <c r="E475" s="7"/>
      <c r="F475" s="7"/>
    </row>
    <row r="476" spans="1:6" ht="15.75" customHeight="1">
      <c r="A476" s="1" t="s">
        <v>476</v>
      </c>
      <c r="B476" s="8">
        <v>0.74099999999999999</v>
      </c>
      <c r="C476" s="7"/>
      <c r="D476" s="7"/>
      <c r="E476" s="7"/>
      <c r="F476" s="7"/>
    </row>
    <row r="477" spans="1:6" ht="15.75" customHeight="1">
      <c r="A477" s="1" t="s">
        <v>477</v>
      </c>
      <c r="B477" s="8">
        <v>0.60599999999999998</v>
      </c>
      <c r="C477" s="7"/>
      <c r="D477" s="7"/>
      <c r="E477" s="7"/>
      <c r="F477" s="7"/>
    </row>
    <row r="478" spans="1:6" ht="15.75" customHeight="1">
      <c r="A478" s="1" t="s">
        <v>478</v>
      </c>
      <c r="B478" s="8">
        <v>0.73299999999999998</v>
      </c>
      <c r="C478" s="7"/>
      <c r="D478" s="7"/>
      <c r="E478" s="7"/>
      <c r="F478" s="7"/>
    </row>
    <row r="479" spans="1:6" ht="15.75" customHeight="1">
      <c r="A479" s="1" t="s">
        <v>479</v>
      </c>
      <c r="B479" s="8">
        <v>0.56799999999999995</v>
      </c>
      <c r="C479" s="7"/>
      <c r="D479" s="7"/>
      <c r="E479" s="7"/>
      <c r="F479" s="7"/>
    </row>
    <row r="480" spans="1:6" ht="15.75" customHeight="1">
      <c r="A480" s="1" t="s">
        <v>480</v>
      </c>
      <c r="B480" s="8">
        <v>0.59899999999999998</v>
      </c>
      <c r="C480" s="7"/>
      <c r="D480" s="7"/>
      <c r="E480" s="7"/>
      <c r="F480" s="7"/>
    </row>
    <row r="481" spans="1:6" ht="15.75" customHeight="1">
      <c r="A481" s="1" t="s">
        <v>481</v>
      </c>
      <c r="B481" s="8">
        <v>0.69199999999999995</v>
      </c>
      <c r="C481" s="7"/>
      <c r="D481" s="7"/>
      <c r="E481" s="7"/>
      <c r="F481" s="7"/>
    </row>
    <row r="482" spans="1:6" ht="15.75" customHeight="1">
      <c r="A482" s="1" t="s">
        <v>482</v>
      </c>
      <c r="B482" s="8">
        <v>0.67200000000000004</v>
      </c>
      <c r="C482" s="7"/>
      <c r="D482" s="7"/>
      <c r="E482" s="7"/>
      <c r="F482" s="7"/>
    </row>
    <row r="483" spans="1:6" ht="15.75" customHeight="1">
      <c r="A483" s="1" t="s">
        <v>483</v>
      </c>
      <c r="B483" s="8">
        <v>0.68100000000000005</v>
      </c>
      <c r="C483" s="7"/>
      <c r="D483" s="7"/>
      <c r="E483" s="7"/>
      <c r="F483" s="7"/>
    </row>
    <row r="484" spans="1:6" ht="15.75" customHeight="1">
      <c r="A484" s="1" t="s">
        <v>484</v>
      </c>
      <c r="B484" s="8">
        <v>0.72699999999999998</v>
      </c>
      <c r="C484" s="7"/>
      <c r="D484" s="7"/>
      <c r="E484" s="7"/>
      <c r="F484" s="7"/>
    </row>
    <row r="485" spans="1:6" ht="15.75" customHeight="1">
      <c r="A485" s="1" t="s">
        <v>485</v>
      </c>
      <c r="B485" s="8">
        <v>0.63800000000000001</v>
      </c>
      <c r="C485" s="7"/>
      <c r="D485" s="7"/>
      <c r="E485" s="7"/>
      <c r="F485" s="7"/>
    </row>
    <row r="486" spans="1:6" ht="15.75" customHeight="1">
      <c r="A486" s="1" t="s">
        <v>486</v>
      </c>
      <c r="B486" s="8">
        <v>0.59399999999999997</v>
      </c>
      <c r="C486" s="7"/>
      <c r="D486" s="7"/>
      <c r="E486" s="7"/>
      <c r="F486" s="7"/>
    </row>
    <row r="487" spans="1:6" ht="15.75" customHeight="1">
      <c r="A487" s="1" t="s">
        <v>487</v>
      </c>
      <c r="B487" s="8">
        <v>0.57899999999999996</v>
      </c>
      <c r="C487" s="7"/>
      <c r="D487" s="7"/>
      <c r="E487" s="7"/>
      <c r="F487" s="7"/>
    </row>
    <row r="488" spans="1:6" ht="15.75" customHeight="1">
      <c r="A488" s="1" t="s">
        <v>488</v>
      </c>
      <c r="B488" s="8">
        <v>0.748</v>
      </c>
      <c r="C488" s="7"/>
      <c r="D488" s="7"/>
      <c r="E488" s="7"/>
      <c r="F488" s="7"/>
    </row>
    <row r="489" spans="1:6" ht="15.75" customHeight="1">
      <c r="A489" s="1" t="s">
        <v>489</v>
      </c>
      <c r="B489" s="8">
        <v>0.71099999999999997</v>
      </c>
      <c r="C489" s="7"/>
      <c r="D489" s="7"/>
      <c r="E489" s="7"/>
      <c r="F489" s="7"/>
    </row>
    <row r="490" spans="1:6" ht="15.75" customHeight="1">
      <c r="A490" s="1" t="s">
        <v>490</v>
      </c>
      <c r="B490" s="8">
        <v>0.72199999999999998</v>
      </c>
      <c r="C490" s="7"/>
      <c r="D490" s="7"/>
      <c r="E490" s="7"/>
      <c r="F490" s="7"/>
    </row>
    <row r="491" spans="1:6" ht="15.75" customHeight="1">
      <c r="A491" s="1" t="s">
        <v>491</v>
      </c>
      <c r="B491" s="8">
        <v>0.71899999999999997</v>
      </c>
      <c r="C491" s="7"/>
      <c r="D491" s="7"/>
      <c r="E491" s="7"/>
      <c r="F491" s="7"/>
    </row>
    <row r="492" spans="1:6" ht="15.75" customHeight="1">
      <c r="A492" s="1" t="s">
        <v>492</v>
      </c>
      <c r="B492" s="8">
        <v>0.59199999999999997</v>
      </c>
      <c r="C492" s="7"/>
      <c r="D492" s="7"/>
      <c r="E492" s="7"/>
      <c r="F492" s="7"/>
    </row>
    <row r="493" spans="1:6" ht="15.75" customHeight="1">
      <c r="A493" s="1" t="s">
        <v>493</v>
      </c>
      <c r="B493" s="8">
        <v>0.6</v>
      </c>
      <c r="C493" s="7"/>
      <c r="D493" s="7"/>
      <c r="E493" s="7"/>
      <c r="F493" s="7"/>
    </row>
    <row r="494" spans="1:6" ht="15.75" customHeight="1">
      <c r="A494" s="1" t="s">
        <v>494</v>
      </c>
      <c r="B494" s="8">
        <v>0.64900000000000002</v>
      </c>
      <c r="C494" s="7"/>
      <c r="D494" s="7"/>
      <c r="E494" s="7"/>
      <c r="F494" s="7"/>
    </row>
    <row r="495" spans="1:6" ht="15.75" customHeight="1">
      <c r="A495" s="1" t="s">
        <v>495</v>
      </c>
      <c r="B495" s="8">
        <v>0.61</v>
      </c>
      <c r="C495" s="7"/>
      <c r="D495" s="7"/>
      <c r="E495" s="7"/>
      <c r="F495" s="7"/>
    </row>
    <row r="496" spans="1:6" ht="15.75" customHeight="1">
      <c r="A496" s="1" t="s">
        <v>496</v>
      </c>
      <c r="B496" s="8">
        <v>0.55800000000000005</v>
      </c>
      <c r="C496" s="7"/>
      <c r="D496" s="7"/>
      <c r="E496" s="7"/>
      <c r="F496" s="7"/>
    </row>
    <row r="497" spans="1:6" ht="15.75" customHeight="1">
      <c r="A497" s="1" t="s">
        <v>497</v>
      </c>
      <c r="B497" s="8">
        <v>0.57399999999999995</v>
      </c>
      <c r="C497" s="7"/>
      <c r="D497" s="7"/>
      <c r="E497" s="7"/>
      <c r="F497" s="7"/>
    </row>
    <row r="498" spans="1:6" ht="15.75" customHeight="1">
      <c r="A498" s="1" t="s">
        <v>498</v>
      </c>
      <c r="B498" s="8">
        <v>0.76900000000000002</v>
      </c>
      <c r="C498" s="7"/>
      <c r="D498" s="7"/>
      <c r="E498" s="7"/>
      <c r="F498" s="7"/>
    </row>
    <row r="499" spans="1:6" ht="15.75" customHeight="1">
      <c r="A499" s="1" t="s">
        <v>499</v>
      </c>
      <c r="B499" s="8">
        <v>0.68300000000000005</v>
      </c>
      <c r="C499" s="7"/>
      <c r="D499" s="7"/>
      <c r="E499" s="7"/>
      <c r="F499" s="7"/>
    </row>
    <row r="500" spans="1:6" ht="15.75" customHeight="1">
      <c r="A500" s="1" t="s">
        <v>500</v>
      </c>
      <c r="B500" s="8">
        <v>0.69899999999999995</v>
      </c>
      <c r="C500" s="7"/>
      <c r="D500" s="7"/>
      <c r="E500" s="7"/>
      <c r="F500" s="7"/>
    </row>
    <row r="501" spans="1:6" ht="15.75" customHeight="1">
      <c r="A501" s="1" t="s">
        <v>501</v>
      </c>
      <c r="B501" s="8">
        <v>0.69599999999999995</v>
      </c>
      <c r="C501" s="7"/>
      <c r="D501" s="7"/>
      <c r="E501" s="7"/>
      <c r="F501" s="7"/>
    </row>
    <row r="502" spans="1:6" ht="15.75" customHeight="1">
      <c r="A502" s="1" t="s">
        <v>502</v>
      </c>
      <c r="B502" s="8">
        <v>0.66200000000000003</v>
      </c>
      <c r="C502" s="7"/>
      <c r="D502" s="7"/>
      <c r="E502" s="7"/>
      <c r="F502" s="7"/>
    </row>
    <row r="503" spans="1:6" ht="15.75" customHeight="1">
      <c r="A503" s="1" t="s">
        <v>503</v>
      </c>
      <c r="B503" s="8">
        <v>0.56599999999999995</v>
      </c>
      <c r="C503" s="7"/>
      <c r="D503" s="7"/>
      <c r="E503" s="7"/>
      <c r="F503" s="7"/>
    </row>
    <row r="504" spans="1:6" ht="15.75" customHeight="1">
      <c r="A504" s="1" t="s">
        <v>504</v>
      </c>
      <c r="B504" s="8">
        <v>0.5</v>
      </c>
      <c r="C504" s="7"/>
      <c r="D504" s="7"/>
      <c r="E504" s="7"/>
      <c r="F504" s="7"/>
    </row>
    <row r="505" spans="1:6" ht="15.75" customHeight="1">
      <c r="A505" s="1" t="s">
        <v>505</v>
      </c>
      <c r="B505" s="8">
        <v>0.75</v>
      </c>
      <c r="C505" s="7"/>
      <c r="D505" s="7"/>
      <c r="E505" s="7"/>
      <c r="F505" s="7"/>
    </row>
    <row r="506" spans="1:6" ht="15.75" customHeight="1">
      <c r="A506" s="1" t="s">
        <v>506</v>
      </c>
      <c r="B506" s="8">
        <v>0.55700000000000005</v>
      </c>
      <c r="C506" s="7"/>
      <c r="D506" s="7"/>
      <c r="E506" s="7"/>
      <c r="F506" s="7"/>
    </row>
    <row r="507" spans="1:6" ht="15.75" customHeight="1">
      <c r="A507" s="1" t="s">
        <v>507</v>
      </c>
      <c r="B507" s="8">
        <v>0.70099999999999996</v>
      </c>
      <c r="C507" s="7"/>
      <c r="D507" s="7"/>
      <c r="E507" s="7"/>
      <c r="F507" s="7"/>
    </row>
    <row r="508" spans="1:6" ht="15.75" customHeight="1">
      <c r="A508" s="1" t="s">
        <v>508</v>
      </c>
      <c r="B508" s="8">
        <v>0.78800000000000003</v>
      </c>
      <c r="C508" s="7"/>
      <c r="D508" s="7"/>
      <c r="E508" s="7"/>
      <c r="F508" s="7"/>
    </row>
    <row r="509" spans="1:6" ht="15.75" customHeight="1">
      <c r="A509" s="1" t="s">
        <v>509</v>
      </c>
      <c r="B509" s="8">
        <v>0.57499999999999996</v>
      </c>
      <c r="C509" s="7"/>
      <c r="D509" s="7"/>
      <c r="E509" s="7"/>
      <c r="F509" s="7"/>
    </row>
    <row r="510" spans="1:6" ht="15.75" customHeight="1">
      <c r="A510" s="1" t="s">
        <v>510</v>
      </c>
      <c r="B510" s="8">
        <v>0.57699999999999996</v>
      </c>
      <c r="C510" s="7"/>
      <c r="D510" s="7"/>
      <c r="E510" s="7"/>
      <c r="F510" s="7"/>
    </row>
    <row r="511" spans="1:6" ht="15.75" customHeight="1">
      <c r="A511" s="1" t="s">
        <v>511</v>
      </c>
      <c r="B511" s="8">
        <v>0.57699999999999996</v>
      </c>
      <c r="C511" s="7"/>
      <c r="D511" s="7"/>
      <c r="E511" s="7"/>
      <c r="F511" s="7"/>
    </row>
    <row r="512" spans="1:6" ht="15.75" customHeight="1">
      <c r="A512" s="1" t="s">
        <v>512</v>
      </c>
      <c r="B512" s="8">
        <v>0.56200000000000006</v>
      </c>
      <c r="C512" s="7"/>
      <c r="D512" s="7"/>
      <c r="E512" s="7"/>
      <c r="F512" s="7"/>
    </row>
    <row r="513" spans="1:6" ht="15.75" customHeight="1">
      <c r="A513" s="1" t="s">
        <v>513</v>
      </c>
      <c r="B513" s="8">
        <v>0.56699999999999995</v>
      </c>
      <c r="C513" s="7"/>
      <c r="D513" s="7"/>
      <c r="E513" s="7"/>
      <c r="F513" s="7"/>
    </row>
    <row r="514" spans="1:6" ht="15.75" customHeight="1">
      <c r="A514" s="1" t="s">
        <v>514</v>
      </c>
      <c r="B514" s="8">
        <v>0.55700000000000005</v>
      </c>
      <c r="C514" s="7"/>
      <c r="D514" s="7"/>
      <c r="E514" s="7"/>
      <c r="F514" s="7"/>
    </row>
    <row r="515" spans="1:6" ht="15.75" customHeight="1">
      <c r="A515" s="1" t="s">
        <v>515</v>
      </c>
      <c r="B515" s="8">
        <v>0.68300000000000005</v>
      </c>
      <c r="C515" s="7"/>
      <c r="D515" s="7"/>
      <c r="E515" s="7"/>
      <c r="F515" s="7"/>
    </row>
    <row r="516" spans="1:6" ht="15.75" customHeight="1">
      <c r="A516" s="1" t="s">
        <v>516</v>
      </c>
      <c r="B516" s="8">
        <v>0.61499999999999999</v>
      </c>
      <c r="C516" s="7"/>
      <c r="D516" s="7"/>
      <c r="E516" s="7"/>
      <c r="F516" s="7"/>
    </row>
    <row r="517" spans="1:6" ht="15.75" customHeight="1">
      <c r="A517" s="1" t="s">
        <v>517</v>
      </c>
      <c r="B517" s="8">
        <v>0.57199999999999995</v>
      </c>
      <c r="C517" s="7"/>
      <c r="D517" s="7"/>
      <c r="E517" s="7"/>
      <c r="F517" s="7"/>
    </row>
    <row r="518" spans="1:6" ht="15.75" customHeight="1">
      <c r="A518" s="1" t="s">
        <v>518</v>
      </c>
      <c r="B518" s="8">
        <v>0.69299999999999995</v>
      </c>
      <c r="C518" s="7"/>
      <c r="D518" s="7"/>
      <c r="E518" s="7"/>
      <c r="F518" s="7"/>
    </row>
    <row r="519" spans="1:6" ht="15.75" customHeight="1">
      <c r="A519" s="1" t="s">
        <v>519</v>
      </c>
      <c r="B519" s="8">
        <v>0.66</v>
      </c>
      <c r="C519" s="7"/>
      <c r="D519" s="7"/>
      <c r="E519" s="7"/>
      <c r="F519" s="7"/>
    </row>
    <row r="520" spans="1:6" ht="15.75" customHeight="1">
      <c r="A520" s="1" t="s">
        <v>520</v>
      </c>
      <c r="B520" s="8">
        <v>0.55100000000000005</v>
      </c>
      <c r="C520" s="7"/>
      <c r="D520" s="7"/>
      <c r="E520" s="7"/>
      <c r="F520" s="7"/>
    </row>
    <row r="521" spans="1:6" ht="15.75" customHeight="1">
      <c r="A521" s="1" t="s">
        <v>521</v>
      </c>
      <c r="B521" s="8">
        <v>0.60599999999999998</v>
      </c>
      <c r="C521" s="7"/>
      <c r="D521" s="7"/>
      <c r="E521" s="7"/>
      <c r="F521" s="7"/>
    </row>
    <row r="522" spans="1:6" ht="15.75" customHeight="1">
      <c r="A522" s="1" t="s">
        <v>522</v>
      </c>
      <c r="B522" s="8">
        <v>0.748</v>
      </c>
      <c r="C522" s="7"/>
      <c r="D522" s="7"/>
      <c r="E522" s="7"/>
      <c r="F522" s="7"/>
    </row>
    <row r="523" spans="1:6" ht="15.75" customHeight="1">
      <c r="A523" s="1" t="s">
        <v>523</v>
      </c>
      <c r="B523" s="8">
        <v>0.73399999999999999</v>
      </c>
      <c r="C523" s="7"/>
      <c r="D523" s="7"/>
      <c r="E523" s="7"/>
      <c r="F523" s="7"/>
    </row>
    <row r="524" spans="1:6" ht="15.75" customHeight="1">
      <c r="A524" s="1" t="s">
        <v>524</v>
      </c>
      <c r="B524" s="8">
        <v>0.74399999999999999</v>
      </c>
      <c r="C524" s="7"/>
      <c r="D524" s="7"/>
      <c r="E524" s="7"/>
      <c r="F524" s="7"/>
    </row>
    <row r="525" spans="1:6" ht="15.75" customHeight="1">
      <c r="A525" s="1" t="s">
        <v>525</v>
      </c>
      <c r="B525" s="8">
        <v>0.63</v>
      </c>
      <c r="C525" s="7"/>
      <c r="D525" s="7"/>
      <c r="E525" s="7"/>
      <c r="F525" s="7"/>
    </row>
    <row r="526" spans="1:6" ht="15.75" customHeight="1">
      <c r="A526" s="1" t="s">
        <v>526</v>
      </c>
      <c r="B526" s="8">
        <v>0.60299999999999998</v>
      </c>
      <c r="C526" s="7"/>
      <c r="D526" s="7"/>
      <c r="E526" s="7"/>
      <c r="F526" s="7"/>
    </row>
    <row r="527" spans="1:6" ht="15.75" customHeight="1">
      <c r="A527" s="1" t="s">
        <v>527</v>
      </c>
      <c r="B527" s="8">
        <v>0.73299999999999998</v>
      </c>
      <c r="C527" s="7"/>
      <c r="D527" s="7"/>
      <c r="E527" s="7"/>
      <c r="F527" s="7"/>
    </row>
    <row r="528" spans="1:6" ht="15.75" customHeight="1">
      <c r="A528" s="1" t="s">
        <v>528</v>
      </c>
      <c r="B528" s="8">
        <v>0.66200000000000003</v>
      </c>
      <c r="C528" s="7"/>
      <c r="D528" s="7"/>
      <c r="E528" s="7"/>
      <c r="F528" s="7"/>
    </row>
    <row r="529" spans="1:6" ht="15.75" customHeight="1">
      <c r="A529" s="1" t="s">
        <v>529</v>
      </c>
      <c r="B529" s="8">
        <v>0.67</v>
      </c>
      <c r="C529" s="7"/>
      <c r="D529" s="7"/>
      <c r="E529" s="7"/>
      <c r="F529" s="7"/>
    </row>
    <row r="530" spans="1:6" ht="15.75" customHeight="1">
      <c r="A530" s="1" t="s">
        <v>530</v>
      </c>
      <c r="B530" s="8">
        <v>0.72299999999999998</v>
      </c>
      <c r="C530" s="7"/>
      <c r="D530" s="7"/>
      <c r="E530" s="7"/>
      <c r="F530" s="7"/>
    </row>
    <row r="531" spans="1:6" ht="15.75" customHeight="1">
      <c r="A531" s="1" t="s">
        <v>531</v>
      </c>
      <c r="B531" s="8">
        <v>0.57699999999999996</v>
      </c>
      <c r="C531" s="7"/>
      <c r="D531" s="7"/>
      <c r="E531" s="7"/>
      <c r="F531" s="7"/>
    </row>
    <row r="532" spans="1:6" ht="15.75" customHeight="1">
      <c r="A532" s="1" t="s">
        <v>532</v>
      </c>
      <c r="B532" s="8">
        <v>0.64100000000000001</v>
      </c>
      <c r="C532" s="7"/>
      <c r="D532" s="7"/>
      <c r="E532" s="7"/>
      <c r="F532" s="7"/>
    </row>
    <row r="533" spans="1:6" ht="15.75" customHeight="1">
      <c r="A533" s="1" t="s">
        <v>533</v>
      </c>
      <c r="B533" s="8">
        <v>0.64900000000000002</v>
      </c>
      <c r="C533" s="7"/>
      <c r="D533" s="7"/>
      <c r="E533" s="7"/>
      <c r="F533" s="7"/>
    </row>
    <row r="534" spans="1:6" ht="15.75" customHeight="1">
      <c r="A534" s="1" t="s">
        <v>534</v>
      </c>
      <c r="B534" s="8">
        <v>0.76300000000000001</v>
      </c>
      <c r="C534" s="7"/>
      <c r="D534" s="7"/>
      <c r="E534" s="7"/>
      <c r="F534" s="7"/>
    </row>
    <row r="535" spans="1:6" ht="15.75" customHeight="1">
      <c r="A535" s="1" t="s">
        <v>535</v>
      </c>
      <c r="B535" s="8">
        <v>0.624</v>
      </c>
      <c r="C535" s="7"/>
      <c r="D535" s="7"/>
      <c r="E535" s="7"/>
      <c r="F535" s="7"/>
    </row>
    <row r="536" spans="1:6" ht="15.75" customHeight="1">
      <c r="A536" s="1" t="s">
        <v>536</v>
      </c>
      <c r="B536" s="8">
        <v>0.72899999999999998</v>
      </c>
      <c r="C536" s="7"/>
      <c r="D536" s="7"/>
      <c r="E536" s="7"/>
      <c r="F536" s="7"/>
    </row>
    <row r="537" spans="1:6" ht="15.75" customHeight="1">
      <c r="A537" s="1" t="s">
        <v>537</v>
      </c>
      <c r="B537" s="8">
        <v>0.73799999999999999</v>
      </c>
      <c r="C537" s="7"/>
      <c r="D537" s="7"/>
      <c r="E537" s="7"/>
      <c r="F537" s="7"/>
    </row>
    <row r="538" spans="1:6" ht="15.75" customHeight="1">
      <c r="A538" s="1" t="s">
        <v>538</v>
      </c>
      <c r="B538" s="8">
        <v>0.70599999999999996</v>
      </c>
      <c r="C538" s="7"/>
      <c r="D538" s="7"/>
      <c r="E538" s="7"/>
      <c r="F538" s="7"/>
    </row>
    <row r="539" spans="1:6" ht="15.75" customHeight="1">
      <c r="A539" s="1" t="s">
        <v>539</v>
      </c>
      <c r="B539" s="8">
        <v>0.71</v>
      </c>
      <c r="C539" s="7"/>
      <c r="D539" s="7"/>
      <c r="E539" s="7"/>
      <c r="F539" s="7"/>
    </row>
    <row r="540" spans="1:6" ht="15.75" customHeight="1">
      <c r="A540" s="1" t="s">
        <v>540</v>
      </c>
      <c r="B540" s="8">
        <v>0.59499999999999997</v>
      </c>
      <c r="C540" s="7"/>
      <c r="D540" s="7"/>
      <c r="E540" s="7"/>
      <c r="F540" s="7"/>
    </row>
    <row r="541" spans="1:6" ht="15.75" customHeight="1">
      <c r="A541" s="1" t="s">
        <v>541</v>
      </c>
      <c r="B541" s="8">
        <v>0.61599999999999999</v>
      </c>
      <c r="C541" s="7"/>
      <c r="D541" s="7"/>
      <c r="E541" s="7"/>
      <c r="F541" s="7"/>
    </row>
    <row r="542" spans="1:6" ht="15.75" customHeight="1">
      <c r="A542" s="1" t="s">
        <v>542</v>
      </c>
      <c r="B542" s="8">
        <v>0.72099999999999997</v>
      </c>
      <c r="C542" s="7"/>
      <c r="D542" s="7"/>
      <c r="E542" s="7"/>
      <c r="F542" s="7"/>
    </row>
    <row r="543" spans="1:6" ht="15.75" customHeight="1">
      <c r="A543" s="1" t="s">
        <v>543</v>
      </c>
      <c r="B543" s="8">
        <v>0.55700000000000005</v>
      </c>
      <c r="C543" s="7"/>
      <c r="D543" s="7"/>
      <c r="E543" s="7"/>
      <c r="F543" s="7"/>
    </row>
    <row r="544" spans="1:6" ht="15.75" customHeight="1">
      <c r="A544" s="1" t="s">
        <v>544</v>
      </c>
      <c r="B544" s="8">
        <v>0.57399999999999995</v>
      </c>
      <c r="C544" s="7"/>
      <c r="D544" s="7"/>
      <c r="E544" s="7"/>
      <c r="F544" s="7"/>
    </row>
    <row r="545" spans="1:6" ht="15.75" customHeight="1">
      <c r="A545" s="1" t="s">
        <v>545</v>
      </c>
      <c r="B545" s="8">
        <v>0.56999999999999995</v>
      </c>
      <c r="C545" s="7"/>
      <c r="D545" s="7"/>
      <c r="E545" s="7"/>
      <c r="F545" s="7"/>
    </row>
    <row r="546" spans="1:6" ht="15.75" customHeight="1">
      <c r="A546" s="1" t="s">
        <v>546</v>
      </c>
      <c r="B546" s="8">
        <v>0.58599999999999997</v>
      </c>
      <c r="C546" s="7"/>
      <c r="D546" s="7"/>
      <c r="E546" s="7"/>
      <c r="F546" s="7"/>
    </row>
    <row r="547" spans="1:6" ht="15.75" customHeight="1">
      <c r="A547" s="1" t="s">
        <v>547</v>
      </c>
      <c r="B547" s="8">
        <v>0.78900000000000003</v>
      </c>
      <c r="C547" s="7"/>
      <c r="D547" s="7"/>
      <c r="E547" s="7"/>
      <c r="F547" s="7"/>
    </row>
    <row r="548" spans="1:6" ht="15.75" customHeight="1">
      <c r="A548" s="1" t="s">
        <v>548</v>
      </c>
      <c r="B548" s="8">
        <v>0.72499999999999998</v>
      </c>
      <c r="C548" s="7"/>
      <c r="D548" s="7"/>
      <c r="E548" s="7"/>
      <c r="F548" s="7"/>
    </row>
    <row r="549" spans="1:6" ht="15.75" customHeight="1">
      <c r="A549" s="1" t="s">
        <v>549</v>
      </c>
      <c r="B549" s="8">
        <v>0.59899999999999998</v>
      </c>
      <c r="C549" s="7"/>
      <c r="D549" s="7"/>
      <c r="E549" s="7"/>
      <c r="F549" s="7"/>
    </row>
    <row r="550" spans="1:6" ht="15.75" customHeight="1">
      <c r="A550" s="1" t="s">
        <v>550</v>
      </c>
      <c r="B550" s="8">
        <v>0.60699999999999998</v>
      </c>
      <c r="C550" s="7"/>
      <c r="D550" s="7"/>
      <c r="E550" s="7"/>
      <c r="F550" s="7"/>
    </row>
    <row r="551" spans="1:6" ht="15.75" customHeight="1">
      <c r="A551" s="1" t="s">
        <v>551</v>
      </c>
      <c r="B551" s="8">
        <v>0.74199999999999999</v>
      </c>
      <c r="C551" s="7"/>
      <c r="D551" s="7"/>
      <c r="E551" s="7"/>
      <c r="F551" s="7"/>
    </row>
    <row r="552" spans="1:6" ht="15.75" customHeight="1">
      <c r="A552" s="1" t="s">
        <v>552</v>
      </c>
      <c r="B552" s="8">
        <v>0.61199999999999999</v>
      </c>
      <c r="C552" s="7"/>
      <c r="D552" s="7"/>
      <c r="E552" s="7"/>
      <c r="F552" s="7"/>
    </row>
    <row r="553" spans="1:6" ht="15.75" customHeight="1">
      <c r="A553" s="1" t="s">
        <v>553</v>
      </c>
      <c r="B553" s="8">
        <v>0.60199999999999998</v>
      </c>
      <c r="C553" s="7"/>
      <c r="D553" s="7"/>
      <c r="E553" s="7"/>
      <c r="F553" s="7"/>
    </row>
    <row r="554" spans="1:6" ht="15.75" customHeight="1">
      <c r="A554" s="1" t="s">
        <v>554</v>
      </c>
      <c r="B554" s="8">
        <v>0.61</v>
      </c>
      <c r="C554" s="7"/>
      <c r="D554" s="7"/>
      <c r="E554" s="7"/>
      <c r="F554" s="7"/>
    </row>
    <row r="555" spans="1:6" ht="15.75" customHeight="1">
      <c r="A555" s="1" t="s">
        <v>555</v>
      </c>
      <c r="B555" s="8">
        <v>0.64200000000000002</v>
      </c>
      <c r="C555" s="7"/>
      <c r="D555" s="7"/>
      <c r="E555" s="7"/>
      <c r="F555" s="7"/>
    </row>
    <row r="556" spans="1:6" ht="15.75" customHeight="1">
      <c r="A556" s="1" t="s">
        <v>556</v>
      </c>
      <c r="B556" s="8">
        <v>0.57099999999999995</v>
      </c>
      <c r="C556" s="7"/>
      <c r="D556" s="7"/>
      <c r="E556" s="7"/>
      <c r="F556" s="7"/>
    </row>
    <row r="557" spans="1:6" ht="15.75" customHeight="1">
      <c r="A557" s="1" t="s">
        <v>557</v>
      </c>
      <c r="B557" s="8">
        <v>0.65</v>
      </c>
      <c r="C557" s="7"/>
      <c r="D557" s="7"/>
      <c r="E557" s="7"/>
      <c r="F557" s="7"/>
    </row>
    <row r="558" spans="1:6" ht="15.75" customHeight="1">
      <c r="A558" s="1" t="s">
        <v>558</v>
      </c>
      <c r="B558" s="8">
        <v>0.73399999999999999</v>
      </c>
      <c r="C558" s="7"/>
      <c r="D558" s="7"/>
      <c r="E558" s="7"/>
      <c r="F558" s="7"/>
    </row>
    <row r="559" spans="1:6" ht="15.75" customHeight="1">
      <c r="A559" s="1" t="s">
        <v>559</v>
      </c>
      <c r="B559" s="8">
        <v>0.78600000000000003</v>
      </c>
      <c r="C559" s="7"/>
      <c r="D559" s="7"/>
      <c r="E559" s="7"/>
      <c r="F559" s="7"/>
    </row>
    <row r="560" spans="1:6" ht="15.75" customHeight="1">
      <c r="A560" s="1" t="s">
        <v>560</v>
      </c>
      <c r="B560" s="8">
        <v>0.751</v>
      </c>
      <c r="C560" s="7"/>
      <c r="D560" s="7"/>
      <c r="E560" s="7"/>
      <c r="F560" s="7"/>
    </row>
    <row r="561" spans="1:6" ht="15.75" customHeight="1">
      <c r="A561" s="1" t="s">
        <v>561</v>
      </c>
      <c r="B561" s="8">
        <v>0.71</v>
      </c>
      <c r="C561" s="7"/>
      <c r="D561" s="7"/>
      <c r="E561" s="7"/>
      <c r="F561" s="7"/>
    </row>
    <row r="562" spans="1:6" ht="15.75" customHeight="1">
      <c r="A562" s="1" t="s">
        <v>562</v>
      </c>
      <c r="B562" s="8">
        <v>0.59399999999999997</v>
      </c>
      <c r="C562" s="7"/>
      <c r="D562" s="7"/>
      <c r="E562" s="7"/>
      <c r="F562" s="7"/>
    </row>
    <row r="563" spans="1:6" ht="15.75" customHeight="1">
      <c r="A563" s="1" t="s">
        <v>563</v>
      </c>
      <c r="B563" s="8">
        <v>0.54500000000000004</v>
      </c>
      <c r="C563" s="7"/>
      <c r="D563" s="7"/>
      <c r="E563" s="7"/>
      <c r="F563" s="7"/>
    </row>
    <row r="564" spans="1:6" ht="15.75" customHeight="1">
      <c r="A564" s="1" t="s">
        <v>564</v>
      </c>
      <c r="B564" s="8">
        <v>0.76100000000000001</v>
      </c>
      <c r="C564" s="7"/>
      <c r="D564" s="7"/>
      <c r="E564" s="7"/>
      <c r="F564" s="7"/>
    </row>
    <row r="565" spans="1:6" ht="15.75" customHeight="1">
      <c r="A565" s="1" t="s">
        <v>565</v>
      </c>
      <c r="B565" s="8">
        <v>0.68400000000000005</v>
      </c>
      <c r="C565" s="7"/>
      <c r="D565" s="7"/>
      <c r="E565" s="7"/>
      <c r="F565" s="7"/>
    </row>
    <row r="566" spans="1:6" ht="15.75" customHeight="1">
      <c r="A566" s="1" t="s">
        <v>566</v>
      </c>
      <c r="B566" s="8">
        <v>0.61899999999999999</v>
      </c>
      <c r="C566" s="7"/>
      <c r="D566" s="7"/>
      <c r="E566" s="7"/>
      <c r="F566" s="7"/>
    </row>
    <row r="567" spans="1:6" ht="15.75" customHeight="1">
      <c r="A567" s="1" t="s">
        <v>567</v>
      </c>
      <c r="B567" s="8">
        <v>0.80100000000000005</v>
      </c>
      <c r="C567" s="7"/>
      <c r="D567" s="7"/>
      <c r="E567" s="7"/>
      <c r="F567" s="7"/>
    </row>
    <row r="568" spans="1:6" ht="15.75" customHeight="1">
      <c r="A568" s="1" t="s">
        <v>568</v>
      </c>
      <c r="B568" s="8">
        <v>0.64900000000000002</v>
      </c>
      <c r="C568" s="7"/>
      <c r="D568" s="7"/>
      <c r="E568" s="7"/>
      <c r="F568" s="7"/>
    </row>
    <row r="569" spans="1:6" ht="15.75" customHeight="1">
      <c r="A569" s="1" t="s">
        <v>569</v>
      </c>
      <c r="B569" s="8">
        <v>0.78</v>
      </c>
      <c r="C569" s="7"/>
      <c r="D569" s="7"/>
      <c r="E569" s="7"/>
      <c r="F569" s="7"/>
    </row>
    <row r="570" spans="1:6" ht="15.75" customHeight="1">
      <c r="A570" s="1" t="s">
        <v>570</v>
      </c>
      <c r="B570" s="8">
        <v>0.63800000000000001</v>
      </c>
      <c r="C570" s="7"/>
      <c r="D570" s="7"/>
      <c r="E570" s="7"/>
      <c r="F570" s="7"/>
    </row>
    <row r="571" spans="1:6" ht="15.75" customHeight="1">
      <c r="A571" s="1" t="s">
        <v>571</v>
      </c>
      <c r="B571" s="8">
        <v>0.623</v>
      </c>
      <c r="C571" s="7"/>
      <c r="D571" s="7"/>
      <c r="E571" s="7"/>
      <c r="F571" s="7"/>
    </row>
    <row r="572" spans="1:6" ht="15.75" customHeight="1">
      <c r="A572" s="1" t="s">
        <v>572</v>
      </c>
      <c r="B572" s="8">
        <v>0.69799999999999995</v>
      </c>
      <c r="C572" s="7"/>
      <c r="D572" s="7"/>
      <c r="E572" s="7"/>
      <c r="F572" s="7"/>
    </row>
    <row r="573" spans="1:6" ht="15.75" customHeight="1">
      <c r="A573" s="1" t="s">
        <v>573</v>
      </c>
      <c r="B573" s="8">
        <v>0.68100000000000005</v>
      </c>
      <c r="C573" s="7"/>
      <c r="D573" s="7"/>
      <c r="E573" s="7"/>
      <c r="F573" s="7"/>
    </row>
    <row r="574" spans="1:6" ht="15.75" customHeight="1">
      <c r="A574" s="1" t="s">
        <v>574</v>
      </c>
      <c r="B574" s="8">
        <v>0.71599999999999997</v>
      </c>
      <c r="C574" s="7"/>
      <c r="D574" s="7"/>
      <c r="E574" s="7"/>
      <c r="F574" s="7"/>
    </row>
    <row r="575" spans="1:6" ht="15.75" customHeight="1">
      <c r="A575" s="1" t="s">
        <v>575</v>
      </c>
      <c r="B575" s="8">
        <v>0.67400000000000004</v>
      </c>
      <c r="C575" s="7"/>
      <c r="D575" s="7"/>
      <c r="E575" s="7"/>
      <c r="F575" s="7"/>
    </row>
    <row r="576" spans="1:6" ht="15.75" customHeight="1">
      <c r="A576" s="1" t="s">
        <v>576</v>
      </c>
      <c r="B576" s="8">
        <v>0.55400000000000005</v>
      </c>
      <c r="C576" s="7"/>
      <c r="D576" s="7"/>
      <c r="E576" s="7"/>
      <c r="F576" s="7"/>
    </row>
    <row r="577" spans="1:6" ht="15.75" customHeight="1">
      <c r="A577" s="1" t="s">
        <v>577</v>
      </c>
      <c r="B577" s="8">
        <v>0.71599999999999997</v>
      </c>
      <c r="C577" s="7"/>
      <c r="D577" s="7"/>
      <c r="E577" s="7"/>
      <c r="F577" s="7"/>
    </row>
    <row r="578" spans="1:6" ht="15.75" customHeight="1">
      <c r="A578" s="1" t="s">
        <v>578</v>
      </c>
      <c r="B578" s="8">
        <v>0.57599999999999996</v>
      </c>
      <c r="C578" s="7"/>
      <c r="D578" s="7"/>
      <c r="E578" s="7"/>
      <c r="F578" s="7"/>
    </row>
    <row r="579" spans="1:6" ht="15.75" customHeight="1">
      <c r="A579" s="1" t="s">
        <v>579</v>
      </c>
      <c r="B579" s="8">
        <v>0.67500000000000004</v>
      </c>
      <c r="C579" s="7"/>
      <c r="D579" s="7"/>
      <c r="E579" s="7"/>
      <c r="F579" s="7"/>
    </row>
    <row r="580" spans="1:6" ht="15.75" customHeight="1">
      <c r="A580" s="1" t="s">
        <v>580</v>
      </c>
      <c r="B580" s="8">
        <v>0.51200000000000001</v>
      </c>
      <c r="C580" s="7"/>
      <c r="D580" s="7"/>
      <c r="E580" s="7"/>
      <c r="F580" s="7"/>
    </row>
    <row r="581" spans="1:6" ht="15.75" customHeight="1">
      <c r="A581" s="1" t="s">
        <v>581</v>
      </c>
      <c r="B581" s="8">
        <v>0.59299999999999997</v>
      </c>
      <c r="C581" s="7"/>
      <c r="D581" s="7"/>
      <c r="E581" s="7"/>
      <c r="F581" s="7"/>
    </row>
    <row r="582" spans="1:6" ht="15.75" customHeight="1">
      <c r="A582" s="1" t="s">
        <v>582</v>
      </c>
      <c r="B582" s="8">
        <v>0.746</v>
      </c>
      <c r="C582" s="7"/>
      <c r="D582" s="7"/>
      <c r="E582" s="7"/>
      <c r="F582" s="7"/>
    </row>
    <row r="583" spans="1:6" ht="15.75" customHeight="1">
      <c r="A583" s="1" t="s">
        <v>583</v>
      </c>
      <c r="B583" s="8">
        <v>0.59199999999999997</v>
      </c>
      <c r="C583" s="7"/>
      <c r="D583" s="7"/>
      <c r="E583" s="7"/>
      <c r="F583" s="7"/>
    </row>
    <row r="584" spans="1:6" ht="15.75" customHeight="1">
      <c r="A584" s="1" t="s">
        <v>584</v>
      </c>
      <c r="B584" s="8">
        <v>0.57799999999999996</v>
      </c>
      <c r="C584" s="7"/>
      <c r="D584" s="7"/>
      <c r="E584" s="7"/>
      <c r="F584" s="7"/>
    </row>
    <row r="585" spans="1:6" ht="15.75" customHeight="1">
      <c r="A585" s="1" t="s">
        <v>585</v>
      </c>
      <c r="B585" s="8">
        <v>0.57799999999999996</v>
      </c>
      <c r="C585" s="7"/>
      <c r="D585" s="7"/>
      <c r="E585" s="7"/>
      <c r="F585" s="7"/>
    </row>
    <row r="586" spans="1:6" ht="15.75" customHeight="1">
      <c r="A586" s="1" t="s">
        <v>586</v>
      </c>
      <c r="B586" s="8">
        <v>0.55100000000000005</v>
      </c>
      <c r="C586" s="7"/>
      <c r="D586" s="7"/>
      <c r="E586" s="7"/>
      <c r="F586" s="7"/>
    </row>
    <row r="587" spans="1:6" ht="15.75" customHeight="1">
      <c r="A587" s="1" t="s">
        <v>587</v>
      </c>
      <c r="B587" s="8">
        <v>0.64200000000000002</v>
      </c>
      <c r="C587" s="7"/>
      <c r="D587" s="7"/>
      <c r="E587" s="7"/>
      <c r="F587" s="7"/>
    </row>
    <row r="588" spans="1:6" ht="15.75" customHeight="1">
      <c r="A588" s="1" t="s">
        <v>588</v>
      </c>
      <c r="B588" s="8">
        <v>0.68400000000000005</v>
      </c>
      <c r="C588" s="7"/>
      <c r="D588" s="7"/>
      <c r="E588" s="7"/>
      <c r="F588" s="7"/>
    </row>
    <row r="589" spans="1:6" ht="15.75" customHeight="1">
      <c r="A589" s="1" t="s">
        <v>589</v>
      </c>
      <c r="B589" s="8">
        <v>0.66</v>
      </c>
      <c r="C589" s="7"/>
      <c r="D589" s="7"/>
      <c r="E589" s="7"/>
      <c r="F589" s="7"/>
    </row>
    <row r="590" spans="1:6" ht="15.75" customHeight="1">
      <c r="A590" s="1" t="s">
        <v>590</v>
      </c>
      <c r="B590" s="8">
        <v>0.59799999999999998</v>
      </c>
      <c r="C590" s="7"/>
      <c r="D590" s="7"/>
      <c r="E590" s="7"/>
      <c r="F590" s="7"/>
    </row>
    <row r="591" spans="1:6" ht="15.75" customHeight="1">
      <c r="A591" s="1" t="s">
        <v>591</v>
      </c>
      <c r="B591" s="8">
        <v>0.70499999999999996</v>
      </c>
      <c r="C591" s="7"/>
      <c r="D591" s="7"/>
      <c r="E591" s="7"/>
      <c r="F591" s="7"/>
    </row>
    <row r="592" spans="1:6" ht="15.75" customHeight="1">
      <c r="A592" s="1" t="s">
        <v>592</v>
      </c>
      <c r="B592" s="8">
        <v>0.57499999999999996</v>
      </c>
      <c r="C592" s="7"/>
      <c r="D592" s="7"/>
      <c r="E592" s="7"/>
      <c r="F592" s="7"/>
    </row>
    <row r="593" spans="1:6" ht="15.75" customHeight="1">
      <c r="A593" s="1" t="s">
        <v>593</v>
      </c>
      <c r="B593" s="8">
        <v>0.81</v>
      </c>
      <c r="C593" s="7"/>
      <c r="D593" s="7"/>
      <c r="E593" s="7"/>
      <c r="F593" s="7"/>
    </row>
    <row r="594" spans="1:6" ht="15.75" customHeight="1">
      <c r="A594" s="1" t="s">
        <v>594</v>
      </c>
      <c r="B594" s="8">
        <v>0.629</v>
      </c>
      <c r="C594" s="7"/>
      <c r="D594" s="7"/>
      <c r="E594" s="7"/>
      <c r="F594" s="7"/>
    </row>
    <row r="595" spans="1:6" ht="15.75" customHeight="1">
      <c r="A595" s="1" t="s">
        <v>595</v>
      </c>
      <c r="B595" s="8">
        <v>0.51700000000000002</v>
      </c>
      <c r="C595" s="7"/>
      <c r="D595" s="7"/>
      <c r="E595" s="7"/>
      <c r="F595" s="7"/>
    </row>
    <row r="596" spans="1:6" ht="15.75" customHeight="1">
      <c r="A596" s="1" t="s">
        <v>596</v>
      </c>
      <c r="B596" s="8">
        <v>0.68600000000000005</v>
      </c>
      <c r="C596" s="7"/>
      <c r="D596" s="7"/>
      <c r="E596" s="7"/>
      <c r="F596" s="7"/>
    </row>
    <row r="597" spans="1:6" ht="15.75" customHeight="1">
      <c r="A597" s="1" t="s">
        <v>597</v>
      </c>
      <c r="B597" s="8">
        <v>0.65500000000000003</v>
      </c>
      <c r="C597" s="7"/>
      <c r="D597" s="7"/>
      <c r="E597" s="7"/>
      <c r="F597" s="7"/>
    </row>
    <row r="598" spans="1:6" ht="15.75" customHeight="1">
      <c r="A598" s="1" t="s">
        <v>598</v>
      </c>
      <c r="B598" s="8">
        <v>0.58799999999999997</v>
      </c>
      <c r="C598" s="7"/>
      <c r="D598" s="7"/>
      <c r="E598" s="7"/>
      <c r="F598" s="7"/>
    </row>
    <row r="599" spans="1:6" ht="15.75" customHeight="1">
      <c r="A599" s="1" t="s">
        <v>599</v>
      </c>
      <c r="B599" s="8">
        <v>0.55700000000000005</v>
      </c>
      <c r="C599" s="7"/>
      <c r="D599" s="7"/>
      <c r="E599" s="7"/>
      <c r="F599" s="7"/>
    </row>
    <row r="600" spans="1:6" ht="15.75" customHeight="1">
      <c r="A600" s="1" t="s">
        <v>600</v>
      </c>
      <c r="B600" s="8">
        <v>0.54600000000000004</v>
      </c>
      <c r="C600" s="7"/>
      <c r="D600" s="7"/>
      <c r="E600" s="7"/>
      <c r="F600" s="7"/>
    </row>
    <row r="601" spans="1:6" ht="15.75" customHeight="1">
      <c r="A601" s="1" t="s">
        <v>601</v>
      </c>
      <c r="B601" s="8">
        <v>0.74</v>
      </c>
      <c r="C601" s="7"/>
      <c r="D601" s="7"/>
      <c r="E601" s="7"/>
      <c r="F601" s="7"/>
    </row>
    <row r="602" spans="1:6" ht="15.75" customHeight="1">
      <c r="A602" s="1" t="s">
        <v>602</v>
      </c>
      <c r="B602" s="8">
        <v>0.66500000000000004</v>
      </c>
      <c r="C602" s="7"/>
      <c r="D602" s="7"/>
      <c r="E602" s="7"/>
      <c r="F602" s="7"/>
    </row>
    <row r="603" spans="1:6" ht="15.75" customHeight="1">
      <c r="A603" s="1" t="s">
        <v>603</v>
      </c>
      <c r="B603" s="8">
        <v>0.57399999999999995</v>
      </c>
      <c r="C603" s="7"/>
      <c r="D603" s="7"/>
      <c r="E603" s="7"/>
      <c r="F603" s="7"/>
    </row>
    <row r="604" spans="1:6" ht="15.75" customHeight="1">
      <c r="A604" s="1" t="s">
        <v>604</v>
      </c>
      <c r="B604" s="8">
        <v>0.61899999999999999</v>
      </c>
      <c r="C604" s="7"/>
      <c r="D604" s="7"/>
      <c r="E604" s="7"/>
      <c r="F604" s="7"/>
    </row>
    <row r="605" spans="1:6" ht="15.75" customHeight="1">
      <c r="A605" s="1" t="s">
        <v>605</v>
      </c>
      <c r="B605" s="8">
        <v>0.74399999999999999</v>
      </c>
      <c r="C605" s="7"/>
      <c r="D605" s="7"/>
      <c r="E605" s="7"/>
      <c r="F605" s="7"/>
    </row>
    <row r="606" spans="1:6" ht="15.75" customHeight="1">
      <c r="A606" s="1" t="s">
        <v>606</v>
      </c>
      <c r="B606" s="8">
        <v>0.58199999999999996</v>
      </c>
      <c r="C606" s="7"/>
      <c r="D606" s="7"/>
      <c r="E606" s="7"/>
      <c r="F606" s="7"/>
    </row>
    <row r="607" spans="1:6" ht="15.75" customHeight="1">
      <c r="A607" s="1" t="s">
        <v>607</v>
      </c>
      <c r="B607" s="8">
        <v>0.77800000000000002</v>
      </c>
      <c r="C607" s="7"/>
      <c r="D607" s="7"/>
      <c r="E607" s="7"/>
      <c r="F607" s="7"/>
    </row>
    <row r="608" spans="1:6" ht="15.75" customHeight="1">
      <c r="A608" s="1" t="s">
        <v>608</v>
      </c>
      <c r="B608" s="8">
        <v>0.60099999999999998</v>
      </c>
      <c r="C608" s="7"/>
      <c r="D608" s="7"/>
      <c r="E608" s="7"/>
      <c r="F608" s="7"/>
    </row>
    <row r="609" spans="1:6" ht="15.75" customHeight="1">
      <c r="A609" s="1" t="s">
        <v>609</v>
      </c>
      <c r="B609" s="8">
        <v>0.628</v>
      </c>
      <c r="C609" s="7"/>
      <c r="D609" s="7"/>
      <c r="E609" s="7"/>
      <c r="F609" s="7"/>
    </row>
    <row r="610" spans="1:6" ht="15.75" customHeight="1">
      <c r="A610" s="1" t="s">
        <v>610</v>
      </c>
      <c r="B610" s="8">
        <v>0.60399999999999998</v>
      </c>
      <c r="C610" s="7"/>
      <c r="D610" s="7"/>
      <c r="E610" s="7"/>
      <c r="F610" s="7"/>
    </row>
    <row r="611" spans="1:6" ht="15.75" customHeight="1">
      <c r="A611" s="1" t="s">
        <v>611</v>
      </c>
      <c r="B611" s="8">
        <v>0.55800000000000005</v>
      </c>
      <c r="C611" s="7"/>
      <c r="D611" s="7"/>
      <c r="E611" s="7"/>
      <c r="F611" s="7"/>
    </row>
    <row r="612" spans="1:6" ht="15.75" customHeight="1">
      <c r="A612" s="1" t="s">
        <v>612</v>
      </c>
      <c r="B612" s="8">
        <v>0.73399999999999999</v>
      </c>
      <c r="C612" s="7"/>
      <c r="D612" s="7"/>
      <c r="E612" s="7"/>
      <c r="F612" s="7"/>
    </row>
    <row r="613" spans="1:6" ht="15.75" customHeight="1">
      <c r="A613" s="1" t="s">
        <v>613</v>
      </c>
      <c r="B613" s="8">
        <v>0.60399999999999998</v>
      </c>
      <c r="C613" s="7"/>
      <c r="D613" s="7"/>
      <c r="E613" s="7"/>
      <c r="F613" s="7"/>
    </row>
    <row r="614" spans="1:6" ht="15.75" customHeight="1">
      <c r="A614" s="1" t="s">
        <v>614</v>
      </c>
      <c r="B614" s="8">
        <v>0.63800000000000001</v>
      </c>
      <c r="C614" s="7"/>
      <c r="D614" s="7"/>
      <c r="E614" s="7"/>
      <c r="F614" s="7"/>
    </row>
    <row r="615" spans="1:6" ht="15.75" customHeight="1">
      <c r="A615" s="1" t="s">
        <v>615</v>
      </c>
      <c r="B615" s="8">
        <v>0.73</v>
      </c>
      <c r="C615" s="7"/>
      <c r="D615" s="7"/>
      <c r="E615" s="7"/>
      <c r="F615" s="7"/>
    </row>
    <row r="616" spans="1:6" ht="15.75" customHeight="1">
      <c r="A616" s="1" t="s">
        <v>616</v>
      </c>
      <c r="B616" s="8">
        <v>0.61199999999999999</v>
      </c>
      <c r="C616" s="7"/>
      <c r="D616" s="7"/>
      <c r="E616" s="7"/>
      <c r="F616" s="7"/>
    </row>
    <row r="617" spans="1:6" ht="15.75" customHeight="1">
      <c r="A617" s="1" t="s">
        <v>617</v>
      </c>
      <c r="B617" s="8">
        <v>0.59399999999999997</v>
      </c>
      <c r="C617" s="7"/>
      <c r="D617" s="7"/>
      <c r="E617" s="7"/>
      <c r="F617" s="7"/>
    </row>
    <row r="618" spans="1:6" ht="15.75" customHeight="1">
      <c r="A618" s="1" t="s">
        <v>618</v>
      </c>
      <c r="B618" s="8">
        <v>0.50600000000000001</v>
      </c>
      <c r="C618" s="7"/>
      <c r="D618" s="7"/>
      <c r="E618" s="7"/>
      <c r="F618" s="7"/>
    </row>
    <row r="619" spans="1:6" ht="15.75" customHeight="1">
      <c r="A619" s="1" t="s">
        <v>619</v>
      </c>
      <c r="B619" s="8">
        <v>0.55900000000000005</v>
      </c>
      <c r="C619" s="7"/>
      <c r="D619" s="7"/>
      <c r="E619" s="7"/>
      <c r="F619" s="7"/>
    </row>
    <row r="620" spans="1:6" ht="15.75" customHeight="1">
      <c r="A620" s="1" t="s">
        <v>620</v>
      </c>
      <c r="B620" s="8">
        <v>0.48899999999999999</v>
      </c>
      <c r="C620" s="7"/>
      <c r="D620" s="7"/>
      <c r="E620" s="7"/>
      <c r="F620" s="7"/>
    </row>
    <row r="621" spans="1:6" ht="15.75" customHeight="1">
      <c r="A621" s="1" t="s">
        <v>621</v>
      </c>
      <c r="B621" s="8">
        <v>0.749</v>
      </c>
      <c r="C621" s="7"/>
      <c r="D621" s="7"/>
      <c r="E621" s="7"/>
      <c r="F621" s="7"/>
    </row>
    <row r="622" spans="1:6" ht="15.75" customHeight="1">
      <c r="A622" s="1" t="s">
        <v>622</v>
      </c>
      <c r="B622" s="8">
        <v>0.60599999999999998</v>
      </c>
      <c r="C622" s="7"/>
      <c r="D622" s="7"/>
      <c r="E622" s="7"/>
      <c r="F622" s="7"/>
    </row>
    <row r="623" spans="1:6" ht="15.75" customHeight="1">
      <c r="A623" s="1" t="s">
        <v>623</v>
      </c>
      <c r="B623" s="8">
        <v>0.62</v>
      </c>
      <c r="C623" s="7"/>
      <c r="D623" s="7"/>
      <c r="E623" s="7"/>
      <c r="F623" s="7"/>
    </row>
    <row r="624" spans="1:6" ht="15.75" customHeight="1">
      <c r="A624" s="1" t="s">
        <v>624</v>
      </c>
      <c r="B624" s="8">
        <v>0.74399999999999999</v>
      </c>
      <c r="C624" s="7"/>
      <c r="D624" s="7"/>
      <c r="E624" s="7"/>
      <c r="F624" s="7"/>
    </row>
    <row r="625" spans="1:6" ht="15.75" customHeight="1">
      <c r="A625" s="1" t="s">
        <v>625</v>
      </c>
      <c r="B625" s="8">
        <v>0.73899999999999999</v>
      </c>
      <c r="C625" s="7"/>
      <c r="D625" s="7"/>
      <c r="E625" s="7"/>
      <c r="F625" s="7"/>
    </row>
    <row r="626" spans="1:6" ht="15.75" customHeight="1">
      <c r="A626" s="1" t="s">
        <v>626</v>
      </c>
      <c r="B626" s="8">
        <v>0.76800000000000002</v>
      </c>
      <c r="C626" s="7"/>
      <c r="D626" s="7"/>
      <c r="E626" s="7"/>
      <c r="F626" s="7"/>
    </row>
    <row r="627" spans="1:6" ht="15.75" customHeight="1">
      <c r="A627" s="1" t="s">
        <v>627</v>
      </c>
      <c r="B627" s="8">
        <v>0.68799999999999994</v>
      </c>
      <c r="C627" s="7"/>
      <c r="D627" s="7"/>
      <c r="E627" s="7"/>
      <c r="F627" s="7"/>
    </row>
    <row r="628" spans="1:6" ht="15.75" customHeight="1">
      <c r="A628" s="1" t="s">
        <v>628</v>
      </c>
      <c r="B628" s="8">
        <v>0.78</v>
      </c>
      <c r="C628" s="7"/>
      <c r="D628" s="7"/>
      <c r="E628" s="7"/>
      <c r="F628" s="7"/>
    </row>
    <row r="629" spans="1:6" ht="15.75" customHeight="1">
      <c r="A629" s="1" t="s">
        <v>629</v>
      </c>
      <c r="B629" s="8">
        <v>0.71199999999999997</v>
      </c>
      <c r="C629" s="7"/>
      <c r="D629" s="7"/>
      <c r="E629" s="7"/>
      <c r="F629" s="7"/>
    </row>
    <row r="630" spans="1:6" ht="15.75" customHeight="1">
      <c r="A630" s="1" t="s">
        <v>630</v>
      </c>
      <c r="B630" s="8">
        <v>0.53800000000000003</v>
      </c>
      <c r="C630" s="7"/>
      <c r="D630" s="7"/>
      <c r="E630" s="7"/>
      <c r="F630" s="7"/>
    </row>
    <row r="631" spans="1:6" ht="15.75" customHeight="1">
      <c r="A631" s="1" t="s">
        <v>631</v>
      </c>
      <c r="B631" s="8">
        <v>0.66700000000000004</v>
      </c>
      <c r="C631" s="7"/>
      <c r="D631" s="7"/>
      <c r="E631" s="7"/>
      <c r="F631" s="7"/>
    </row>
    <row r="632" spans="1:6" ht="15.75" customHeight="1">
      <c r="A632" s="1" t="s">
        <v>632</v>
      </c>
      <c r="B632" s="8">
        <v>0.80600000000000005</v>
      </c>
      <c r="C632" s="7"/>
      <c r="D632" s="7"/>
      <c r="E632" s="7"/>
      <c r="F632" s="7"/>
    </row>
    <row r="633" spans="1:6" ht="15.75" customHeight="1">
      <c r="A633" s="1" t="s">
        <v>633</v>
      </c>
      <c r="B633" s="8">
        <v>0.67900000000000005</v>
      </c>
      <c r="C633" s="7"/>
      <c r="D633" s="7"/>
      <c r="E633" s="7"/>
      <c r="F633" s="7"/>
    </row>
    <row r="634" spans="1:6" ht="15.75" customHeight="1">
      <c r="A634" s="1" t="s">
        <v>634</v>
      </c>
      <c r="B634" s="8">
        <v>0.70399999999999996</v>
      </c>
      <c r="C634" s="7"/>
      <c r="D634" s="7"/>
      <c r="E634" s="7"/>
      <c r="F634" s="7"/>
    </row>
    <row r="635" spans="1:6" ht="15.75" customHeight="1">
      <c r="A635" s="1" t="s">
        <v>635</v>
      </c>
      <c r="B635" s="8">
        <v>0.72</v>
      </c>
      <c r="C635" s="7"/>
      <c r="D635" s="7"/>
      <c r="E635" s="7"/>
      <c r="F635" s="7"/>
    </row>
    <row r="636" spans="1:6" ht="15.75" customHeight="1">
      <c r="A636" s="1" t="s">
        <v>636</v>
      </c>
      <c r="B636" s="8">
        <v>0.7</v>
      </c>
      <c r="C636" s="7"/>
      <c r="D636" s="7"/>
      <c r="E636" s="7"/>
      <c r="F636" s="7"/>
    </row>
    <row r="637" spans="1:6" ht="15.75" customHeight="1">
      <c r="A637" s="1" t="s">
        <v>637</v>
      </c>
      <c r="B637" s="8">
        <v>0.68100000000000005</v>
      </c>
      <c r="C637" s="7"/>
      <c r="D637" s="7"/>
      <c r="E637" s="7"/>
      <c r="F637" s="7"/>
    </row>
    <row r="638" spans="1:6" ht="15.75" customHeight="1">
      <c r="A638" s="1" t="s">
        <v>638</v>
      </c>
      <c r="B638" s="8">
        <v>0.57499999999999996</v>
      </c>
      <c r="C638" s="7"/>
      <c r="D638" s="7"/>
      <c r="E638" s="7"/>
      <c r="F638" s="7"/>
    </row>
    <row r="639" spans="1:6" ht="15.75" customHeight="1">
      <c r="A639" s="1" t="s">
        <v>639</v>
      </c>
      <c r="B639" s="8">
        <v>0.56699999999999995</v>
      </c>
      <c r="C639" s="7"/>
      <c r="D639" s="7"/>
      <c r="E639" s="7"/>
      <c r="F639" s="7"/>
    </row>
    <row r="640" spans="1:6" ht="15.75" customHeight="1">
      <c r="A640" s="1" t="s">
        <v>640</v>
      </c>
      <c r="B640" s="8">
        <v>0.59899999999999998</v>
      </c>
      <c r="C640" s="7"/>
      <c r="D640" s="7"/>
      <c r="E640" s="7"/>
      <c r="F640" s="7"/>
    </row>
    <row r="641" spans="1:6" ht="15.75" customHeight="1">
      <c r="A641" s="1" t="s">
        <v>641</v>
      </c>
      <c r="B641" s="8">
        <v>0.65500000000000003</v>
      </c>
      <c r="C641" s="7"/>
      <c r="D641" s="7"/>
      <c r="E641" s="7"/>
      <c r="F641" s="7"/>
    </row>
    <row r="642" spans="1:6" ht="15.75" customHeight="1">
      <c r="A642" s="1" t="s">
        <v>642</v>
      </c>
      <c r="B642" s="8">
        <v>0.59799999999999998</v>
      </c>
      <c r="C642" s="7"/>
      <c r="D642" s="7"/>
      <c r="E642" s="7"/>
      <c r="F642" s="7"/>
    </row>
    <row r="643" spans="1:6" ht="15.75" customHeight="1">
      <c r="A643" s="1" t="s">
        <v>643</v>
      </c>
      <c r="B643" s="8">
        <v>0.64900000000000002</v>
      </c>
      <c r="C643" s="7"/>
      <c r="D643" s="7"/>
      <c r="E643" s="7"/>
      <c r="F643" s="7"/>
    </row>
    <row r="644" spans="1:6" ht="15.75" customHeight="1">
      <c r="A644" s="1" t="s">
        <v>644</v>
      </c>
      <c r="B644" s="8">
        <v>0.752</v>
      </c>
      <c r="C644" s="7"/>
      <c r="D644" s="7"/>
      <c r="E644" s="7"/>
      <c r="F644" s="7"/>
    </row>
    <row r="645" spans="1:6" ht="15.75" customHeight="1">
      <c r="A645" s="1" t="s">
        <v>645</v>
      </c>
      <c r="B645" s="8">
        <v>0.67</v>
      </c>
      <c r="C645" s="7"/>
      <c r="D645" s="7"/>
      <c r="E645" s="7"/>
      <c r="F645" s="7"/>
    </row>
    <row r="646" spans="1:6" ht="15.75" customHeight="1">
      <c r="A646" s="1" t="s">
        <v>646</v>
      </c>
      <c r="B646" s="8">
        <v>0.67600000000000005</v>
      </c>
      <c r="C646" s="7"/>
      <c r="D646" s="7"/>
      <c r="E646" s="7"/>
      <c r="F646" s="7"/>
    </row>
    <row r="647" spans="1:6" ht="15.75" customHeight="1">
      <c r="A647" s="1" t="s">
        <v>647</v>
      </c>
      <c r="B647" s="8">
        <v>0.76200000000000001</v>
      </c>
      <c r="C647" s="7"/>
      <c r="D647" s="7"/>
      <c r="E647" s="7"/>
      <c r="F647" s="7"/>
    </row>
    <row r="648" spans="1:6" ht="15.75" customHeight="1">
      <c r="A648" s="1" t="s">
        <v>648</v>
      </c>
      <c r="B648" s="8">
        <v>0.70299999999999996</v>
      </c>
      <c r="C648" s="7"/>
      <c r="D648" s="7"/>
      <c r="E648" s="7"/>
      <c r="F648" s="7"/>
    </row>
    <row r="649" spans="1:6" ht="15.75" customHeight="1">
      <c r="A649" s="1" t="s">
        <v>649</v>
      </c>
      <c r="B649" s="8">
        <v>0.54500000000000004</v>
      </c>
      <c r="C649" s="7"/>
      <c r="D649" s="7"/>
      <c r="E649" s="7"/>
      <c r="F649" s="7"/>
    </row>
    <row r="650" spans="1:6" ht="15.75" customHeight="1">
      <c r="A650" s="1" t="s">
        <v>650</v>
      </c>
      <c r="B650" s="8">
        <v>0.73099999999999998</v>
      </c>
      <c r="C650" s="7"/>
      <c r="D650" s="7"/>
      <c r="E650" s="7"/>
      <c r="F650" s="7"/>
    </row>
    <row r="651" spans="1:6" ht="15.75" customHeight="1">
      <c r="A651" s="1" t="s">
        <v>651</v>
      </c>
      <c r="B651" s="8">
        <v>0.56499999999999995</v>
      </c>
      <c r="C651" s="7"/>
      <c r="D651" s="7"/>
      <c r="E651" s="7"/>
      <c r="F651" s="7"/>
    </row>
    <row r="652" spans="1:6" ht="15.75" customHeight="1">
      <c r="A652" s="1" t="s">
        <v>652</v>
      </c>
      <c r="B652" s="8">
        <v>0.72799999999999998</v>
      </c>
      <c r="C652" s="7"/>
      <c r="D652" s="7"/>
      <c r="E652" s="7"/>
      <c r="F652" s="7"/>
    </row>
    <row r="653" spans="1:6" ht="15.75" customHeight="1">
      <c r="A653" s="1" t="s">
        <v>653</v>
      </c>
      <c r="B653" s="8">
        <v>0.55100000000000005</v>
      </c>
      <c r="C653" s="7"/>
      <c r="D653" s="7"/>
      <c r="E653" s="7"/>
      <c r="F653" s="7"/>
    </row>
    <row r="654" spans="1:6" ht="15.75" customHeight="1">
      <c r="A654" s="1" t="s">
        <v>654</v>
      </c>
      <c r="B654" s="8">
        <v>0.60399999999999998</v>
      </c>
      <c r="C654" s="7"/>
      <c r="D654" s="7"/>
      <c r="E654" s="7"/>
      <c r="F654" s="7"/>
    </row>
    <row r="655" spans="1:6" ht="15.75" customHeight="1">
      <c r="A655" s="1" t="s">
        <v>655</v>
      </c>
      <c r="B655" s="8">
        <v>0.58799999999999997</v>
      </c>
      <c r="C655" s="7"/>
      <c r="D655" s="7"/>
      <c r="E655" s="7"/>
      <c r="F655" s="7"/>
    </row>
    <row r="656" spans="1:6" ht="15.75" customHeight="1">
      <c r="A656" s="1" t="s">
        <v>656</v>
      </c>
      <c r="B656" s="8">
        <v>0.63200000000000001</v>
      </c>
      <c r="C656" s="7"/>
      <c r="D656" s="7"/>
      <c r="E656" s="7"/>
      <c r="F656" s="7"/>
    </row>
    <row r="657" spans="1:6" ht="15.75" customHeight="1">
      <c r="A657" s="1" t="s">
        <v>657</v>
      </c>
      <c r="B657" s="8">
        <v>0.74199999999999999</v>
      </c>
      <c r="C657" s="7"/>
      <c r="D657" s="7"/>
      <c r="E657" s="7"/>
      <c r="F657" s="7"/>
    </row>
    <row r="658" spans="1:6" ht="15.75" customHeight="1">
      <c r="A658" s="1" t="s">
        <v>658</v>
      </c>
      <c r="B658" s="8">
        <v>0.64500000000000002</v>
      </c>
      <c r="C658" s="7"/>
      <c r="D658" s="7"/>
      <c r="E658" s="7"/>
      <c r="F658" s="7"/>
    </row>
    <row r="659" spans="1:6" ht="15.75" customHeight="1">
      <c r="A659" s="1" t="s">
        <v>659</v>
      </c>
      <c r="B659" s="8">
        <v>0.64700000000000002</v>
      </c>
      <c r="C659" s="7"/>
      <c r="D659" s="7"/>
      <c r="E659" s="7"/>
      <c r="F659" s="7"/>
    </row>
    <row r="660" spans="1:6" ht="15.75" customHeight="1">
      <c r="A660" s="1" t="s">
        <v>660</v>
      </c>
      <c r="B660" s="8">
        <v>0.7</v>
      </c>
      <c r="C660" s="7"/>
      <c r="D660" s="7"/>
      <c r="E660" s="7"/>
      <c r="F660" s="7"/>
    </row>
    <row r="661" spans="1:6" ht="15.75" customHeight="1">
      <c r="A661" s="1" t="s">
        <v>661</v>
      </c>
      <c r="B661" s="8">
        <v>0.64</v>
      </c>
      <c r="C661" s="7"/>
      <c r="D661" s="7"/>
      <c r="E661" s="7"/>
      <c r="F661" s="7"/>
    </row>
    <row r="662" spans="1:6" ht="15.75" customHeight="1">
      <c r="A662" s="1" t="s">
        <v>662</v>
      </c>
      <c r="B662" s="8">
        <v>0.629</v>
      </c>
      <c r="C662" s="7"/>
      <c r="D662" s="7"/>
      <c r="E662" s="7"/>
      <c r="F662" s="7"/>
    </row>
    <row r="663" spans="1:6" ht="15.75" customHeight="1">
      <c r="A663" s="1" t="s">
        <v>663</v>
      </c>
      <c r="B663" s="8">
        <v>0.56499999999999995</v>
      </c>
      <c r="C663" s="7"/>
      <c r="D663" s="7"/>
      <c r="E663" s="7"/>
      <c r="F663" s="7"/>
    </row>
    <row r="664" spans="1:6" ht="15.75" customHeight="1">
      <c r="A664" s="1" t="s">
        <v>664</v>
      </c>
      <c r="B664" s="8">
        <v>0.66600000000000004</v>
      </c>
      <c r="C664" s="7"/>
      <c r="D664" s="7"/>
      <c r="E664" s="7"/>
      <c r="F664" s="7"/>
    </row>
    <row r="665" spans="1:6" ht="15.75" customHeight="1">
      <c r="A665" s="1" t="s">
        <v>665</v>
      </c>
      <c r="B665" s="8">
        <v>0.70499999999999996</v>
      </c>
      <c r="C665" s="7"/>
      <c r="D665" s="7"/>
      <c r="E665" s="7"/>
      <c r="F665" s="7"/>
    </row>
    <row r="666" spans="1:6" ht="15.75" customHeight="1">
      <c r="A666" s="1" t="s">
        <v>666</v>
      </c>
      <c r="B666" s="8">
        <v>0.78</v>
      </c>
      <c r="C666" s="7"/>
      <c r="D666" s="7"/>
      <c r="E666" s="7"/>
      <c r="F666" s="7"/>
    </row>
    <row r="667" spans="1:6" ht="15.75" customHeight="1">
      <c r="A667" s="1" t="s">
        <v>667</v>
      </c>
      <c r="B667" s="8">
        <v>0.56299999999999994</v>
      </c>
      <c r="C667" s="7"/>
      <c r="D667" s="7"/>
      <c r="E667" s="7"/>
      <c r="F667" s="7"/>
    </row>
    <row r="668" spans="1:6" ht="15.75" customHeight="1">
      <c r="A668" s="1" t="s">
        <v>668</v>
      </c>
      <c r="B668" s="8">
        <v>0.75</v>
      </c>
      <c r="C668" s="7"/>
      <c r="D668" s="7"/>
      <c r="E668" s="7"/>
      <c r="F668" s="7"/>
    </row>
    <row r="669" spans="1:6" ht="15.75" customHeight="1">
      <c r="A669" s="1" t="s">
        <v>669</v>
      </c>
      <c r="B669" s="8">
        <v>0.53800000000000003</v>
      </c>
      <c r="C669" s="7"/>
      <c r="D669" s="7"/>
      <c r="E669" s="7"/>
      <c r="F669" s="7"/>
    </row>
    <row r="670" spans="1:6" ht="15.75" customHeight="1">
      <c r="A670" s="1" t="s">
        <v>670</v>
      </c>
      <c r="B670" s="8">
        <v>0.60199999999999998</v>
      </c>
      <c r="C670" s="7"/>
      <c r="D670" s="7"/>
      <c r="E670" s="7"/>
      <c r="F670" s="7"/>
    </row>
    <row r="671" spans="1:6" ht="15.75" customHeight="1">
      <c r="A671" s="1" t="s">
        <v>671</v>
      </c>
      <c r="B671" s="8">
        <v>0.66</v>
      </c>
      <c r="C671" s="7"/>
      <c r="D671" s="7"/>
      <c r="E671" s="7"/>
      <c r="F671" s="7"/>
    </row>
    <row r="672" spans="1:6" ht="15.75" customHeight="1">
      <c r="A672" s="1" t="s">
        <v>672</v>
      </c>
      <c r="B672" s="8">
        <v>0.69599999999999995</v>
      </c>
      <c r="C672" s="7"/>
      <c r="D672" s="7"/>
      <c r="E672" s="7"/>
      <c r="F672" s="7"/>
    </row>
    <row r="673" spans="1:6" ht="15.75" customHeight="1">
      <c r="A673" s="1" t="s">
        <v>673</v>
      </c>
      <c r="B673" s="8">
        <v>0.67</v>
      </c>
      <c r="C673" s="7"/>
      <c r="D673" s="7"/>
      <c r="E673" s="7"/>
      <c r="F673" s="7"/>
    </row>
    <row r="674" spans="1:6" ht="15.75" customHeight="1">
      <c r="A674" s="1" t="s">
        <v>674</v>
      </c>
      <c r="B674" s="8">
        <v>0.67300000000000004</v>
      </c>
      <c r="C674" s="7"/>
      <c r="D674" s="7"/>
      <c r="E674" s="7"/>
      <c r="F674" s="7"/>
    </row>
    <row r="675" spans="1:6" ht="15.75" customHeight="1">
      <c r="A675" s="1" t="s">
        <v>675</v>
      </c>
      <c r="B675" s="8">
        <v>0.59699999999999998</v>
      </c>
      <c r="C675" s="7"/>
      <c r="D675" s="7"/>
      <c r="E675" s="7"/>
      <c r="F675" s="7"/>
    </row>
    <row r="676" spans="1:6" ht="15.75" customHeight="1">
      <c r="A676" s="1" t="s">
        <v>676</v>
      </c>
      <c r="B676" s="8">
        <v>0.66800000000000004</v>
      </c>
      <c r="C676" s="7"/>
      <c r="D676" s="7"/>
      <c r="E676" s="7"/>
      <c r="F676" s="7"/>
    </row>
    <row r="677" spans="1:6" ht="15.75" customHeight="1">
      <c r="A677" s="1" t="s">
        <v>677</v>
      </c>
      <c r="B677" s="8">
        <v>0.58399999999999996</v>
      </c>
      <c r="C677" s="7"/>
      <c r="D677" s="7"/>
      <c r="E677" s="7"/>
      <c r="F677" s="7"/>
    </row>
    <row r="678" spans="1:6" ht="15.75" customHeight="1">
      <c r="A678" s="1" t="s">
        <v>678</v>
      </c>
      <c r="B678" s="8">
        <v>0.66600000000000004</v>
      </c>
      <c r="C678" s="7"/>
      <c r="D678" s="7"/>
      <c r="E678" s="7"/>
      <c r="F678" s="7"/>
    </row>
    <row r="679" spans="1:6" ht="15.75" customHeight="1">
      <c r="A679" s="1" t="s">
        <v>679</v>
      </c>
      <c r="B679" s="8">
        <v>0.71799999999999997</v>
      </c>
      <c r="C679" s="7"/>
      <c r="D679" s="7"/>
      <c r="E679" s="7"/>
      <c r="F679" s="7"/>
    </row>
    <row r="680" spans="1:6" ht="15.75" customHeight="1">
      <c r="A680" s="1" t="s">
        <v>680</v>
      </c>
      <c r="B680" s="8">
        <v>0.63300000000000001</v>
      </c>
      <c r="C680" s="7"/>
      <c r="D680" s="7"/>
      <c r="E680" s="7"/>
      <c r="F680" s="7"/>
    </row>
    <row r="681" spans="1:6" ht="15.75" customHeight="1">
      <c r="A681" s="1" t="s">
        <v>681</v>
      </c>
      <c r="B681" s="8">
        <v>0.73499999999999999</v>
      </c>
      <c r="C681" s="7"/>
      <c r="D681" s="7"/>
      <c r="E681" s="7"/>
      <c r="F681" s="7"/>
    </row>
    <row r="682" spans="1:6" ht="15.75" customHeight="1">
      <c r="A682" s="1" t="s">
        <v>682</v>
      </c>
      <c r="B682" s="8">
        <v>0.54600000000000004</v>
      </c>
      <c r="C682" s="7"/>
      <c r="D682" s="7"/>
      <c r="E682" s="7"/>
      <c r="F682" s="7"/>
    </row>
    <row r="683" spans="1:6" ht="15.75" customHeight="1">
      <c r="A683" s="1" t="s">
        <v>683</v>
      </c>
      <c r="B683" s="8">
        <v>0.55800000000000005</v>
      </c>
      <c r="C683" s="7"/>
      <c r="D683" s="7"/>
      <c r="E683" s="7"/>
      <c r="F683" s="7"/>
    </row>
    <row r="684" spans="1:6" ht="15.75" customHeight="1">
      <c r="A684" s="1" t="s">
        <v>684</v>
      </c>
      <c r="B684" s="8">
        <v>0.70099999999999996</v>
      </c>
      <c r="C684" s="7"/>
      <c r="D684" s="7"/>
      <c r="E684" s="7"/>
      <c r="F684" s="7"/>
    </row>
    <row r="685" spans="1:6" ht="15.75" customHeight="1">
      <c r="A685" s="1" t="s">
        <v>685</v>
      </c>
      <c r="B685" s="8">
        <v>0.68300000000000005</v>
      </c>
      <c r="C685" s="7"/>
      <c r="D685" s="7"/>
      <c r="E685" s="7"/>
      <c r="F685" s="7"/>
    </row>
    <row r="686" spans="1:6" ht="15.75" customHeight="1">
      <c r="A686" s="1" t="s">
        <v>686</v>
      </c>
      <c r="B686" s="8">
        <v>0.66100000000000003</v>
      </c>
      <c r="C686" s="7"/>
      <c r="D686" s="7"/>
      <c r="E686" s="7"/>
      <c r="F686" s="7"/>
    </row>
    <row r="687" spans="1:6" ht="15.75" customHeight="1">
      <c r="A687" s="1" t="s">
        <v>687</v>
      </c>
      <c r="B687" s="8">
        <v>0.623</v>
      </c>
      <c r="C687" s="7"/>
      <c r="D687" s="7"/>
      <c r="E687" s="7"/>
      <c r="F687" s="7"/>
    </row>
    <row r="688" spans="1:6" ht="15.75" customHeight="1">
      <c r="A688" s="1" t="s">
        <v>688</v>
      </c>
      <c r="B688" s="8">
        <v>0.73199999999999998</v>
      </c>
      <c r="C688" s="7"/>
      <c r="D688" s="7"/>
      <c r="E688" s="7"/>
      <c r="F688" s="7"/>
    </row>
    <row r="689" spans="1:6" ht="15.75" customHeight="1">
      <c r="A689" s="1" t="s">
        <v>689</v>
      </c>
      <c r="B689" s="8">
        <v>0.73399999999999999</v>
      </c>
      <c r="C689" s="7"/>
      <c r="D689" s="7"/>
      <c r="E689" s="7"/>
      <c r="F689" s="7"/>
    </row>
    <row r="690" spans="1:6" ht="15.75" customHeight="1">
      <c r="A690" s="1" t="s">
        <v>690</v>
      </c>
      <c r="B690" s="8">
        <v>0.71199999999999997</v>
      </c>
      <c r="C690" s="7"/>
      <c r="D690" s="7"/>
      <c r="E690" s="7"/>
      <c r="F690" s="7"/>
    </row>
    <row r="691" spans="1:6" ht="15.75" customHeight="1">
      <c r="A691" s="1" t="s">
        <v>691</v>
      </c>
      <c r="B691" s="8">
        <v>0.69699999999999995</v>
      </c>
      <c r="C691" s="7"/>
      <c r="D691" s="7"/>
      <c r="E691" s="7"/>
      <c r="F691" s="7"/>
    </row>
    <row r="692" spans="1:6" ht="15.75" customHeight="1">
      <c r="A692" s="1" t="s">
        <v>692</v>
      </c>
      <c r="B692" s="8">
        <v>0.58899999999999997</v>
      </c>
      <c r="C692" s="7"/>
      <c r="D692" s="7"/>
      <c r="E692" s="7"/>
      <c r="F692" s="7"/>
    </row>
    <row r="693" spans="1:6" ht="15.75" customHeight="1">
      <c r="A693" s="1" t="s">
        <v>693</v>
      </c>
      <c r="B693" s="8">
        <v>0.66</v>
      </c>
      <c r="C693" s="7"/>
      <c r="D693" s="7"/>
      <c r="E693" s="7"/>
      <c r="F693" s="7"/>
    </row>
    <row r="694" spans="1:6" ht="15.75" customHeight="1">
      <c r="A694" s="1" t="s">
        <v>694</v>
      </c>
      <c r="B694" s="8">
        <v>0.71299999999999997</v>
      </c>
      <c r="C694" s="7"/>
      <c r="D694" s="7"/>
      <c r="E694" s="7"/>
      <c r="F694" s="7"/>
    </row>
    <row r="695" spans="1:6" ht="15.75" customHeight="1">
      <c r="A695" s="1" t="s">
        <v>695</v>
      </c>
      <c r="B695" s="8">
        <v>0.56200000000000006</v>
      </c>
      <c r="C695" s="7"/>
      <c r="D695" s="7"/>
      <c r="E695" s="7"/>
      <c r="F695" s="7"/>
    </row>
    <row r="696" spans="1:6" ht="15.75" customHeight="1">
      <c r="A696" s="1" t="s">
        <v>696</v>
      </c>
      <c r="B696" s="8">
        <v>0.746</v>
      </c>
      <c r="C696" s="7"/>
      <c r="D696" s="7"/>
      <c r="E696" s="7"/>
      <c r="F696" s="7"/>
    </row>
    <row r="697" spans="1:6" ht="15.75" customHeight="1">
      <c r="A697" s="1" t="s">
        <v>697</v>
      </c>
      <c r="B697" s="8">
        <v>0.53200000000000003</v>
      </c>
      <c r="C697" s="7"/>
      <c r="D697" s="7"/>
      <c r="E697" s="7"/>
      <c r="F697" s="7"/>
    </row>
    <row r="698" spans="1:6" ht="15.75" customHeight="1">
      <c r="A698" s="1" t="s">
        <v>698</v>
      </c>
      <c r="B698" s="8">
        <v>0.72299999999999998</v>
      </c>
      <c r="C698" s="7"/>
      <c r="D698" s="7"/>
      <c r="E698" s="7"/>
      <c r="F698" s="7"/>
    </row>
    <row r="699" spans="1:6" ht="15.75" customHeight="1">
      <c r="A699" s="1" t="s">
        <v>699</v>
      </c>
      <c r="B699" s="8">
        <v>0.65300000000000002</v>
      </c>
      <c r="C699" s="7"/>
      <c r="D699" s="7"/>
      <c r="E699" s="7"/>
      <c r="F699" s="7"/>
    </row>
    <row r="700" spans="1:6" ht="15.75" customHeight="1">
      <c r="A700" s="1" t="s">
        <v>700</v>
      </c>
      <c r="B700" s="8">
        <v>0.69899999999999995</v>
      </c>
      <c r="C700" s="7"/>
      <c r="D700" s="7"/>
      <c r="E700" s="7"/>
      <c r="F700" s="7"/>
    </row>
    <row r="701" spans="1:6" ht="15.75" customHeight="1">
      <c r="A701" s="1" t="s">
        <v>701</v>
      </c>
      <c r="B701" s="8">
        <v>0.73899999999999999</v>
      </c>
      <c r="C701" s="7"/>
      <c r="D701" s="7"/>
      <c r="E701" s="7"/>
      <c r="F701" s="7"/>
    </row>
    <row r="702" spans="1:6" ht="15.75" customHeight="1">
      <c r="A702" s="1" t="s">
        <v>702</v>
      </c>
      <c r="B702" s="8">
        <v>0.69199999999999995</v>
      </c>
      <c r="C702" s="7"/>
      <c r="D702" s="7"/>
      <c r="E702" s="7"/>
      <c r="F702" s="7"/>
    </row>
    <row r="703" spans="1:6" ht="15.75" customHeight="1">
      <c r="A703" s="1" t="s">
        <v>703</v>
      </c>
      <c r="B703" s="8">
        <v>0.59199999999999997</v>
      </c>
      <c r="C703" s="7"/>
      <c r="D703" s="7"/>
      <c r="E703" s="7"/>
      <c r="F703" s="7"/>
    </row>
    <row r="704" spans="1:6" ht="15.75" customHeight="1">
      <c r="A704" s="1" t="s">
        <v>704</v>
      </c>
      <c r="B704" s="8">
        <v>0.68600000000000005</v>
      </c>
      <c r="C704" s="7"/>
      <c r="D704" s="7"/>
      <c r="E704" s="7"/>
      <c r="F704" s="7"/>
    </row>
    <row r="705" spans="1:6" ht="15.75" customHeight="1">
      <c r="A705" s="1" t="s">
        <v>705</v>
      </c>
      <c r="B705" s="8">
        <v>0.66</v>
      </c>
      <c r="C705" s="7"/>
      <c r="D705" s="7"/>
      <c r="E705" s="7"/>
      <c r="F705" s="7"/>
    </row>
    <row r="706" spans="1:6" ht="15.75" customHeight="1">
      <c r="A706" s="1" t="s">
        <v>706</v>
      </c>
      <c r="B706" s="8">
        <v>0.74199999999999999</v>
      </c>
      <c r="C706" s="7"/>
      <c r="D706" s="7"/>
      <c r="E706" s="7"/>
      <c r="F706" s="7"/>
    </row>
    <row r="707" spans="1:6" ht="15.75" customHeight="1">
      <c r="A707" s="1" t="s">
        <v>707</v>
      </c>
      <c r="B707" s="8">
        <v>0.78100000000000003</v>
      </c>
      <c r="C707" s="7"/>
      <c r="D707" s="7"/>
      <c r="E707" s="7"/>
      <c r="F707" s="7"/>
    </row>
    <row r="708" spans="1:6" ht="15.75" customHeight="1">
      <c r="A708" s="1" t="s">
        <v>708</v>
      </c>
      <c r="B708" s="8">
        <v>0.63700000000000001</v>
      </c>
      <c r="C708" s="7"/>
      <c r="D708" s="7"/>
      <c r="E708" s="7"/>
      <c r="F708" s="7"/>
    </row>
    <row r="709" spans="1:6" ht="15.75" customHeight="1">
      <c r="A709" s="1" t="s">
        <v>709</v>
      </c>
      <c r="B709" s="8">
        <v>0.626</v>
      </c>
      <c r="C709" s="7"/>
      <c r="D709" s="7"/>
      <c r="E709" s="7"/>
      <c r="F709" s="7"/>
    </row>
    <row r="710" spans="1:6" ht="15.75" customHeight="1">
      <c r="A710" s="1" t="s">
        <v>710</v>
      </c>
      <c r="B710" s="8">
        <v>0.54200000000000004</v>
      </c>
      <c r="C710" s="7"/>
      <c r="D710" s="7"/>
      <c r="E710" s="7"/>
      <c r="F710" s="7"/>
    </row>
    <row r="711" spans="1:6" ht="15.75" customHeight="1">
      <c r="A711" s="1" t="s">
        <v>711</v>
      </c>
      <c r="B711" s="8">
        <v>0.68300000000000005</v>
      </c>
      <c r="C711" s="7"/>
      <c r="D711" s="7"/>
      <c r="E711" s="7"/>
      <c r="F711" s="7"/>
    </row>
    <row r="712" spans="1:6" ht="15.75" customHeight="1">
      <c r="A712" s="1" t="s">
        <v>712</v>
      </c>
      <c r="B712" s="8">
        <v>0.67800000000000005</v>
      </c>
      <c r="C712" s="7"/>
      <c r="D712" s="7"/>
      <c r="E712" s="7"/>
      <c r="F712" s="7"/>
    </row>
    <row r="713" spans="1:6" ht="15.75" customHeight="1">
      <c r="A713" s="1" t="s">
        <v>713</v>
      </c>
      <c r="B713" s="8">
        <v>0.61199999999999999</v>
      </c>
      <c r="C713" s="7"/>
      <c r="D713" s="7"/>
      <c r="E713" s="7"/>
      <c r="F713" s="7"/>
    </row>
    <row r="714" spans="1:6" ht="15.75" customHeight="1">
      <c r="A714" s="1" t="s">
        <v>714</v>
      </c>
      <c r="B714" s="8">
        <v>0.56100000000000005</v>
      </c>
      <c r="C714" s="7"/>
      <c r="D714" s="7"/>
      <c r="E714" s="7"/>
      <c r="F714" s="7"/>
    </row>
    <row r="715" spans="1:6" ht="15.75" customHeight="1">
      <c r="A715" s="1" t="s">
        <v>715</v>
      </c>
      <c r="B715" s="8">
        <v>0.67</v>
      </c>
      <c r="C715" s="7"/>
      <c r="D715" s="7"/>
      <c r="E715" s="7"/>
      <c r="F715" s="7"/>
    </row>
    <row r="716" spans="1:6" ht="15.75" customHeight="1">
      <c r="A716" s="1" t="s">
        <v>716</v>
      </c>
      <c r="B716" s="8">
        <v>0.54600000000000004</v>
      </c>
      <c r="C716" s="7"/>
      <c r="D716" s="7"/>
      <c r="E716" s="7"/>
      <c r="F716" s="7"/>
    </row>
    <row r="717" spans="1:6" ht="15.75" customHeight="1">
      <c r="A717" s="1" t="s">
        <v>717</v>
      </c>
      <c r="B717" s="8">
        <v>0.56100000000000005</v>
      </c>
      <c r="C717" s="7"/>
      <c r="D717" s="7"/>
      <c r="E717" s="7"/>
      <c r="F717" s="7"/>
    </row>
    <row r="718" spans="1:6" ht="15.75" customHeight="1">
      <c r="A718" s="1" t="s">
        <v>718</v>
      </c>
      <c r="B718" s="8">
        <v>0.53700000000000003</v>
      </c>
      <c r="C718" s="7"/>
      <c r="D718" s="7"/>
      <c r="E718" s="7"/>
      <c r="F718" s="7"/>
    </row>
    <row r="719" spans="1:6" ht="15.75" customHeight="1">
      <c r="A719" s="1" t="s">
        <v>719</v>
      </c>
      <c r="B719" s="8">
        <v>0.57399999999999995</v>
      </c>
      <c r="C719" s="7"/>
      <c r="D719" s="7"/>
      <c r="E719" s="7"/>
      <c r="F719" s="7"/>
    </row>
    <row r="720" spans="1:6" ht="15.75" customHeight="1">
      <c r="A720" s="1" t="s">
        <v>720</v>
      </c>
      <c r="B720" s="8">
        <v>0.63</v>
      </c>
      <c r="C720" s="7"/>
      <c r="D720" s="7"/>
      <c r="E720" s="7"/>
      <c r="F720" s="7"/>
    </row>
    <row r="721" spans="1:6" ht="15.75" customHeight="1">
      <c r="A721" s="1" t="s">
        <v>721</v>
      </c>
      <c r="B721" s="8">
        <v>0.60699999999999998</v>
      </c>
      <c r="C721" s="7"/>
      <c r="D721" s="7"/>
      <c r="E721" s="7"/>
      <c r="F721" s="7"/>
    </row>
    <row r="722" spans="1:6" ht="15.75" customHeight="1">
      <c r="A722" s="1" t="s">
        <v>722</v>
      </c>
      <c r="B722" s="8">
        <v>0.7</v>
      </c>
      <c r="C722" s="7"/>
      <c r="D722" s="7"/>
      <c r="E722" s="7"/>
      <c r="F722" s="7"/>
    </row>
    <row r="723" spans="1:6" ht="15.75" customHeight="1">
      <c r="A723" s="1" t="s">
        <v>723</v>
      </c>
      <c r="B723" s="8">
        <v>0.56000000000000005</v>
      </c>
      <c r="C723" s="7"/>
      <c r="D723" s="7"/>
      <c r="E723" s="7"/>
      <c r="F723" s="7"/>
    </row>
    <row r="724" spans="1:6" ht="15.75" customHeight="1">
      <c r="A724" s="1" t="s">
        <v>724</v>
      </c>
      <c r="B724" s="8">
        <v>0.60399999999999998</v>
      </c>
      <c r="C724" s="7"/>
      <c r="D724" s="7"/>
      <c r="E724" s="7"/>
      <c r="F724" s="7"/>
    </row>
    <row r="725" spans="1:6" ht="15.75" customHeight="1">
      <c r="A725" s="1" t="s">
        <v>725</v>
      </c>
      <c r="B725" s="8">
        <v>0.60299999999999998</v>
      </c>
      <c r="C725" s="7"/>
      <c r="D725" s="7"/>
      <c r="E725" s="7"/>
      <c r="F725" s="7"/>
    </row>
    <row r="726" spans="1:6" ht="15.75" customHeight="1">
      <c r="A726" s="1" t="s">
        <v>726</v>
      </c>
      <c r="B726" s="8">
        <v>0.746</v>
      </c>
      <c r="C726" s="7"/>
      <c r="D726" s="7"/>
      <c r="E726" s="7"/>
      <c r="F726" s="7"/>
    </row>
    <row r="727" spans="1:6" ht="15.75" customHeight="1">
      <c r="A727" s="1" t="s">
        <v>727</v>
      </c>
      <c r="B727" s="8">
        <v>0.754</v>
      </c>
      <c r="C727" s="7"/>
      <c r="D727" s="7"/>
      <c r="E727" s="7"/>
      <c r="F727" s="7"/>
    </row>
    <row r="728" spans="1:6" ht="15.75" customHeight="1">
      <c r="A728" s="1" t="s">
        <v>728</v>
      </c>
      <c r="B728" s="8">
        <v>0.56000000000000005</v>
      </c>
      <c r="C728" s="7"/>
      <c r="D728" s="7"/>
      <c r="E728" s="7"/>
      <c r="F728" s="7"/>
    </row>
    <row r="729" spans="1:6" ht="15.75" customHeight="1">
      <c r="A729" s="1" t="s">
        <v>729</v>
      </c>
      <c r="B729" s="8">
        <v>0.55800000000000005</v>
      </c>
      <c r="C729" s="7"/>
      <c r="D729" s="7"/>
      <c r="E729" s="7"/>
      <c r="F729" s="7"/>
    </row>
    <row r="730" spans="1:6" ht="15.75" customHeight="1">
      <c r="A730" s="1" t="s">
        <v>730</v>
      </c>
      <c r="B730" s="8">
        <v>0.73</v>
      </c>
      <c r="C730" s="7"/>
      <c r="D730" s="7"/>
      <c r="E730" s="7"/>
      <c r="F730" s="7"/>
    </row>
    <row r="731" spans="1:6" ht="15.75" customHeight="1">
      <c r="A731" s="1" t="s">
        <v>731</v>
      </c>
      <c r="B731" s="8">
        <v>0.73</v>
      </c>
      <c r="C731" s="7"/>
      <c r="D731" s="7"/>
      <c r="E731" s="7"/>
      <c r="F731" s="7"/>
    </row>
    <row r="732" spans="1:6" ht="15.75" customHeight="1">
      <c r="A732" s="1" t="s">
        <v>732</v>
      </c>
      <c r="B732" s="8">
        <v>0.70499999999999996</v>
      </c>
      <c r="C732" s="7"/>
      <c r="D732" s="7"/>
      <c r="E732" s="7"/>
      <c r="F732" s="7"/>
    </row>
    <row r="733" spans="1:6" ht="15.75" customHeight="1">
      <c r="A733" s="1" t="s">
        <v>733</v>
      </c>
      <c r="B733" s="8">
        <v>0.71699999999999997</v>
      </c>
      <c r="C733" s="7"/>
      <c r="D733" s="7"/>
      <c r="E733" s="7"/>
      <c r="F733" s="7"/>
    </row>
    <row r="734" spans="1:6" ht="15.75" customHeight="1">
      <c r="A734" s="1" t="s">
        <v>734</v>
      </c>
      <c r="B734" s="8">
        <v>0.69199999999999995</v>
      </c>
      <c r="C734" s="7"/>
      <c r="D734" s="7"/>
      <c r="E734" s="7"/>
      <c r="F734" s="7"/>
    </row>
    <row r="735" spans="1:6" ht="15.75" customHeight="1">
      <c r="A735" s="1" t="s">
        <v>735</v>
      </c>
      <c r="B735" s="8">
        <v>0.70199999999999996</v>
      </c>
      <c r="C735" s="7"/>
      <c r="D735" s="7"/>
      <c r="E735" s="7"/>
      <c r="F735" s="7"/>
    </row>
    <row r="736" spans="1:6" ht="15.75" customHeight="1">
      <c r="A736" s="1" t="s">
        <v>736</v>
      </c>
      <c r="B736" s="8">
        <v>0.8</v>
      </c>
      <c r="C736" s="7"/>
      <c r="D736" s="7"/>
      <c r="E736" s="7"/>
      <c r="F736" s="7"/>
    </row>
    <row r="737" spans="1:6" ht="15.75" customHeight="1">
      <c r="A737" s="1" t="s">
        <v>737</v>
      </c>
      <c r="B737" s="8">
        <v>0.60199999999999998</v>
      </c>
      <c r="C737" s="7"/>
      <c r="D737" s="7"/>
      <c r="E737" s="7"/>
      <c r="F737" s="7"/>
    </row>
    <row r="738" spans="1:6" ht="15.75" customHeight="1">
      <c r="A738" s="1" t="s">
        <v>738</v>
      </c>
      <c r="B738" s="8">
        <v>0.57499999999999996</v>
      </c>
      <c r="C738" s="7"/>
      <c r="D738" s="7"/>
      <c r="E738" s="7"/>
      <c r="F738" s="7"/>
    </row>
    <row r="739" spans="1:6" ht="15.75" customHeight="1">
      <c r="A739" s="1" t="s">
        <v>739</v>
      </c>
      <c r="B739" s="8">
        <v>0.72399999999999998</v>
      </c>
      <c r="C739" s="7"/>
      <c r="D739" s="7"/>
      <c r="E739" s="7"/>
      <c r="F739" s="7"/>
    </row>
    <row r="740" spans="1:6" ht="15.75" customHeight="1">
      <c r="A740" s="1" t="s">
        <v>740</v>
      </c>
      <c r="B740" s="8">
        <v>0.745</v>
      </c>
      <c r="C740" s="7"/>
      <c r="D740" s="7"/>
      <c r="E740" s="7"/>
      <c r="F740" s="7"/>
    </row>
    <row r="741" spans="1:6" ht="15.75" customHeight="1">
      <c r="A741" s="1" t="s">
        <v>741</v>
      </c>
      <c r="B741" s="8">
        <v>0.77800000000000002</v>
      </c>
      <c r="C741" s="7"/>
      <c r="D741" s="7"/>
      <c r="E741" s="7"/>
      <c r="F741" s="7"/>
    </row>
    <row r="742" spans="1:6" ht="15.75" customHeight="1">
      <c r="A742" s="1" t="s">
        <v>742</v>
      </c>
      <c r="B742" s="8">
        <v>0.78</v>
      </c>
      <c r="C742" s="7"/>
      <c r="D742" s="7"/>
      <c r="E742" s="7"/>
      <c r="F742" s="7"/>
    </row>
    <row r="743" spans="1:6" ht="15.75" customHeight="1">
      <c r="A743" s="1" t="s">
        <v>743</v>
      </c>
      <c r="B743" s="8">
        <v>0.67400000000000004</v>
      </c>
      <c r="C743" s="7"/>
      <c r="D743" s="7"/>
      <c r="E743" s="7"/>
      <c r="F743" s="7"/>
    </row>
    <row r="744" spans="1:6" ht="15.75" customHeight="1">
      <c r="A744" s="1" t="s">
        <v>744</v>
      </c>
      <c r="B744" s="8">
        <v>0.6</v>
      </c>
      <c r="C744" s="7"/>
      <c r="D744" s="7"/>
      <c r="E744" s="7"/>
      <c r="F744" s="7"/>
    </row>
    <row r="745" spans="1:6" ht="15.75" customHeight="1">
      <c r="A745" s="1" t="s">
        <v>745</v>
      </c>
      <c r="B745" s="8">
        <v>0.77600000000000002</v>
      </c>
      <c r="C745" s="7"/>
      <c r="D745" s="7"/>
      <c r="E745" s="7"/>
      <c r="F745" s="7"/>
    </row>
    <row r="746" spans="1:6" ht="15.75" customHeight="1">
      <c r="A746" s="1" t="s">
        <v>746</v>
      </c>
      <c r="B746" s="8">
        <v>0.70099999999999996</v>
      </c>
      <c r="C746" s="7"/>
      <c r="D746" s="7"/>
      <c r="E746" s="7"/>
      <c r="F746" s="7"/>
    </row>
    <row r="747" spans="1:6" ht="15.75" customHeight="1">
      <c r="A747" s="1" t="s">
        <v>747</v>
      </c>
      <c r="B747" s="8">
        <v>0.51300000000000001</v>
      </c>
      <c r="C747" s="7"/>
      <c r="D747" s="7"/>
      <c r="E747" s="7"/>
      <c r="F747" s="7"/>
    </row>
    <row r="748" spans="1:6" ht="15.75" customHeight="1">
      <c r="A748" s="1" t="s">
        <v>748</v>
      </c>
      <c r="B748" s="8">
        <v>0.625</v>
      </c>
      <c r="C748" s="7"/>
      <c r="D748" s="7"/>
      <c r="E748" s="7"/>
      <c r="F748" s="7"/>
    </row>
    <row r="749" spans="1:6" ht="15.75" customHeight="1">
      <c r="A749" s="1" t="s">
        <v>749</v>
      </c>
      <c r="B749" s="8">
        <v>0.61299999999999999</v>
      </c>
      <c r="C749" s="7"/>
      <c r="D749" s="7"/>
      <c r="E749" s="7"/>
      <c r="F749" s="7"/>
    </row>
    <row r="750" spans="1:6" ht="15.75" customHeight="1">
      <c r="A750" s="1" t="s">
        <v>750</v>
      </c>
      <c r="B750" s="8">
        <v>0.70099999999999996</v>
      </c>
      <c r="C750" s="7"/>
      <c r="D750" s="7"/>
      <c r="E750" s="7"/>
      <c r="F750" s="7"/>
    </row>
    <row r="751" spans="1:6" ht="15.75" customHeight="1">
      <c r="A751" s="1" t="s">
        <v>751</v>
      </c>
      <c r="B751" s="8">
        <v>0.67400000000000004</v>
      </c>
      <c r="C751" s="7"/>
      <c r="D751" s="7"/>
      <c r="E751" s="7"/>
      <c r="F751" s="7"/>
    </row>
    <row r="752" spans="1:6" ht="15.75" customHeight="1">
      <c r="A752" s="1" t="s">
        <v>752</v>
      </c>
      <c r="B752" s="8">
        <v>0.68100000000000005</v>
      </c>
      <c r="C752" s="7"/>
      <c r="D752" s="7"/>
      <c r="E752" s="7"/>
      <c r="F752" s="7"/>
    </row>
    <row r="753" spans="1:6" ht="15.75" customHeight="1">
      <c r="A753" s="1" t="s">
        <v>753</v>
      </c>
      <c r="B753" s="8">
        <v>0.68400000000000005</v>
      </c>
      <c r="C753" s="7"/>
      <c r="D753" s="7"/>
      <c r="E753" s="7"/>
      <c r="F753" s="7"/>
    </row>
    <row r="754" spans="1:6" ht="15.75" customHeight="1">
      <c r="A754" s="1" t="s">
        <v>754</v>
      </c>
      <c r="B754" s="8">
        <v>0.61399999999999999</v>
      </c>
      <c r="C754" s="7"/>
      <c r="D754" s="7"/>
      <c r="E754" s="7"/>
      <c r="F754" s="7"/>
    </row>
    <row r="755" spans="1:6" ht="15.75" customHeight="1">
      <c r="A755" s="1" t="s">
        <v>755</v>
      </c>
      <c r="B755" s="8">
        <v>0.57699999999999996</v>
      </c>
      <c r="C755" s="7"/>
      <c r="D755" s="7"/>
      <c r="E755" s="7"/>
      <c r="F755" s="7"/>
    </row>
    <row r="756" spans="1:6" ht="15.75" customHeight="1">
      <c r="A756" s="1" t="s">
        <v>756</v>
      </c>
      <c r="B756" s="8">
        <v>0.82399999999999995</v>
      </c>
      <c r="C756" s="7"/>
      <c r="D756" s="7"/>
      <c r="E756" s="7"/>
      <c r="F756" s="7"/>
    </row>
    <row r="757" spans="1:6" ht="15.75" customHeight="1">
      <c r="A757" s="1" t="s">
        <v>757</v>
      </c>
      <c r="B757" s="8">
        <v>0.65600000000000003</v>
      </c>
      <c r="C757" s="7"/>
      <c r="D757" s="7"/>
      <c r="E757" s="7"/>
      <c r="F757" s="7"/>
    </row>
    <row r="758" spans="1:6" ht="15.75" customHeight="1">
      <c r="A758" s="1" t="s">
        <v>758</v>
      </c>
      <c r="B758" s="8">
        <v>0.69599999999999995</v>
      </c>
      <c r="C758" s="7"/>
      <c r="D758" s="7"/>
      <c r="E758" s="7"/>
      <c r="F758" s="7"/>
    </row>
    <row r="759" spans="1:6" ht="15.75" customHeight="1">
      <c r="A759" s="1" t="s">
        <v>759</v>
      </c>
      <c r="B759" s="8">
        <v>0.69199999999999995</v>
      </c>
      <c r="C759" s="7"/>
      <c r="D759" s="7"/>
      <c r="E759" s="7"/>
      <c r="F759" s="7"/>
    </row>
    <row r="760" spans="1:6" ht="15.75" customHeight="1">
      <c r="A760" s="1" t="s">
        <v>760</v>
      </c>
      <c r="B760" s="8">
        <v>0.73699999999999999</v>
      </c>
      <c r="C760" s="7"/>
      <c r="D760" s="7"/>
      <c r="E760" s="7"/>
      <c r="F760" s="7"/>
    </row>
    <row r="761" spans="1:6" ht="15.75" customHeight="1">
      <c r="A761" s="1" t="s">
        <v>761</v>
      </c>
      <c r="B761" s="8">
        <v>0.624</v>
      </c>
      <c r="C761" s="7"/>
      <c r="D761" s="7"/>
      <c r="E761" s="7"/>
      <c r="F761" s="7"/>
    </row>
    <row r="762" spans="1:6" ht="15.75" customHeight="1">
      <c r="A762" s="1" t="s">
        <v>762</v>
      </c>
      <c r="B762" s="8">
        <v>0.70099999999999996</v>
      </c>
      <c r="C762" s="7"/>
      <c r="D762" s="7"/>
      <c r="E762" s="7"/>
      <c r="F762" s="7"/>
    </row>
    <row r="763" spans="1:6" ht="15.75" customHeight="1">
      <c r="A763" s="1" t="s">
        <v>763</v>
      </c>
      <c r="B763" s="8">
        <v>0.54700000000000004</v>
      </c>
      <c r="C763" s="7"/>
      <c r="D763" s="7"/>
      <c r="E763" s="7"/>
      <c r="F763" s="7"/>
    </row>
    <row r="764" spans="1:6" ht="15.75" customHeight="1">
      <c r="A764" s="1" t="s">
        <v>764</v>
      </c>
      <c r="B764" s="8">
        <v>0.65600000000000003</v>
      </c>
      <c r="C764" s="7"/>
      <c r="D764" s="7"/>
      <c r="E764" s="7"/>
      <c r="F764" s="7"/>
    </row>
    <row r="765" spans="1:6" ht="15.75" customHeight="1">
      <c r="A765" s="1" t="s">
        <v>765</v>
      </c>
      <c r="B765" s="8">
        <v>0.57399999999999995</v>
      </c>
      <c r="C765" s="7"/>
      <c r="D765" s="7"/>
      <c r="E765" s="7"/>
      <c r="F765" s="7"/>
    </row>
    <row r="766" spans="1:6" ht="15.75" customHeight="1">
      <c r="A766" s="1" t="s">
        <v>766</v>
      </c>
      <c r="B766" s="8">
        <v>0.59199999999999997</v>
      </c>
      <c r="C766" s="7"/>
      <c r="D766" s="7"/>
      <c r="E766" s="7"/>
      <c r="F766" s="7"/>
    </row>
    <row r="767" spans="1:6" ht="15.75" customHeight="1">
      <c r="A767" s="1" t="s">
        <v>767</v>
      </c>
      <c r="B767" s="8">
        <v>0.68600000000000005</v>
      </c>
      <c r="C767" s="7"/>
      <c r="D767" s="7"/>
      <c r="E767" s="7"/>
      <c r="F767" s="7"/>
    </row>
    <row r="768" spans="1:6" ht="15.75" customHeight="1">
      <c r="A768" s="1" t="s">
        <v>768</v>
      </c>
      <c r="B768" s="8">
        <v>0.56200000000000006</v>
      </c>
      <c r="C768" s="7"/>
      <c r="D768" s="7"/>
      <c r="E768" s="7"/>
      <c r="F768" s="7"/>
    </row>
    <row r="769" spans="1:6" ht="15.75" customHeight="1">
      <c r="A769" s="1" t="s">
        <v>769</v>
      </c>
      <c r="B769" s="8">
        <v>0.71</v>
      </c>
      <c r="C769" s="7"/>
      <c r="D769" s="7"/>
      <c r="E769" s="7"/>
      <c r="F769" s="7"/>
    </row>
    <row r="770" spans="1:6" ht="15.75" customHeight="1">
      <c r="A770" s="1" t="s">
        <v>770</v>
      </c>
      <c r="B770" s="8">
        <v>0.56200000000000006</v>
      </c>
      <c r="C770" s="7"/>
      <c r="D770" s="7"/>
      <c r="E770" s="7"/>
      <c r="F770" s="7"/>
    </row>
    <row r="771" spans="1:6" ht="15.75" customHeight="1">
      <c r="A771" s="1" t="s">
        <v>771</v>
      </c>
      <c r="B771" s="8">
        <v>0.51900000000000002</v>
      </c>
      <c r="C771" s="7"/>
      <c r="D771" s="7"/>
      <c r="E771" s="7"/>
      <c r="F771" s="7"/>
    </row>
    <row r="772" spans="1:6" ht="15.75" customHeight="1">
      <c r="A772" s="1" t="s">
        <v>772</v>
      </c>
      <c r="B772" s="8">
        <v>0.59699999999999998</v>
      </c>
      <c r="C772" s="7"/>
      <c r="D772" s="7"/>
      <c r="E772" s="7"/>
      <c r="F772" s="7"/>
    </row>
    <row r="773" spans="1:6" ht="15.75" customHeight="1">
      <c r="A773" s="1" t="s">
        <v>773</v>
      </c>
      <c r="B773" s="8">
        <v>0.51500000000000001</v>
      </c>
      <c r="C773" s="7"/>
      <c r="D773" s="7"/>
      <c r="E773" s="7"/>
      <c r="F773" s="7"/>
    </row>
    <row r="774" spans="1:6" ht="15.75" customHeight="1">
      <c r="A774" s="1" t="s">
        <v>774</v>
      </c>
      <c r="B774" s="8">
        <v>0.61899999999999999</v>
      </c>
      <c r="C774" s="7"/>
      <c r="D774" s="7"/>
      <c r="E774" s="7"/>
      <c r="F774" s="7"/>
    </row>
    <row r="775" spans="1:6" ht="15.75" customHeight="1">
      <c r="A775" s="1" t="s">
        <v>775</v>
      </c>
      <c r="B775" s="8">
        <v>0.54</v>
      </c>
      <c r="C775" s="7"/>
      <c r="D775" s="7"/>
      <c r="E775" s="7"/>
      <c r="F775" s="7"/>
    </row>
    <row r="776" spans="1:6" ht="15.75" customHeight="1">
      <c r="A776" s="1" t="s">
        <v>776</v>
      </c>
      <c r="B776" s="8">
        <v>0.59099999999999997</v>
      </c>
      <c r="C776" s="7"/>
      <c r="D776" s="7"/>
      <c r="E776" s="7"/>
      <c r="F776" s="7"/>
    </row>
    <row r="777" spans="1:6" ht="15.75" customHeight="1">
      <c r="A777" s="1" t="s">
        <v>777</v>
      </c>
      <c r="B777" s="8">
        <v>0.64700000000000002</v>
      </c>
      <c r="C777" s="7"/>
      <c r="D777" s="7"/>
      <c r="E777" s="7"/>
      <c r="F777" s="7"/>
    </row>
    <row r="778" spans="1:6" ht="15.75" customHeight="1">
      <c r="A778" s="1" t="s">
        <v>778</v>
      </c>
      <c r="B778" s="8">
        <v>0.59699999999999998</v>
      </c>
      <c r="C778" s="7"/>
      <c r="D778" s="7"/>
      <c r="E778" s="7"/>
      <c r="F778" s="7"/>
    </row>
    <row r="779" spans="1:6" ht="15.75" customHeight="1">
      <c r="A779" s="1" t="s">
        <v>779</v>
      </c>
      <c r="B779" s="8">
        <v>0.59199999999999997</v>
      </c>
      <c r="C779" s="7"/>
      <c r="D779" s="7"/>
      <c r="E779" s="7"/>
      <c r="F779" s="7"/>
    </row>
    <row r="780" spans="1:6" ht="15.75" customHeight="1">
      <c r="A780" s="1" t="s">
        <v>780</v>
      </c>
      <c r="B780" s="8">
        <v>0.56799999999999995</v>
      </c>
      <c r="C780" s="7"/>
      <c r="D780" s="7"/>
      <c r="E780" s="7"/>
      <c r="F780" s="7"/>
    </row>
    <row r="781" spans="1:6" ht="15.75" customHeight="1">
      <c r="A781" s="1" t="s">
        <v>781</v>
      </c>
      <c r="B781" s="8">
        <v>0.503</v>
      </c>
      <c r="C781" s="7"/>
      <c r="D781" s="7"/>
      <c r="E781" s="7"/>
      <c r="F781" s="7"/>
    </row>
    <row r="782" spans="1:6" ht="15.75" customHeight="1">
      <c r="A782" s="1" t="s">
        <v>782</v>
      </c>
      <c r="B782" s="8">
        <v>0.67200000000000004</v>
      </c>
      <c r="C782" s="7"/>
      <c r="D782" s="7"/>
      <c r="E782" s="7"/>
      <c r="F782" s="7"/>
    </row>
    <row r="783" spans="1:6" ht="15.75" customHeight="1">
      <c r="A783" s="1" t="s">
        <v>783</v>
      </c>
      <c r="B783" s="8">
        <v>0.69899999999999995</v>
      </c>
      <c r="C783" s="7"/>
      <c r="D783" s="7"/>
      <c r="E783" s="7"/>
      <c r="F783" s="7"/>
    </row>
    <row r="784" spans="1:6" ht="15.75" customHeight="1">
      <c r="A784" s="1" t="s">
        <v>784</v>
      </c>
      <c r="B784" s="8">
        <v>0.755</v>
      </c>
      <c r="C784" s="7"/>
      <c r="D784" s="7"/>
      <c r="E784" s="7"/>
      <c r="F784" s="7"/>
    </row>
    <row r="785" spans="1:6" ht="15.75" customHeight="1">
      <c r="A785" s="1" t="s">
        <v>785</v>
      </c>
      <c r="B785" s="8">
        <v>0.74</v>
      </c>
      <c r="C785" s="7"/>
      <c r="D785" s="7"/>
      <c r="E785" s="7"/>
      <c r="F785" s="7"/>
    </row>
    <row r="786" spans="1:6" ht="15.75" customHeight="1">
      <c r="A786" s="1" t="s">
        <v>786</v>
      </c>
      <c r="B786" s="8">
        <v>0.56999999999999995</v>
      </c>
      <c r="C786" s="7"/>
      <c r="D786" s="7"/>
      <c r="E786" s="7"/>
      <c r="F786" s="7"/>
    </row>
    <row r="787" spans="1:6" ht="15.75" customHeight="1">
      <c r="A787" s="1" t="s">
        <v>787</v>
      </c>
      <c r="B787" s="8">
        <v>0.747</v>
      </c>
      <c r="C787" s="7"/>
      <c r="D787" s="7"/>
      <c r="E787" s="7"/>
      <c r="F787" s="7"/>
    </row>
    <row r="788" spans="1:6" ht="15.75" customHeight="1">
      <c r="A788" s="1" t="s">
        <v>788</v>
      </c>
      <c r="B788" s="8">
        <v>0.65600000000000003</v>
      </c>
      <c r="C788" s="7"/>
      <c r="D788" s="7"/>
      <c r="E788" s="7"/>
      <c r="F788" s="7"/>
    </row>
    <row r="789" spans="1:6" ht="15.75" customHeight="1">
      <c r="A789" s="1" t="s">
        <v>789</v>
      </c>
      <c r="B789" s="8">
        <v>0.66100000000000003</v>
      </c>
      <c r="C789" s="7"/>
      <c r="D789" s="7"/>
      <c r="E789" s="7"/>
      <c r="F789" s="7"/>
    </row>
    <row r="790" spans="1:6" ht="15.75" customHeight="1">
      <c r="A790" s="1" t="s">
        <v>790</v>
      </c>
      <c r="B790" s="8">
        <v>0.79500000000000004</v>
      </c>
      <c r="C790" s="7"/>
      <c r="D790" s="7"/>
      <c r="E790" s="7"/>
      <c r="F790" s="7"/>
    </row>
    <row r="791" spans="1:6" ht="15.75" customHeight="1">
      <c r="A791" s="1" t="s">
        <v>791</v>
      </c>
      <c r="B791" s="8">
        <v>0.65800000000000003</v>
      </c>
      <c r="C791" s="7"/>
      <c r="D791" s="7"/>
      <c r="E791" s="7"/>
      <c r="F791" s="7"/>
    </row>
    <row r="792" spans="1:6" ht="15.75" customHeight="1">
      <c r="A792" s="1" t="s">
        <v>792</v>
      </c>
      <c r="B792" s="8">
        <v>0.66900000000000004</v>
      </c>
      <c r="C792" s="7"/>
      <c r="D792" s="7"/>
      <c r="E792" s="7"/>
      <c r="F792" s="7"/>
    </row>
    <row r="793" spans="1:6" ht="15.75" customHeight="1">
      <c r="A793" s="1" t="s">
        <v>793</v>
      </c>
      <c r="B793" s="8">
        <v>0.59299999999999997</v>
      </c>
      <c r="C793" s="7"/>
      <c r="D793" s="7"/>
      <c r="E793" s="7"/>
      <c r="F793" s="7"/>
    </row>
    <row r="794" spans="1:6" ht="15.75" customHeight="1">
      <c r="A794" s="1" t="s">
        <v>794</v>
      </c>
      <c r="B794" s="8">
        <v>0.61299999999999999</v>
      </c>
      <c r="C794" s="7"/>
      <c r="D794" s="7"/>
      <c r="E794" s="7"/>
      <c r="F794" s="7"/>
    </row>
    <row r="795" spans="1:6" ht="15.75" customHeight="1">
      <c r="A795" s="1" t="s">
        <v>795</v>
      </c>
      <c r="B795" s="8">
        <v>0.627</v>
      </c>
      <c r="C795" s="7"/>
      <c r="D795" s="7"/>
      <c r="E795" s="7"/>
      <c r="F795" s="7"/>
    </row>
    <row r="796" spans="1:6" ht="15.75" customHeight="1">
      <c r="A796" s="1" t="s">
        <v>796</v>
      </c>
      <c r="B796" s="8">
        <v>0.52700000000000002</v>
      </c>
      <c r="C796" s="7"/>
      <c r="D796" s="7"/>
      <c r="E796" s="7"/>
      <c r="F796" s="7"/>
    </row>
    <row r="797" spans="1:6" ht="15.75" customHeight="1">
      <c r="A797" s="1" t="s">
        <v>797</v>
      </c>
      <c r="B797" s="8">
        <v>0.58899999999999997</v>
      </c>
      <c r="C797" s="7"/>
      <c r="D797" s="7"/>
      <c r="E797" s="7"/>
      <c r="F797" s="7"/>
    </row>
    <row r="798" spans="1:6" ht="15.75" customHeight="1">
      <c r="A798" s="1" t="s">
        <v>798</v>
      </c>
      <c r="B798" s="8">
        <v>0.55200000000000005</v>
      </c>
      <c r="C798" s="7"/>
      <c r="D798" s="7"/>
      <c r="E798" s="7"/>
      <c r="F798" s="7"/>
    </row>
    <row r="799" spans="1:6" ht="15.75" customHeight="1">
      <c r="A799" s="1" t="s">
        <v>799</v>
      </c>
      <c r="B799" s="8">
        <v>0.66700000000000004</v>
      </c>
      <c r="C799" s="7"/>
      <c r="D799" s="7"/>
      <c r="E799" s="7"/>
      <c r="F799" s="7"/>
    </row>
    <row r="800" spans="1:6" ht="15.75" customHeight="1">
      <c r="A800" s="1" t="s">
        <v>800</v>
      </c>
      <c r="B800" s="8">
        <v>0.76300000000000001</v>
      </c>
      <c r="C800" s="7"/>
      <c r="D800" s="7"/>
      <c r="E800" s="7"/>
      <c r="F800" s="7"/>
    </row>
    <row r="801" spans="1:6" ht="15.75" customHeight="1">
      <c r="A801" s="1" t="s">
        <v>801</v>
      </c>
      <c r="B801" s="8">
        <v>0.54800000000000004</v>
      </c>
      <c r="C801" s="7"/>
      <c r="D801" s="7"/>
      <c r="E801" s="7"/>
      <c r="F801" s="7"/>
    </row>
    <row r="802" spans="1:6" ht="15.75" customHeight="1">
      <c r="A802" s="1" t="s">
        <v>802</v>
      </c>
      <c r="B802" s="8">
        <v>0.71</v>
      </c>
      <c r="C802" s="7"/>
      <c r="D802" s="7"/>
      <c r="E802" s="7"/>
      <c r="F802" s="7"/>
    </row>
    <row r="803" spans="1:6" ht="15.75" customHeight="1">
      <c r="A803" s="1" t="s">
        <v>803</v>
      </c>
      <c r="B803" s="8">
        <v>0.59</v>
      </c>
      <c r="C803" s="7"/>
      <c r="D803" s="7"/>
      <c r="E803" s="7"/>
      <c r="F803" s="7"/>
    </row>
    <row r="804" spans="1:6" ht="15.75" customHeight="1">
      <c r="A804" s="1" t="s">
        <v>804</v>
      </c>
      <c r="B804" s="8">
        <v>0.68700000000000006</v>
      </c>
      <c r="C804" s="7"/>
      <c r="D804" s="7"/>
      <c r="E804" s="7"/>
      <c r="F804" s="7"/>
    </row>
    <row r="805" spans="1:6" ht="15.75" customHeight="1">
      <c r="A805" s="1" t="s">
        <v>805</v>
      </c>
      <c r="B805" s="8">
        <v>0.627</v>
      </c>
      <c r="C805" s="7"/>
      <c r="D805" s="7"/>
      <c r="E805" s="7"/>
      <c r="F805" s="7"/>
    </row>
    <row r="806" spans="1:6" ht="15.75" customHeight="1">
      <c r="A806" s="1" t="s">
        <v>806</v>
      </c>
      <c r="B806" s="8">
        <v>0.56499999999999995</v>
      </c>
      <c r="C806" s="7"/>
      <c r="D806" s="7"/>
      <c r="E806" s="7"/>
      <c r="F806" s="7"/>
    </row>
    <row r="807" spans="1:6" ht="15.75" customHeight="1">
      <c r="A807" s="1" t="s">
        <v>807</v>
      </c>
      <c r="B807" s="8">
        <v>0.57399999999999995</v>
      </c>
      <c r="C807" s="7"/>
      <c r="D807" s="7"/>
      <c r="E807" s="7"/>
      <c r="F807" s="7"/>
    </row>
    <row r="808" spans="1:6" ht="15.75" customHeight="1">
      <c r="A808" s="1" t="s">
        <v>808</v>
      </c>
      <c r="B808" s="8">
        <v>0.55600000000000005</v>
      </c>
      <c r="C808" s="7"/>
      <c r="D808" s="7"/>
      <c r="E808" s="7"/>
      <c r="F808" s="7"/>
    </row>
    <row r="809" spans="1:6" ht="15.75" customHeight="1">
      <c r="A809" s="1" t="s">
        <v>809</v>
      </c>
      <c r="B809" s="8">
        <v>0.70399999999999996</v>
      </c>
      <c r="C809" s="7"/>
      <c r="D809" s="7"/>
      <c r="E809" s="7"/>
      <c r="F809" s="7"/>
    </row>
    <row r="810" spans="1:6" ht="15.75" customHeight="1">
      <c r="A810" s="1" t="s">
        <v>810</v>
      </c>
      <c r="B810" s="8">
        <v>0.56499999999999995</v>
      </c>
      <c r="C810" s="7"/>
      <c r="D810" s="7"/>
      <c r="E810" s="7"/>
      <c r="F810" s="7"/>
    </row>
    <row r="811" spans="1:6" ht="15.75" customHeight="1">
      <c r="A811" s="1" t="s">
        <v>811</v>
      </c>
      <c r="B811" s="8">
        <v>0.58299999999999996</v>
      </c>
      <c r="C811" s="7"/>
      <c r="D811" s="7"/>
      <c r="E811" s="7"/>
      <c r="F811" s="7"/>
    </row>
    <row r="812" spans="1:6" ht="15.75" customHeight="1">
      <c r="A812" s="1" t="s">
        <v>812</v>
      </c>
      <c r="B812" s="8">
        <v>0.67200000000000004</v>
      </c>
      <c r="C812" s="7"/>
      <c r="D812" s="7"/>
      <c r="E812" s="7"/>
      <c r="F812" s="7"/>
    </row>
    <row r="813" spans="1:6" ht="15.75" customHeight="1">
      <c r="A813" s="1" t="s">
        <v>813</v>
      </c>
      <c r="B813" s="8">
        <v>0.61599999999999999</v>
      </c>
      <c r="C813" s="7"/>
      <c r="D813" s="7"/>
      <c r="E813" s="7"/>
      <c r="F813" s="7"/>
    </row>
    <row r="814" spans="1:6" ht="15.75" customHeight="1">
      <c r="A814" s="1" t="s">
        <v>814</v>
      </c>
      <c r="B814" s="8">
        <v>0.73499999999999999</v>
      </c>
      <c r="C814" s="7"/>
      <c r="D814" s="7"/>
      <c r="E814" s="7"/>
      <c r="F814" s="7"/>
    </row>
    <row r="815" spans="1:6" ht="15.75" customHeight="1">
      <c r="A815" s="1" t="s">
        <v>815</v>
      </c>
      <c r="B815" s="8">
        <v>0.624</v>
      </c>
      <c r="C815" s="7"/>
      <c r="D815" s="7"/>
      <c r="E815" s="7"/>
      <c r="F815" s="7"/>
    </row>
    <row r="816" spans="1:6" ht="15.75" customHeight="1">
      <c r="A816" s="1" t="s">
        <v>816</v>
      </c>
      <c r="B816" s="8">
        <v>0.68899999999999995</v>
      </c>
      <c r="C816" s="7"/>
      <c r="D816" s="7"/>
      <c r="E816" s="7"/>
      <c r="F816" s="7"/>
    </row>
    <row r="817" spans="1:6" ht="15.75" customHeight="1">
      <c r="A817" s="1" t="s">
        <v>817</v>
      </c>
      <c r="B817" s="8">
        <v>0.56899999999999995</v>
      </c>
      <c r="C817" s="7"/>
      <c r="D817" s="7"/>
      <c r="E817" s="7"/>
      <c r="F817" s="7"/>
    </row>
    <row r="818" spans="1:6" ht="15.75" customHeight="1">
      <c r="A818" s="1" t="s">
        <v>818</v>
      </c>
      <c r="B818" s="8">
        <v>0.60199999999999998</v>
      </c>
      <c r="C818" s="7"/>
      <c r="D818" s="7"/>
      <c r="E818" s="7"/>
      <c r="F818" s="7"/>
    </row>
    <row r="819" spans="1:6" ht="15.75" customHeight="1">
      <c r="A819" s="1" t="s">
        <v>819</v>
      </c>
      <c r="B819" s="8">
        <v>0.69199999999999995</v>
      </c>
      <c r="C819" s="7"/>
      <c r="D819" s="7"/>
      <c r="E819" s="7"/>
      <c r="F819" s="7"/>
    </row>
    <row r="820" spans="1:6" ht="15.75" customHeight="1">
      <c r="A820" s="1" t="s">
        <v>820</v>
      </c>
      <c r="B820" s="8">
        <v>0.56100000000000005</v>
      </c>
      <c r="C820" s="7"/>
      <c r="D820" s="7"/>
      <c r="E820" s="7"/>
      <c r="F820" s="7"/>
    </row>
    <row r="821" spans="1:6" ht="15.75" customHeight="1">
      <c r="A821" s="1" t="s">
        <v>821</v>
      </c>
      <c r="B821" s="8">
        <v>0.61099999999999999</v>
      </c>
      <c r="C821" s="7"/>
      <c r="D821" s="7"/>
      <c r="E821" s="7"/>
      <c r="F821" s="7"/>
    </row>
    <row r="822" spans="1:6" ht="15.75" customHeight="1">
      <c r="A822" s="1" t="s">
        <v>822</v>
      </c>
      <c r="B822" s="8">
        <v>0.58099999999999996</v>
      </c>
      <c r="C822" s="7"/>
      <c r="D822" s="7"/>
      <c r="E822" s="7"/>
      <c r="F822" s="7"/>
    </row>
    <row r="823" spans="1:6" ht="15.75" customHeight="1">
      <c r="A823" s="1" t="s">
        <v>823</v>
      </c>
      <c r="B823" s="8">
        <v>0.64800000000000002</v>
      </c>
      <c r="C823" s="7"/>
      <c r="D823" s="7"/>
      <c r="E823" s="7"/>
      <c r="F823" s="7"/>
    </row>
    <row r="824" spans="1:6" ht="15.75" customHeight="1">
      <c r="A824" s="1" t="s">
        <v>824</v>
      </c>
      <c r="B824" s="8">
        <v>0.66800000000000004</v>
      </c>
      <c r="C824" s="7"/>
      <c r="D824" s="7"/>
      <c r="E824" s="7"/>
      <c r="F824" s="7"/>
    </row>
    <row r="825" spans="1:6" ht="15.75" customHeight="1">
      <c r="A825" s="1" t="s">
        <v>825</v>
      </c>
      <c r="B825" s="8">
        <v>0.58299999999999996</v>
      </c>
      <c r="C825" s="7"/>
      <c r="D825" s="7"/>
      <c r="E825" s="7"/>
      <c r="F825" s="7"/>
    </row>
    <row r="826" spans="1:6" ht="15.75" customHeight="1">
      <c r="A826" s="1" t="s">
        <v>826</v>
      </c>
      <c r="B826" s="8">
        <v>0.748</v>
      </c>
      <c r="C826" s="7"/>
      <c r="D826" s="7"/>
      <c r="E826" s="7"/>
      <c r="F826" s="7"/>
    </row>
    <row r="827" spans="1:6" ht="15.75" customHeight="1">
      <c r="A827" s="1" t="s">
        <v>827</v>
      </c>
      <c r="B827" s="8">
        <v>0.65</v>
      </c>
      <c r="C827" s="7"/>
      <c r="D827" s="7"/>
      <c r="E827" s="7"/>
      <c r="F827" s="7"/>
    </row>
    <row r="828" spans="1:6" ht="15.75" customHeight="1">
      <c r="A828" s="1" t="s">
        <v>828</v>
      </c>
      <c r="B828" s="8">
        <v>0.68600000000000005</v>
      </c>
      <c r="C828" s="7"/>
      <c r="D828" s="7"/>
      <c r="E828" s="7"/>
      <c r="F828" s="7"/>
    </row>
    <row r="829" spans="1:6" ht="15.75" customHeight="1">
      <c r="A829" s="1" t="s">
        <v>829</v>
      </c>
      <c r="B829" s="8">
        <v>0.73499999999999999</v>
      </c>
      <c r="C829" s="7"/>
      <c r="D829" s="7"/>
      <c r="E829" s="7"/>
      <c r="F829" s="7"/>
    </row>
    <row r="830" spans="1:6" ht="15.75" customHeight="1">
      <c r="A830" s="1" t="s">
        <v>830</v>
      </c>
      <c r="B830" s="8">
        <v>0.67400000000000004</v>
      </c>
      <c r="C830" s="7"/>
      <c r="D830" s="7"/>
      <c r="E830" s="7"/>
      <c r="F830" s="7"/>
    </row>
    <row r="831" spans="1:6" ht="15.75" customHeight="1">
      <c r="A831" s="1" t="s">
        <v>831</v>
      </c>
      <c r="B831" s="8">
        <v>0.69399999999999995</v>
      </c>
      <c r="C831" s="7"/>
      <c r="D831" s="7"/>
      <c r="E831" s="7"/>
      <c r="F831" s="7"/>
    </row>
    <row r="832" spans="1:6" ht="15.75" customHeight="1">
      <c r="A832" s="1" t="s">
        <v>832</v>
      </c>
      <c r="B832" s="8">
        <v>0.73799999999999999</v>
      </c>
      <c r="C832" s="7"/>
      <c r="D832" s="7"/>
      <c r="E832" s="7"/>
      <c r="F832" s="7"/>
    </row>
    <row r="833" spans="1:6" ht="15.75" customHeight="1">
      <c r="A833" s="1" t="s">
        <v>833</v>
      </c>
      <c r="B833" s="8">
        <v>0.623</v>
      </c>
      <c r="C833" s="7"/>
      <c r="D833" s="7"/>
      <c r="E833" s="7"/>
      <c r="F833" s="7"/>
    </row>
    <row r="834" spans="1:6" ht="15.75" customHeight="1">
      <c r="A834" s="1" t="s">
        <v>834</v>
      </c>
      <c r="B834" s="8">
        <v>0.73499999999999999</v>
      </c>
      <c r="C834" s="7"/>
      <c r="D834" s="7"/>
      <c r="E834" s="7"/>
      <c r="F834" s="7"/>
    </row>
    <row r="835" spans="1:6" ht="15.75" customHeight="1">
      <c r="A835" s="1" t="s">
        <v>835</v>
      </c>
      <c r="B835" s="8">
        <v>0.78800000000000003</v>
      </c>
      <c r="C835" s="7"/>
      <c r="D835" s="7"/>
      <c r="E835" s="7"/>
      <c r="F835" s="7"/>
    </row>
    <row r="836" spans="1:6" ht="15.75" customHeight="1">
      <c r="A836" s="1" t="s">
        <v>836</v>
      </c>
      <c r="B836" s="8">
        <v>0.70399999999999996</v>
      </c>
      <c r="C836" s="7"/>
      <c r="D836" s="7"/>
      <c r="E836" s="7"/>
      <c r="F836" s="7"/>
    </row>
    <row r="837" spans="1:6" ht="15.75" customHeight="1">
      <c r="A837" s="1" t="s">
        <v>837</v>
      </c>
      <c r="B837" s="8">
        <v>0.64600000000000002</v>
      </c>
      <c r="C837" s="7"/>
      <c r="D837" s="7"/>
      <c r="E837" s="7"/>
      <c r="F837" s="7"/>
    </row>
    <row r="838" spans="1:6" ht="15.75" customHeight="1">
      <c r="A838" s="1" t="s">
        <v>838</v>
      </c>
      <c r="B838" s="8">
        <v>0.7</v>
      </c>
      <c r="C838" s="7"/>
      <c r="D838" s="7"/>
      <c r="E838" s="7"/>
      <c r="F838" s="7"/>
    </row>
    <row r="839" spans="1:6" ht="15.75" customHeight="1">
      <c r="A839" s="1" t="s">
        <v>839</v>
      </c>
      <c r="B839" s="8">
        <v>0.70799999999999996</v>
      </c>
      <c r="C839" s="7"/>
      <c r="D839" s="7"/>
      <c r="E839" s="7"/>
      <c r="F839" s="7"/>
    </row>
    <row r="840" spans="1:6" ht="15.75" customHeight="1">
      <c r="A840" s="1" t="s">
        <v>840</v>
      </c>
      <c r="B840" s="8">
        <v>0.64700000000000002</v>
      </c>
      <c r="C840" s="7"/>
      <c r="D840" s="7"/>
      <c r="E840" s="7"/>
      <c r="F840" s="7"/>
    </row>
    <row r="841" spans="1:6" ht="15.75" customHeight="1">
      <c r="A841" s="1" t="s">
        <v>841</v>
      </c>
      <c r="B841" s="8">
        <v>0.71</v>
      </c>
      <c r="C841" s="7"/>
      <c r="D841" s="7"/>
      <c r="E841" s="7"/>
      <c r="F841" s="7"/>
    </row>
    <row r="842" spans="1:6" ht="15.75" customHeight="1">
      <c r="A842" s="1" t="s">
        <v>842</v>
      </c>
      <c r="B842" s="8">
        <v>0.74099999999999999</v>
      </c>
      <c r="C842" s="7"/>
      <c r="D842" s="7"/>
      <c r="E842" s="7"/>
      <c r="F842" s="7"/>
    </row>
    <row r="843" spans="1:6" ht="15.75" customHeight="1">
      <c r="A843" s="1" t="s">
        <v>843</v>
      </c>
      <c r="B843" s="8">
        <v>0.72699999999999998</v>
      </c>
      <c r="C843" s="7"/>
      <c r="D843" s="7"/>
      <c r="E843" s="7"/>
      <c r="F843" s="7"/>
    </row>
    <row r="844" spans="1:6" ht="15.75" customHeight="1">
      <c r="A844" s="1" t="s">
        <v>844</v>
      </c>
      <c r="B844" s="8">
        <v>0.70599999999999996</v>
      </c>
      <c r="C844" s="7"/>
      <c r="D844" s="7"/>
      <c r="E844" s="7"/>
      <c r="F844" s="7"/>
    </row>
    <row r="845" spans="1:6" ht="15.75" customHeight="1">
      <c r="A845" s="1" t="s">
        <v>845</v>
      </c>
      <c r="B845" s="8">
        <v>0.57799999999999996</v>
      </c>
      <c r="C845" s="7"/>
      <c r="D845" s="7"/>
      <c r="E845" s="7"/>
      <c r="F845" s="7"/>
    </row>
    <row r="846" spans="1:6" ht="15.75" customHeight="1">
      <c r="A846" s="1" t="s">
        <v>846</v>
      </c>
      <c r="B846" s="8">
        <v>0.54600000000000004</v>
      </c>
      <c r="C846" s="7"/>
      <c r="D846" s="7"/>
      <c r="E846" s="7"/>
      <c r="F846" s="7"/>
    </row>
    <row r="847" spans="1:6" ht="15.75" customHeight="1">
      <c r="A847" s="1" t="s">
        <v>847</v>
      </c>
      <c r="B847" s="8">
        <v>0.47299999999999998</v>
      </c>
      <c r="C847" s="7"/>
      <c r="D847" s="7"/>
      <c r="E847" s="7"/>
      <c r="F847" s="7"/>
    </row>
    <row r="848" spans="1:6" ht="15.75" customHeight="1">
      <c r="A848" s="1" t="s">
        <v>848</v>
      </c>
      <c r="B848" s="8">
        <v>0.74199999999999999</v>
      </c>
      <c r="C848" s="7"/>
      <c r="D848" s="7"/>
      <c r="E848" s="7"/>
      <c r="F848" s="7"/>
    </row>
    <row r="849" spans="1:6" ht="15.75" customHeight="1">
      <c r="A849" s="1" t="s">
        <v>849</v>
      </c>
      <c r="B849" s="8">
        <v>0.58699999999999997</v>
      </c>
      <c r="C849" s="7"/>
      <c r="D849" s="7"/>
      <c r="E849" s="7"/>
      <c r="F849" s="7"/>
    </row>
    <row r="850" spans="1:6" ht="15.75" customHeight="1">
      <c r="A850" s="1" t="s">
        <v>850</v>
      </c>
      <c r="B850" s="8">
        <v>0.69799999999999995</v>
      </c>
      <c r="C850" s="7"/>
      <c r="D850" s="7"/>
      <c r="E850" s="7"/>
      <c r="F850" s="7"/>
    </row>
    <row r="851" spans="1:6" ht="15.75" customHeight="1">
      <c r="A851" s="1" t="s">
        <v>851</v>
      </c>
      <c r="B851" s="8">
        <v>0.72599999999999998</v>
      </c>
      <c r="C851" s="7"/>
      <c r="D851" s="7"/>
      <c r="E851" s="7"/>
      <c r="F851" s="7"/>
    </row>
    <row r="852" spans="1:6" ht="15.75" customHeight="1">
      <c r="A852" s="1" t="s">
        <v>852</v>
      </c>
      <c r="B852" s="8">
        <v>0.53700000000000003</v>
      </c>
      <c r="C852" s="7"/>
      <c r="D852" s="7"/>
      <c r="E852" s="7"/>
      <c r="F852" s="7"/>
    </row>
    <row r="853" spans="1:6" ht="15.75" customHeight="1">
      <c r="A853" s="1" t="s">
        <v>853</v>
      </c>
      <c r="B853" s="8">
        <v>0.76400000000000001</v>
      </c>
      <c r="C853" s="7"/>
      <c r="D853" s="7"/>
      <c r="E853" s="7"/>
      <c r="F853" s="7"/>
    </row>
    <row r="854" spans="1:6" ht="15.75" customHeight="1">
      <c r="A854" s="1" t="s">
        <v>854</v>
      </c>
      <c r="B854" s="8">
        <v>0.7</v>
      </c>
      <c r="C854" s="7"/>
      <c r="D854" s="7"/>
      <c r="E854" s="7"/>
      <c r="F854" s="7"/>
    </row>
    <row r="855" spans="1:6" ht="15.75" customHeight="1">
      <c r="A855" s="1" t="s">
        <v>855</v>
      </c>
      <c r="B855" s="8">
        <v>0.57899999999999996</v>
      </c>
      <c r="C855" s="7"/>
      <c r="D855" s="7"/>
      <c r="E855" s="7"/>
      <c r="F855" s="7"/>
    </row>
    <row r="856" spans="1:6" ht="15.75" customHeight="1">
      <c r="A856" s="1" t="s">
        <v>856</v>
      </c>
      <c r="B856" s="8">
        <v>0.75700000000000001</v>
      </c>
      <c r="C856" s="7"/>
      <c r="D856" s="7"/>
      <c r="E856" s="7"/>
      <c r="F856" s="7"/>
    </row>
    <row r="857" spans="1:6" ht="15.75" customHeight="1">
      <c r="A857" s="1" t="s">
        <v>857</v>
      </c>
      <c r="B857" s="8">
        <v>0.627</v>
      </c>
      <c r="C857" s="7"/>
      <c r="D857" s="7"/>
      <c r="E857" s="7"/>
      <c r="F857" s="7"/>
    </row>
    <row r="858" spans="1:6" ht="15.75" customHeight="1">
      <c r="A858" s="1" t="s">
        <v>858</v>
      </c>
      <c r="B858" s="8">
        <v>0.746</v>
      </c>
      <c r="C858" s="7"/>
      <c r="D858" s="7"/>
      <c r="E858" s="7"/>
      <c r="F858" s="7"/>
    </row>
    <row r="859" spans="1:6" ht="15.75" customHeight="1">
      <c r="A859" s="1" t="s">
        <v>859</v>
      </c>
      <c r="B859" s="8">
        <v>0.59599999999999997</v>
      </c>
      <c r="C859" s="7"/>
      <c r="D859" s="7"/>
      <c r="E859" s="7"/>
      <c r="F859" s="7"/>
    </row>
    <row r="860" spans="1:6" ht="15.75" customHeight="1">
      <c r="A860" s="1" t="s">
        <v>860</v>
      </c>
      <c r="B860" s="8">
        <v>0.56399999999999995</v>
      </c>
      <c r="C860" s="7"/>
      <c r="D860" s="7"/>
      <c r="E860" s="7"/>
      <c r="F860" s="7"/>
    </row>
    <row r="861" spans="1:6" ht="15.75" customHeight="1">
      <c r="A861" s="1" t="s">
        <v>861</v>
      </c>
      <c r="B861" s="8">
        <v>0.52300000000000002</v>
      </c>
      <c r="C861" s="7"/>
      <c r="D861" s="7"/>
      <c r="E861" s="7"/>
      <c r="F861" s="7"/>
    </row>
    <row r="862" spans="1:6" ht="15.75" customHeight="1">
      <c r="A862" s="1" t="s">
        <v>862</v>
      </c>
      <c r="B862" s="8">
        <v>0.53100000000000003</v>
      </c>
      <c r="C862" s="7"/>
      <c r="D862" s="7"/>
      <c r="E862" s="7"/>
      <c r="F862" s="7"/>
    </row>
    <row r="863" spans="1:6" ht="15.75" customHeight="1">
      <c r="A863" s="1" t="s">
        <v>863</v>
      </c>
      <c r="B863" s="8">
        <v>0.66200000000000003</v>
      </c>
      <c r="C863" s="7"/>
      <c r="D863" s="7"/>
      <c r="E863" s="7"/>
      <c r="F863" s="7"/>
    </row>
    <row r="864" spans="1:6" ht="15.75" customHeight="1">
      <c r="A864" s="1" t="s">
        <v>864</v>
      </c>
      <c r="B864" s="8">
        <v>0.71799999999999997</v>
      </c>
      <c r="C864" s="7"/>
      <c r="D864" s="7"/>
      <c r="E864" s="7"/>
      <c r="F864" s="7"/>
    </row>
    <row r="865" spans="1:6" ht="15.75" customHeight="1">
      <c r="A865" s="1" t="s">
        <v>865</v>
      </c>
      <c r="B865" s="8">
        <v>0.72</v>
      </c>
      <c r="C865" s="7"/>
      <c r="D865" s="7"/>
      <c r="E865" s="7"/>
      <c r="F865" s="7"/>
    </row>
    <row r="866" spans="1:6" ht="15.75" customHeight="1">
      <c r="A866" s="1" t="s">
        <v>866</v>
      </c>
      <c r="B866" s="8">
        <v>0.73</v>
      </c>
      <c r="C866" s="7"/>
      <c r="D866" s="7"/>
      <c r="E866" s="7"/>
      <c r="F866" s="7"/>
    </row>
    <row r="867" spans="1:6" ht="15.75" customHeight="1">
      <c r="A867" s="1" t="s">
        <v>867</v>
      </c>
      <c r="B867" s="8">
        <v>0.63700000000000001</v>
      </c>
      <c r="C867" s="7"/>
      <c r="D867" s="7"/>
      <c r="E867" s="7"/>
      <c r="F867" s="7"/>
    </row>
    <row r="868" spans="1:6" ht="15.75" customHeight="1">
      <c r="A868" s="1" t="s">
        <v>868</v>
      </c>
      <c r="B868" s="8">
        <v>0.54600000000000004</v>
      </c>
      <c r="C868" s="7"/>
      <c r="D868" s="7"/>
      <c r="E868" s="7"/>
      <c r="F868" s="7"/>
    </row>
    <row r="869" spans="1:6" ht="15.75" customHeight="1">
      <c r="A869" s="1" t="s">
        <v>869</v>
      </c>
      <c r="B869" s="8">
        <v>0.70599999999999996</v>
      </c>
      <c r="C869" s="7"/>
      <c r="D869" s="7"/>
      <c r="E869" s="7"/>
      <c r="F869" s="7"/>
    </row>
    <row r="870" spans="1:6" ht="15.75" customHeight="1">
      <c r="A870" s="1" t="s">
        <v>870</v>
      </c>
      <c r="B870" s="8">
        <v>0.54200000000000004</v>
      </c>
      <c r="C870" s="7"/>
      <c r="D870" s="7"/>
      <c r="E870" s="7"/>
      <c r="F870" s="7"/>
    </row>
    <row r="871" spans="1:6" ht="15.75" customHeight="1">
      <c r="A871" s="1" t="s">
        <v>871</v>
      </c>
      <c r="B871" s="8">
        <v>0.72799999999999998</v>
      </c>
      <c r="C871" s="7"/>
      <c r="D871" s="7"/>
      <c r="E871" s="7"/>
      <c r="F871" s="7"/>
    </row>
    <row r="872" spans="1:6" ht="15.75" customHeight="1">
      <c r="A872" s="1" t="s">
        <v>872</v>
      </c>
      <c r="B872" s="8">
        <v>0.52200000000000002</v>
      </c>
      <c r="C872" s="7"/>
      <c r="D872" s="7"/>
      <c r="E872" s="7"/>
      <c r="F872" s="7"/>
    </row>
    <row r="873" spans="1:6" ht="15.75" customHeight="1">
      <c r="A873" s="1" t="s">
        <v>873</v>
      </c>
      <c r="B873" s="8">
        <v>0.625</v>
      </c>
      <c r="C873" s="7"/>
      <c r="D873" s="7"/>
      <c r="E873" s="7"/>
      <c r="F873" s="7"/>
    </row>
    <row r="874" spans="1:6" ht="15.75" customHeight="1">
      <c r="A874" s="1" t="s">
        <v>874</v>
      </c>
      <c r="B874" s="8">
        <v>0.58399999999999996</v>
      </c>
      <c r="C874" s="7"/>
      <c r="D874" s="7"/>
      <c r="E874" s="7"/>
      <c r="F874" s="7"/>
    </row>
    <row r="875" spans="1:6" ht="15.75" customHeight="1">
      <c r="A875" s="1" t="s">
        <v>875</v>
      </c>
      <c r="B875" s="8">
        <v>0.69299999999999995</v>
      </c>
      <c r="C875" s="7"/>
      <c r="D875" s="7"/>
      <c r="E875" s="7"/>
      <c r="F875" s="7"/>
    </row>
    <row r="876" spans="1:6" ht="15.75" customHeight="1">
      <c r="A876" s="1" t="s">
        <v>876</v>
      </c>
      <c r="B876" s="8">
        <v>0.748</v>
      </c>
      <c r="C876" s="7"/>
      <c r="D876" s="7"/>
      <c r="E876" s="7"/>
      <c r="F876" s="7"/>
    </row>
    <row r="877" spans="1:6" ht="15.75" customHeight="1">
      <c r="A877" s="1" t="s">
        <v>877</v>
      </c>
      <c r="B877" s="8">
        <v>0.74199999999999999</v>
      </c>
      <c r="C877" s="7"/>
      <c r="D877" s="7"/>
      <c r="E877" s="7"/>
      <c r="F877" s="7"/>
    </row>
    <row r="878" spans="1:6" ht="15.75" customHeight="1">
      <c r="A878" s="1" t="s">
        <v>878</v>
      </c>
      <c r="B878" s="8">
        <v>0.69199999999999995</v>
      </c>
      <c r="C878" s="7"/>
      <c r="D878" s="7"/>
      <c r="E878" s="7"/>
      <c r="F878" s="7"/>
    </row>
    <row r="879" spans="1:6" ht="15.75" customHeight="1">
      <c r="A879" s="1" t="s">
        <v>879</v>
      </c>
      <c r="B879" s="8">
        <v>0.72899999999999998</v>
      </c>
      <c r="C879" s="7"/>
      <c r="D879" s="7"/>
      <c r="E879" s="7"/>
      <c r="F879" s="7"/>
    </row>
    <row r="880" spans="1:6" ht="15.75" customHeight="1">
      <c r="A880" s="1" t="s">
        <v>880</v>
      </c>
      <c r="B880" s="8">
        <v>0.63300000000000001</v>
      </c>
      <c r="C880" s="7"/>
      <c r="D880" s="7"/>
      <c r="E880" s="7"/>
      <c r="F880" s="7"/>
    </row>
    <row r="881" spans="1:6" ht="15.75" customHeight="1">
      <c r="A881" s="1" t="s">
        <v>881</v>
      </c>
      <c r="B881" s="8">
        <v>0.69299999999999995</v>
      </c>
      <c r="C881" s="7"/>
      <c r="D881" s="7"/>
      <c r="E881" s="7"/>
      <c r="F881" s="7"/>
    </row>
    <row r="882" spans="1:6" ht="15.75" customHeight="1">
      <c r="A882" s="1" t="s">
        <v>882</v>
      </c>
      <c r="B882" s="8">
        <v>0.71899999999999997</v>
      </c>
      <c r="C882" s="7"/>
      <c r="D882" s="7"/>
      <c r="E882" s="7"/>
      <c r="F882" s="7"/>
    </row>
    <row r="883" spans="1:6" ht="15.75" customHeight="1">
      <c r="A883" s="1" t="s">
        <v>883</v>
      </c>
      <c r="B883" s="8">
        <v>0.72799999999999998</v>
      </c>
      <c r="C883" s="7"/>
      <c r="D883" s="7"/>
      <c r="E883" s="7"/>
      <c r="F883" s="7"/>
    </row>
    <row r="884" spans="1:6" ht="15.75" customHeight="1">
      <c r="A884" s="1" t="s">
        <v>884</v>
      </c>
      <c r="B884" s="8">
        <v>0.59199999999999997</v>
      </c>
      <c r="C884" s="7"/>
      <c r="D884" s="7"/>
      <c r="E884" s="7"/>
      <c r="F884" s="7"/>
    </row>
    <row r="885" spans="1:6" ht="15.75" customHeight="1">
      <c r="A885" s="1" t="s">
        <v>885</v>
      </c>
      <c r="B885" s="8">
        <v>0.69899999999999995</v>
      </c>
      <c r="C885" s="7"/>
      <c r="D885" s="7"/>
      <c r="E885" s="7"/>
      <c r="F885" s="7"/>
    </row>
    <row r="886" spans="1:6" ht="15.75" customHeight="1">
      <c r="A886" s="1" t="s">
        <v>886</v>
      </c>
      <c r="B886" s="8">
        <v>0.57399999999999995</v>
      </c>
      <c r="C886" s="7"/>
      <c r="D886" s="7"/>
      <c r="E886" s="7"/>
      <c r="F886" s="7"/>
    </row>
    <row r="887" spans="1:6" ht="15.75" customHeight="1">
      <c r="A887" s="1" t="s">
        <v>887</v>
      </c>
      <c r="B887" s="8">
        <v>0.58699999999999997</v>
      </c>
      <c r="C887" s="7"/>
      <c r="D887" s="7"/>
      <c r="E887" s="7"/>
      <c r="F887" s="7"/>
    </row>
    <row r="888" spans="1:6" ht="15.75" customHeight="1">
      <c r="A888" s="1" t="s">
        <v>888</v>
      </c>
      <c r="B888" s="8">
        <v>0.71</v>
      </c>
      <c r="C888" s="7"/>
      <c r="D888" s="7"/>
      <c r="E888" s="7"/>
      <c r="F888" s="7"/>
    </row>
    <row r="889" spans="1:6" ht="15.75" customHeight="1">
      <c r="A889" s="1" t="s">
        <v>889</v>
      </c>
      <c r="B889" s="8">
        <v>0.78100000000000003</v>
      </c>
      <c r="C889" s="7"/>
      <c r="D889" s="7"/>
      <c r="E889" s="7"/>
      <c r="F889" s="7"/>
    </row>
    <row r="890" spans="1:6" ht="15.75" customHeight="1">
      <c r="A890" s="1" t="s">
        <v>890</v>
      </c>
      <c r="B890" s="8">
        <v>0.627</v>
      </c>
      <c r="C890" s="7"/>
      <c r="D890" s="7"/>
      <c r="E890" s="7"/>
      <c r="F890" s="7"/>
    </row>
    <row r="891" spans="1:6" ht="15.75" customHeight="1">
      <c r="A891" s="1" t="s">
        <v>891</v>
      </c>
      <c r="B891" s="8">
        <v>0.69699999999999995</v>
      </c>
      <c r="C891" s="7"/>
      <c r="D891" s="7"/>
      <c r="E891" s="7"/>
      <c r="F891" s="7"/>
    </row>
    <row r="892" spans="1:6" ht="15.75" customHeight="1">
      <c r="A892" s="1" t="s">
        <v>892</v>
      </c>
      <c r="B892" s="8">
        <v>0.72799999999999998</v>
      </c>
      <c r="C892" s="7"/>
      <c r="D892" s="7"/>
      <c r="E892" s="7"/>
      <c r="F892" s="7"/>
    </row>
    <row r="893" spans="1:6" ht="15.75" customHeight="1">
      <c r="A893" s="1" t="s">
        <v>893</v>
      </c>
      <c r="B893" s="8">
        <v>0.55300000000000005</v>
      </c>
      <c r="C893" s="7"/>
      <c r="D893" s="7"/>
      <c r="E893" s="7"/>
      <c r="F893" s="7"/>
    </row>
    <row r="894" spans="1:6" ht="15.75" customHeight="1">
      <c r="A894" s="1" t="s">
        <v>894</v>
      </c>
      <c r="B894" s="8">
        <v>0.52300000000000002</v>
      </c>
      <c r="C894" s="7"/>
      <c r="D894" s="7"/>
      <c r="E894" s="7"/>
      <c r="F894" s="7"/>
    </row>
    <row r="895" spans="1:6" ht="15.75" customHeight="1">
      <c r="A895" s="1" t="s">
        <v>895</v>
      </c>
      <c r="B895" s="8">
        <v>0.69399999999999995</v>
      </c>
      <c r="C895" s="7"/>
      <c r="D895" s="7"/>
      <c r="E895" s="7"/>
      <c r="F895" s="7"/>
    </row>
    <row r="896" spans="1:6" ht="15.75" customHeight="1">
      <c r="A896" s="1" t="s">
        <v>896</v>
      </c>
      <c r="B896" s="8">
        <v>0.67900000000000005</v>
      </c>
      <c r="C896" s="7"/>
      <c r="D896" s="7"/>
      <c r="E896" s="7"/>
      <c r="F896" s="7"/>
    </row>
    <row r="897" spans="1:6" ht="15.75" customHeight="1">
      <c r="A897" s="1" t="s">
        <v>897</v>
      </c>
      <c r="B897" s="8">
        <v>0.56200000000000006</v>
      </c>
      <c r="C897" s="7"/>
      <c r="D897" s="7"/>
      <c r="E897" s="7"/>
      <c r="F897" s="7"/>
    </row>
    <row r="898" spans="1:6" ht="15.75" customHeight="1">
      <c r="A898" s="1" t="s">
        <v>898</v>
      </c>
      <c r="B898" s="8">
        <v>0.55000000000000004</v>
      </c>
      <c r="C898" s="7"/>
      <c r="D898" s="7"/>
      <c r="E898" s="7"/>
      <c r="F898" s="7"/>
    </row>
    <row r="899" spans="1:6" ht="15.75" customHeight="1">
      <c r="A899" s="1" t="s">
        <v>899</v>
      </c>
      <c r="B899" s="8">
        <v>0.73399999999999999</v>
      </c>
      <c r="C899" s="7"/>
      <c r="D899" s="7"/>
      <c r="E899" s="7"/>
      <c r="F899" s="7"/>
    </row>
    <row r="900" spans="1:6" ht="15.75" customHeight="1">
      <c r="A900" s="1" t="s">
        <v>900</v>
      </c>
      <c r="B900" s="8">
        <v>0.56200000000000006</v>
      </c>
      <c r="C900" s="7"/>
      <c r="D900" s="7"/>
      <c r="E900" s="7"/>
      <c r="F900" s="7"/>
    </row>
    <row r="901" spans="1:6" ht="15.75" customHeight="1">
      <c r="A901" s="1" t="s">
        <v>901</v>
      </c>
      <c r="B901" s="8">
        <v>0.54600000000000004</v>
      </c>
      <c r="C901" s="7"/>
      <c r="D901" s="7"/>
      <c r="E901" s="7"/>
      <c r="F901" s="7"/>
    </row>
    <row r="902" spans="1:6" ht="15.75" customHeight="1">
      <c r="A902" s="1" t="s">
        <v>902</v>
      </c>
      <c r="B902" s="8">
        <v>0.61699999999999999</v>
      </c>
      <c r="C902" s="7"/>
      <c r="D902" s="7"/>
      <c r="E902" s="7"/>
      <c r="F902" s="7"/>
    </row>
    <row r="903" spans="1:6" ht="15.75" customHeight="1">
      <c r="A903" s="1" t="s">
        <v>903</v>
      </c>
      <c r="B903" s="8">
        <v>0.71299999999999997</v>
      </c>
      <c r="C903" s="7"/>
      <c r="D903" s="7"/>
      <c r="E903" s="7"/>
      <c r="F903" s="7"/>
    </row>
    <row r="904" spans="1:6" ht="15.75" customHeight="1">
      <c r="A904" s="1" t="s">
        <v>904</v>
      </c>
      <c r="B904" s="8">
        <v>0.56599999999999995</v>
      </c>
      <c r="C904" s="7"/>
      <c r="D904" s="7"/>
      <c r="E904" s="7"/>
      <c r="F904" s="7"/>
    </row>
    <row r="905" spans="1:6" ht="15.75" customHeight="1">
      <c r="A905" s="1" t="s">
        <v>905</v>
      </c>
      <c r="B905" s="8">
        <v>0.64300000000000002</v>
      </c>
      <c r="C905" s="7"/>
      <c r="D905" s="7"/>
      <c r="E905" s="7"/>
      <c r="F905" s="7"/>
    </row>
    <row r="906" spans="1:6" ht="15.75" customHeight="1">
      <c r="A906" s="1" t="s">
        <v>906</v>
      </c>
      <c r="B906" s="8">
        <v>0.68700000000000006</v>
      </c>
      <c r="C906" s="7"/>
      <c r="D906" s="7"/>
      <c r="E906" s="7"/>
      <c r="F906" s="7"/>
    </row>
    <row r="907" spans="1:6" ht="15.75" customHeight="1">
      <c r="A907" s="1" t="s">
        <v>907</v>
      </c>
      <c r="B907" s="8">
        <v>0.56799999999999995</v>
      </c>
      <c r="C907" s="7"/>
      <c r="D907" s="7"/>
      <c r="E907" s="7"/>
      <c r="F907" s="7"/>
    </row>
    <row r="908" spans="1:6" ht="15.75" customHeight="1">
      <c r="A908" s="1" t="s">
        <v>908</v>
      </c>
      <c r="B908" s="8">
        <v>0.73299999999999998</v>
      </c>
      <c r="C908" s="7"/>
      <c r="D908" s="7"/>
      <c r="E908" s="7"/>
      <c r="F908" s="7"/>
    </row>
    <row r="909" spans="1:6" ht="15.75" customHeight="1">
      <c r="A909" s="1" t="s">
        <v>909</v>
      </c>
      <c r="B909" s="8">
        <v>0.68500000000000005</v>
      </c>
      <c r="C909" s="7"/>
      <c r="D909" s="7"/>
      <c r="E909" s="7"/>
      <c r="F909" s="7"/>
    </row>
    <row r="910" spans="1:6" ht="15.75" customHeight="1">
      <c r="A910" s="1" t="s">
        <v>910</v>
      </c>
      <c r="B910" s="8">
        <v>0.57299999999999995</v>
      </c>
      <c r="C910" s="7"/>
      <c r="D910" s="7"/>
      <c r="E910" s="7"/>
      <c r="F910" s="7"/>
    </row>
    <row r="911" spans="1:6" ht="15.75" customHeight="1">
      <c r="A911" s="1" t="s">
        <v>911</v>
      </c>
      <c r="B911" s="8">
        <v>0.58799999999999997</v>
      </c>
      <c r="C911" s="7"/>
      <c r="D911" s="7"/>
      <c r="E911" s="7"/>
      <c r="F911" s="7"/>
    </row>
    <row r="912" spans="1:6" ht="15.75" customHeight="1">
      <c r="A912" s="1" t="s">
        <v>912</v>
      </c>
      <c r="B912" s="8">
        <v>0.72199999999999998</v>
      </c>
      <c r="C912" s="7"/>
      <c r="D912" s="7"/>
      <c r="E912" s="7"/>
      <c r="F912" s="7"/>
    </row>
    <row r="913" spans="1:6" ht="15.75" customHeight="1">
      <c r="A913" s="1" t="s">
        <v>913</v>
      </c>
      <c r="B913" s="8">
        <v>0.622</v>
      </c>
      <c r="C913" s="7"/>
      <c r="D913" s="7"/>
      <c r="E913" s="7"/>
      <c r="F913" s="7"/>
    </row>
    <row r="914" spans="1:6" ht="15.75" customHeight="1">
      <c r="A914" s="1" t="s">
        <v>914</v>
      </c>
      <c r="B914" s="8">
        <v>0.57099999999999995</v>
      </c>
      <c r="C914" s="7"/>
      <c r="D914" s="7"/>
      <c r="E914" s="7"/>
      <c r="F914" s="7"/>
    </row>
    <row r="915" spans="1:6" ht="15.75" customHeight="1">
      <c r="A915" s="1" t="s">
        <v>915</v>
      </c>
      <c r="B915" s="8">
        <v>0.58099999999999996</v>
      </c>
      <c r="C915" s="7"/>
      <c r="D915" s="7"/>
      <c r="E915" s="7"/>
      <c r="F915" s="7"/>
    </row>
    <row r="916" spans="1:6" ht="15.75" customHeight="1">
      <c r="A916" s="1" t="s">
        <v>916</v>
      </c>
      <c r="B916" s="8">
        <v>0.69399999999999995</v>
      </c>
      <c r="C916" s="7"/>
      <c r="D916" s="7"/>
      <c r="E916" s="7"/>
      <c r="F916" s="7"/>
    </row>
    <row r="917" spans="1:6" ht="15.75" customHeight="1">
      <c r="A917" s="1" t="s">
        <v>917</v>
      </c>
      <c r="B917" s="8">
        <v>0.69</v>
      </c>
      <c r="C917" s="7"/>
      <c r="D917" s="7"/>
      <c r="E917" s="7"/>
      <c r="F917" s="7"/>
    </row>
    <row r="918" spans="1:6" ht="15.75" customHeight="1">
      <c r="A918" s="1" t="s">
        <v>918</v>
      </c>
      <c r="B918" s="8">
        <v>0.56699999999999995</v>
      </c>
      <c r="C918" s="7"/>
      <c r="D918" s="7"/>
      <c r="E918" s="7"/>
      <c r="F918" s="7"/>
    </row>
    <row r="919" spans="1:6" ht="15.75" customHeight="1">
      <c r="A919" s="1" t="s">
        <v>919</v>
      </c>
      <c r="B919" s="8">
        <v>0.56499999999999995</v>
      </c>
      <c r="C919" s="7"/>
      <c r="D919" s="7"/>
      <c r="E919" s="7"/>
      <c r="F919" s="7"/>
    </row>
    <row r="920" spans="1:6" ht="15.75" customHeight="1">
      <c r="A920" s="1" t="s">
        <v>920</v>
      </c>
      <c r="B920" s="8">
        <v>0.68899999999999995</v>
      </c>
      <c r="C920" s="7"/>
      <c r="D920" s="7"/>
      <c r="E920" s="7"/>
      <c r="F920" s="7"/>
    </row>
    <row r="921" spans="1:6" ht="15.75" customHeight="1">
      <c r="A921" s="1" t="s">
        <v>921</v>
      </c>
      <c r="B921" s="8">
        <v>0.70299999999999996</v>
      </c>
      <c r="C921" s="7"/>
      <c r="D921" s="7"/>
      <c r="E921" s="7"/>
      <c r="F921" s="7"/>
    </row>
    <row r="922" spans="1:6" ht="15.75" customHeight="1">
      <c r="A922" s="1" t="s">
        <v>922</v>
      </c>
      <c r="B922" s="8">
        <v>0.69699999999999995</v>
      </c>
      <c r="C922" s="7"/>
      <c r="D922" s="7"/>
      <c r="E922" s="7"/>
      <c r="F922" s="7"/>
    </row>
    <row r="923" spans="1:6" ht="15.75" customHeight="1">
      <c r="A923" s="1" t="s">
        <v>923</v>
      </c>
      <c r="B923" s="8">
        <v>0.69199999999999995</v>
      </c>
      <c r="C923" s="7"/>
      <c r="D923" s="7"/>
      <c r="E923" s="7"/>
      <c r="F923" s="7"/>
    </row>
    <row r="924" spans="1:6" ht="15.75" customHeight="1">
      <c r="A924" s="1" t="s">
        <v>924</v>
      </c>
      <c r="B924" s="8">
        <v>0.73599999999999999</v>
      </c>
      <c r="C924" s="7"/>
      <c r="D924" s="7"/>
      <c r="E924" s="7"/>
      <c r="F924" s="7"/>
    </row>
    <row r="925" spans="1:6" ht="15.75" customHeight="1">
      <c r="A925" s="1" t="s">
        <v>925</v>
      </c>
      <c r="B925" s="8">
        <v>0.72099999999999997</v>
      </c>
      <c r="C925" s="7"/>
      <c r="D925" s="7"/>
      <c r="E925" s="7"/>
      <c r="F925" s="7"/>
    </row>
    <row r="926" spans="1:6" ht="15.75" customHeight="1">
      <c r="A926" s="1" t="s">
        <v>926</v>
      </c>
      <c r="B926" s="8">
        <v>0.69699999999999995</v>
      </c>
      <c r="C926" s="7"/>
      <c r="D926" s="7"/>
      <c r="E926" s="7"/>
      <c r="F926" s="7"/>
    </row>
    <row r="927" spans="1:6" ht="15.75" customHeight="1">
      <c r="A927" s="1" t="s">
        <v>927</v>
      </c>
      <c r="B927" s="8">
        <v>0.73399999999999999</v>
      </c>
      <c r="C927" s="7"/>
      <c r="D927" s="7"/>
      <c r="E927" s="7"/>
      <c r="F927" s="7"/>
    </row>
    <row r="928" spans="1:6" ht="15.75" customHeight="1">
      <c r="A928" s="1" t="s">
        <v>928</v>
      </c>
      <c r="B928" s="8">
        <v>0.72499999999999998</v>
      </c>
      <c r="C928" s="7"/>
      <c r="D928" s="7"/>
      <c r="E928" s="7"/>
      <c r="F928" s="7"/>
    </row>
    <row r="929" spans="1:6" ht="15.75" customHeight="1">
      <c r="A929" s="1" t="s">
        <v>929</v>
      </c>
      <c r="B929" s="8">
        <v>0.72599999999999998</v>
      </c>
      <c r="C929" s="7"/>
      <c r="D929" s="7"/>
      <c r="E929" s="7"/>
      <c r="F929" s="7"/>
    </row>
    <row r="930" spans="1:6" ht="15.75" customHeight="1">
      <c r="A930" s="1" t="s">
        <v>930</v>
      </c>
      <c r="B930" s="8">
        <v>0.69099999999999995</v>
      </c>
      <c r="C930" s="7"/>
      <c r="D930" s="7"/>
      <c r="E930" s="7"/>
      <c r="F930" s="7"/>
    </row>
    <row r="931" spans="1:6" ht="15.75" customHeight="1">
      <c r="A931" s="1" t="s">
        <v>931</v>
      </c>
      <c r="B931" s="8">
        <v>0.751</v>
      </c>
      <c r="C931" s="7"/>
      <c r="D931" s="7"/>
      <c r="E931" s="7"/>
      <c r="F931" s="7"/>
    </row>
    <row r="932" spans="1:6" ht="15.75" customHeight="1">
      <c r="A932" s="1" t="s">
        <v>932</v>
      </c>
      <c r="B932" s="8">
        <v>0.69899999999999995</v>
      </c>
      <c r="C932" s="7"/>
      <c r="D932" s="7"/>
      <c r="E932" s="7"/>
      <c r="F932" s="7"/>
    </row>
    <row r="933" spans="1:6" ht="15.75" customHeight="1">
      <c r="A933" s="1" t="s">
        <v>933</v>
      </c>
      <c r="B933" s="8">
        <v>0.57699999999999996</v>
      </c>
      <c r="C933" s="7"/>
      <c r="D933" s="7"/>
      <c r="E933" s="7"/>
      <c r="F933" s="7"/>
    </row>
    <row r="934" spans="1:6" ht="15.75" customHeight="1">
      <c r="A934" s="1" t="s">
        <v>934</v>
      </c>
      <c r="B934" s="8">
        <v>0.62</v>
      </c>
      <c r="C934" s="7"/>
      <c r="D934" s="7"/>
      <c r="E934" s="7"/>
      <c r="F934" s="7"/>
    </row>
    <row r="935" spans="1:6" ht="15.75" customHeight="1">
      <c r="A935" s="1" t="s">
        <v>935</v>
      </c>
      <c r="B935" s="8">
        <v>0.58799999999999997</v>
      </c>
      <c r="C935" s="7"/>
      <c r="D935" s="7"/>
      <c r="E935" s="7"/>
      <c r="F935" s="7"/>
    </row>
    <row r="936" spans="1:6" ht="15.75" customHeight="1">
      <c r="A936" s="1" t="s">
        <v>936</v>
      </c>
      <c r="B936" s="8">
        <v>0.61599999999999999</v>
      </c>
      <c r="C936" s="7"/>
      <c r="D936" s="7"/>
      <c r="E936" s="7"/>
      <c r="F936" s="7"/>
    </row>
    <row r="937" spans="1:6" ht="15.75" customHeight="1">
      <c r="A937" s="1" t="s">
        <v>937</v>
      </c>
      <c r="B937" s="8">
        <v>0.70899999999999996</v>
      </c>
      <c r="C937" s="7"/>
      <c r="D937" s="7"/>
      <c r="E937" s="7"/>
      <c r="F937" s="7"/>
    </row>
    <row r="938" spans="1:6" ht="15.75" customHeight="1">
      <c r="A938" s="1" t="s">
        <v>938</v>
      </c>
      <c r="B938" s="8">
        <v>0.55900000000000005</v>
      </c>
      <c r="C938" s="7"/>
      <c r="D938" s="7"/>
      <c r="E938" s="7"/>
      <c r="F938" s="7"/>
    </row>
    <row r="939" spans="1:6" ht="15.75" customHeight="1">
      <c r="A939" s="1" t="s">
        <v>939</v>
      </c>
      <c r="B939" s="8">
        <v>0.69799999999999995</v>
      </c>
      <c r="C939" s="7"/>
      <c r="D939" s="7"/>
      <c r="E939" s="7"/>
      <c r="F939" s="7"/>
    </row>
    <row r="940" spans="1:6" ht="15.75" customHeight="1">
      <c r="A940" s="1" t="s">
        <v>940</v>
      </c>
      <c r="B940" s="8">
        <v>0.70599999999999996</v>
      </c>
      <c r="C940" s="7"/>
      <c r="D940" s="7"/>
      <c r="E940" s="7"/>
      <c r="F940" s="7"/>
    </row>
    <row r="941" spans="1:6" ht="15.75" customHeight="1">
      <c r="A941" s="1" t="s">
        <v>941</v>
      </c>
      <c r="B941" s="8">
        <v>0.65300000000000002</v>
      </c>
      <c r="C941" s="7"/>
      <c r="D941" s="7"/>
      <c r="E941" s="7"/>
      <c r="F941" s="7"/>
    </row>
    <row r="942" spans="1:6" ht="15.75" customHeight="1">
      <c r="A942" s="1" t="s">
        <v>942</v>
      </c>
      <c r="B942" s="8">
        <v>0.65200000000000002</v>
      </c>
      <c r="C942" s="7"/>
      <c r="D942" s="7"/>
      <c r="E942" s="7"/>
      <c r="F942" s="7"/>
    </row>
    <row r="943" spans="1:6" ht="15.75" customHeight="1">
      <c r="A943" s="1" t="s">
        <v>943</v>
      </c>
      <c r="B943" s="8">
        <v>0.70399999999999996</v>
      </c>
      <c r="C943" s="7"/>
      <c r="D943" s="7"/>
      <c r="E943" s="7"/>
      <c r="F943" s="7"/>
    </row>
    <row r="944" spans="1:6" ht="15.75" customHeight="1">
      <c r="A944" s="1" t="s">
        <v>944</v>
      </c>
      <c r="B944" s="8">
        <v>0.73799999999999999</v>
      </c>
      <c r="C944" s="7"/>
      <c r="D944" s="7"/>
      <c r="E944" s="7"/>
      <c r="F944" s="7"/>
    </row>
    <row r="945" spans="1:6" ht="15.75" customHeight="1">
      <c r="A945" s="1" t="s">
        <v>945</v>
      </c>
      <c r="B945" s="8">
        <v>0.71699999999999997</v>
      </c>
      <c r="C945" s="7"/>
      <c r="D945" s="7"/>
      <c r="E945" s="7"/>
      <c r="F945" s="7"/>
    </row>
    <row r="946" spans="1:6" ht="15.75" customHeight="1">
      <c r="A946" s="1" t="s">
        <v>946</v>
      </c>
      <c r="B946" s="8">
        <v>0.63</v>
      </c>
      <c r="C946" s="7"/>
      <c r="D946" s="7"/>
      <c r="E946" s="7"/>
      <c r="F946" s="7"/>
    </row>
    <row r="947" spans="1:6" ht="15.75" customHeight="1">
      <c r="A947" s="1" t="s">
        <v>947</v>
      </c>
      <c r="B947" s="8">
        <v>0.72</v>
      </c>
      <c r="C947" s="7"/>
      <c r="D947" s="7"/>
      <c r="E947" s="7"/>
      <c r="F947" s="7"/>
    </row>
    <row r="948" spans="1:6" ht="15.75" customHeight="1">
      <c r="A948" s="1" t="s">
        <v>948</v>
      </c>
      <c r="B948" s="8">
        <v>0.71799999999999997</v>
      </c>
      <c r="C948" s="7"/>
      <c r="D948" s="7"/>
      <c r="E948" s="7"/>
      <c r="F948" s="7"/>
    </row>
    <row r="949" spans="1:6" ht="15.75" customHeight="1">
      <c r="A949" s="1" t="s">
        <v>949</v>
      </c>
      <c r="B949" s="8">
        <v>0.70399999999999996</v>
      </c>
      <c r="C949" s="7"/>
      <c r="D949" s="7"/>
      <c r="E949" s="7"/>
      <c r="F949" s="7"/>
    </row>
    <row r="950" spans="1:6" ht="15.75" customHeight="1">
      <c r="A950" s="1" t="s">
        <v>950</v>
      </c>
      <c r="B950" s="8">
        <v>0.63100000000000001</v>
      </c>
      <c r="C950" s="7"/>
      <c r="D950" s="7"/>
      <c r="E950" s="7"/>
      <c r="F950" s="7"/>
    </row>
    <row r="951" spans="1:6" ht="15.75" customHeight="1">
      <c r="A951" s="1" t="s">
        <v>951</v>
      </c>
      <c r="B951" s="8">
        <v>0.53800000000000003</v>
      </c>
      <c r="C951" s="7"/>
      <c r="D951" s="7"/>
      <c r="E951" s="7"/>
      <c r="F951" s="7"/>
    </row>
    <row r="952" spans="1:6" ht="15.75" customHeight="1">
      <c r="A952" s="1" t="s">
        <v>952</v>
      </c>
      <c r="B952" s="8">
        <v>0.80500000000000005</v>
      </c>
      <c r="C952" s="7"/>
      <c r="D952" s="7"/>
      <c r="E952" s="7"/>
      <c r="F952" s="7"/>
    </row>
    <row r="953" spans="1:6" ht="15.75" customHeight="1">
      <c r="A953" s="1" t="s">
        <v>953</v>
      </c>
      <c r="B953" s="8">
        <v>0.54400000000000004</v>
      </c>
      <c r="C953" s="7"/>
      <c r="D953" s="7"/>
      <c r="E953" s="7"/>
      <c r="F953" s="7"/>
    </row>
    <row r="954" spans="1:6" ht="15.75" customHeight="1">
      <c r="A954" s="1" t="s">
        <v>954</v>
      </c>
      <c r="B954" s="8">
        <v>0.76</v>
      </c>
      <c r="C954" s="7"/>
      <c r="D954" s="7"/>
      <c r="E954" s="7"/>
      <c r="F954" s="7"/>
    </row>
    <row r="955" spans="1:6" ht="15.75" customHeight="1">
      <c r="A955" s="1" t="s">
        <v>955</v>
      </c>
      <c r="B955" s="8">
        <v>0.68799999999999994</v>
      </c>
      <c r="C955" s="7"/>
      <c r="D955" s="7"/>
      <c r="E955" s="7"/>
      <c r="F955" s="7"/>
    </row>
    <row r="956" spans="1:6" ht="15.75" customHeight="1">
      <c r="A956" s="1" t="s">
        <v>956</v>
      </c>
      <c r="B956" s="8">
        <v>0.56999999999999995</v>
      </c>
      <c r="C956" s="7"/>
      <c r="D956" s="7"/>
      <c r="E956" s="7"/>
      <c r="F956" s="7"/>
    </row>
    <row r="957" spans="1:6" ht="15.75" customHeight="1">
      <c r="A957" s="1" t="s">
        <v>957</v>
      </c>
      <c r="B957" s="8">
        <v>0.71399999999999997</v>
      </c>
      <c r="C957" s="7"/>
      <c r="D957" s="7"/>
      <c r="E957" s="7"/>
      <c r="F957" s="7"/>
    </row>
    <row r="958" spans="1:6" ht="15.75" customHeight="1">
      <c r="A958" s="1" t="s">
        <v>958</v>
      </c>
      <c r="B958" s="8">
        <v>0.69399999999999995</v>
      </c>
      <c r="C958" s="7"/>
      <c r="D958" s="7"/>
      <c r="E958" s="7"/>
      <c r="F958" s="7"/>
    </row>
    <row r="959" spans="1:6" ht="15.75" customHeight="1">
      <c r="A959" s="1" t="s">
        <v>959</v>
      </c>
      <c r="B959" s="8">
        <v>0.55700000000000005</v>
      </c>
      <c r="C959" s="7"/>
      <c r="D959" s="7"/>
      <c r="E959" s="7"/>
      <c r="F959" s="7"/>
    </row>
    <row r="960" spans="1:6" ht="15.75" customHeight="1">
      <c r="A960" s="1" t="s">
        <v>960</v>
      </c>
      <c r="B960" s="8">
        <v>0.53700000000000003</v>
      </c>
      <c r="C960" s="7"/>
      <c r="D960" s="7"/>
      <c r="E960" s="7"/>
      <c r="F960" s="7"/>
    </row>
    <row r="961" spans="1:6" ht="15.75" customHeight="1">
      <c r="A961" s="1" t="s">
        <v>961</v>
      </c>
      <c r="B961" s="8">
        <v>0.621</v>
      </c>
      <c r="C961" s="7"/>
      <c r="D961" s="7"/>
      <c r="E961" s="7"/>
      <c r="F961" s="7"/>
    </row>
    <row r="962" spans="1:6" ht="15.75" customHeight="1">
      <c r="A962" s="1" t="s">
        <v>962</v>
      </c>
      <c r="B962" s="8">
        <v>0.71099999999999997</v>
      </c>
      <c r="C962" s="7"/>
      <c r="D962" s="7"/>
      <c r="E962" s="7"/>
      <c r="F962" s="7"/>
    </row>
    <row r="963" spans="1:6" ht="15.75" customHeight="1">
      <c r="A963" s="1" t="s">
        <v>963</v>
      </c>
      <c r="B963" s="8">
        <v>0.64100000000000001</v>
      </c>
      <c r="C963" s="7"/>
      <c r="D963" s="7"/>
      <c r="E963" s="7"/>
      <c r="F963" s="7"/>
    </row>
    <row r="964" spans="1:6" ht="15.75" customHeight="1">
      <c r="A964" s="1" t="s">
        <v>964</v>
      </c>
      <c r="B964" s="8">
        <v>0.745</v>
      </c>
      <c r="C964" s="7"/>
      <c r="D964" s="7"/>
      <c r="E964" s="7"/>
      <c r="F964" s="7"/>
    </row>
    <row r="965" spans="1:6" ht="15.75" customHeight="1">
      <c r="A965" s="1" t="s">
        <v>965</v>
      </c>
      <c r="B965" s="8">
        <v>0.68100000000000005</v>
      </c>
      <c r="C965" s="7"/>
      <c r="D965" s="7"/>
      <c r="E965" s="7"/>
      <c r="F965" s="7"/>
    </row>
    <row r="966" spans="1:6" ht="15.75" customHeight="1">
      <c r="A966" s="1" t="s">
        <v>966</v>
      </c>
      <c r="B966" s="8">
        <v>0.621</v>
      </c>
      <c r="C966" s="7"/>
      <c r="D966" s="7"/>
      <c r="E966" s="7"/>
      <c r="F966" s="7"/>
    </row>
    <row r="967" spans="1:6" ht="15.75" customHeight="1">
      <c r="A967" s="1" t="s">
        <v>967</v>
      </c>
      <c r="B967" s="8">
        <v>0.68300000000000005</v>
      </c>
      <c r="C967" s="7"/>
      <c r="D967" s="7"/>
      <c r="E967" s="7"/>
      <c r="F967" s="7"/>
    </row>
    <row r="968" spans="1:6" ht="15.75" customHeight="1">
      <c r="A968" s="1" t="s">
        <v>968</v>
      </c>
      <c r="B968" s="8">
        <v>0.68600000000000005</v>
      </c>
      <c r="C968" s="7"/>
      <c r="D968" s="7"/>
      <c r="E968" s="7"/>
      <c r="F968" s="7"/>
    </row>
    <row r="969" spans="1:6" ht="15.75" customHeight="1">
      <c r="A969" s="1" t="s">
        <v>969</v>
      </c>
      <c r="B969" s="8">
        <v>0.69</v>
      </c>
      <c r="C969" s="7"/>
      <c r="D969" s="7"/>
      <c r="E969" s="7"/>
      <c r="F969" s="7"/>
    </row>
    <row r="970" spans="1:6" ht="15.75" customHeight="1">
      <c r="A970" s="1" t="s">
        <v>970</v>
      </c>
      <c r="B970" s="8">
        <v>0.70599999999999996</v>
      </c>
      <c r="C970" s="7"/>
      <c r="D970" s="7"/>
      <c r="E970" s="7"/>
      <c r="F970" s="7"/>
    </row>
    <row r="971" spans="1:6" ht="15.75" customHeight="1">
      <c r="A971" s="1" t="s">
        <v>971</v>
      </c>
      <c r="B971" s="8">
        <v>0.58599999999999997</v>
      </c>
      <c r="C971" s="7"/>
      <c r="D971" s="7"/>
      <c r="E971" s="7"/>
      <c r="F971" s="7"/>
    </row>
    <row r="972" spans="1:6" ht="15.75" customHeight="1">
      <c r="A972" s="1" t="s">
        <v>972</v>
      </c>
      <c r="B972" s="8">
        <v>0.52400000000000002</v>
      </c>
      <c r="C972" s="7"/>
      <c r="D972" s="7"/>
      <c r="E972" s="7"/>
      <c r="F972" s="7"/>
    </row>
    <row r="973" spans="1:6" ht="15.75" customHeight="1">
      <c r="A973" s="1" t="s">
        <v>973</v>
      </c>
      <c r="B973" s="8">
        <v>0.78400000000000003</v>
      </c>
      <c r="C973" s="7"/>
      <c r="D973" s="7"/>
      <c r="E973" s="7"/>
      <c r="F973" s="7"/>
    </row>
    <row r="974" spans="1:6" ht="15.75" customHeight="1">
      <c r="A974" s="1" t="s">
        <v>974</v>
      </c>
      <c r="B974" s="8">
        <v>0.56000000000000005</v>
      </c>
      <c r="C974" s="7"/>
      <c r="D974" s="7"/>
      <c r="E974" s="7"/>
      <c r="F974" s="7"/>
    </row>
    <row r="975" spans="1:6" ht="15.75" customHeight="1">
      <c r="A975" s="1" t="s">
        <v>975</v>
      </c>
      <c r="B975" s="8">
        <v>0.745</v>
      </c>
      <c r="C975" s="7"/>
      <c r="D975" s="7"/>
      <c r="E975" s="7"/>
      <c r="F975" s="7"/>
    </row>
    <row r="976" spans="1:6" ht="15.75" customHeight="1">
      <c r="A976" s="1" t="s">
        <v>976</v>
      </c>
      <c r="B976" s="8">
        <v>0.52800000000000002</v>
      </c>
      <c r="C976" s="7"/>
      <c r="D976" s="7"/>
      <c r="E976" s="7"/>
      <c r="F976" s="7"/>
    </row>
    <row r="977" spans="1:6" ht="15.75" customHeight="1">
      <c r="A977" s="1" t="s">
        <v>977</v>
      </c>
      <c r="B977" s="8">
        <v>0.66100000000000003</v>
      </c>
      <c r="C977" s="7"/>
      <c r="D977" s="7"/>
      <c r="E977" s="7"/>
      <c r="F977" s="7"/>
    </row>
    <row r="978" spans="1:6" ht="15.75" customHeight="1">
      <c r="A978" s="1" t="s">
        <v>978</v>
      </c>
      <c r="B978" s="8">
        <v>0.76900000000000002</v>
      </c>
      <c r="C978" s="7"/>
      <c r="D978" s="7"/>
      <c r="E978" s="7"/>
      <c r="F978" s="7"/>
    </row>
    <row r="979" spans="1:6" ht="15.75" customHeight="1">
      <c r="A979" s="1" t="s">
        <v>979</v>
      </c>
      <c r="B979" s="8">
        <v>0.70099999999999996</v>
      </c>
      <c r="C979" s="7"/>
      <c r="D979" s="7"/>
      <c r="E979" s="7"/>
      <c r="F979" s="7"/>
    </row>
    <row r="980" spans="1:6" ht="15.75" customHeight="1">
      <c r="A980" s="1" t="s">
        <v>980</v>
      </c>
      <c r="B980" s="8">
        <v>0.65600000000000003</v>
      </c>
      <c r="C980" s="7"/>
      <c r="D980" s="7"/>
      <c r="E980" s="7"/>
      <c r="F980" s="7"/>
    </row>
    <row r="981" spans="1:6" ht="15.75" customHeight="1">
      <c r="A981" s="1" t="s">
        <v>981</v>
      </c>
      <c r="B981" s="8">
        <v>0.75700000000000001</v>
      </c>
      <c r="C981" s="7"/>
      <c r="D981" s="7"/>
      <c r="E981" s="7"/>
      <c r="F981" s="7"/>
    </row>
    <row r="982" spans="1:6" ht="15.75" customHeight="1">
      <c r="A982" s="1" t="s">
        <v>982</v>
      </c>
      <c r="B982" s="8">
        <v>0.70299999999999996</v>
      </c>
      <c r="C982" s="7"/>
      <c r="D982" s="7"/>
      <c r="E982" s="7"/>
      <c r="F982" s="7"/>
    </row>
    <row r="983" spans="1:6" ht="15.75" customHeight="1">
      <c r="A983" s="1" t="s">
        <v>983</v>
      </c>
      <c r="B983" s="8">
        <v>0.59299999999999997</v>
      </c>
      <c r="C983" s="7"/>
      <c r="D983" s="7"/>
      <c r="E983" s="7"/>
      <c r="F983" s="7"/>
    </row>
    <row r="984" spans="1:6" ht="15.75" customHeight="1">
      <c r="A984" s="1" t="s">
        <v>984</v>
      </c>
      <c r="B984" s="8">
        <v>0.73399999999999999</v>
      </c>
      <c r="C984" s="7"/>
      <c r="D984" s="7"/>
      <c r="E984" s="7"/>
      <c r="F984" s="7"/>
    </row>
    <row r="985" spans="1:6" ht="15.75" customHeight="1">
      <c r="A985" s="1" t="s">
        <v>985</v>
      </c>
      <c r="B985" s="8">
        <v>0.626</v>
      </c>
      <c r="C985" s="7"/>
      <c r="D985" s="7"/>
      <c r="E985" s="7"/>
      <c r="F985" s="7"/>
    </row>
    <row r="986" spans="1:6" ht="15.75" customHeight="1">
      <c r="A986" s="1" t="s">
        <v>986</v>
      </c>
      <c r="B986" s="8">
        <v>0.75</v>
      </c>
      <c r="C986" s="7"/>
      <c r="D986" s="7"/>
      <c r="E986" s="7"/>
      <c r="F986" s="7"/>
    </row>
    <row r="987" spans="1:6" ht="15.75" customHeight="1">
      <c r="A987" s="1" t="s">
        <v>987</v>
      </c>
      <c r="B987" s="8">
        <v>0.70199999999999996</v>
      </c>
      <c r="C987" s="7"/>
      <c r="D987" s="7"/>
      <c r="E987" s="7"/>
      <c r="F987" s="7"/>
    </row>
    <row r="988" spans="1:6" ht="15.75" customHeight="1">
      <c r="A988" s="1" t="s">
        <v>988</v>
      </c>
      <c r="B988" s="8">
        <v>0.69199999999999995</v>
      </c>
      <c r="C988" s="7"/>
      <c r="D988" s="7"/>
      <c r="E988" s="7"/>
      <c r="F988" s="7"/>
    </row>
    <row r="989" spans="1:6" ht="15.75" customHeight="1">
      <c r="A989" s="1" t="s">
        <v>989</v>
      </c>
      <c r="B989" s="8">
        <v>0.70799999999999996</v>
      </c>
      <c r="C989" s="7"/>
      <c r="D989" s="7"/>
      <c r="E989" s="7"/>
      <c r="F989" s="7"/>
    </row>
    <row r="990" spans="1:6" ht="15.75" customHeight="1">
      <c r="A990" s="1" t="s">
        <v>990</v>
      </c>
      <c r="B990" s="8">
        <v>0.74399999999999999</v>
      </c>
      <c r="C990" s="7"/>
      <c r="D990" s="7"/>
      <c r="E990" s="7"/>
      <c r="F990" s="7"/>
    </row>
    <row r="991" spans="1:6" ht="15.75" customHeight="1">
      <c r="A991" s="1" t="s">
        <v>991</v>
      </c>
      <c r="B991" s="8">
        <v>0.749</v>
      </c>
      <c r="C991" s="7"/>
      <c r="D991" s="7"/>
      <c r="E991" s="7"/>
      <c r="F991" s="7"/>
    </row>
    <row r="992" spans="1:6" ht="15.75" customHeight="1">
      <c r="A992" s="1" t="s">
        <v>992</v>
      </c>
      <c r="B992" s="8">
        <v>0.71599999999999997</v>
      </c>
      <c r="C992" s="7"/>
      <c r="D992" s="7"/>
      <c r="E992" s="7"/>
      <c r="F992" s="7"/>
    </row>
    <row r="993" spans="1:6" ht="15.75" customHeight="1">
      <c r="A993" s="1" t="s">
        <v>993</v>
      </c>
      <c r="B993" s="8">
        <v>0.68200000000000005</v>
      </c>
      <c r="C993" s="7"/>
      <c r="D993" s="7"/>
      <c r="E993" s="7"/>
      <c r="F993" s="7"/>
    </row>
    <row r="994" spans="1:6" ht="15.75" customHeight="1">
      <c r="A994" s="1" t="s">
        <v>994</v>
      </c>
      <c r="B994" s="8">
        <v>0.54400000000000004</v>
      </c>
      <c r="C994" s="7"/>
      <c r="D994" s="7"/>
      <c r="E994" s="7"/>
      <c r="F994" s="7"/>
    </row>
    <row r="995" spans="1:6" ht="15.75" customHeight="1">
      <c r="A995" s="1" t="s">
        <v>995</v>
      </c>
      <c r="B995" s="8">
        <v>0.74199999999999999</v>
      </c>
      <c r="C995" s="7"/>
      <c r="D995" s="7"/>
      <c r="E995" s="7"/>
      <c r="F995" s="7"/>
    </row>
    <row r="996" spans="1:6" ht="15.75" customHeight="1">
      <c r="A996" s="1" t="s">
        <v>996</v>
      </c>
      <c r="B996" s="8">
        <v>0.70599999999999996</v>
      </c>
      <c r="C996" s="7"/>
      <c r="D996" s="7"/>
      <c r="E996" s="7"/>
      <c r="F996" s="7"/>
    </row>
    <row r="997" spans="1:6" ht="15.75" customHeight="1">
      <c r="A997" s="1" t="s">
        <v>997</v>
      </c>
      <c r="B997" s="8">
        <v>0.63</v>
      </c>
      <c r="C997" s="7"/>
      <c r="D997" s="7"/>
      <c r="E997" s="7"/>
      <c r="F997" s="7"/>
    </row>
    <row r="998" spans="1:6" ht="15.75" customHeight="1">
      <c r="A998" s="1" t="s">
        <v>998</v>
      </c>
      <c r="B998" s="8">
        <v>0.65400000000000003</v>
      </c>
      <c r="C998" s="7"/>
      <c r="D998" s="7"/>
      <c r="E998" s="7"/>
      <c r="F998" s="7"/>
    </row>
    <row r="999" spans="1:6" ht="15.75" customHeight="1">
      <c r="A999" s="1" t="s">
        <v>999</v>
      </c>
      <c r="B999" s="8">
        <v>0.60599999999999998</v>
      </c>
      <c r="C999" s="7"/>
      <c r="D999" s="7"/>
      <c r="E999" s="7"/>
      <c r="F999" s="7"/>
    </row>
    <row r="1000" spans="1:6" ht="15.75" customHeight="1">
      <c r="A1000" s="1" t="s">
        <v>1000</v>
      </c>
      <c r="B1000" s="8">
        <v>0.65</v>
      </c>
      <c r="C1000" s="7"/>
      <c r="D1000" s="7"/>
      <c r="E1000" s="7"/>
      <c r="F1000" s="7"/>
    </row>
    <row r="1001" spans="1:6" ht="15.75" customHeight="1">
      <c r="A1001" s="1" t="s">
        <v>1001</v>
      </c>
      <c r="B1001" s="8">
        <v>0.64900000000000002</v>
      </c>
      <c r="C1001" s="7"/>
      <c r="D1001" s="7"/>
      <c r="E1001" s="7"/>
      <c r="F1001" s="7"/>
    </row>
    <row r="1002" spans="1:6" ht="15.75" customHeight="1">
      <c r="A1002" s="1" t="s">
        <v>1002</v>
      </c>
      <c r="B1002" s="8">
        <v>0.67300000000000004</v>
      </c>
      <c r="C1002" s="7"/>
      <c r="D1002" s="7"/>
      <c r="E1002" s="7"/>
      <c r="F1002" s="7"/>
    </row>
    <row r="1003" spans="1:6" ht="15.75" customHeight="1">
      <c r="A1003" s="1" t="s">
        <v>1003</v>
      </c>
      <c r="B1003" s="8">
        <v>0.66700000000000004</v>
      </c>
      <c r="C1003" s="7"/>
      <c r="D1003" s="7"/>
      <c r="E1003" s="7"/>
      <c r="F1003" s="7"/>
    </row>
    <row r="1004" spans="1:6" ht="15.75" customHeight="1">
      <c r="A1004" s="1" t="s">
        <v>1004</v>
      </c>
      <c r="B1004" s="8">
        <v>0.72</v>
      </c>
      <c r="C1004" s="7"/>
      <c r="D1004" s="7"/>
      <c r="E1004" s="7"/>
      <c r="F1004" s="7"/>
    </row>
    <row r="1005" spans="1:6" ht="15.75" customHeight="1">
      <c r="A1005" s="1" t="s">
        <v>1005</v>
      </c>
      <c r="B1005" s="8">
        <v>0.50600000000000001</v>
      </c>
      <c r="C1005" s="7"/>
      <c r="D1005" s="7"/>
      <c r="E1005" s="7"/>
      <c r="F1005" s="7"/>
    </row>
    <row r="1006" spans="1:6" ht="15.75" customHeight="1">
      <c r="A1006" s="1" t="s">
        <v>1006</v>
      </c>
      <c r="B1006" s="8">
        <v>0.56499999999999995</v>
      </c>
      <c r="C1006" s="7"/>
      <c r="D1006" s="7"/>
      <c r="E1006" s="7"/>
      <c r="F1006" s="7"/>
    </row>
    <row r="1007" spans="1:6" ht="15.75" customHeight="1">
      <c r="A1007" s="1" t="s">
        <v>1007</v>
      </c>
      <c r="B1007" s="8">
        <v>0.72199999999999998</v>
      </c>
      <c r="C1007" s="7"/>
      <c r="D1007" s="7"/>
      <c r="E1007" s="7"/>
      <c r="F1007" s="7"/>
    </row>
    <row r="1008" spans="1:6" ht="15.75" customHeight="1">
      <c r="A1008" s="1" t="s">
        <v>1008</v>
      </c>
      <c r="B1008" s="8">
        <v>0.58699999999999997</v>
      </c>
      <c r="C1008" s="7"/>
      <c r="D1008" s="7"/>
      <c r="E1008" s="7"/>
      <c r="F1008" s="7"/>
    </row>
    <row r="1009" spans="1:6" ht="15.75" customHeight="1">
      <c r="A1009" s="1" t="s">
        <v>1009</v>
      </c>
      <c r="B1009" s="8">
        <v>0.69299999999999995</v>
      </c>
      <c r="C1009" s="7"/>
      <c r="D1009" s="7"/>
      <c r="E1009" s="7"/>
      <c r="F1009" s="7"/>
    </row>
    <row r="1010" spans="1:6" ht="15.75" customHeight="1">
      <c r="A1010" s="1" t="s">
        <v>1010</v>
      </c>
      <c r="B1010" s="8">
        <v>0.70399999999999996</v>
      </c>
      <c r="C1010" s="7"/>
      <c r="D1010" s="7"/>
      <c r="E1010" s="7"/>
      <c r="F1010" s="7"/>
    </row>
    <row r="1011" spans="1:6" ht="15.75" customHeight="1">
      <c r="A1011" s="1" t="s">
        <v>1011</v>
      </c>
      <c r="B1011" s="8">
        <v>0.58299999999999996</v>
      </c>
      <c r="C1011" s="7"/>
      <c r="D1011" s="7"/>
      <c r="E1011" s="7"/>
      <c r="F1011" s="7"/>
    </row>
    <row r="1012" spans="1:6" ht="15.75" customHeight="1">
      <c r="A1012" s="1" t="s">
        <v>1012</v>
      </c>
      <c r="B1012" s="8">
        <v>0.59</v>
      </c>
      <c r="C1012" s="7"/>
      <c r="D1012" s="7"/>
      <c r="E1012" s="7"/>
      <c r="F1012" s="7"/>
    </row>
    <row r="1013" spans="1:6" ht="15.75" customHeight="1">
      <c r="A1013" s="1" t="s">
        <v>1013</v>
      </c>
      <c r="B1013" s="8">
        <v>0.58699999999999997</v>
      </c>
      <c r="C1013" s="7"/>
      <c r="D1013" s="7"/>
      <c r="E1013" s="7"/>
      <c r="F1013" s="7"/>
    </row>
    <row r="1014" spans="1:6" ht="15.75" customHeight="1">
      <c r="A1014" s="1" t="s">
        <v>1014</v>
      </c>
      <c r="B1014" s="8">
        <v>0.69099999999999995</v>
      </c>
      <c r="C1014" s="7"/>
      <c r="D1014" s="7"/>
      <c r="E1014" s="7"/>
      <c r="F1014" s="7"/>
    </row>
    <row r="1015" spans="1:6" ht="15.75" customHeight="1">
      <c r="A1015" s="1" t="s">
        <v>1015</v>
      </c>
      <c r="B1015" s="8">
        <v>0.67800000000000005</v>
      </c>
      <c r="C1015" s="7"/>
      <c r="D1015" s="7"/>
      <c r="E1015" s="7"/>
      <c r="F1015" s="7"/>
    </row>
    <row r="1016" spans="1:6" ht="15.75" customHeight="1">
      <c r="A1016" s="1" t="s">
        <v>1016</v>
      </c>
      <c r="B1016" s="8">
        <v>0.64900000000000002</v>
      </c>
      <c r="C1016" s="7"/>
      <c r="D1016" s="7"/>
      <c r="E1016" s="7"/>
      <c r="F1016" s="7"/>
    </row>
    <row r="1017" spans="1:6" ht="15.75" customHeight="1">
      <c r="A1017" s="1" t="s">
        <v>1017</v>
      </c>
      <c r="B1017" s="8">
        <v>0.67400000000000004</v>
      </c>
      <c r="C1017" s="7"/>
      <c r="D1017" s="7"/>
      <c r="E1017" s="7"/>
      <c r="F1017" s="7"/>
    </row>
    <row r="1018" spans="1:6" ht="15.75" customHeight="1">
      <c r="A1018" s="1" t="s">
        <v>1018</v>
      </c>
      <c r="B1018" s="8">
        <v>0.59099999999999997</v>
      </c>
      <c r="C1018" s="7"/>
      <c r="D1018" s="7"/>
      <c r="E1018" s="7"/>
      <c r="F1018" s="7"/>
    </row>
    <row r="1019" spans="1:6" ht="15.75" customHeight="1">
      <c r="A1019" s="1" t="s">
        <v>1019</v>
      </c>
      <c r="B1019" s="8">
        <v>0.629</v>
      </c>
      <c r="C1019" s="7"/>
      <c r="D1019" s="7"/>
      <c r="E1019" s="7"/>
      <c r="F1019" s="7"/>
    </row>
    <row r="1020" spans="1:6" ht="15.75" customHeight="1">
      <c r="A1020" s="1" t="s">
        <v>1020</v>
      </c>
      <c r="B1020" s="8">
        <v>0.72799999999999998</v>
      </c>
      <c r="C1020" s="7"/>
      <c r="D1020" s="7"/>
      <c r="E1020" s="7"/>
      <c r="F1020" s="7"/>
    </row>
    <row r="1021" spans="1:6" ht="15.75" customHeight="1">
      <c r="A1021" s="1" t="s">
        <v>1021</v>
      </c>
      <c r="B1021" s="8">
        <v>0.56100000000000005</v>
      </c>
      <c r="C1021" s="7"/>
      <c r="D1021" s="7"/>
      <c r="E1021" s="7"/>
      <c r="F1021" s="7"/>
    </row>
    <row r="1022" spans="1:6" ht="15.75" customHeight="1">
      <c r="A1022" s="1" t="s">
        <v>1022</v>
      </c>
      <c r="B1022" s="8">
        <v>0.747</v>
      </c>
      <c r="C1022" s="7"/>
      <c r="D1022" s="7"/>
      <c r="E1022" s="7"/>
      <c r="F1022" s="7"/>
    </row>
    <row r="1023" spans="1:6" ht="15.75" customHeight="1">
      <c r="A1023" s="1" t="s">
        <v>1023</v>
      </c>
      <c r="B1023" s="8">
        <v>0.78900000000000003</v>
      </c>
      <c r="C1023" s="7"/>
      <c r="D1023" s="7"/>
      <c r="E1023" s="7"/>
      <c r="F1023" s="7"/>
    </row>
    <row r="1024" spans="1:6" ht="15.75" customHeight="1">
      <c r="A1024" s="1" t="s">
        <v>1024</v>
      </c>
      <c r="B1024" s="8">
        <v>0.60099999999999998</v>
      </c>
      <c r="C1024" s="7"/>
      <c r="D1024" s="7"/>
      <c r="E1024" s="7"/>
      <c r="F1024" s="7"/>
    </row>
    <row r="1025" spans="1:6" ht="15.75" customHeight="1">
      <c r="A1025" s="1" t="s">
        <v>1025</v>
      </c>
      <c r="B1025" s="8">
        <v>0.69799999999999995</v>
      </c>
      <c r="C1025" s="7"/>
      <c r="D1025" s="7"/>
      <c r="E1025" s="7"/>
      <c r="F1025" s="7"/>
    </row>
    <row r="1026" spans="1:6" ht="15.75" customHeight="1">
      <c r="A1026" s="1" t="s">
        <v>1026</v>
      </c>
      <c r="B1026" s="8">
        <v>0.63500000000000001</v>
      </c>
      <c r="C1026" s="7"/>
      <c r="D1026" s="7"/>
      <c r="E1026" s="7"/>
      <c r="F1026" s="7"/>
    </row>
    <row r="1027" spans="1:6" ht="15.75" customHeight="1">
      <c r="A1027" s="1" t="s">
        <v>1027</v>
      </c>
      <c r="B1027" s="8">
        <v>0.748</v>
      </c>
      <c r="C1027" s="7"/>
      <c r="D1027" s="7"/>
      <c r="E1027" s="7"/>
      <c r="F1027" s="7"/>
    </row>
    <row r="1028" spans="1:6" ht="15.75" customHeight="1">
      <c r="A1028" s="1" t="s">
        <v>1028</v>
      </c>
      <c r="B1028" s="8">
        <v>0.69699999999999995</v>
      </c>
      <c r="C1028" s="7"/>
      <c r="D1028" s="7"/>
      <c r="E1028" s="7"/>
      <c r="F1028" s="7"/>
    </row>
    <row r="1029" spans="1:6" ht="15.75" customHeight="1">
      <c r="A1029" s="1" t="s">
        <v>1029</v>
      </c>
      <c r="B1029" s="8">
        <v>0.57899999999999996</v>
      </c>
      <c r="C1029" s="7"/>
      <c r="D1029" s="7"/>
      <c r="E1029" s="7"/>
      <c r="F1029" s="7"/>
    </row>
    <row r="1030" spans="1:6" ht="15.75" customHeight="1">
      <c r="A1030" s="1" t="s">
        <v>1030</v>
      </c>
      <c r="B1030" s="8">
        <v>0.65</v>
      </c>
      <c r="C1030" s="7"/>
      <c r="D1030" s="7"/>
      <c r="E1030" s="7"/>
      <c r="F1030" s="7"/>
    </row>
    <row r="1031" spans="1:6" ht="15.75" customHeight="1">
      <c r="A1031" s="1" t="s">
        <v>1031</v>
      </c>
      <c r="B1031" s="8">
        <v>0.56899999999999995</v>
      </c>
      <c r="C1031" s="7"/>
      <c r="D1031" s="7"/>
      <c r="E1031" s="7"/>
      <c r="F1031" s="7"/>
    </row>
    <row r="1032" spans="1:6" ht="15.75" customHeight="1">
      <c r="A1032" s="1" t="s">
        <v>1032</v>
      </c>
      <c r="B1032" s="8">
        <v>0.54100000000000004</v>
      </c>
      <c r="C1032" s="7"/>
      <c r="D1032" s="7"/>
      <c r="E1032" s="7"/>
      <c r="F1032" s="7"/>
    </row>
    <row r="1033" spans="1:6" ht="15.75" customHeight="1">
      <c r="A1033" s="1" t="s">
        <v>1033</v>
      </c>
      <c r="B1033" s="8">
        <v>0.61199999999999999</v>
      </c>
      <c r="C1033" s="7"/>
      <c r="D1033" s="7"/>
      <c r="E1033" s="7"/>
      <c r="F1033" s="7"/>
    </row>
    <row r="1034" spans="1:6" ht="15.75" customHeight="1">
      <c r="A1034" s="1" t="s">
        <v>1034</v>
      </c>
      <c r="B1034" s="8">
        <v>0.56699999999999995</v>
      </c>
      <c r="C1034" s="7"/>
      <c r="D1034" s="7"/>
      <c r="E1034" s="7"/>
      <c r="F1034" s="7"/>
    </row>
    <row r="1035" spans="1:6" ht="15.75" customHeight="1">
      <c r="A1035" s="1" t="s">
        <v>1035</v>
      </c>
      <c r="B1035" s="8">
        <v>0.68</v>
      </c>
      <c r="C1035" s="7"/>
      <c r="D1035" s="7"/>
      <c r="E1035" s="7"/>
      <c r="F1035" s="7"/>
    </row>
    <row r="1036" spans="1:6" ht="15.75" customHeight="1">
      <c r="A1036" s="1" t="s">
        <v>1036</v>
      </c>
      <c r="B1036" s="8">
        <v>0.75</v>
      </c>
      <c r="C1036" s="7"/>
      <c r="D1036" s="7"/>
      <c r="E1036" s="7"/>
      <c r="F1036" s="7"/>
    </row>
    <row r="1037" spans="1:6" ht="15.75" customHeight="1">
      <c r="A1037" s="1" t="s">
        <v>1037</v>
      </c>
      <c r="B1037" s="8">
        <v>0.75700000000000001</v>
      </c>
      <c r="C1037" s="7"/>
      <c r="D1037" s="7"/>
      <c r="E1037" s="7"/>
      <c r="F1037" s="7"/>
    </row>
    <row r="1038" spans="1:6" ht="15.75" customHeight="1">
      <c r="A1038" s="1" t="s">
        <v>1038</v>
      </c>
      <c r="B1038" s="8">
        <v>0.55700000000000005</v>
      </c>
      <c r="C1038" s="7"/>
      <c r="D1038" s="7"/>
      <c r="E1038" s="7"/>
      <c r="F1038" s="7"/>
    </row>
    <row r="1039" spans="1:6" ht="15.75" customHeight="1">
      <c r="A1039" s="1" t="s">
        <v>1039</v>
      </c>
      <c r="B1039" s="8">
        <v>0.61899999999999999</v>
      </c>
      <c r="C1039" s="7"/>
      <c r="D1039" s="7"/>
      <c r="E1039" s="7"/>
      <c r="F1039" s="7"/>
    </row>
    <row r="1040" spans="1:6" ht="15.75" customHeight="1">
      <c r="A1040" s="1" t="s">
        <v>1040</v>
      </c>
      <c r="B1040" s="8">
        <v>0.63100000000000001</v>
      </c>
      <c r="C1040" s="7"/>
      <c r="D1040" s="7"/>
      <c r="E1040" s="7"/>
      <c r="F1040" s="7"/>
    </row>
    <row r="1041" spans="1:6" ht="15.75" customHeight="1">
      <c r="A1041" s="1" t="s">
        <v>1041</v>
      </c>
      <c r="B1041" s="8">
        <v>0.63500000000000001</v>
      </c>
      <c r="C1041" s="7"/>
      <c r="D1041" s="7"/>
      <c r="E1041" s="7"/>
      <c r="F1041" s="7"/>
    </row>
    <row r="1042" spans="1:6" ht="15.75" customHeight="1">
      <c r="A1042" s="1" t="s">
        <v>1042</v>
      </c>
      <c r="B1042" s="8">
        <v>0.70899999999999996</v>
      </c>
      <c r="C1042" s="7"/>
      <c r="D1042" s="7"/>
      <c r="E1042" s="7"/>
      <c r="F1042" s="7"/>
    </row>
    <row r="1043" spans="1:6" ht="15.75" customHeight="1">
      <c r="A1043" s="1" t="s">
        <v>1043</v>
      </c>
      <c r="B1043" s="8">
        <v>0.56499999999999995</v>
      </c>
      <c r="C1043" s="7"/>
      <c r="D1043" s="7"/>
      <c r="E1043" s="7"/>
      <c r="F1043" s="7"/>
    </row>
    <row r="1044" spans="1:6" ht="15.75" customHeight="1">
      <c r="A1044" s="1" t="s">
        <v>1044</v>
      </c>
      <c r="B1044" s="8">
        <v>0.57599999999999996</v>
      </c>
      <c r="C1044" s="7"/>
      <c r="D1044" s="7"/>
      <c r="E1044" s="7"/>
      <c r="F1044" s="7"/>
    </row>
    <row r="1045" spans="1:6" ht="15.75" customHeight="1">
      <c r="A1045" s="1" t="s">
        <v>1045</v>
      </c>
      <c r="B1045" s="8">
        <v>0.56200000000000006</v>
      </c>
      <c r="C1045" s="7"/>
      <c r="D1045" s="7"/>
      <c r="E1045" s="7"/>
      <c r="F1045" s="7"/>
    </row>
    <row r="1046" spans="1:6" ht="15.75" customHeight="1">
      <c r="A1046" s="1" t="s">
        <v>1046</v>
      </c>
      <c r="B1046" s="8">
        <v>0.71299999999999997</v>
      </c>
      <c r="C1046" s="7"/>
      <c r="D1046" s="7"/>
      <c r="E1046" s="7"/>
      <c r="F1046" s="7"/>
    </row>
    <row r="1047" spans="1:6" ht="15.75" customHeight="1">
      <c r="A1047" s="1" t="s">
        <v>1047</v>
      </c>
      <c r="B1047" s="8">
        <v>0.53</v>
      </c>
      <c r="C1047" s="7"/>
      <c r="D1047" s="7"/>
      <c r="E1047" s="7"/>
      <c r="F1047" s="7"/>
    </row>
    <row r="1048" spans="1:6" ht="15.75" customHeight="1">
      <c r="A1048" s="1" t="s">
        <v>1048</v>
      </c>
      <c r="B1048" s="8">
        <v>0.65500000000000003</v>
      </c>
      <c r="C1048" s="7"/>
      <c r="D1048" s="7"/>
      <c r="E1048" s="7"/>
      <c r="F1048" s="7"/>
    </row>
    <row r="1049" spans="1:6" ht="15.75" customHeight="1">
      <c r="A1049" s="1" t="s">
        <v>1049</v>
      </c>
      <c r="B1049" s="8">
        <v>0.70599999999999996</v>
      </c>
      <c r="C1049" s="7"/>
      <c r="D1049" s="7"/>
      <c r="E1049" s="7"/>
      <c r="F1049" s="7"/>
    </row>
    <row r="1050" spans="1:6" ht="15.75" customHeight="1">
      <c r="A1050" s="1" t="s">
        <v>1050</v>
      </c>
      <c r="B1050" s="8">
        <v>0.65400000000000003</v>
      </c>
      <c r="C1050" s="7"/>
      <c r="D1050" s="7"/>
      <c r="E1050" s="7"/>
      <c r="F1050" s="7"/>
    </row>
    <row r="1051" spans="1:6" ht="15.75" customHeight="1">
      <c r="A1051" s="1" t="s">
        <v>1051</v>
      </c>
      <c r="B1051" s="8">
        <v>0.72099999999999997</v>
      </c>
      <c r="C1051" s="7"/>
      <c r="D1051" s="7"/>
      <c r="E1051" s="7"/>
      <c r="F1051" s="7"/>
    </row>
    <row r="1052" spans="1:6" ht="15.75" customHeight="1">
      <c r="A1052" s="1" t="s">
        <v>1052</v>
      </c>
      <c r="B1052" s="8">
        <v>0.63700000000000001</v>
      </c>
      <c r="C1052" s="7"/>
      <c r="D1052" s="7"/>
      <c r="E1052" s="7"/>
      <c r="F1052" s="7"/>
    </row>
    <row r="1053" spans="1:6" ht="15.75" customHeight="1">
      <c r="A1053" s="1" t="s">
        <v>1053</v>
      </c>
      <c r="B1053" s="8">
        <v>0.74299999999999999</v>
      </c>
      <c r="C1053" s="7"/>
      <c r="D1053" s="7"/>
      <c r="E1053" s="7"/>
      <c r="F1053" s="7"/>
    </row>
    <row r="1054" spans="1:6" ht="15.75" customHeight="1">
      <c r="A1054" s="1" t="s">
        <v>1054</v>
      </c>
      <c r="B1054" s="8">
        <v>0.67200000000000004</v>
      </c>
      <c r="C1054" s="7"/>
      <c r="D1054" s="7"/>
      <c r="E1054" s="7"/>
      <c r="F1054" s="7"/>
    </row>
    <row r="1055" spans="1:6" ht="15.75" customHeight="1">
      <c r="A1055" s="1" t="s">
        <v>1055</v>
      </c>
      <c r="B1055" s="8">
        <v>0.63700000000000001</v>
      </c>
      <c r="C1055" s="7"/>
      <c r="D1055" s="7"/>
      <c r="E1055" s="7"/>
      <c r="F1055" s="7"/>
    </row>
    <row r="1056" spans="1:6" ht="15.75" customHeight="1">
      <c r="A1056" s="1" t="s">
        <v>1056</v>
      </c>
      <c r="B1056" s="8">
        <v>0.624</v>
      </c>
      <c r="C1056" s="7"/>
      <c r="D1056" s="7"/>
      <c r="E1056" s="7"/>
      <c r="F1056" s="7"/>
    </row>
    <row r="1057" spans="1:6" ht="15.75" customHeight="1">
      <c r="A1057" s="1" t="s">
        <v>1057</v>
      </c>
      <c r="B1057" s="8">
        <v>0.57299999999999995</v>
      </c>
      <c r="C1057" s="7"/>
      <c r="D1057" s="7"/>
      <c r="E1057" s="7"/>
      <c r="F1057" s="7"/>
    </row>
    <row r="1058" spans="1:6" ht="15.75" customHeight="1">
      <c r="A1058" s="1" t="s">
        <v>1058</v>
      </c>
      <c r="B1058" s="8">
        <v>0.61499999999999999</v>
      </c>
      <c r="C1058" s="7"/>
      <c r="D1058" s="7"/>
      <c r="E1058" s="7"/>
      <c r="F1058" s="7"/>
    </row>
    <row r="1059" spans="1:6" ht="15.75" customHeight="1">
      <c r="A1059" s="1" t="s">
        <v>1059</v>
      </c>
      <c r="B1059" s="8">
        <v>0.66100000000000003</v>
      </c>
      <c r="C1059" s="7"/>
      <c r="D1059" s="7"/>
      <c r="E1059" s="7"/>
      <c r="F1059" s="7"/>
    </row>
    <row r="1060" spans="1:6" ht="15.75" customHeight="1">
      <c r="A1060" s="1" t="s">
        <v>1060</v>
      </c>
      <c r="B1060" s="8">
        <v>0.69899999999999995</v>
      </c>
      <c r="C1060" s="7"/>
      <c r="D1060" s="7"/>
      <c r="E1060" s="7"/>
      <c r="F1060" s="7"/>
    </row>
    <row r="1061" spans="1:6" ht="15.75" customHeight="1">
      <c r="A1061" s="1" t="s">
        <v>1061</v>
      </c>
      <c r="B1061" s="8">
        <v>0.59899999999999998</v>
      </c>
      <c r="C1061" s="7"/>
      <c r="D1061" s="7"/>
      <c r="E1061" s="7"/>
      <c r="F1061" s="7"/>
    </row>
    <row r="1062" spans="1:6" ht="15.75" customHeight="1">
      <c r="A1062" s="1" t="s">
        <v>1062</v>
      </c>
      <c r="B1062" s="8">
        <v>0.64800000000000002</v>
      </c>
      <c r="C1062" s="7"/>
      <c r="D1062" s="7"/>
      <c r="E1062" s="7"/>
      <c r="F1062" s="7"/>
    </row>
    <row r="1063" spans="1:6" ht="15.75" customHeight="1">
      <c r="A1063" s="1" t="s">
        <v>1063</v>
      </c>
      <c r="B1063" s="8">
        <v>0.65300000000000002</v>
      </c>
      <c r="C1063" s="7"/>
      <c r="D1063" s="7"/>
      <c r="E1063" s="7"/>
      <c r="F1063" s="7"/>
    </row>
    <row r="1064" spans="1:6" ht="15.75" customHeight="1">
      <c r="A1064" s="1" t="s">
        <v>1064</v>
      </c>
      <c r="B1064" s="8">
        <v>0.67500000000000004</v>
      </c>
      <c r="C1064" s="7"/>
      <c r="D1064" s="7"/>
      <c r="E1064" s="7"/>
      <c r="F1064" s="7"/>
    </row>
    <row r="1065" spans="1:6" ht="15.75" customHeight="1">
      <c r="A1065" s="1" t="s">
        <v>1065</v>
      </c>
      <c r="B1065" s="8">
        <v>0.53300000000000003</v>
      </c>
      <c r="C1065" s="7"/>
      <c r="D1065" s="7"/>
      <c r="E1065" s="7"/>
      <c r="F1065" s="7"/>
    </row>
    <row r="1066" spans="1:6" ht="15.75" customHeight="1">
      <c r="A1066" s="1" t="s">
        <v>1066</v>
      </c>
      <c r="B1066" s="8">
        <v>0.69499999999999995</v>
      </c>
      <c r="C1066" s="7"/>
      <c r="D1066" s="7"/>
      <c r="E1066" s="7"/>
      <c r="F1066" s="7"/>
    </row>
    <row r="1067" spans="1:6" ht="15.75" customHeight="1">
      <c r="A1067" s="1" t="s">
        <v>1067</v>
      </c>
      <c r="B1067" s="8">
        <v>0.621</v>
      </c>
      <c r="C1067" s="7"/>
      <c r="D1067" s="7"/>
      <c r="E1067" s="7"/>
      <c r="F1067" s="7"/>
    </row>
    <row r="1068" spans="1:6" ht="15.75" customHeight="1">
      <c r="A1068" s="1" t="s">
        <v>1068</v>
      </c>
      <c r="B1068" s="8">
        <v>0.72299999999999998</v>
      </c>
      <c r="C1068" s="7"/>
      <c r="D1068" s="7"/>
      <c r="E1068" s="7"/>
      <c r="F1068" s="7"/>
    </row>
    <row r="1069" spans="1:6" ht="15.75" customHeight="1">
      <c r="A1069" s="1" t="s">
        <v>1069</v>
      </c>
      <c r="B1069" s="8">
        <v>0.752</v>
      </c>
      <c r="C1069" s="7"/>
      <c r="D1069" s="7"/>
      <c r="E1069" s="7"/>
      <c r="F1069" s="7"/>
    </row>
    <row r="1070" spans="1:6" ht="15.75" customHeight="1">
      <c r="A1070" s="1" t="s">
        <v>1070</v>
      </c>
      <c r="B1070" s="8">
        <v>0.53700000000000003</v>
      </c>
      <c r="C1070" s="7"/>
      <c r="D1070" s="7"/>
      <c r="E1070" s="7"/>
      <c r="F1070" s="7"/>
    </row>
    <row r="1071" spans="1:6" ht="15.75" customHeight="1">
      <c r="A1071" s="1" t="s">
        <v>1071</v>
      </c>
      <c r="B1071" s="8">
        <v>0.61099999999999999</v>
      </c>
      <c r="C1071" s="7"/>
      <c r="D1071" s="7"/>
      <c r="E1071" s="7"/>
      <c r="F1071" s="7"/>
    </row>
    <row r="1072" spans="1:6" ht="15.75" customHeight="1">
      <c r="A1072" s="1" t="s">
        <v>1072</v>
      </c>
      <c r="B1072" s="8">
        <v>0.746</v>
      </c>
      <c r="C1072" s="7"/>
      <c r="D1072" s="7"/>
      <c r="E1072" s="7"/>
      <c r="F1072" s="7"/>
    </row>
    <row r="1073" spans="1:6" ht="15.75" customHeight="1">
      <c r="A1073" s="1" t="s">
        <v>1073</v>
      </c>
      <c r="B1073" s="8">
        <v>0.624</v>
      </c>
      <c r="C1073" s="7"/>
      <c r="D1073" s="7"/>
      <c r="E1073" s="7"/>
      <c r="F1073" s="7"/>
    </row>
    <row r="1074" spans="1:6" ht="15.75" customHeight="1">
      <c r="A1074" s="1" t="s">
        <v>1074</v>
      </c>
      <c r="B1074" s="8">
        <v>0.58299999999999996</v>
      </c>
      <c r="C1074" s="7"/>
      <c r="D1074" s="7"/>
      <c r="E1074" s="7"/>
      <c r="F1074" s="7"/>
    </row>
    <row r="1075" spans="1:6" ht="15.75" customHeight="1">
      <c r="A1075" s="1" t="s">
        <v>1075</v>
      </c>
      <c r="B1075" s="8">
        <v>0.63900000000000001</v>
      </c>
      <c r="C1075" s="7"/>
      <c r="D1075" s="7"/>
      <c r="E1075" s="7"/>
      <c r="F1075" s="7"/>
    </row>
    <row r="1076" spans="1:6" ht="15.75" customHeight="1">
      <c r="A1076" s="1" t="s">
        <v>1076</v>
      </c>
      <c r="B1076" s="8">
        <v>0.55300000000000005</v>
      </c>
      <c r="C1076" s="7"/>
      <c r="D1076" s="7"/>
      <c r="E1076" s="7"/>
      <c r="F1076" s="7"/>
    </row>
    <row r="1077" spans="1:6" ht="15.75" customHeight="1">
      <c r="A1077" s="1" t="s">
        <v>1077</v>
      </c>
      <c r="B1077" s="8">
        <v>0.71599999999999997</v>
      </c>
      <c r="C1077" s="7"/>
      <c r="D1077" s="7"/>
      <c r="E1077" s="7"/>
      <c r="F1077" s="7"/>
    </row>
    <row r="1078" spans="1:6" ht="15.75" customHeight="1">
      <c r="A1078" s="1" t="s">
        <v>1078</v>
      </c>
      <c r="B1078" s="8">
        <v>0.54800000000000004</v>
      </c>
      <c r="C1078" s="7"/>
      <c r="D1078" s="7"/>
      <c r="E1078" s="7"/>
      <c r="F1078" s="7"/>
    </row>
    <row r="1079" spans="1:6" ht="15.75" customHeight="1">
      <c r="A1079" s="1" t="s">
        <v>1079</v>
      </c>
      <c r="B1079" s="8">
        <v>0.71</v>
      </c>
      <c r="C1079" s="7"/>
      <c r="D1079" s="7"/>
      <c r="E1079" s="7"/>
      <c r="F1079" s="7"/>
    </row>
    <row r="1080" spans="1:6" ht="15.75" customHeight="1">
      <c r="A1080" s="1" t="s">
        <v>1080</v>
      </c>
      <c r="B1080" s="8">
        <v>0.75</v>
      </c>
      <c r="C1080" s="7"/>
      <c r="D1080" s="7"/>
      <c r="E1080" s="7"/>
      <c r="F1080" s="7"/>
    </row>
    <row r="1081" spans="1:6" ht="15.75" customHeight="1">
      <c r="A1081" s="1" t="s">
        <v>1081</v>
      </c>
      <c r="B1081" s="8">
        <v>0.76700000000000002</v>
      </c>
      <c r="C1081" s="7"/>
      <c r="D1081" s="7"/>
      <c r="E1081" s="7"/>
      <c r="F1081" s="7"/>
    </row>
    <row r="1082" spans="1:6" ht="15.75" customHeight="1">
      <c r="A1082" s="1" t="s">
        <v>1082</v>
      </c>
      <c r="B1082" s="8">
        <v>0.76600000000000001</v>
      </c>
      <c r="C1082" s="7"/>
      <c r="D1082" s="7"/>
      <c r="E1082" s="7"/>
      <c r="F1082" s="7"/>
    </row>
    <row r="1083" spans="1:6" ht="15.75" customHeight="1">
      <c r="A1083" s="1" t="s">
        <v>1083</v>
      </c>
      <c r="B1083" s="8">
        <v>0.57499999999999996</v>
      </c>
      <c r="C1083" s="7"/>
      <c r="D1083" s="7"/>
      <c r="E1083" s="7"/>
      <c r="F1083" s="7"/>
    </row>
    <row r="1084" spans="1:6" ht="15.75" customHeight="1">
      <c r="A1084" s="1" t="s">
        <v>1084</v>
      </c>
      <c r="B1084" s="8">
        <v>0.54900000000000004</v>
      </c>
      <c r="C1084" s="7"/>
      <c r="D1084" s="7"/>
      <c r="E1084" s="7"/>
      <c r="F1084" s="7"/>
    </row>
    <row r="1085" spans="1:6" ht="15.75" customHeight="1">
      <c r="A1085" s="1" t="s">
        <v>1085</v>
      </c>
      <c r="B1085" s="8">
        <v>0.61499999999999999</v>
      </c>
      <c r="C1085" s="7"/>
      <c r="D1085" s="7"/>
      <c r="E1085" s="7"/>
      <c r="F1085" s="7"/>
    </row>
    <row r="1086" spans="1:6" ht="15.75" customHeight="1">
      <c r="A1086" s="1" t="s">
        <v>1086</v>
      </c>
      <c r="B1086" s="8">
        <v>0.65200000000000002</v>
      </c>
      <c r="C1086" s="7"/>
      <c r="D1086" s="7"/>
      <c r="E1086" s="7"/>
      <c r="F1086" s="7"/>
    </row>
    <row r="1087" spans="1:6" ht="15.75" customHeight="1">
      <c r="A1087" s="1" t="s">
        <v>1087</v>
      </c>
      <c r="B1087" s="8">
        <v>0.624</v>
      </c>
      <c r="C1087" s="7"/>
      <c r="D1087" s="7"/>
      <c r="E1087" s="7"/>
      <c r="F1087" s="7"/>
    </row>
    <row r="1088" spans="1:6" ht="15.75" customHeight="1">
      <c r="A1088" s="1" t="s">
        <v>1088</v>
      </c>
      <c r="B1088" s="8">
        <v>0.64700000000000002</v>
      </c>
      <c r="C1088" s="7"/>
      <c r="D1088" s="7"/>
      <c r="E1088" s="7"/>
      <c r="F1088" s="7"/>
    </row>
    <row r="1089" spans="1:6" ht="15.75" customHeight="1">
      <c r="A1089" s="1" t="s">
        <v>1089</v>
      </c>
      <c r="B1089" s="8">
        <v>0.55200000000000005</v>
      </c>
      <c r="C1089" s="7"/>
      <c r="D1089" s="7"/>
      <c r="E1089" s="7"/>
      <c r="F1089" s="7"/>
    </row>
    <row r="1090" spans="1:6" ht="15.75" customHeight="1">
      <c r="A1090" s="1" t="s">
        <v>1090</v>
      </c>
      <c r="B1090" s="8">
        <v>0.75900000000000001</v>
      </c>
      <c r="C1090" s="7"/>
      <c r="D1090" s="7"/>
      <c r="E1090" s="7"/>
      <c r="F1090" s="7"/>
    </row>
    <row r="1091" spans="1:6" ht="15.75" customHeight="1">
      <c r="A1091" s="1" t="s">
        <v>1091</v>
      </c>
      <c r="B1091" s="8">
        <v>0.55800000000000005</v>
      </c>
      <c r="C1091" s="7"/>
      <c r="D1091" s="7"/>
      <c r="E1091" s="7"/>
      <c r="F1091" s="7"/>
    </row>
    <row r="1092" spans="1:6" ht="15.75" customHeight="1">
      <c r="A1092" s="1" t="s">
        <v>1092</v>
      </c>
      <c r="B1092" s="8">
        <v>0.55500000000000005</v>
      </c>
      <c r="C1092" s="7"/>
      <c r="D1092" s="7"/>
      <c r="E1092" s="7"/>
      <c r="F1092" s="7"/>
    </row>
    <row r="1093" spans="1:6" ht="15.75" customHeight="1">
      <c r="A1093" s="1" t="s">
        <v>1093</v>
      </c>
      <c r="B1093" s="8">
        <v>0.72799999999999998</v>
      </c>
      <c r="C1093" s="7"/>
      <c r="D1093" s="7"/>
      <c r="E1093" s="7"/>
      <c r="F1093" s="7"/>
    </row>
    <row r="1094" spans="1:6" ht="15.75" customHeight="1">
      <c r="A1094" s="1" t="s">
        <v>1094</v>
      </c>
      <c r="B1094" s="8">
        <v>0.63400000000000001</v>
      </c>
      <c r="C1094" s="7"/>
      <c r="D1094" s="7"/>
      <c r="E1094" s="7"/>
      <c r="F1094" s="7"/>
    </row>
    <row r="1095" spans="1:6" ht="15.75" customHeight="1">
      <c r="A1095" s="1" t="s">
        <v>1095</v>
      </c>
      <c r="B1095" s="8">
        <v>0.69699999999999995</v>
      </c>
      <c r="C1095" s="7"/>
      <c r="D1095" s="7"/>
      <c r="E1095" s="7"/>
      <c r="F1095" s="7"/>
    </row>
    <row r="1096" spans="1:6" ht="15.75" customHeight="1">
      <c r="A1096" s="1" t="s">
        <v>1096</v>
      </c>
      <c r="B1096" s="8">
        <v>0.69499999999999995</v>
      </c>
      <c r="C1096" s="7"/>
      <c r="D1096" s="7"/>
      <c r="E1096" s="7"/>
      <c r="F1096" s="7"/>
    </row>
    <row r="1097" spans="1:6" ht="15.75" customHeight="1">
      <c r="A1097" s="1" t="s">
        <v>1097</v>
      </c>
      <c r="B1097" s="8">
        <v>0.71299999999999997</v>
      </c>
      <c r="C1097" s="7"/>
      <c r="D1097" s="7"/>
      <c r="E1097" s="7"/>
      <c r="F1097" s="7"/>
    </row>
    <row r="1098" spans="1:6" ht="15.75" customHeight="1">
      <c r="A1098" s="1" t="s">
        <v>1098</v>
      </c>
      <c r="B1098" s="8">
        <v>0.749</v>
      </c>
      <c r="C1098" s="7"/>
      <c r="D1098" s="7"/>
      <c r="E1098" s="7"/>
      <c r="F1098" s="7"/>
    </row>
    <row r="1099" spans="1:6" ht="15.75" customHeight="1">
      <c r="A1099" s="1" t="s">
        <v>1099</v>
      </c>
      <c r="B1099" s="8">
        <v>0.70599999999999996</v>
      </c>
      <c r="C1099" s="7"/>
      <c r="D1099" s="7"/>
      <c r="E1099" s="7"/>
      <c r="F1099" s="7"/>
    </row>
    <row r="1100" spans="1:6" ht="15.75" customHeight="1">
      <c r="A1100" s="1" t="s">
        <v>1100</v>
      </c>
      <c r="B1100" s="8">
        <v>0.54900000000000004</v>
      </c>
      <c r="C1100" s="7"/>
      <c r="D1100" s="7"/>
      <c r="E1100" s="7"/>
      <c r="F1100" s="7"/>
    </row>
    <row r="1101" spans="1:6" ht="15.75" customHeight="1">
      <c r="A1101" s="1" t="s">
        <v>1101</v>
      </c>
      <c r="B1101" s="8">
        <v>0.58499999999999996</v>
      </c>
      <c r="C1101" s="7"/>
      <c r="D1101" s="7"/>
      <c r="E1101" s="7"/>
      <c r="F1101" s="7"/>
    </row>
    <row r="1102" spans="1:6" ht="15.75" customHeight="1">
      <c r="A1102" s="1" t="s">
        <v>1102</v>
      </c>
      <c r="B1102" s="8">
        <v>0.63800000000000001</v>
      </c>
      <c r="C1102" s="7"/>
      <c r="D1102" s="7"/>
      <c r="E1102" s="7"/>
      <c r="F1102" s="7"/>
    </row>
    <row r="1103" spans="1:6" ht="15.75" customHeight="1">
      <c r="A1103" s="1" t="s">
        <v>1103</v>
      </c>
      <c r="B1103" s="8">
        <v>0.505</v>
      </c>
      <c r="C1103" s="7"/>
      <c r="D1103" s="7"/>
      <c r="E1103" s="7"/>
      <c r="F1103" s="7"/>
    </row>
    <row r="1104" spans="1:6" ht="15.75" customHeight="1">
      <c r="A1104" s="1" t="s">
        <v>1104</v>
      </c>
      <c r="B1104" s="8">
        <v>0.61599999999999999</v>
      </c>
      <c r="C1104" s="7"/>
      <c r="D1104" s="7"/>
      <c r="E1104" s="7"/>
      <c r="F1104" s="7"/>
    </row>
    <row r="1105" spans="1:6" ht="15.75" customHeight="1">
      <c r="A1105" s="1" t="s">
        <v>1105</v>
      </c>
      <c r="B1105" s="8">
        <v>0.76600000000000001</v>
      </c>
      <c r="C1105" s="7"/>
      <c r="D1105" s="7"/>
      <c r="E1105" s="7"/>
      <c r="F1105" s="7"/>
    </row>
    <row r="1106" spans="1:6" ht="15.75" customHeight="1">
      <c r="A1106" s="1" t="s">
        <v>1106</v>
      </c>
      <c r="B1106" s="8">
        <v>0.63800000000000001</v>
      </c>
      <c r="C1106" s="7"/>
      <c r="D1106" s="7"/>
      <c r="E1106" s="7"/>
      <c r="F1106" s="7"/>
    </row>
    <row r="1107" spans="1:6" ht="15.75" customHeight="1">
      <c r="A1107" s="1" t="s">
        <v>1107</v>
      </c>
      <c r="B1107" s="8">
        <v>0.55200000000000005</v>
      </c>
      <c r="C1107" s="7"/>
      <c r="D1107" s="7"/>
      <c r="E1107" s="7"/>
      <c r="F1107" s="7"/>
    </row>
    <row r="1108" spans="1:6" ht="15.75" customHeight="1">
      <c r="A1108" s="1" t="s">
        <v>1108</v>
      </c>
      <c r="B1108" s="8">
        <v>0.72199999999999998</v>
      </c>
      <c r="C1108" s="7"/>
      <c r="D1108" s="7"/>
      <c r="E1108" s="7"/>
      <c r="F1108" s="7"/>
    </row>
    <row r="1109" spans="1:6" ht="15.75" customHeight="1">
      <c r="A1109" s="1" t="s">
        <v>1109</v>
      </c>
      <c r="B1109" s="8">
        <v>0.64800000000000002</v>
      </c>
      <c r="C1109" s="7"/>
      <c r="D1109" s="7"/>
      <c r="E1109" s="7"/>
      <c r="F1109" s="7"/>
    </row>
    <row r="1110" spans="1:6" ht="15.75" customHeight="1">
      <c r="A1110" s="1" t="s">
        <v>1110</v>
      </c>
      <c r="B1110" s="8">
        <v>0.68300000000000005</v>
      </c>
      <c r="C1110" s="7"/>
      <c r="D1110" s="7"/>
      <c r="E1110" s="7"/>
      <c r="F1110" s="7"/>
    </row>
    <row r="1111" spans="1:6" ht="15.75" customHeight="1">
      <c r="A1111" s="1" t="s">
        <v>1111</v>
      </c>
      <c r="B1111" s="8">
        <v>0.55700000000000005</v>
      </c>
      <c r="C1111" s="7"/>
      <c r="D1111" s="7"/>
      <c r="E1111" s="7"/>
      <c r="F1111" s="7"/>
    </row>
    <row r="1112" spans="1:6" ht="15.75" customHeight="1">
      <c r="A1112" s="1" t="s">
        <v>1112</v>
      </c>
      <c r="B1112" s="8">
        <v>0.56799999999999995</v>
      </c>
      <c r="C1112" s="7"/>
      <c r="D1112" s="7"/>
      <c r="E1112" s="7"/>
      <c r="F1112" s="7"/>
    </row>
    <row r="1113" spans="1:6" ht="15.75" customHeight="1">
      <c r="A1113" s="1" t="s">
        <v>1113</v>
      </c>
      <c r="B1113" s="8">
        <v>0.71799999999999997</v>
      </c>
      <c r="C1113" s="7"/>
      <c r="D1113" s="7"/>
      <c r="E1113" s="7"/>
      <c r="F1113" s="7"/>
    </row>
    <row r="1114" spans="1:6" ht="15.75" customHeight="1">
      <c r="A1114" s="1" t="s">
        <v>1114</v>
      </c>
      <c r="B1114" s="8">
        <v>0.59199999999999997</v>
      </c>
      <c r="C1114" s="7"/>
      <c r="D1114" s="7"/>
      <c r="E1114" s="7"/>
      <c r="F1114" s="7"/>
    </row>
    <row r="1115" spans="1:6" ht="15.75" customHeight="1">
      <c r="A1115" s="1" t="s">
        <v>1115</v>
      </c>
      <c r="B1115" s="8">
        <v>0.54100000000000004</v>
      </c>
      <c r="C1115" s="7"/>
      <c r="D1115" s="7"/>
      <c r="E1115" s="7"/>
      <c r="F1115" s="7"/>
    </row>
    <row r="1116" spans="1:6" ht="15.75" customHeight="1">
      <c r="A1116" s="1" t="s">
        <v>1116</v>
      </c>
      <c r="B1116" s="8">
        <v>0.57599999999999996</v>
      </c>
      <c r="C1116" s="7"/>
      <c r="D1116" s="7"/>
      <c r="E1116" s="7"/>
      <c r="F1116" s="7"/>
    </row>
    <row r="1117" spans="1:6" ht="15.75" customHeight="1">
      <c r="A1117" s="1" t="s">
        <v>1117</v>
      </c>
      <c r="B1117" s="8">
        <v>0.58799999999999997</v>
      </c>
      <c r="C1117" s="7"/>
      <c r="D1117" s="7"/>
      <c r="E1117" s="7"/>
      <c r="F1117" s="7"/>
    </row>
    <row r="1118" spans="1:6" ht="15.75" customHeight="1">
      <c r="A1118" s="1" t="s">
        <v>1118</v>
      </c>
      <c r="B1118" s="8">
        <v>0.59599999999999997</v>
      </c>
      <c r="C1118" s="7"/>
      <c r="D1118" s="7"/>
      <c r="E1118" s="7"/>
      <c r="F1118" s="7"/>
    </row>
    <row r="1119" spans="1:6" ht="15.75" customHeight="1">
      <c r="A1119" s="1" t="s">
        <v>1119</v>
      </c>
      <c r="B1119" s="8">
        <v>0.66200000000000003</v>
      </c>
      <c r="C1119" s="7"/>
      <c r="D1119" s="7"/>
      <c r="E1119" s="7"/>
      <c r="F1119" s="7"/>
    </row>
    <row r="1120" spans="1:6" ht="15.75" customHeight="1">
      <c r="A1120" s="1" t="s">
        <v>1120</v>
      </c>
      <c r="B1120" s="8">
        <v>0.57799999999999996</v>
      </c>
      <c r="C1120" s="7"/>
      <c r="D1120" s="7"/>
      <c r="E1120" s="7"/>
      <c r="F1120" s="7"/>
    </row>
    <row r="1121" spans="1:6" ht="15.75" customHeight="1">
      <c r="A1121" s="1" t="s">
        <v>1121</v>
      </c>
      <c r="B1121" s="8">
        <v>0.59699999999999998</v>
      </c>
      <c r="C1121" s="7"/>
      <c r="D1121" s="7"/>
      <c r="E1121" s="7"/>
      <c r="F1121" s="7"/>
    </row>
    <row r="1122" spans="1:6" ht="15.75" customHeight="1">
      <c r="A1122" s="1" t="s">
        <v>1122</v>
      </c>
      <c r="B1122" s="8">
        <v>0.66500000000000004</v>
      </c>
      <c r="C1122" s="7"/>
      <c r="D1122" s="7"/>
      <c r="E1122" s="7"/>
      <c r="F1122" s="7"/>
    </row>
    <row r="1123" spans="1:6" ht="15.75" customHeight="1">
      <c r="A1123" s="1" t="s">
        <v>1123</v>
      </c>
      <c r="B1123" s="8">
        <v>0.71299999999999997</v>
      </c>
      <c r="C1123" s="7"/>
      <c r="D1123" s="7"/>
      <c r="E1123" s="7"/>
      <c r="F1123" s="7"/>
    </row>
    <row r="1124" spans="1:6" ht="15.75" customHeight="1">
      <c r="A1124" s="1" t="s">
        <v>1124</v>
      </c>
      <c r="B1124" s="8">
        <v>0.79600000000000004</v>
      </c>
      <c r="C1124" s="7"/>
      <c r="D1124" s="7"/>
      <c r="E1124" s="7"/>
      <c r="F1124" s="7"/>
    </row>
    <row r="1125" spans="1:6" ht="15.75" customHeight="1">
      <c r="A1125" s="1" t="s">
        <v>1125</v>
      </c>
      <c r="B1125" s="8">
        <v>0.64800000000000002</v>
      </c>
      <c r="C1125" s="7"/>
      <c r="D1125" s="7"/>
      <c r="E1125" s="7"/>
      <c r="F1125" s="7"/>
    </row>
    <row r="1126" spans="1:6" ht="15.75" customHeight="1">
      <c r="A1126" s="1" t="s">
        <v>1126</v>
      </c>
      <c r="B1126" s="8">
        <v>0.73899999999999999</v>
      </c>
      <c r="C1126" s="7"/>
      <c r="D1126" s="7"/>
      <c r="E1126" s="7"/>
      <c r="F1126" s="7"/>
    </row>
    <row r="1127" spans="1:6" ht="15.75" customHeight="1">
      <c r="A1127" s="1" t="s">
        <v>1127</v>
      </c>
      <c r="B1127" s="8">
        <v>0.65</v>
      </c>
      <c r="C1127" s="7"/>
      <c r="D1127" s="7"/>
      <c r="E1127" s="7"/>
      <c r="F1127" s="7"/>
    </row>
    <row r="1128" spans="1:6" ht="15.75" customHeight="1">
      <c r="A1128" s="1" t="s">
        <v>1128</v>
      </c>
      <c r="B1128" s="8">
        <v>0.69599999999999995</v>
      </c>
      <c r="C1128" s="7"/>
      <c r="D1128" s="7"/>
      <c r="E1128" s="7"/>
      <c r="F1128" s="7"/>
    </row>
    <row r="1129" spans="1:6" ht="15.75" customHeight="1">
      <c r="A1129" s="1" t="s">
        <v>1129</v>
      </c>
      <c r="B1129" s="8">
        <v>0.65500000000000003</v>
      </c>
      <c r="C1129" s="7"/>
      <c r="D1129" s="7"/>
      <c r="E1129" s="7"/>
      <c r="F1129" s="7"/>
    </row>
    <row r="1130" spans="1:6" ht="15.75" customHeight="1">
      <c r="A1130" s="1" t="s">
        <v>1130</v>
      </c>
      <c r="B1130" s="8">
        <v>0.68899999999999995</v>
      </c>
      <c r="C1130" s="7"/>
      <c r="D1130" s="7"/>
      <c r="E1130" s="7"/>
      <c r="F1130" s="7"/>
    </row>
    <row r="1131" spans="1:6" ht="15.75" customHeight="1">
      <c r="A1131" s="1" t="s">
        <v>1131</v>
      </c>
      <c r="B1131" s="8">
        <v>0.68200000000000005</v>
      </c>
      <c r="C1131" s="7"/>
      <c r="D1131" s="7"/>
      <c r="E1131" s="7"/>
      <c r="F1131" s="7"/>
    </row>
    <row r="1132" spans="1:6" ht="15.75" customHeight="1">
      <c r="A1132" s="1" t="s">
        <v>1132</v>
      </c>
      <c r="B1132" s="8">
        <v>0.71</v>
      </c>
      <c r="C1132" s="7"/>
      <c r="D1132" s="7"/>
      <c r="E1132" s="7"/>
      <c r="F1132" s="7"/>
    </row>
    <row r="1133" spans="1:6" ht="15.75" customHeight="1">
      <c r="A1133" s="1" t="s">
        <v>1133</v>
      </c>
      <c r="B1133" s="8">
        <v>0.70499999999999996</v>
      </c>
      <c r="C1133" s="7"/>
      <c r="D1133" s="7"/>
      <c r="E1133" s="7"/>
      <c r="F1133" s="7"/>
    </row>
    <row r="1134" spans="1:6" ht="15.75" customHeight="1">
      <c r="A1134" s="1" t="s">
        <v>1134</v>
      </c>
      <c r="B1134" s="8">
        <v>0.73299999999999998</v>
      </c>
      <c r="C1134" s="7"/>
      <c r="D1134" s="7"/>
      <c r="E1134" s="7"/>
      <c r="F1134" s="7"/>
    </row>
    <row r="1135" spans="1:6" ht="15.75" customHeight="1">
      <c r="A1135" s="1" t="s">
        <v>1135</v>
      </c>
      <c r="B1135" s="8">
        <v>0.71299999999999997</v>
      </c>
      <c r="C1135" s="7"/>
      <c r="D1135" s="7"/>
      <c r="E1135" s="7"/>
      <c r="F1135" s="7"/>
    </row>
    <row r="1136" spans="1:6" ht="15.75" customHeight="1">
      <c r="A1136" s="1" t="s">
        <v>1136</v>
      </c>
      <c r="B1136" s="8">
        <v>0.64</v>
      </c>
      <c r="C1136" s="7"/>
      <c r="D1136" s="7"/>
      <c r="E1136" s="7"/>
      <c r="F1136" s="7"/>
    </row>
    <row r="1137" spans="1:6" ht="15.75" customHeight="1">
      <c r="A1137" s="1" t="s">
        <v>1137</v>
      </c>
      <c r="B1137" s="8">
        <v>0.64300000000000002</v>
      </c>
      <c r="C1137" s="7"/>
      <c r="D1137" s="7"/>
      <c r="E1137" s="7"/>
      <c r="F1137" s="7"/>
    </row>
    <row r="1138" spans="1:6" ht="15.75" customHeight="1">
      <c r="A1138" s="1" t="s">
        <v>1138</v>
      </c>
      <c r="B1138" s="8">
        <v>0.7</v>
      </c>
      <c r="C1138" s="7"/>
      <c r="D1138" s="7"/>
      <c r="E1138" s="7"/>
      <c r="F1138" s="7"/>
    </row>
    <row r="1139" spans="1:6" ht="15.75" customHeight="1">
      <c r="A1139" s="1" t="s">
        <v>1139</v>
      </c>
      <c r="B1139" s="8">
        <v>0.58299999999999996</v>
      </c>
      <c r="C1139" s="7"/>
      <c r="D1139" s="7"/>
      <c r="E1139" s="7"/>
      <c r="F1139" s="7"/>
    </row>
    <row r="1140" spans="1:6" ht="15.75" customHeight="1">
      <c r="A1140" s="1" t="s">
        <v>1140</v>
      </c>
      <c r="B1140" s="8">
        <v>0.65900000000000003</v>
      </c>
      <c r="C1140" s="7"/>
      <c r="D1140" s="7"/>
      <c r="E1140" s="7"/>
      <c r="F1140" s="7"/>
    </row>
    <row r="1141" spans="1:6" ht="15.75" customHeight="1">
      <c r="A1141" s="1" t="s">
        <v>1141</v>
      </c>
      <c r="B1141" s="8">
        <v>0.58899999999999997</v>
      </c>
      <c r="C1141" s="7"/>
      <c r="D1141" s="7"/>
      <c r="E1141" s="7"/>
      <c r="F1141" s="7"/>
    </row>
    <row r="1142" spans="1:6" ht="15.75" customHeight="1">
      <c r="A1142" s="1" t="s">
        <v>1142</v>
      </c>
      <c r="B1142" s="8">
        <v>0.59299999999999997</v>
      </c>
      <c r="C1142" s="7"/>
      <c r="D1142" s="7"/>
      <c r="E1142" s="7"/>
      <c r="F1142" s="7"/>
    </row>
    <row r="1143" spans="1:6" ht="15.75" customHeight="1">
      <c r="A1143" s="1" t="s">
        <v>1143</v>
      </c>
      <c r="B1143" s="8">
        <v>0.57299999999999995</v>
      </c>
      <c r="C1143" s="7"/>
      <c r="D1143" s="7"/>
      <c r="E1143" s="7"/>
      <c r="F1143" s="7"/>
    </row>
    <row r="1144" spans="1:6" ht="15.75" customHeight="1">
      <c r="A1144" s="1" t="s">
        <v>1144</v>
      </c>
      <c r="B1144" s="8">
        <v>0.74099999999999999</v>
      </c>
      <c r="C1144" s="7"/>
      <c r="D1144" s="7"/>
      <c r="E1144" s="7"/>
      <c r="F1144" s="7"/>
    </row>
    <row r="1145" spans="1:6" ht="15.75" customHeight="1">
      <c r="A1145" s="1" t="s">
        <v>1145</v>
      </c>
      <c r="B1145" s="8">
        <v>0.52600000000000002</v>
      </c>
      <c r="C1145" s="7"/>
      <c r="D1145" s="7"/>
      <c r="E1145" s="7"/>
      <c r="F1145" s="7"/>
    </row>
    <row r="1146" spans="1:6" ht="15.75" customHeight="1">
      <c r="A1146" s="1" t="s">
        <v>1146</v>
      </c>
      <c r="B1146" s="8">
        <v>0.63900000000000001</v>
      </c>
      <c r="C1146" s="7"/>
      <c r="D1146" s="7"/>
      <c r="E1146" s="7"/>
      <c r="F1146" s="7"/>
    </row>
    <row r="1147" spans="1:6" ht="15.75" customHeight="1">
      <c r="A1147" s="1" t="s">
        <v>1147</v>
      </c>
      <c r="B1147" s="8">
        <v>0.63400000000000001</v>
      </c>
      <c r="C1147" s="7"/>
      <c r="D1147" s="7"/>
      <c r="E1147" s="7"/>
      <c r="F1147" s="7"/>
    </row>
    <row r="1148" spans="1:6" ht="15.75" customHeight="1">
      <c r="A1148" s="1" t="s">
        <v>1148</v>
      </c>
      <c r="B1148" s="8">
        <v>0.68</v>
      </c>
      <c r="C1148" s="7"/>
      <c r="D1148" s="7"/>
      <c r="E1148" s="7"/>
      <c r="F1148" s="7"/>
    </row>
    <row r="1149" spans="1:6" ht="15.75" customHeight="1">
      <c r="A1149" s="1" t="s">
        <v>1149</v>
      </c>
      <c r="B1149" s="8">
        <v>0.72499999999999998</v>
      </c>
      <c r="C1149" s="7"/>
      <c r="D1149" s="7"/>
      <c r="E1149" s="7"/>
      <c r="F1149" s="7"/>
    </row>
    <row r="1150" spans="1:6" ht="15.75" customHeight="1">
      <c r="A1150" s="1" t="s">
        <v>1150</v>
      </c>
      <c r="B1150" s="8">
        <v>0.60299999999999998</v>
      </c>
      <c r="C1150" s="7"/>
      <c r="D1150" s="7"/>
      <c r="E1150" s="7"/>
      <c r="F1150" s="7"/>
    </row>
    <row r="1151" spans="1:6" ht="15.75" customHeight="1">
      <c r="A1151" s="1" t="s">
        <v>1151</v>
      </c>
      <c r="B1151" s="8">
        <v>0.59399999999999997</v>
      </c>
      <c r="C1151" s="7"/>
      <c r="D1151" s="7"/>
      <c r="E1151" s="7"/>
      <c r="F1151" s="7"/>
    </row>
    <row r="1152" spans="1:6" ht="15.75" customHeight="1">
      <c r="A1152" s="1" t="s">
        <v>1152</v>
      </c>
      <c r="B1152" s="8">
        <v>0.67700000000000005</v>
      </c>
      <c r="C1152" s="7"/>
      <c r="D1152" s="7"/>
      <c r="E1152" s="7"/>
      <c r="F1152" s="7"/>
    </row>
    <row r="1153" spans="1:6" ht="15.75" customHeight="1">
      <c r="A1153" s="1" t="s">
        <v>1153</v>
      </c>
      <c r="B1153" s="8">
        <v>0.57399999999999995</v>
      </c>
      <c r="C1153" s="7"/>
      <c r="D1153" s="7"/>
      <c r="E1153" s="7"/>
      <c r="F1153" s="7"/>
    </row>
    <row r="1154" spans="1:6" ht="15.75" customHeight="1">
      <c r="A1154" s="1" t="s">
        <v>1154</v>
      </c>
      <c r="B1154" s="8">
        <v>0.72399999999999998</v>
      </c>
      <c r="C1154" s="7"/>
      <c r="D1154" s="7"/>
      <c r="E1154" s="7"/>
      <c r="F1154" s="7"/>
    </row>
    <row r="1155" spans="1:6" ht="15.75" customHeight="1">
      <c r="A1155" s="1" t="s">
        <v>1155</v>
      </c>
      <c r="B1155" s="8">
        <v>0.64600000000000002</v>
      </c>
      <c r="C1155" s="7"/>
      <c r="D1155" s="7"/>
      <c r="E1155" s="7"/>
      <c r="F1155" s="7"/>
    </row>
    <row r="1156" spans="1:6" ht="15.75" customHeight="1">
      <c r="A1156" s="1" t="s">
        <v>1156</v>
      </c>
      <c r="B1156" s="8">
        <v>0.73</v>
      </c>
      <c r="C1156" s="7"/>
      <c r="D1156" s="7"/>
      <c r="E1156" s="7"/>
      <c r="F1156" s="7"/>
    </row>
    <row r="1157" spans="1:6" ht="15.75" customHeight="1">
      <c r="A1157" s="1" t="s">
        <v>1157</v>
      </c>
      <c r="B1157" s="8">
        <v>0.65200000000000002</v>
      </c>
      <c r="C1157" s="7"/>
      <c r="D1157" s="7"/>
      <c r="E1157" s="7"/>
      <c r="F1157" s="7"/>
    </row>
    <row r="1158" spans="1:6" ht="15.75" customHeight="1">
      <c r="A1158" s="1" t="s">
        <v>1158</v>
      </c>
      <c r="B1158" s="8">
        <v>0.56999999999999995</v>
      </c>
      <c r="C1158" s="7"/>
      <c r="D1158" s="7"/>
      <c r="E1158" s="7"/>
      <c r="F1158" s="7"/>
    </row>
    <row r="1159" spans="1:6" ht="15.75" customHeight="1">
      <c r="A1159" s="1" t="s">
        <v>1159</v>
      </c>
      <c r="B1159" s="8">
        <v>0.78500000000000003</v>
      </c>
      <c r="C1159" s="7"/>
      <c r="D1159" s="7"/>
      <c r="E1159" s="7"/>
      <c r="F1159" s="7"/>
    </row>
    <row r="1160" spans="1:6" ht="15.75" customHeight="1">
      <c r="A1160" s="1" t="s">
        <v>1160</v>
      </c>
      <c r="B1160" s="8">
        <v>0.72099999999999997</v>
      </c>
      <c r="C1160" s="7"/>
      <c r="D1160" s="7"/>
      <c r="E1160" s="7"/>
      <c r="F1160" s="7"/>
    </row>
    <row r="1161" spans="1:6" ht="15.75" customHeight="1">
      <c r="A1161" s="1" t="s">
        <v>1161</v>
      </c>
      <c r="B1161" s="8">
        <v>0.64600000000000002</v>
      </c>
      <c r="C1161" s="7"/>
      <c r="D1161" s="7"/>
      <c r="E1161" s="7"/>
      <c r="F1161" s="7"/>
    </row>
    <row r="1162" spans="1:6" ht="15.75" customHeight="1">
      <c r="A1162" s="1" t="s">
        <v>1162</v>
      </c>
      <c r="B1162" s="8">
        <v>0.78200000000000003</v>
      </c>
      <c r="C1162" s="7"/>
      <c r="D1162" s="7"/>
      <c r="E1162" s="7"/>
      <c r="F1162" s="7"/>
    </row>
    <row r="1163" spans="1:6" ht="15.75" customHeight="1">
      <c r="A1163" s="1" t="s">
        <v>1163</v>
      </c>
      <c r="B1163" s="8">
        <v>0.65800000000000003</v>
      </c>
      <c r="C1163" s="7"/>
      <c r="D1163" s="7"/>
      <c r="E1163" s="7"/>
      <c r="F1163" s="7"/>
    </row>
    <row r="1164" spans="1:6" ht="15.75" customHeight="1">
      <c r="A1164" s="1" t="s">
        <v>1164</v>
      </c>
      <c r="B1164" s="8">
        <v>0.70299999999999996</v>
      </c>
      <c r="C1164" s="7"/>
      <c r="D1164" s="7"/>
      <c r="E1164" s="7"/>
      <c r="F1164" s="7"/>
    </row>
    <row r="1165" spans="1:6" ht="15.75" customHeight="1">
      <c r="A1165" s="1" t="s">
        <v>1165</v>
      </c>
      <c r="B1165" s="8">
        <v>0.72599999999999998</v>
      </c>
      <c r="C1165" s="7"/>
      <c r="D1165" s="7"/>
      <c r="E1165" s="7"/>
      <c r="F1165" s="7"/>
    </row>
    <row r="1166" spans="1:6" ht="15.75" customHeight="1">
      <c r="A1166" s="1" t="s">
        <v>1166</v>
      </c>
      <c r="B1166" s="8">
        <v>0.56699999999999995</v>
      </c>
      <c r="C1166" s="7"/>
      <c r="D1166" s="7"/>
      <c r="E1166" s="7"/>
      <c r="F1166" s="7"/>
    </row>
    <row r="1167" spans="1:6" ht="15.75" customHeight="1">
      <c r="A1167" s="1" t="s">
        <v>1167</v>
      </c>
      <c r="B1167" s="8">
        <v>0.51400000000000001</v>
      </c>
      <c r="C1167" s="7"/>
      <c r="D1167" s="7"/>
      <c r="E1167" s="7"/>
      <c r="F1167" s="7"/>
    </row>
    <row r="1168" spans="1:6" ht="15.75" customHeight="1">
      <c r="A1168" s="1" t="s">
        <v>1168</v>
      </c>
      <c r="B1168" s="8">
        <v>0.70399999999999996</v>
      </c>
      <c r="C1168" s="7"/>
      <c r="D1168" s="7"/>
      <c r="E1168" s="7"/>
      <c r="F1168" s="7"/>
    </row>
    <row r="1169" spans="1:6" ht="15.75" customHeight="1">
      <c r="A1169" s="1" t="s">
        <v>1169</v>
      </c>
      <c r="B1169" s="8">
        <v>0.73399999999999999</v>
      </c>
      <c r="C1169" s="7"/>
      <c r="D1169" s="7"/>
      <c r="E1169" s="7"/>
      <c r="F1169" s="7"/>
    </row>
    <row r="1170" spans="1:6" ht="15.75" customHeight="1">
      <c r="A1170" s="1" t="s">
        <v>1170</v>
      </c>
      <c r="B1170" s="8">
        <v>0.72699999999999998</v>
      </c>
      <c r="C1170" s="7"/>
      <c r="D1170" s="7"/>
      <c r="E1170" s="7"/>
      <c r="F1170" s="7"/>
    </row>
    <row r="1171" spans="1:6" ht="15.75" customHeight="1">
      <c r="A1171" s="1" t="s">
        <v>1171</v>
      </c>
      <c r="B1171" s="8">
        <v>0.67300000000000004</v>
      </c>
      <c r="C1171" s="7"/>
      <c r="D1171" s="7"/>
      <c r="E1171" s="7"/>
      <c r="F1171" s="7"/>
    </row>
    <row r="1172" spans="1:6" ht="15.75" customHeight="1">
      <c r="A1172" s="1" t="s">
        <v>1172</v>
      </c>
      <c r="B1172" s="8">
        <v>0.66500000000000004</v>
      </c>
      <c r="C1172" s="7"/>
      <c r="D1172" s="7"/>
      <c r="E1172" s="7"/>
      <c r="F1172" s="7"/>
    </row>
    <row r="1173" spans="1:6" ht="15.75" customHeight="1">
      <c r="A1173" s="1" t="s">
        <v>1173</v>
      </c>
      <c r="B1173" s="8">
        <v>0.65800000000000003</v>
      </c>
      <c r="C1173" s="7"/>
      <c r="D1173" s="7"/>
      <c r="E1173" s="7"/>
      <c r="F1173" s="7"/>
    </row>
    <row r="1174" spans="1:6" ht="15.75" customHeight="1">
      <c r="A1174" s="1" t="s">
        <v>1174</v>
      </c>
      <c r="B1174" s="8">
        <v>0.70099999999999996</v>
      </c>
      <c r="C1174" s="7"/>
      <c r="D1174" s="7"/>
      <c r="E1174" s="7"/>
      <c r="F1174" s="7"/>
    </row>
    <row r="1175" spans="1:6" ht="15.75" customHeight="1">
      <c r="A1175" s="1" t="s">
        <v>1175</v>
      </c>
      <c r="B1175" s="8">
        <v>0.72599999999999998</v>
      </c>
      <c r="C1175" s="7"/>
      <c r="D1175" s="7"/>
      <c r="E1175" s="7"/>
      <c r="F1175" s="7"/>
    </row>
    <row r="1176" spans="1:6" ht="15.75" customHeight="1">
      <c r="A1176" s="1" t="s">
        <v>1176</v>
      </c>
      <c r="B1176" s="8">
        <v>0.58699999999999997</v>
      </c>
      <c r="C1176" s="7"/>
      <c r="D1176" s="7"/>
      <c r="E1176" s="7"/>
      <c r="F1176" s="7"/>
    </row>
    <row r="1177" spans="1:6" ht="15.75" customHeight="1">
      <c r="A1177" s="1" t="s">
        <v>1177</v>
      </c>
      <c r="B1177" s="8">
        <v>0.73099999999999998</v>
      </c>
      <c r="C1177" s="7"/>
      <c r="D1177" s="7"/>
      <c r="E1177" s="7"/>
      <c r="F1177" s="7"/>
    </row>
    <row r="1178" spans="1:6" ht="15.75" customHeight="1">
      <c r="A1178" s="1" t="s">
        <v>1178</v>
      </c>
      <c r="B1178" s="8">
        <v>0.70299999999999996</v>
      </c>
      <c r="C1178" s="7"/>
      <c r="D1178" s="7"/>
      <c r="E1178" s="7"/>
      <c r="F1178" s="7"/>
    </row>
    <row r="1179" spans="1:6" ht="15.75" customHeight="1">
      <c r="A1179" s="1" t="s">
        <v>1179</v>
      </c>
      <c r="B1179" s="8">
        <v>0.61299999999999999</v>
      </c>
      <c r="C1179" s="7"/>
      <c r="D1179" s="7"/>
      <c r="E1179" s="7"/>
      <c r="F1179" s="7"/>
    </row>
    <row r="1180" spans="1:6" ht="15.75" customHeight="1">
      <c r="A1180" s="1" t="s">
        <v>1180</v>
      </c>
      <c r="B1180" s="8">
        <v>0.751</v>
      </c>
      <c r="C1180" s="7"/>
      <c r="D1180" s="7"/>
      <c r="E1180" s="7"/>
      <c r="F1180" s="7"/>
    </row>
    <row r="1181" spans="1:6" ht="15.75" customHeight="1">
      <c r="A1181" s="1" t="s">
        <v>1181</v>
      </c>
      <c r="B1181" s="8">
        <v>0.76600000000000001</v>
      </c>
      <c r="C1181" s="7"/>
      <c r="D1181" s="7"/>
      <c r="E1181" s="7"/>
      <c r="F1181" s="7"/>
    </row>
    <row r="1182" spans="1:6" ht="15.75" customHeight="1">
      <c r="A1182" s="1" t="s">
        <v>1182</v>
      </c>
      <c r="B1182" s="8">
        <v>0.78500000000000003</v>
      </c>
      <c r="C1182" s="7"/>
      <c r="D1182" s="7"/>
      <c r="E1182" s="7"/>
      <c r="F1182" s="7"/>
    </row>
    <row r="1183" spans="1:6" ht="15.75" customHeight="1">
      <c r="A1183" s="1" t="s">
        <v>1183</v>
      </c>
      <c r="B1183" s="8">
        <v>0.67800000000000005</v>
      </c>
      <c r="C1183" s="7"/>
      <c r="D1183" s="7"/>
      <c r="E1183" s="7"/>
      <c r="F1183" s="7"/>
    </row>
    <row r="1184" spans="1:6" ht="15.75" customHeight="1">
      <c r="A1184" s="1" t="s">
        <v>1184</v>
      </c>
      <c r="B1184" s="8">
        <v>0.71399999999999997</v>
      </c>
      <c r="C1184" s="7"/>
      <c r="D1184" s="7"/>
      <c r="E1184" s="7"/>
      <c r="F1184" s="7"/>
    </row>
    <row r="1185" spans="1:6" ht="15.75" customHeight="1">
      <c r="A1185" s="1" t="s">
        <v>1185</v>
      </c>
      <c r="B1185" s="8">
        <v>0.61799999999999999</v>
      </c>
      <c r="C1185" s="7"/>
      <c r="D1185" s="7"/>
      <c r="E1185" s="7"/>
      <c r="F1185" s="7"/>
    </row>
    <row r="1186" spans="1:6" ht="15.75" customHeight="1">
      <c r="A1186" s="1" t="s">
        <v>1186</v>
      </c>
      <c r="B1186" s="8">
        <v>0.68400000000000005</v>
      </c>
      <c r="C1186" s="7"/>
      <c r="D1186" s="7"/>
      <c r="E1186" s="7"/>
      <c r="F1186" s="7"/>
    </row>
    <row r="1187" spans="1:6" ht="15.75" customHeight="1">
      <c r="A1187" s="1" t="s">
        <v>1187</v>
      </c>
      <c r="B1187" s="8">
        <v>0.6</v>
      </c>
      <c r="C1187" s="7"/>
      <c r="D1187" s="7"/>
      <c r="E1187" s="7"/>
      <c r="F1187" s="7"/>
    </row>
    <row r="1188" spans="1:6" ht="15.75" customHeight="1">
      <c r="A1188" s="1" t="s">
        <v>1188</v>
      </c>
      <c r="B1188" s="8">
        <v>0.60899999999999999</v>
      </c>
      <c r="C1188" s="7"/>
      <c r="D1188" s="7"/>
      <c r="E1188" s="7"/>
      <c r="F1188" s="7"/>
    </row>
    <row r="1189" spans="1:6" ht="15.75" customHeight="1">
      <c r="A1189" s="1" t="s">
        <v>1189</v>
      </c>
      <c r="B1189" s="8">
        <v>0.751</v>
      </c>
      <c r="C1189" s="7"/>
      <c r="D1189" s="7"/>
      <c r="E1189" s="7"/>
      <c r="F1189" s="7"/>
    </row>
    <row r="1190" spans="1:6" ht="15.75" customHeight="1">
      <c r="A1190" s="1" t="s">
        <v>1190</v>
      </c>
      <c r="B1190" s="8">
        <v>0.57399999999999995</v>
      </c>
      <c r="C1190" s="7"/>
      <c r="D1190" s="7"/>
      <c r="E1190" s="7"/>
      <c r="F1190" s="7"/>
    </row>
    <row r="1191" spans="1:6" ht="15.75" customHeight="1">
      <c r="A1191" s="1" t="s">
        <v>1191</v>
      </c>
      <c r="B1191" s="8">
        <v>0.58199999999999996</v>
      </c>
      <c r="C1191" s="7"/>
      <c r="D1191" s="7"/>
      <c r="E1191" s="7"/>
      <c r="F1191" s="7"/>
    </row>
    <row r="1192" spans="1:6" ht="15.75" customHeight="1">
      <c r="A1192" s="1" t="s">
        <v>1192</v>
      </c>
      <c r="B1192" s="8">
        <v>0.64</v>
      </c>
      <c r="C1192" s="7"/>
      <c r="D1192" s="7"/>
      <c r="E1192" s="7"/>
      <c r="F1192" s="7"/>
    </row>
    <row r="1193" spans="1:6" ht="15.75" customHeight="1">
      <c r="A1193" s="1" t="s">
        <v>1193</v>
      </c>
      <c r="B1193" s="8">
        <v>0.67700000000000005</v>
      </c>
      <c r="C1193" s="7"/>
      <c r="D1193" s="7"/>
      <c r="E1193" s="7"/>
      <c r="F1193" s="7"/>
    </row>
    <row r="1194" spans="1:6" ht="15.75" customHeight="1">
      <c r="A1194" s="1" t="s">
        <v>1194</v>
      </c>
      <c r="B1194" s="8">
        <v>0.73899999999999999</v>
      </c>
      <c r="C1194" s="7"/>
      <c r="D1194" s="7"/>
      <c r="E1194" s="7"/>
      <c r="F1194" s="7"/>
    </row>
    <row r="1195" spans="1:6" ht="15.75" customHeight="1">
      <c r="A1195" s="1" t="s">
        <v>1195</v>
      </c>
      <c r="B1195" s="8">
        <v>0.54</v>
      </c>
      <c r="C1195" s="7"/>
      <c r="D1195" s="7"/>
      <c r="E1195" s="7"/>
      <c r="F1195" s="7"/>
    </row>
    <row r="1196" spans="1:6" ht="15.75" customHeight="1">
      <c r="A1196" s="1" t="s">
        <v>1196</v>
      </c>
      <c r="B1196" s="8">
        <v>0.60899999999999999</v>
      </c>
      <c r="C1196" s="7"/>
      <c r="D1196" s="7"/>
      <c r="E1196" s="7"/>
      <c r="F1196" s="7"/>
    </row>
    <row r="1197" spans="1:6" ht="15.75" customHeight="1">
      <c r="A1197" s="1" t="s">
        <v>1197</v>
      </c>
      <c r="B1197" s="8">
        <v>0.66400000000000003</v>
      </c>
      <c r="C1197" s="7"/>
      <c r="D1197" s="7"/>
      <c r="E1197" s="7"/>
      <c r="F1197" s="7"/>
    </row>
    <row r="1198" spans="1:6" ht="15.75" customHeight="1">
      <c r="A1198" s="1" t="s">
        <v>1198</v>
      </c>
      <c r="B1198" s="8">
        <v>0.57099999999999995</v>
      </c>
      <c r="C1198" s="7"/>
      <c r="D1198" s="7"/>
      <c r="E1198" s="7"/>
      <c r="F1198" s="7"/>
    </row>
    <row r="1199" spans="1:6" ht="15.75" customHeight="1">
      <c r="A1199" s="1" t="s">
        <v>1199</v>
      </c>
      <c r="B1199" s="8">
        <v>0.623</v>
      </c>
      <c r="C1199" s="7"/>
      <c r="D1199" s="7"/>
      <c r="E1199" s="7"/>
      <c r="F1199" s="7"/>
    </row>
    <row r="1200" spans="1:6" ht="15.75" customHeight="1">
      <c r="A1200" s="1" t="s">
        <v>1200</v>
      </c>
      <c r="B1200" s="8">
        <v>0.621</v>
      </c>
      <c r="C1200" s="7"/>
      <c r="D1200" s="7"/>
      <c r="E1200" s="7"/>
      <c r="F1200" s="7"/>
    </row>
    <row r="1201" spans="1:6" ht="15.75" customHeight="1">
      <c r="A1201" s="1" t="s">
        <v>1201</v>
      </c>
      <c r="B1201" s="8">
        <v>0.68200000000000005</v>
      </c>
      <c r="C1201" s="7"/>
      <c r="D1201" s="7"/>
      <c r="E1201" s="7"/>
      <c r="F1201" s="7"/>
    </row>
    <row r="1202" spans="1:6" ht="15.75" customHeight="1">
      <c r="A1202" s="1" t="s">
        <v>1202</v>
      </c>
      <c r="B1202" s="8">
        <v>0.58399999999999996</v>
      </c>
      <c r="C1202" s="7"/>
      <c r="D1202" s="7"/>
      <c r="E1202" s="7"/>
      <c r="F1202" s="7"/>
    </row>
    <row r="1203" spans="1:6" ht="15.75" customHeight="1">
      <c r="A1203" s="1" t="s">
        <v>1203</v>
      </c>
      <c r="B1203" s="8">
        <v>0.74299999999999999</v>
      </c>
      <c r="C1203" s="7"/>
      <c r="D1203" s="7"/>
      <c r="E1203" s="7"/>
      <c r="F1203" s="7"/>
    </row>
    <row r="1204" spans="1:6" ht="15.75" customHeight="1">
      <c r="A1204" s="1" t="s">
        <v>1204</v>
      </c>
      <c r="B1204" s="8">
        <v>0.69099999999999995</v>
      </c>
      <c r="C1204" s="7"/>
      <c r="D1204" s="7"/>
      <c r="E1204" s="7"/>
      <c r="F1204" s="7"/>
    </row>
    <row r="1205" spans="1:6" ht="15.75" customHeight="1">
      <c r="A1205" s="1" t="s">
        <v>1205</v>
      </c>
      <c r="B1205" s="8">
        <v>0.624</v>
      </c>
      <c r="C1205" s="7"/>
      <c r="D1205" s="7"/>
      <c r="E1205" s="7"/>
      <c r="F1205" s="7"/>
    </row>
    <row r="1206" spans="1:6" ht="15.75" customHeight="1">
      <c r="A1206" s="1" t="s">
        <v>1206</v>
      </c>
      <c r="B1206" s="8">
        <v>0.78200000000000003</v>
      </c>
      <c r="C1206" s="7"/>
      <c r="D1206" s="7"/>
      <c r="E1206" s="7"/>
      <c r="F1206" s="7"/>
    </row>
    <row r="1207" spans="1:6" ht="15.75" customHeight="1">
      <c r="A1207" s="1" t="s">
        <v>1207</v>
      </c>
      <c r="B1207" s="8">
        <v>0.48799999999999999</v>
      </c>
      <c r="C1207" s="7"/>
      <c r="D1207" s="7"/>
      <c r="E1207" s="7"/>
      <c r="F1207" s="7"/>
    </row>
    <row r="1208" spans="1:6" ht="15.75" customHeight="1">
      <c r="A1208" s="1" t="s">
        <v>1208</v>
      </c>
      <c r="B1208" s="8">
        <v>0.61599999999999999</v>
      </c>
      <c r="C1208" s="7"/>
      <c r="D1208" s="7"/>
      <c r="E1208" s="7"/>
      <c r="F1208" s="7"/>
    </row>
    <row r="1209" spans="1:6" ht="15.75" customHeight="1">
      <c r="A1209" s="1" t="s">
        <v>1209</v>
      </c>
      <c r="B1209" s="8">
        <v>0.60499999999999998</v>
      </c>
      <c r="C1209" s="7"/>
      <c r="D1209" s="7"/>
      <c r="E1209" s="7"/>
      <c r="F1209" s="7"/>
    </row>
    <row r="1210" spans="1:6" ht="15.75" customHeight="1">
      <c r="A1210" s="1" t="s">
        <v>1210</v>
      </c>
      <c r="B1210" s="8">
        <v>0.76600000000000001</v>
      </c>
      <c r="C1210" s="7"/>
      <c r="D1210" s="7"/>
      <c r="E1210" s="7"/>
      <c r="F1210" s="7"/>
    </row>
    <row r="1211" spans="1:6" ht="15.75" customHeight="1">
      <c r="A1211" s="1" t="s">
        <v>1211</v>
      </c>
      <c r="B1211" s="8">
        <v>0.627</v>
      </c>
      <c r="C1211" s="7"/>
      <c r="D1211" s="7"/>
      <c r="E1211" s="7"/>
      <c r="F1211" s="7"/>
    </row>
    <row r="1212" spans="1:6" ht="15.75" customHeight="1">
      <c r="A1212" s="1" t="s">
        <v>1212</v>
      </c>
      <c r="B1212" s="8">
        <v>0.61499999999999999</v>
      </c>
      <c r="C1212" s="7"/>
      <c r="D1212" s="7"/>
      <c r="E1212" s="7"/>
      <c r="F1212" s="7"/>
    </row>
    <row r="1213" spans="1:6" ht="15.75" customHeight="1">
      <c r="A1213" s="1" t="s">
        <v>1213</v>
      </c>
      <c r="B1213" s="8">
        <v>0.623</v>
      </c>
      <c r="C1213" s="7"/>
      <c r="D1213" s="7"/>
      <c r="E1213" s="7"/>
      <c r="F1213" s="7"/>
    </row>
    <row r="1214" spans="1:6" ht="15.75" customHeight="1">
      <c r="A1214" s="1" t="s">
        <v>1214</v>
      </c>
      <c r="B1214" s="8">
        <v>0.67800000000000005</v>
      </c>
      <c r="C1214" s="7"/>
      <c r="D1214" s="7"/>
      <c r="E1214" s="7"/>
      <c r="F1214" s="7"/>
    </row>
    <row r="1215" spans="1:6" ht="15.75" customHeight="1">
      <c r="A1215" s="1" t="s">
        <v>1215</v>
      </c>
      <c r="B1215" s="8">
        <v>0.71899999999999997</v>
      </c>
      <c r="C1215" s="7"/>
      <c r="D1215" s="7"/>
      <c r="E1215" s="7"/>
      <c r="F1215" s="7"/>
    </row>
    <row r="1216" spans="1:6" ht="15.75" customHeight="1">
      <c r="A1216" s="1" t="s">
        <v>1216</v>
      </c>
      <c r="B1216" s="8">
        <v>0.70099999999999996</v>
      </c>
      <c r="C1216" s="7"/>
      <c r="D1216" s="7"/>
      <c r="E1216" s="7"/>
      <c r="F1216" s="7"/>
    </row>
    <row r="1217" spans="1:6" ht="15.75" customHeight="1">
      <c r="A1217" s="1" t="s">
        <v>1217</v>
      </c>
      <c r="B1217" s="8">
        <v>0.56899999999999995</v>
      </c>
      <c r="C1217" s="7"/>
      <c r="D1217" s="7"/>
      <c r="E1217" s="7"/>
      <c r="F1217" s="7"/>
    </row>
    <row r="1218" spans="1:6" ht="15.75" customHeight="1">
      <c r="A1218" s="1" t="s">
        <v>1218</v>
      </c>
      <c r="B1218" s="8">
        <v>0.66800000000000004</v>
      </c>
      <c r="C1218" s="7"/>
      <c r="D1218" s="7"/>
      <c r="E1218" s="7"/>
      <c r="F1218" s="7"/>
    </row>
    <row r="1219" spans="1:6" ht="15.75" customHeight="1">
      <c r="A1219" s="1" t="s">
        <v>1219</v>
      </c>
      <c r="B1219" s="8">
        <v>0.59599999999999997</v>
      </c>
      <c r="C1219" s="7"/>
      <c r="D1219" s="7"/>
      <c r="E1219" s="7"/>
      <c r="F1219" s="7"/>
    </row>
    <row r="1220" spans="1:6" ht="15.75" customHeight="1">
      <c r="A1220" s="1" t="s">
        <v>1220</v>
      </c>
      <c r="B1220" s="8">
        <v>0.66500000000000004</v>
      </c>
      <c r="C1220" s="7"/>
      <c r="D1220" s="7"/>
      <c r="E1220" s="7"/>
      <c r="F1220" s="7"/>
    </row>
    <row r="1221" spans="1:6" ht="15.75" customHeight="1">
      <c r="A1221" s="1" t="s">
        <v>1221</v>
      </c>
      <c r="B1221" s="8">
        <v>0.58499999999999996</v>
      </c>
      <c r="C1221" s="7"/>
      <c r="D1221" s="7"/>
      <c r="E1221" s="7"/>
      <c r="F1221" s="7"/>
    </row>
    <row r="1222" spans="1:6" ht="15.75" customHeight="1">
      <c r="A1222" s="1" t="s">
        <v>1222</v>
      </c>
      <c r="B1222" s="8">
        <v>0.67800000000000005</v>
      </c>
      <c r="C1222" s="7"/>
      <c r="D1222" s="7"/>
      <c r="E1222" s="7"/>
      <c r="F1222" s="7"/>
    </row>
    <row r="1223" spans="1:6" ht="15.75" customHeight="1">
      <c r="A1223" s="1" t="s">
        <v>1223</v>
      </c>
      <c r="B1223" s="8">
        <v>0.54200000000000004</v>
      </c>
      <c r="C1223" s="7"/>
      <c r="D1223" s="7"/>
      <c r="E1223" s="7"/>
      <c r="F1223" s="7"/>
    </row>
    <row r="1224" spans="1:6" ht="15.75" customHeight="1">
      <c r="A1224" s="1" t="s">
        <v>1224</v>
      </c>
      <c r="B1224" s="8">
        <v>0.51800000000000002</v>
      </c>
      <c r="C1224" s="7"/>
      <c r="D1224" s="7"/>
      <c r="E1224" s="7"/>
      <c r="F1224" s="7"/>
    </row>
    <row r="1225" spans="1:6" ht="15.75" customHeight="1">
      <c r="A1225" s="1" t="s">
        <v>1225</v>
      </c>
      <c r="B1225" s="8">
        <v>0.69199999999999995</v>
      </c>
      <c r="C1225" s="7"/>
      <c r="D1225" s="7"/>
      <c r="E1225" s="7"/>
      <c r="F1225" s="7"/>
    </row>
    <row r="1226" spans="1:6" ht="15.75" customHeight="1">
      <c r="A1226" s="1" t="s">
        <v>1226</v>
      </c>
      <c r="B1226" s="8">
        <v>0.77500000000000002</v>
      </c>
      <c r="C1226" s="7"/>
      <c r="D1226" s="7"/>
      <c r="E1226" s="7"/>
      <c r="F1226" s="7"/>
    </row>
    <row r="1227" spans="1:6" ht="15.75" customHeight="1">
      <c r="A1227" s="1" t="s">
        <v>1227</v>
      </c>
      <c r="B1227" s="8">
        <v>0.72899999999999998</v>
      </c>
      <c r="C1227" s="7"/>
      <c r="D1227" s="7"/>
      <c r="E1227" s="7"/>
      <c r="F1227" s="7"/>
    </row>
    <row r="1228" spans="1:6" ht="15.75" customHeight="1">
      <c r="A1228" s="1" t="s">
        <v>1228</v>
      </c>
      <c r="B1228" s="8">
        <v>0.78200000000000003</v>
      </c>
      <c r="C1228" s="7"/>
      <c r="D1228" s="7"/>
      <c r="E1228" s="7"/>
      <c r="F1228" s="7"/>
    </row>
    <row r="1229" spans="1:6" ht="15.75" customHeight="1">
      <c r="A1229" s="1" t="s">
        <v>1229</v>
      </c>
      <c r="B1229" s="8">
        <v>0.64900000000000002</v>
      </c>
      <c r="C1229" s="7"/>
      <c r="D1229" s="7"/>
      <c r="E1229" s="7"/>
      <c r="F1229" s="7"/>
    </row>
    <row r="1230" spans="1:6" ht="15.75" customHeight="1">
      <c r="A1230" s="1" t="s">
        <v>1230</v>
      </c>
      <c r="B1230" s="8">
        <v>0.57299999999999995</v>
      </c>
      <c r="C1230" s="7"/>
      <c r="D1230" s="7"/>
      <c r="E1230" s="7"/>
      <c r="F1230" s="7"/>
    </row>
    <row r="1231" spans="1:6" ht="15.75" customHeight="1">
      <c r="A1231" s="1" t="s">
        <v>1231</v>
      </c>
      <c r="B1231" s="8">
        <v>0.66100000000000003</v>
      </c>
      <c r="C1231" s="7"/>
      <c r="D1231" s="7"/>
      <c r="E1231" s="7"/>
      <c r="F1231" s="7"/>
    </row>
    <row r="1232" spans="1:6" ht="15.75" customHeight="1">
      <c r="A1232" s="1" t="s">
        <v>1232</v>
      </c>
      <c r="B1232" s="8">
        <v>0.60699999999999998</v>
      </c>
      <c r="C1232" s="7"/>
      <c r="D1232" s="7"/>
      <c r="E1232" s="7"/>
      <c r="F1232" s="7"/>
    </row>
    <row r="1233" spans="1:6" ht="15.75" customHeight="1">
      <c r="A1233" s="1" t="s">
        <v>1233</v>
      </c>
      <c r="B1233" s="8">
        <v>0.67400000000000004</v>
      </c>
      <c r="C1233" s="7"/>
      <c r="D1233" s="7"/>
      <c r="E1233" s="7"/>
      <c r="F1233" s="7"/>
    </row>
    <row r="1234" spans="1:6" ht="15.75" customHeight="1">
      <c r="A1234" s="1" t="s">
        <v>1234</v>
      </c>
      <c r="B1234" s="8">
        <v>0.66</v>
      </c>
      <c r="C1234" s="7"/>
      <c r="D1234" s="7"/>
      <c r="E1234" s="7"/>
      <c r="F1234" s="7"/>
    </row>
    <row r="1235" spans="1:6" ht="15.75" customHeight="1">
      <c r="A1235" s="1" t="s">
        <v>1235</v>
      </c>
      <c r="B1235" s="8">
        <v>0.76400000000000001</v>
      </c>
      <c r="C1235" s="7"/>
      <c r="D1235" s="7"/>
      <c r="E1235" s="7"/>
      <c r="F1235" s="7"/>
    </row>
    <row r="1236" spans="1:6" ht="15.75" customHeight="1">
      <c r="A1236" s="1" t="s">
        <v>1236</v>
      </c>
      <c r="B1236" s="8">
        <v>0.621</v>
      </c>
      <c r="C1236" s="7"/>
      <c r="D1236" s="7"/>
      <c r="E1236" s="7"/>
      <c r="F1236" s="7"/>
    </row>
    <row r="1237" spans="1:6" ht="15.75" customHeight="1">
      <c r="A1237" s="1" t="s">
        <v>1237</v>
      </c>
      <c r="B1237" s="8">
        <v>0.70599999999999996</v>
      </c>
      <c r="C1237" s="7"/>
      <c r="D1237" s="7"/>
      <c r="E1237" s="7"/>
      <c r="F1237" s="7"/>
    </row>
    <row r="1238" spans="1:6" ht="15.75" customHeight="1">
      <c r="A1238" s="1" t="s">
        <v>1238</v>
      </c>
      <c r="B1238" s="8">
        <v>0.73199999999999998</v>
      </c>
      <c r="C1238" s="7"/>
      <c r="D1238" s="7"/>
      <c r="E1238" s="7"/>
      <c r="F1238" s="7"/>
    </row>
    <row r="1239" spans="1:6" ht="15.75" customHeight="1">
      <c r="A1239" s="1" t="s">
        <v>1239</v>
      </c>
      <c r="B1239" s="8">
        <v>0.71099999999999997</v>
      </c>
      <c r="C1239" s="7"/>
      <c r="D1239" s="7"/>
      <c r="E1239" s="7"/>
      <c r="F1239" s="7"/>
    </row>
    <row r="1240" spans="1:6" ht="15.75" customHeight="1">
      <c r="A1240" s="1" t="s">
        <v>1240</v>
      </c>
      <c r="B1240" s="8">
        <v>0.60399999999999998</v>
      </c>
      <c r="C1240" s="7"/>
      <c r="D1240" s="7"/>
      <c r="E1240" s="7"/>
      <c r="F1240" s="7"/>
    </row>
    <row r="1241" spans="1:6" ht="15.75" customHeight="1">
      <c r="A1241" s="1" t="s">
        <v>1241</v>
      </c>
      <c r="B1241" s="8">
        <v>0.59899999999999998</v>
      </c>
      <c r="C1241" s="7"/>
      <c r="D1241" s="7"/>
      <c r="E1241" s="7"/>
      <c r="F1241" s="7"/>
    </row>
    <row r="1242" spans="1:6" ht="15.75" customHeight="1">
      <c r="A1242" s="1" t="s">
        <v>1242</v>
      </c>
      <c r="B1242" s="8">
        <v>0.57499999999999996</v>
      </c>
      <c r="C1242" s="7"/>
      <c r="D1242" s="7"/>
      <c r="E1242" s="7"/>
      <c r="F1242" s="7"/>
    </row>
    <row r="1243" spans="1:6" ht="15.75" customHeight="1">
      <c r="A1243" s="1" t="s">
        <v>1243</v>
      </c>
      <c r="B1243" s="8">
        <v>0.66400000000000003</v>
      </c>
      <c r="C1243" s="7"/>
      <c r="D1243" s="7"/>
      <c r="E1243" s="7"/>
      <c r="F1243" s="7"/>
    </row>
    <row r="1244" spans="1:6" ht="15.75" customHeight="1">
      <c r="A1244" s="1" t="s">
        <v>1244</v>
      </c>
      <c r="B1244" s="8">
        <v>0.65500000000000003</v>
      </c>
      <c r="C1244" s="7"/>
      <c r="D1244" s="7"/>
      <c r="E1244" s="7"/>
      <c r="F1244" s="7"/>
    </row>
    <row r="1245" spans="1:6" ht="15.75" customHeight="1">
      <c r="A1245" s="1" t="s">
        <v>1245</v>
      </c>
      <c r="B1245" s="8">
        <v>0.75700000000000001</v>
      </c>
      <c r="C1245" s="7"/>
      <c r="D1245" s="7"/>
      <c r="E1245" s="7"/>
      <c r="F1245" s="7"/>
    </row>
    <row r="1246" spans="1:6" ht="15.75" customHeight="1">
      <c r="A1246" s="1" t="s">
        <v>1246</v>
      </c>
      <c r="B1246" s="8">
        <v>0.62</v>
      </c>
      <c r="C1246" s="7"/>
      <c r="D1246" s="7"/>
      <c r="E1246" s="7"/>
      <c r="F1246" s="7"/>
    </row>
    <row r="1247" spans="1:6" ht="15.75" customHeight="1">
      <c r="A1247" s="1" t="s">
        <v>1247</v>
      </c>
      <c r="B1247" s="8">
        <v>0.61899999999999999</v>
      </c>
      <c r="C1247" s="7"/>
      <c r="D1247" s="7"/>
      <c r="E1247" s="7"/>
      <c r="F1247" s="7"/>
    </row>
    <row r="1248" spans="1:6" ht="15.75" customHeight="1">
      <c r="A1248" s="1" t="s">
        <v>1248</v>
      </c>
      <c r="B1248" s="8">
        <v>0.59799999999999998</v>
      </c>
      <c r="C1248" s="7"/>
      <c r="D1248" s="7"/>
      <c r="E1248" s="7"/>
      <c r="F1248" s="7"/>
    </row>
    <row r="1249" spans="1:6" ht="15.75" customHeight="1">
      <c r="A1249" s="1" t="s">
        <v>1249</v>
      </c>
      <c r="B1249" s="8">
        <v>0.68799999999999994</v>
      </c>
      <c r="C1249" s="7"/>
      <c r="D1249" s="7"/>
      <c r="E1249" s="7"/>
      <c r="F1249" s="7"/>
    </row>
    <row r="1250" spans="1:6" ht="15.75" customHeight="1">
      <c r="A1250" s="1" t="s">
        <v>1250</v>
      </c>
      <c r="B1250" s="8">
        <v>0.63500000000000001</v>
      </c>
      <c r="C1250" s="7"/>
      <c r="D1250" s="7"/>
      <c r="E1250" s="7"/>
      <c r="F1250" s="7"/>
    </row>
    <row r="1251" spans="1:6" ht="15.75" customHeight="1">
      <c r="A1251" s="1" t="s">
        <v>1251</v>
      </c>
      <c r="B1251" s="8">
        <v>0.74199999999999999</v>
      </c>
      <c r="C1251" s="7"/>
      <c r="D1251" s="7"/>
      <c r="E1251" s="7"/>
      <c r="F1251" s="7"/>
    </row>
    <row r="1252" spans="1:6" ht="15.75" customHeight="1">
      <c r="A1252" s="1" t="s">
        <v>1252</v>
      </c>
      <c r="B1252" s="8">
        <v>0.70399999999999996</v>
      </c>
      <c r="C1252" s="7"/>
      <c r="D1252" s="7"/>
      <c r="E1252" s="7"/>
      <c r="F1252" s="7"/>
    </row>
    <row r="1253" spans="1:6" ht="15.75" customHeight="1">
      <c r="A1253" s="1" t="s">
        <v>1253</v>
      </c>
      <c r="B1253" s="8">
        <v>0.754</v>
      </c>
      <c r="C1253" s="7"/>
      <c r="D1253" s="7"/>
      <c r="E1253" s="7"/>
      <c r="F1253" s="7"/>
    </row>
    <row r="1254" spans="1:6" ht="15.75" customHeight="1">
      <c r="A1254" s="1" t="s">
        <v>1254</v>
      </c>
      <c r="B1254" s="8">
        <v>0.60399999999999998</v>
      </c>
      <c r="C1254" s="7"/>
      <c r="D1254" s="7"/>
      <c r="E1254" s="7"/>
      <c r="F1254" s="7"/>
    </row>
    <row r="1255" spans="1:6" ht="15.75" customHeight="1">
      <c r="A1255" s="1" t="s">
        <v>1255</v>
      </c>
      <c r="B1255" s="8">
        <v>0.79</v>
      </c>
      <c r="C1255" s="7"/>
      <c r="D1255" s="7"/>
      <c r="E1255" s="7"/>
      <c r="F1255" s="7"/>
    </row>
    <row r="1256" spans="1:6" ht="15.75" customHeight="1">
      <c r="A1256" s="1" t="s">
        <v>1256</v>
      </c>
      <c r="B1256" s="8">
        <v>0.73599999999999999</v>
      </c>
      <c r="C1256" s="7"/>
      <c r="D1256" s="7"/>
      <c r="E1256" s="7"/>
      <c r="F1256" s="7"/>
    </row>
    <row r="1257" spans="1:6" ht="15.75" customHeight="1">
      <c r="A1257" s="1" t="s">
        <v>1257</v>
      </c>
      <c r="B1257" s="8">
        <v>0.747</v>
      </c>
      <c r="C1257" s="7"/>
      <c r="D1257" s="7"/>
      <c r="E1257" s="7"/>
      <c r="F1257" s="7"/>
    </row>
    <row r="1258" spans="1:6" ht="15.75" customHeight="1">
      <c r="A1258" s="1" t="s">
        <v>1258</v>
      </c>
      <c r="B1258" s="8">
        <v>0.62</v>
      </c>
      <c r="C1258" s="7"/>
      <c r="D1258" s="7"/>
      <c r="E1258" s="7"/>
      <c r="F1258" s="7"/>
    </row>
    <row r="1259" spans="1:6" ht="15.75" customHeight="1">
      <c r="A1259" s="1" t="s">
        <v>1259</v>
      </c>
      <c r="B1259" s="8">
        <v>0.58599999999999997</v>
      </c>
      <c r="C1259" s="7"/>
      <c r="D1259" s="7"/>
      <c r="E1259" s="7"/>
      <c r="F1259" s="7"/>
    </row>
    <row r="1260" spans="1:6" ht="15.75" customHeight="1">
      <c r="A1260" s="1" t="s">
        <v>1260</v>
      </c>
      <c r="B1260" s="8">
        <v>0.72899999999999998</v>
      </c>
      <c r="C1260" s="7"/>
      <c r="D1260" s="7"/>
      <c r="E1260" s="7"/>
      <c r="F1260" s="7"/>
    </row>
    <row r="1261" spans="1:6" ht="15.75" customHeight="1">
      <c r="A1261" s="1" t="s">
        <v>1261</v>
      </c>
      <c r="B1261" s="8">
        <v>0.45300000000000001</v>
      </c>
      <c r="C1261" s="7"/>
      <c r="D1261" s="7"/>
      <c r="E1261" s="7"/>
      <c r="F1261" s="7"/>
    </row>
    <row r="1262" spans="1:6" ht="15.75" customHeight="1">
      <c r="A1262" s="1" t="s">
        <v>1262</v>
      </c>
      <c r="B1262" s="8">
        <v>0.71099999999999997</v>
      </c>
      <c r="C1262" s="7"/>
      <c r="D1262" s="7"/>
      <c r="E1262" s="7"/>
      <c r="F1262" s="7"/>
    </row>
    <row r="1263" spans="1:6" ht="15.75" customHeight="1">
      <c r="A1263" s="1" t="s">
        <v>1263</v>
      </c>
      <c r="B1263" s="8">
        <v>0.73199999999999998</v>
      </c>
      <c r="C1263" s="7"/>
      <c r="D1263" s="7"/>
      <c r="E1263" s="7"/>
      <c r="F1263" s="7"/>
    </row>
    <row r="1264" spans="1:6" ht="15.75" customHeight="1">
      <c r="A1264" s="1" t="s">
        <v>1264</v>
      </c>
      <c r="B1264" s="8">
        <v>0.74</v>
      </c>
      <c r="C1264" s="7"/>
      <c r="D1264" s="7"/>
      <c r="E1264" s="7"/>
      <c r="F1264" s="7"/>
    </row>
    <row r="1265" spans="1:6" ht="15.75" customHeight="1">
      <c r="A1265" s="1" t="s">
        <v>1265</v>
      </c>
      <c r="B1265" s="8">
        <v>0.58499999999999996</v>
      </c>
      <c r="C1265" s="7"/>
      <c r="D1265" s="7"/>
      <c r="E1265" s="7"/>
      <c r="F1265" s="7"/>
    </row>
    <row r="1266" spans="1:6" ht="15.75" customHeight="1">
      <c r="A1266" s="1" t="s">
        <v>1266</v>
      </c>
      <c r="B1266" s="8">
        <v>0.60399999999999998</v>
      </c>
      <c r="C1266" s="7"/>
      <c r="D1266" s="7"/>
      <c r="E1266" s="7"/>
      <c r="F1266" s="7"/>
    </row>
    <row r="1267" spans="1:6" ht="15.75" customHeight="1">
      <c r="A1267" s="1" t="s">
        <v>1267</v>
      </c>
      <c r="B1267" s="8">
        <v>0.6</v>
      </c>
      <c r="C1267" s="7"/>
      <c r="D1267" s="7"/>
      <c r="E1267" s="7"/>
      <c r="F1267" s="7"/>
    </row>
    <row r="1268" spans="1:6" ht="15.75" customHeight="1">
      <c r="A1268" s="1" t="s">
        <v>1268</v>
      </c>
      <c r="B1268" s="8">
        <v>0.70599999999999996</v>
      </c>
      <c r="C1268" s="7"/>
      <c r="D1268" s="7"/>
      <c r="E1268" s="7"/>
      <c r="F1268" s="7"/>
    </row>
    <row r="1269" spans="1:6" ht="15.75" customHeight="1">
      <c r="A1269" s="1" t="s">
        <v>1269</v>
      </c>
      <c r="B1269" s="8">
        <v>0.65200000000000002</v>
      </c>
      <c r="C1269" s="7"/>
      <c r="D1269" s="7"/>
      <c r="E1269" s="7"/>
      <c r="F1269" s="7"/>
    </row>
    <row r="1270" spans="1:6" ht="15.75" customHeight="1">
      <c r="A1270" s="1" t="s">
        <v>1270</v>
      </c>
      <c r="B1270" s="8">
        <v>0.61599999999999999</v>
      </c>
      <c r="C1270" s="7"/>
      <c r="D1270" s="7"/>
      <c r="E1270" s="7"/>
      <c r="F1270" s="7"/>
    </row>
    <row r="1271" spans="1:6" ht="15.75" customHeight="1">
      <c r="A1271" s="1" t="s">
        <v>1271</v>
      </c>
      <c r="B1271" s="8">
        <v>0.755</v>
      </c>
      <c r="C1271" s="7"/>
      <c r="D1271" s="7"/>
      <c r="E1271" s="7"/>
      <c r="F1271" s="7"/>
    </row>
    <row r="1272" spans="1:6" ht="15.75" customHeight="1">
      <c r="A1272" s="1" t="s">
        <v>1272</v>
      </c>
      <c r="B1272" s="8">
        <v>0.58499999999999996</v>
      </c>
      <c r="C1272" s="7"/>
      <c r="D1272" s="7"/>
      <c r="E1272" s="7"/>
      <c r="F1272" s="7"/>
    </row>
    <row r="1273" spans="1:6" ht="15.75" customHeight="1">
      <c r="A1273" s="1" t="s">
        <v>1273</v>
      </c>
      <c r="B1273" s="8">
        <v>0.71799999999999997</v>
      </c>
      <c r="C1273" s="7"/>
      <c r="D1273" s="7"/>
      <c r="E1273" s="7"/>
      <c r="F1273" s="7"/>
    </row>
    <row r="1274" spans="1:6" ht="15.75" customHeight="1">
      <c r="A1274" s="1" t="s">
        <v>1274</v>
      </c>
      <c r="B1274" s="8">
        <v>0.71699999999999997</v>
      </c>
      <c r="C1274" s="7"/>
      <c r="D1274" s="7"/>
      <c r="E1274" s="7"/>
      <c r="F1274" s="7"/>
    </row>
    <row r="1275" spans="1:6" ht="15.75" customHeight="1">
      <c r="A1275" s="1" t="s">
        <v>1275</v>
      </c>
      <c r="B1275" s="8">
        <v>0.6</v>
      </c>
      <c r="C1275" s="7"/>
      <c r="D1275" s="7"/>
      <c r="E1275" s="7"/>
      <c r="F1275" s="7"/>
    </row>
    <row r="1276" spans="1:6" ht="15.75" customHeight="1">
      <c r="A1276" s="1" t="s">
        <v>1276</v>
      </c>
      <c r="B1276" s="8">
        <v>0.72899999999999998</v>
      </c>
      <c r="C1276" s="7"/>
      <c r="D1276" s="7"/>
      <c r="E1276" s="7"/>
      <c r="F1276" s="7"/>
    </row>
    <row r="1277" spans="1:6" ht="15.75" customHeight="1">
      <c r="A1277" s="1" t="s">
        <v>1277</v>
      </c>
      <c r="B1277" s="8">
        <v>0.60099999999999998</v>
      </c>
      <c r="C1277" s="7"/>
      <c r="D1277" s="7"/>
      <c r="E1277" s="7"/>
      <c r="F1277" s="7"/>
    </row>
    <row r="1278" spans="1:6" ht="15.75" customHeight="1">
      <c r="A1278" s="1" t="s">
        <v>1278</v>
      </c>
      <c r="B1278" s="8">
        <v>0.57899999999999996</v>
      </c>
      <c r="C1278" s="7"/>
      <c r="D1278" s="7"/>
      <c r="E1278" s="7"/>
      <c r="F1278" s="7"/>
    </row>
    <row r="1279" spans="1:6" ht="15.75" customHeight="1">
      <c r="A1279" s="1" t="s">
        <v>1279</v>
      </c>
      <c r="B1279" s="8">
        <v>0.71899999999999997</v>
      </c>
      <c r="C1279" s="7"/>
      <c r="D1279" s="7"/>
      <c r="E1279" s="7"/>
      <c r="F1279" s="7"/>
    </row>
    <row r="1280" spans="1:6" ht="15.75" customHeight="1">
      <c r="A1280" s="1" t="s">
        <v>1280</v>
      </c>
      <c r="B1280" s="8">
        <v>0.69799999999999995</v>
      </c>
      <c r="C1280" s="7"/>
      <c r="D1280" s="7"/>
      <c r="E1280" s="7"/>
      <c r="F1280" s="7"/>
    </row>
    <row r="1281" spans="1:6" ht="15.75" customHeight="1">
      <c r="A1281" s="1" t="s">
        <v>1281</v>
      </c>
      <c r="B1281" s="8">
        <v>0.67</v>
      </c>
      <c r="C1281" s="7"/>
      <c r="D1281" s="7"/>
      <c r="E1281" s="7"/>
      <c r="F1281" s="7"/>
    </row>
    <row r="1282" spans="1:6" ht="15.75" customHeight="1">
      <c r="A1282" s="1" t="s">
        <v>1282</v>
      </c>
      <c r="B1282" s="8">
        <v>0.69899999999999995</v>
      </c>
      <c r="C1282" s="7"/>
      <c r="D1282" s="7"/>
      <c r="E1282" s="7"/>
      <c r="F1282" s="7"/>
    </row>
    <row r="1283" spans="1:6" ht="15.75" customHeight="1">
      <c r="A1283" s="1" t="s">
        <v>1283</v>
      </c>
      <c r="B1283" s="8">
        <v>0.70899999999999996</v>
      </c>
      <c r="C1283" s="7"/>
      <c r="D1283" s="7"/>
      <c r="E1283" s="7"/>
      <c r="F1283" s="7"/>
    </row>
    <row r="1284" spans="1:6" ht="15.75" customHeight="1">
      <c r="A1284" s="1" t="s">
        <v>1284</v>
      </c>
      <c r="B1284" s="8">
        <v>0.72499999999999998</v>
      </c>
      <c r="C1284" s="7"/>
      <c r="D1284" s="7"/>
      <c r="E1284" s="7"/>
      <c r="F1284" s="7"/>
    </row>
    <row r="1285" spans="1:6" ht="15.75" customHeight="1">
      <c r="A1285" s="1" t="s">
        <v>1285</v>
      </c>
      <c r="B1285" s="8">
        <v>0.69399999999999995</v>
      </c>
      <c r="C1285" s="7"/>
      <c r="D1285" s="7"/>
      <c r="E1285" s="7"/>
      <c r="F1285" s="7"/>
    </row>
    <row r="1286" spans="1:6" ht="15.75" customHeight="1">
      <c r="A1286" s="1" t="s">
        <v>1286</v>
      </c>
      <c r="B1286" s="8">
        <v>0.61299999999999999</v>
      </c>
      <c r="C1286" s="7"/>
      <c r="D1286" s="7"/>
      <c r="E1286" s="7"/>
      <c r="F1286" s="7"/>
    </row>
    <row r="1287" spans="1:6" ht="15.75" customHeight="1">
      <c r="A1287" s="1" t="s">
        <v>1287</v>
      </c>
      <c r="B1287" s="8">
        <v>0.58599999999999997</v>
      </c>
      <c r="C1287" s="7"/>
      <c r="D1287" s="7"/>
      <c r="E1287" s="7"/>
      <c r="F1287" s="7"/>
    </row>
    <row r="1288" spans="1:6" ht="15.75" customHeight="1">
      <c r="A1288" s="1" t="s">
        <v>1288</v>
      </c>
      <c r="B1288" s="8">
        <v>0.497</v>
      </c>
      <c r="C1288" s="7"/>
      <c r="D1288" s="7"/>
      <c r="E1288" s="7"/>
      <c r="F1288" s="7"/>
    </row>
    <row r="1289" spans="1:6" ht="15.75" customHeight="1">
      <c r="A1289" s="1" t="s">
        <v>1289</v>
      </c>
      <c r="B1289" s="8">
        <v>0.55500000000000005</v>
      </c>
      <c r="C1289" s="7"/>
      <c r="D1289" s="7"/>
      <c r="E1289" s="7"/>
      <c r="F1289" s="7"/>
    </row>
    <row r="1290" spans="1:6" ht="15.75" customHeight="1">
      <c r="A1290" s="1" t="s">
        <v>1290</v>
      </c>
      <c r="B1290" s="8">
        <v>0.78</v>
      </c>
      <c r="C1290" s="7"/>
      <c r="D1290" s="7"/>
      <c r="E1290" s="7"/>
      <c r="F1290" s="7"/>
    </row>
    <row r="1291" spans="1:6" ht="15.75" customHeight="1">
      <c r="A1291" s="1" t="s">
        <v>1291</v>
      </c>
      <c r="B1291" s="8">
        <v>0.498</v>
      </c>
      <c r="C1291" s="7"/>
      <c r="D1291" s="7"/>
      <c r="E1291" s="7"/>
      <c r="F1291" s="7"/>
    </row>
    <row r="1292" spans="1:6" ht="15.75" customHeight="1">
      <c r="A1292" s="1" t="s">
        <v>1292</v>
      </c>
      <c r="B1292" s="8">
        <v>0.66</v>
      </c>
      <c r="C1292" s="7"/>
      <c r="D1292" s="7"/>
      <c r="E1292" s="7"/>
      <c r="F1292" s="7"/>
    </row>
    <row r="1293" spans="1:6" ht="15.75" customHeight="1">
      <c r="A1293" s="1" t="s">
        <v>1293</v>
      </c>
      <c r="B1293" s="8">
        <v>0.65700000000000003</v>
      </c>
      <c r="C1293" s="7"/>
      <c r="D1293" s="7"/>
      <c r="E1293" s="7"/>
      <c r="F1293" s="7"/>
    </row>
    <row r="1294" spans="1:6" ht="15.75" customHeight="1">
      <c r="A1294" s="1" t="s">
        <v>1294</v>
      </c>
      <c r="B1294" s="8">
        <v>0.59599999999999997</v>
      </c>
      <c r="C1294" s="7"/>
      <c r="D1294" s="7"/>
      <c r="E1294" s="7"/>
      <c r="F1294" s="7"/>
    </row>
    <row r="1295" spans="1:6" ht="15.75" customHeight="1">
      <c r="A1295" s="1" t="s">
        <v>1295</v>
      </c>
      <c r="B1295" s="8">
        <v>0.56299999999999994</v>
      </c>
      <c r="C1295" s="7"/>
      <c r="D1295" s="7"/>
      <c r="E1295" s="7"/>
      <c r="F1295" s="7"/>
    </row>
    <row r="1296" spans="1:6" ht="15.75" customHeight="1">
      <c r="A1296" s="1" t="s">
        <v>1296</v>
      </c>
      <c r="B1296" s="8">
        <v>0.59499999999999997</v>
      </c>
      <c r="C1296" s="7"/>
      <c r="D1296" s="7"/>
      <c r="E1296" s="7"/>
      <c r="F1296" s="7"/>
    </row>
    <row r="1297" spans="1:6" ht="15.75" customHeight="1">
      <c r="A1297" s="1" t="s">
        <v>1297</v>
      </c>
      <c r="B1297" s="8">
        <v>0.56399999999999995</v>
      </c>
      <c r="C1297" s="7"/>
      <c r="D1297" s="7"/>
      <c r="E1297" s="7"/>
      <c r="F1297" s="7"/>
    </row>
    <row r="1298" spans="1:6" ht="15.75" customHeight="1">
      <c r="A1298" s="1" t="s">
        <v>1298</v>
      </c>
      <c r="B1298" s="8">
        <v>0.66900000000000004</v>
      </c>
      <c r="C1298" s="7"/>
      <c r="D1298" s="7"/>
      <c r="E1298" s="7"/>
      <c r="F1298" s="7"/>
    </row>
    <row r="1299" spans="1:6" ht="15.75" customHeight="1">
      <c r="A1299" s="1" t="s">
        <v>1299</v>
      </c>
      <c r="B1299" s="8">
        <v>0.53300000000000003</v>
      </c>
      <c r="C1299" s="7"/>
      <c r="D1299" s="7"/>
      <c r="E1299" s="7"/>
      <c r="F1299" s="7"/>
    </row>
    <row r="1300" spans="1:6" ht="15.75" customHeight="1">
      <c r="A1300" s="1" t="s">
        <v>1300</v>
      </c>
      <c r="B1300" s="8">
        <v>0.56499999999999995</v>
      </c>
      <c r="C1300" s="7"/>
      <c r="D1300" s="7"/>
      <c r="E1300" s="7"/>
      <c r="F1300" s="7"/>
    </row>
    <row r="1301" spans="1:6" ht="15.75" customHeight="1">
      <c r="A1301" s="1" t="s">
        <v>1301</v>
      </c>
      <c r="B1301" s="8">
        <v>0.60199999999999998</v>
      </c>
      <c r="C1301" s="7"/>
      <c r="D1301" s="7"/>
      <c r="E1301" s="7"/>
      <c r="F1301" s="7"/>
    </row>
    <row r="1302" spans="1:6" ht="15.75" customHeight="1">
      <c r="A1302" s="1" t="s">
        <v>1302</v>
      </c>
      <c r="B1302" s="8">
        <v>0.746</v>
      </c>
      <c r="C1302" s="7"/>
      <c r="D1302" s="7"/>
      <c r="E1302" s="7"/>
      <c r="F1302" s="7"/>
    </row>
    <row r="1303" spans="1:6" ht="15.75" customHeight="1">
      <c r="A1303" s="1" t="s">
        <v>1303</v>
      </c>
      <c r="B1303" s="8">
        <v>0.71299999999999997</v>
      </c>
      <c r="C1303" s="7"/>
      <c r="D1303" s="7"/>
      <c r="E1303" s="7"/>
      <c r="F1303" s="7"/>
    </row>
    <row r="1304" spans="1:6" ht="15.75" customHeight="1">
      <c r="A1304" s="1" t="s">
        <v>1304</v>
      </c>
      <c r="B1304" s="8">
        <v>0.75700000000000001</v>
      </c>
      <c r="C1304" s="7"/>
      <c r="D1304" s="7"/>
      <c r="E1304" s="7"/>
      <c r="F1304" s="7"/>
    </row>
    <row r="1305" spans="1:6" ht="15.75" customHeight="1">
      <c r="A1305" s="1" t="s">
        <v>1305</v>
      </c>
      <c r="B1305" s="8">
        <v>0.59599999999999997</v>
      </c>
      <c r="C1305" s="7"/>
      <c r="D1305" s="7"/>
      <c r="E1305" s="7"/>
      <c r="F1305" s="7"/>
    </row>
    <row r="1306" spans="1:6" ht="15.75" customHeight="1">
      <c r="A1306" s="1" t="s">
        <v>1306</v>
      </c>
      <c r="B1306" s="8">
        <v>0.76500000000000001</v>
      </c>
      <c r="C1306" s="7"/>
      <c r="D1306" s="7"/>
      <c r="E1306" s="7"/>
      <c r="F1306" s="7"/>
    </row>
    <row r="1307" spans="1:6" ht="15.75" customHeight="1">
      <c r="A1307" s="1" t="s">
        <v>1307</v>
      </c>
      <c r="B1307" s="8">
        <v>0.65800000000000003</v>
      </c>
      <c r="C1307" s="7"/>
      <c r="D1307" s="7"/>
      <c r="E1307" s="7"/>
      <c r="F1307" s="7"/>
    </row>
    <row r="1308" spans="1:6" ht="15.75" customHeight="1">
      <c r="A1308" s="1" t="s">
        <v>1308</v>
      </c>
      <c r="B1308" s="8">
        <v>0.70099999999999996</v>
      </c>
      <c r="C1308" s="7"/>
      <c r="D1308" s="7"/>
      <c r="E1308" s="7"/>
      <c r="F1308" s="7"/>
    </row>
    <row r="1309" spans="1:6" ht="15.75" customHeight="1">
      <c r="A1309" s="1" t="s">
        <v>1309</v>
      </c>
      <c r="B1309" s="8">
        <v>0.67100000000000004</v>
      </c>
      <c r="C1309" s="7"/>
      <c r="D1309" s="7"/>
      <c r="E1309" s="7"/>
      <c r="F1309" s="7"/>
    </row>
    <row r="1310" spans="1:6" ht="15.75" customHeight="1">
      <c r="A1310" s="1" t="s">
        <v>1310</v>
      </c>
      <c r="B1310" s="8">
        <v>0.61099999999999999</v>
      </c>
      <c r="C1310" s="7"/>
      <c r="D1310" s="7"/>
      <c r="E1310" s="7"/>
      <c r="F1310" s="7"/>
    </row>
    <row r="1311" spans="1:6" ht="15.75" customHeight="1">
      <c r="A1311" s="1" t="s">
        <v>1311</v>
      </c>
      <c r="B1311" s="8">
        <v>0.71</v>
      </c>
      <c r="C1311" s="7"/>
      <c r="D1311" s="7"/>
      <c r="E1311" s="7"/>
      <c r="F1311" s="7"/>
    </row>
    <row r="1312" spans="1:6" ht="15.75" customHeight="1">
      <c r="A1312" s="1" t="s">
        <v>1312</v>
      </c>
      <c r="B1312" s="8">
        <v>0.73299999999999998</v>
      </c>
      <c r="C1312" s="7"/>
      <c r="D1312" s="7"/>
      <c r="E1312" s="7"/>
      <c r="F1312" s="7"/>
    </row>
    <row r="1313" spans="1:6" ht="15.75" customHeight="1">
      <c r="A1313" s="1" t="s">
        <v>1313</v>
      </c>
      <c r="B1313" s="8">
        <v>0.628</v>
      </c>
      <c r="C1313" s="7"/>
      <c r="D1313" s="7"/>
      <c r="E1313" s="7"/>
      <c r="F1313" s="7"/>
    </row>
    <row r="1314" spans="1:6" ht="15.75" customHeight="1">
      <c r="A1314" s="1" t="s">
        <v>1314</v>
      </c>
      <c r="B1314" s="8">
        <v>0.58799999999999997</v>
      </c>
      <c r="C1314" s="7"/>
      <c r="D1314" s="7"/>
      <c r="E1314" s="7"/>
      <c r="F1314" s="7"/>
    </row>
    <row r="1315" spans="1:6" ht="15.75" customHeight="1">
      <c r="A1315" s="1" t="s">
        <v>1315</v>
      </c>
      <c r="B1315" s="8">
        <v>0.51700000000000002</v>
      </c>
      <c r="C1315" s="7"/>
      <c r="D1315" s="7"/>
      <c r="E1315" s="7"/>
      <c r="F1315" s="7"/>
    </row>
    <row r="1316" spans="1:6" ht="15.75" customHeight="1">
      <c r="A1316" s="1" t="s">
        <v>1316</v>
      </c>
      <c r="B1316" s="8">
        <v>0.73</v>
      </c>
      <c r="C1316" s="7"/>
      <c r="D1316" s="7"/>
      <c r="E1316" s="7"/>
      <c r="F1316" s="7"/>
    </row>
    <row r="1317" spans="1:6" ht="15.75" customHeight="1">
      <c r="A1317" s="1" t="s">
        <v>1317</v>
      </c>
      <c r="B1317" s="8">
        <v>0.75800000000000001</v>
      </c>
      <c r="C1317" s="7"/>
      <c r="D1317" s="7"/>
      <c r="E1317" s="7"/>
      <c r="F1317" s="7"/>
    </row>
    <row r="1318" spans="1:6" ht="15.75" customHeight="1">
      <c r="A1318" s="1" t="s">
        <v>1318</v>
      </c>
      <c r="B1318" s="8">
        <v>0.68500000000000005</v>
      </c>
      <c r="C1318" s="7"/>
      <c r="D1318" s="7"/>
      <c r="E1318" s="7"/>
      <c r="F1318" s="7"/>
    </row>
    <row r="1319" spans="1:6" ht="15.75" customHeight="1">
      <c r="A1319" s="1" t="s">
        <v>1319</v>
      </c>
      <c r="B1319" s="8">
        <v>0.58299999999999996</v>
      </c>
      <c r="C1319" s="7"/>
      <c r="D1319" s="7"/>
      <c r="E1319" s="7"/>
      <c r="F1319" s="7"/>
    </row>
    <row r="1320" spans="1:6" ht="15.75" customHeight="1">
      <c r="A1320" s="1" t="s">
        <v>1320</v>
      </c>
      <c r="B1320" s="8">
        <v>0.69699999999999995</v>
      </c>
      <c r="C1320" s="7"/>
      <c r="D1320" s="7"/>
      <c r="E1320" s="7"/>
      <c r="F1320" s="7"/>
    </row>
    <row r="1321" spans="1:6" ht="15.75" customHeight="1">
      <c r="A1321" s="1" t="s">
        <v>1321</v>
      </c>
      <c r="B1321" s="8">
        <v>0.69699999999999995</v>
      </c>
      <c r="C1321" s="7"/>
      <c r="D1321" s="7"/>
      <c r="E1321" s="7"/>
      <c r="F1321" s="7"/>
    </row>
    <row r="1322" spans="1:6" ht="15.75" customHeight="1">
      <c r="A1322" s="1" t="s">
        <v>1322</v>
      </c>
      <c r="B1322" s="8">
        <v>0.68500000000000005</v>
      </c>
      <c r="C1322" s="7"/>
      <c r="D1322" s="7"/>
      <c r="E1322" s="7"/>
      <c r="F1322" s="7"/>
    </row>
    <row r="1323" spans="1:6" ht="15.75" customHeight="1">
      <c r="A1323" s="1" t="s">
        <v>1323</v>
      </c>
      <c r="B1323" s="8">
        <v>0.59299999999999997</v>
      </c>
      <c r="C1323" s="7"/>
      <c r="D1323" s="7"/>
      <c r="E1323" s="7"/>
      <c r="F1323" s="7"/>
    </row>
    <row r="1324" spans="1:6" ht="15.75" customHeight="1">
      <c r="A1324" s="1" t="s">
        <v>1324</v>
      </c>
      <c r="B1324" s="8">
        <v>0.68899999999999995</v>
      </c>
      <c r="C1324" s="7"/>
      <c r="D1324" s="7"/>
      <c r="E1324" s="7"/>
      <c r="F1324" s="7"/>
    </row>
    <row r="1325" spans="1:6" ht="15.75" customHeight="1">
      <c r="A1325" s="1" t="s">
        <v>1325</v>
      </c>
      <c r="B1325" s="8">
        <v>0.59199999999999997</v>
      </c>
      <c r="C1325" s="7"/>
      <c r="D1325" s="7"/>
      <c r="E1325" s="7"/>
      <c r="F1325" s="7"/>
    </row>
    <row r="1326" spans="1:6" ht="15.75" customHeight="1">
      <c r="A1326" s="1" t="s">
        <v>1326</v>
      </c>
      <c r="B1326" s="8">
        <v>0.69099999999999995</v>
      </c>
      <c r="C1326" s="7"/>
      <c r="D1326" s="7"/>
      <c r="E1326" s="7"/>
      <c r="F1326" s="7"/>
    </row>
    <row r="1327" spans="1:6" ht="15.75" customHeight="1">
      <c r="A1327" s="1" t="s">
        <v>1327</v>
      </c>
      <c r="B1327" s="8">
        <v>0.68100000000000005</v>
      </c>
      <c r="C1327" s="7"/>
      <c r="D1327" s="7"/>
      <c r="E1327" s="7"/>
      <c r="F1327" s="7"/>
    </row>
    <row r="1328" spans="1:6" ht="15.75" customHeight="1">
      <c r="A1328" s="1" t="s">
        <v>1328</v>
      </c>
      <c r="B1328" s="8">
        <v>0.68500000000000005</v>
      </c>
      <c r="C1328" s="7"/>
      <c r="D1328" s="7"/>
      <c r="E1328" s="7"/>
      <c r="F1328" s="7"/>
    </row>
    <row r="1329" spans="1:6" ht="15.75" customHeight="1">
      <c r="A1329" s="1" t="s">
        <v>1329</v>
      </c>
      <c r="B1329" s="8">
        <v>0.63400000000000001</v>
      </c>
      <c r="C1329" s="7"/>
      <c r="D1329" s="7"/>
      <c r="E1329" s="7"/>
      <c r="F1329" s="7"/>
    </row>
    <row r="1330" spans="1:6" ht="15.75" customHeight="1">
      <c r="A1330" s="1" t="s">
        <v>1330</v>
      </c>
      <c r="B1330" s="8">
        <v>0.71199999999999997</v>
      </c>
      <c r="C1330" s="7"/>
      <c r="D1330" s="7"/>
      <c r="E1330" s="7"/>
      <c r="F1330" s="7"/>
    </row>
    <row r="1331" spans="1:6" ht="15.75" customHeight="1">
      <c r="A1331" s="1" t="s">
        <v>1331</v>
      </c>
      <c r="B1331" s="8">
        <v>0.66800000000000004</v>
      </c>
      <c r="C1331" s="7"/>
      <c r="D1331" s="7"/>
      <c r="E1331" s="7"/>
      <c r="F1331" s="7"/>
    </row>
    <row r="1332" spans="1:6" ht="15.75" customHeight="1">
      <c r="A1332" s="1" t="s">
        <v>1332</v>
      </c>
      <c r="B1332" s="8">
        <v>0.67600000000000005</v>
      </c>
      <c r="C1332" s="7"/>
      <c r="D1332" s="7"/>
      <c r="E1332" s="7"/>
      <c r="F1332" s="7"/>
    </row>
    <row r="1333" spans="1:6" ht="15.75" customHeight="1">
      <c r="A1333" s="1" t="s">
        <v>1333</v>
      </c>
      <c r="B1333" s="8">
        <v>0.71199999999999997</v>
      </c>
      <c r="C1333" s="7"/>
      <c r="D1333" s="7"/>
      <c r="E1333" s="7"/>
      <c r="F1333" s="7"/>
    </row>
    <row r="1334" spans="1:6" ht="15.75" customHeight="1">
      <c r="A1334" s="1" t="s">
        <v>1334</v>
      </c>
      <c r="B1334" s="8">
        <v>0.60599999999999998</v>
      </c>
      <c r="C1334" s="7"/>
      <c r="D1334" s="7"/>
      <c r="E1334" s="7"/>
      <c r="F1334" s="7"/>
    </row>
    <row r="1335" spans="1:6" ht="15.75" customHeight="1">
      <c r="A1335" s="1" t="s">
        <v>1335</v>
      </c>
      <c r="B1335" s="8">
        <v>0.64</v>
      </c>
      <c r="C1335" s="7"/>
      <c r="D1335" s="7"/>
      <c r="E1335" s="7"/>
      <c r="F1335" s="7"/>
    </row>
    <row r="1336" spans="1:6" ht="15.75" customHeight="1">
      <c r="A1336" s="1" t="s">
        <v>1336</v>
      </c>
      <c r="B1336" s="8">
        <v>0.58899999999999997</v>
      </c>
      <c r="C1336" s="7"/>
      <c r="D1336" s="7"/>
      <c r="E1336" s="7"/>
      <c r="F1336" s="7"/>
    </row>
    <row r="1337" spans="1:6" ht="15.75" customHeight="1">
      <c r="A1337" s="1" t="s">
        <v>1337</v>
      </c>
      <c r="B1337" s="8">
        <v>0.67</v>
      </c>
      <c r="C1337" s="7"/>
      <c r="D1337" s="7"/>
      <c r="E1337" s="7"/>
      <c r="F1337" s="7"/>
    </row>
    <row r="1338" spans="1:6" ht="15.75" customHeight="1">
      <c r="A1338" s="1" t="s">
        <v>1338</v>
      </c>
      <c r="B1338" s="8">
        <v>0.61099999999999999</v>
      </c>
      <c r="C1338" s="7"/>
      <c r="D1338" s="7"/>
      <c r="E1338" s="7"/>
      <c r="F1338" s="7"/>
    </row>
    <row r="1339" spans="1:6" ht="15.75" customHeight="1">
      <c r="A1339" s="1" t="s">
        <v>1339</v>
      </c>
      <c r="B1339" s="8">
        <v>0.66300000000000003</v>
      </c>
      <c r="C1339" s="7"/>
      <c r="D1339" s="7"/>
      <c r="E1339" s="7"/>
      <c r="F1339" s="7"/>
    </row>
    <row r="1340" spans="1:6" ht="15.75" customHeight="1">
      <c r="A1340" s="1" t="s">
        <v>1340</v>
      </c>
      <c r="B1340" s="8">
        <v>0.51200000000000001</v>
      </c>
      <c r="C1340" s="7"/>
      <c r="D1340" s="7"/>
      <c r="E1340" s="7"/>
      <c r="F1340" s="7"/>
    </row>
    <row r="1341" spans="1:6" ht="15.75" customHeight="1">
      <c r="A1341" s="1" t="s">
        <v>1341</v>
      </c>
      <c r="B1341" s="8">
        <v>0.63400000000000001</v>
      </c>
      <c r="C1341" s="7"/>
      <c r="D1341" s="7"/>
      <c r="E1341" s="7"/>
      <c r="F1341" s="7"/>
    </row>
    <row r="1342" spans="1:6" ht="15.75" customHeight="1">
      <c r="A1342" s="1" t="s">
        <v>1342</v>
      </c>
      <c r="B1342" s="8">
        <v>0.7</v>
      </c>
      <c r="C1342" s="7"/>
      <c r="D1342" s="7"/>
      <c r="E1342" s="7"/>
      <c r="F1342" s="7"/>
    </row>
    <row r="1343" spans="1:6" ht="15.75" customHeight="1">
      <c r="A1343" s="1" t="s">
        <v>1343</v>
      </c>
      <c r="B1343" s="8">
        <v>0.66500000000000004</v>
      </c>
      <c r="C1343" s="7"/>
      <c r="D1343" s="7"/>
      <c r="E1343" s="7"/>
      <c r="F1343" s="7"/>
    </row>
    <row r="1344" spans="1:6" ht="15.75" customHeight="1">
      <c r="A1344" s="1" t="s">
        <v>1344</v>
      </c>
      <c r="B1344" s="8">
        <v>0.59199999999999997</v>
      </c>
      <c r="C1344" s="7"/>
      <c r="D1344" s="7"/>
      <c r="E1344" s="7"/>
      <c r="F1344" s="7"/>
    </row>
    <row r="1345" spans="1:6" ht="15.75" customHeight="1">
      <c r="A1345" s="1" t="s">
        <v>1345</v>
      </c>
      <c r="B1345" s="8">
        <v>0.70299999999999996</v>
      </c>
      <c r="C1345" s="7"/>
      <c r="D1345" s="7"/>
      <c r="E1345" s="7"/>
      <c r="F1345" s="7"/>
    </row>
    <row r="1346" spans="1:6" ht="15.75" customHeight="1">
      <c r="A1346" s="1" t="s">
        <v>1346</v>
      </c>
      <c r="B1346" s="8">
        <v>0.70799999999999996</v>
      </c>
      <c r="C1346" s="7"/>
      <c r="D1346" s="7"/>
      <c r="E1346" s="7"/>
      <c r="F1346" s="7"/>
    </row>
    <row r="1347" spans="1:6" ht="15.75" customHeight="1">
      <c r="A1347" s="1" t="s">
        <v>1347</v>
      </c>
      <c r="B1347" s="8">
        <v>0.73599999999999999</v>
      </c>
      <c r="C1347" s="7"/>
      <c r="D1347" s="7"/>
      <c r="E1347" s="7"/>
      <c r="F1347" s="7"/>
    </row>
    <row r="1348" spans="1:6" ht="15.75" customHeight="1">
      <c r="A1348" s="1" t="s">
        <v>1348</v>
      </c>
      <c r="B1348" s="8">
        <v>0.8</v>
      </c>
      <c r="C1348" s="7"/>
      <c r="D1348" s="7"/>
      <c r="E1348" s="7"/>
      <c r="F1348" s="7"/>
    </row>
    <row r="1349" spans="1:6" ht="15.75" customHeight="1">
      <c r="A1349" s="1" t="s">
        <v>1349</v>
      </c>
      <c r="B1349" s="8">
        <v>0.56599999999999995</v>
      </c>
      <c r="C1349" s="7"/>
      <c r="D1349" s="7"/>
      <c r="E1349" s="7"/>
      <c r="F1349" s="7"/>
    </row>
    <row r="1350" spans="1:6" ht="15.75" customHeight="1">
      <c r="A1350" s="1" t="s">
        <v>1350</v>
      </c>
      <c r="B1350" s="8">
        <v>0.59399999999999997</v>
      </c>
      <c r="C1350" s="7"/>
      <c r="D1350" s="7"/>
      <c r="E1350" s="7"/>
      <c r="F1350" s="7"/>
    </row>
    <row r="1351" spans="1:6" ht="15.75" customHeight="1">
      <c r="A1351" s="1" t="s">
        <v>1351</v>
      </c>
      <c r="B1351" s="8">
        <v>0.60199999999999998</v>
      </c>
      <c r="C1351" s="7"/>
      <c r="D1351" s="7"/>
      <c r="E1351" s="7"/>
      <c r="F1351" s="7"/>
    </row>
    <row r="1352" spans="1:6" ht="15.75" customHeight="1">
      <c r="A1352" s="1" t="s">
        <v>1352</v>
      </c>
      <c r="B1352" s="8">
        <v>0.56000000000000005</v>
      </c>
      <c r="C1352" s="7"/>
      <c r="D1352" s="7"/>
      <c r="E1352" s="7"/>
      <c r="F1352" s="7"/>
    </row>
    <row r="1353" spans="1:6" ht="15.75" customHeight="1">
      <c r="A1353" s="1" t="s">
        <v>1353</v>
      </c>
      <c r="B1353" s="8">
        <v>0.61799999999999999</v>
      </c>
      <c r="C1353" s="7"/>
      <c r="D1353" s="7"/>
      <c r="E1353" s="7"/>
      <c r="F1353" s="7"/>
    </row>
    <row r="1354" spans="1:6" ht="15.75" customHeight="1">
      <c r="A1354" s="1" t="s">
        <v>1354</v>
      </c>
      <c r="B1354" s="8">
        <v>0.58199999999999996</v>
      </c>
      <c r="C1354" s="7"/>
      <c r="D1354" s="7"/>
      <c r="E1354" s="7"/>
      <c r="F1354" s="7"/>
    </row>
    <row r="1355" spans="1:6" ht="15.75" customHeight="1">
      <c r="A1355" s="1" t="s">
        <v>1355</v>
      </c>
      <c r="B1355" s="8">
        <v>0.747</v>
      </c>
      <c r="C1355" s="7"/>
      <c r="D1355" s="7"/>
      <c r="E1355" s="7"/>
      <c r="F1355" s="7"/>
    </row>
    <row r="1356" spans="1:6" ht="15.75" customHeight="1">
      <c r="A1356" s="1" t="s">
        <v>1356</v>
      </c>
      <c r="B1356" s="8">
        <v>0.621</v>
      </c>
      <c r="C1356" s="7"/>
      <c r="D1356" s="7"/>
      <c r="E1356" s="7"/>
      <c r="F1356" s="7"/>
    </row>
    <row r="1357" spans="1:6" ht="15.75" customHeight="1">
      <c r="A1357" s="1" t="s">
        <v>1357</v>
      </c>
      <c r="B1357" s="8">
        <v>0.747</v>
      </c>
      <c r="C1357" s="7"/>
      <c r="D1357" s="7"/>
      <c r="E1357" s="7"/>
      <c r="F1357" s="7"/>
    </row>
    <row r="1358" spans="1:6" ht="15.75" customHeight="1">
      <c r="A1358" s="1" t="s">
        <v>1358</v>
      </c>
      <c r="B1358" s="8">
        <v>0.66800000000000004</v>
      </c>
      <c r="C1358" s="7"/>
      <c r="D1358" s="7"/>
      <c r="E1358" s="7"/>
      <c r="F1358" s="7"/>
    </row>
    <row r="1359" spans="1:6" ht="15.75" customHeight="1">
      <c r="A1359" s="1" t="s">
        <v>1359</v>
      </c>
      <c r="B1359" s="8">
        <v>0.58099999999999996</v>
      </c>
      <c r="C1359" s="7"/>
      <c r="D1359" s="7"/>
      <c r="E1359" s="7"/>
      <c r="F1359" s="7"/>
    </row>
    <row r="1360" spans="1:6" ht="15.75" customHeight="1">
      <c r="A1360" s="1" t="s">
        <v>1360</v>
      </c>
      <c r="B1360" s="8">
        <v>0.71199999999999997</v>
      </c>
      <c r="C1360" s="7"/>
      <c r="D1360" s="7"/>
      <c r="E1360" s="7"/>
      <c r="F1360" s="7"/>
    </row>
    <row r="1361" spans="1:6" ht="15.75" customHeight="1">
      <c r="A1361" s="1" t="s">
        <v>1361</v>
      </c>
      <c r="B1361" s="8">
        <v>0.753</v>
      </c>
      <c r="C1361" s="7"/>
      <c r="D1361" s="7"/>
      <c r="E1361" s="7"/>
      <c r="F1361" s="7"/>
    </row>
    <row r="1362" spans="1:6" ht="15.75" customHeight="1">
      <c r="A1362" s="1" t="s">
        <v>1362</v>
      </c>
      <c r="B1362" s="8">
        <v>0.56799999999999995</v>
      </c>
      <c r="C1362" s="7"/>
      <c r="D1362" s="7"/>
      <c r="E1362" s="7"/>
      <c r="F1362" s="7"/>
    </row>
    <row r="1363" spans="1:6" ht="15.75" customHeight="1">
      <c r="A1363" s="1" t="s">
        <v>1363</v>
      </c>
      <c r="B1363" s="8">
        <v>0.66800000000000004</v>
      </c>
      <c r="C1363" s="7"/>
      <c r="D1363" s="7"/>
      <c r="E1363" s="7"/>
      <c r="F1363" s="7"/>
    </row>
    <row r="1364" spans="1:6" ht="15.75" customHeight="1">
      <c r="A1364" s="1" t="s">
        <v>1364</v>
      </c>
      <c r="B1364" s="8">
        <v>0.72899999999999998</v>
      </c>
      <c r="C1364" s="7"/>
      <c r="D1364" s="7"/>
      <c r="E1364" s="7"/>
      <c r="F1364" s="7"/>
    </row>
    <row r="1365" spans="1:6" ht="15.75" customHeight="1">
      <c r="A1365" s="1" t="s">
        <v>1365</v>
      </c>
      <c r="B1365" s="8">
        <v>0.71799999999999997</v>
      </c>
      <c r="C1365" s="7"/>
      <c r="D1365" s="7"/>
      <c r="E1365" s="7"/>
      <c r="F1365" s="7"/>
    </row>
    <row r="1366" spans="1:6" ht="15.75" customHeight="1">
      <c r="A1366" s="1" t="s">
        <v>1366</v>
      </c>
      <c r="B1366" s="8">
        <v>0.76100000000000001</v>
      </c>
      <c r="C1366" s="7"/>
      <c r="D1366" s="7"/>
      <c r="E1366" s="7"/>
      <c r="F1366" s="7"/>
    </row>
    <row r="1367" spans="1:6" ht="15.75" customHeight="1">
      <c r="A1367" s="1" t="s">
        <v>1367</v>
      </c>
      <c r="B1367" s="8">
        <v>0.70699999999999996</v>
      </c>
      <c r="C1367" s="7"/>
      <c r="D1367" s="7"/>
      <c r="E1367" s="7"/>
      <c r="F1367" s="7"/>
    </row>
    <row r="1368" spans="1:6" ht="15.75" customHeight="1">
      <c r="A1368" s="1" t="s">
        <v>1368</v>
      </c>
      <c r="B1368" s="8">
        <v>0.66200000000000003</v>
      </c>
      <c r="C1368" s="7"/>
      <c r="D1368" s="7"/>
      <c r="E1368" s="7"/>
      <c r="F1368" s="7"/>
    </row>
    <row r="1369" spans="1:6" ht="15.75" customHeight="1">
      <c r="A1369" s="1" t="s">
        <v>1369</v>
      </c>
      <c r="B1369" s="8">
        <v>0.67300000000000004</v>
      </c>
      <c r="C1369" s="7"/>
      <c r="D1369" s="7"/>
      <c r="E1369" s="7"/>
      <c r="F1369" s="7"/>
    </row>
    <row r="1370" spans="1:6" ht="15.75" customHeight="1">
      <c r="A1370" s="1" t="s">
        <v>1370</v>
      </c>
      <c r="B1370" s="8">
        <v>0.754</v>
      </c>
      <c r="C1370" s="7"/>
      <c r="D1370" s="7"/>
      <c r="E1370" s="7"/>
      <c r="F1370" s="7"/>
    </row>
    <row r="1371" spans="1:6" ht="15.75" customHeight="1">
      <c r="A1371" s="1" t="s">
        <v>1371</v>
      </c>
      <c r="B1371" s="8">
        <v>0.75600000000000001</v>
      </c>
      <c r="C1371" s="7"/>
      <c r="D1371" s="7"/>
      <c r="E1371" s="7"/>
      <c r="F1371" s="7"/>
    </row>
    <row r="1372" spans="1:6" ht="15.75" customHeight="1">
      <c r="A1372" s="1" t="s">
        <v>1372</v>
      </c>
      <c r="B1372" s="8">
        <v>0.68100000000000005</v>
      </c>
      <c r="C1372" s="7"/>
      <c r="D1372" s="7"/>
      <c r="E1372" s="7"/>
      <c r="F1372" s="7"/>
    </row>
    <row r="1373" spans="1:6" ht="15.75" customHeight="1">
      <c r="A1373" s="1" t="s">
        <v>1373</v>
      </c>
      <c r="B1373" s="8">
        <v>0.57699999999999996</v>
      </c>
      <c r="C1373" s="7"/>
      <c r="D1373" s="7"/>
      <c r="E1373" s="7"/>
      <c r="F1373" s="7"/>
    </row>
    <row r="1374" spans="1:6" ht="15.75" customHeight="1">
      <c r="A1374" s="1" t="s">
        <v>1374</v>
      </c>
      <c r="B1374" s="8">
        <v>0.69399999999999995</v>
      </c>
      <c r="C1374" s="7"/>
      <c r="D1374" s="7"/>
      <c r="E1374" s="7"/>
      <c r="F1374" s="7"/>
    </row>
    <row r="1375" spans="1:6" ht="15.75" customHeight="1">
      <c r="A1375" s="1" t="s">
        <v>1375</v>
      </c>
      <c r="B1375" s="8">
        <v>0.69199999999999995</v>
      </c>
      <c r="C1375" s="7"/>
      <c r="D1375" s="7"/>
      <c r="E1375" s="7"/>
      <c r="F1375" s="7"/>
    </row>
    <row r="1376" spans="1:6" ht="15.75" customHeight="1">
      <c r="A1376" s="1" t="s">
        <v>1376</v>
      </c>
      <c r="B1376" s="8">
        <v>0.58599999999999997</v>
      </c>
      <c r="C1376" s="7"/>
      <c r="D1376" s="7"/>
      <c r="E1376" s="7"/>
      <c r="F1376" s="7"/>
    </row>
    <row r="1377" spans="1:6" ht="15.75" customHeight="1">
      <c r="A1377" s="1" t="s">
        <v>1377</v>
      </c>
      <c r="B1377" s="8">
        <v>0.746</v>
      </c>
      <c r="C1377" s="7"/>
      <c r="D1377" s="7"/>
      <c r="E1377" s="7"/>
      <c r="F1377" s="7"/>
    </row>
    <row r="1378" spans="1:6" ht="15.75" customHeight="1">
      <c r="A1378" s="1" t="s">
        <v>1378</v>
      </c>
      <c r="B1378" s="8">
        <v>0.64200000000000002</v>
      </c>
      <c r="C1378" s="7"/>
      <c r="D1378" s="7"/>
      <c r="E1378" s="7"/>
      <c r="F1378" s="7"/>
    </row>
    <row r="1379" spans="1:6" ht="15.75" customHeight="1">
      <c r="A1379" s="1" t="s">
        <v>1379</v>
      </c>
      <c r="B1379" s="8">
        <v>0.59199999999999997</v>
      </c>
      <c r="C1379" s="7"/>
      <c r="D1379" s="7"/>
      <c r="E1379" s="7"/>
      <c r="F1379" s="7"/>
    </row>
    <row r="1380" spans="1:6" ht="15.75" customHeight="1">
      <c r="A1380" s="1" t="s">
        <v>1380</v>
      </c>
      <c r="B1380" s="8">
        <v>0.73799999999999999</v>
      </c>
      <c r="C1380" s="7"/>
      <c r="D1380" s="7"/>
      <c r="E1380" s="7"/>
      <c r="F1380" s="7"/>
    </row>
    <row r="1381" spans="1:6" ht="15.75" customHeight="1">
      <c r="A1381" s="1" t="s">
        <v>1381</v>
      </c>
      <c r="B1381" s="8">
        <v>0.72899999999999998</v>
      </c>
      <c r="C1381" s="7"/>
      <c r="D1381" s="7"/>
      <c r="E1381" s="7"/>
      <c r="F1381" s="7"/>
    </row>
    <row r="1382" spans="1:6" ht="15.75" customHeight="1">
      <c r="A1382" s="1" t="s">
        <v>1382</v>
      </c>
      <c r="B1382" s="8">
        <v>0.75800000000000001</v>
      </c>
      <c r="C1382" s="7"/>
      <c r="D1382" s="7"/>
      <c r="E1382" s="7"/>
      <c r="F1382" s="7"/>
    </row>
    <row r="1383" spans="1:6" ht="15.75" customHeight="1">
      <c r="A1383" s="1" t="s">
        <v>1383</v>
      </c>
      <c r="B1383" s="8">
        <v>0.57899999999999996</v>
      </c>
      <c r="C1383" s="7"/>
      <c r="D1383" s="7"/>
      <c r="E1383" s="7"/>
      <c r="F1383" s="7"/>
    </row>
    <row r="1384" spans="1:6" ht="15.75" customHeight="1">
      <c r="A1384" s="1" t="s">
        <v>1384</v>
      </c>
      <c r="B1384" s="8">
        <v>0.747</v>
      </c>
      <c r="C1384" s="7"/>
      <c r="D1384" s="7"/>
      <c r="E1384" s="7"/>
      <c r="F1384" s="7"/>
    </row>
    <row r="1385" spans="1:6" ht="15.75" customHeight="1">
      <c r="A1385" s="1" t="s">
        <v>1385</v>
      </c>
      <c r="B1385" s="8">
        <v>0.65600000000000003</v>
      </c>
      <c r="C1385" s="7"/>
      <c r="D1385" s="7"/>
      <c r="E1385" s="7"/>
      <c r="F1385" s="7"/>
    </row>
    <row r="1386" spans="1:6" ht="15.75" customHeight="1">
      <c r="A1386" s="1" t="s">
        <v>1386</v>
      </c>
      <c r="B1386" s="8">
        <v>0.66</v>
      </c>
      <c r="C1386" s="7"/>
      <c r="D1386" s="7"/>
      <c r="E1386" s="7"/>
      <c r="F1386" s="7"/>
    </row>
    <row r="1387" spans="1:6" ht="15.75" customHeight="1">
      <c r="A1387" s="1" t="s">
        <v>1387</v>
      </c>
      <c r="B1387" s="8">
        <v>0.61</v>
      </c>
      <c r="C1387" s="7"/>
      <c r="D1387" s="7"/>
      <c r="E1387" s="7"/>
      <c r="F1387" s="7"/>
    </row>
    <row r="1388" spans="1:6" ht="15.75" customHeight="1">
      <c r="A1388" s="1" t="s">
        <v>1388</v>
      </c>
      <c r="B1388" s="8">
        <v>0.59199999999999997</v>
      </c>
      <c r="C1388" s="7"/>
      <c r="D1388" s="7"/>
      <c r="E1388" s="7"/>
      <c r="F1388" s="7"/>
    </row>
    <row r="1389" spans="1:6" ht="15.75" customHeight="1">
      <c r="A1389" s="1" t="s">
        <v>1389</v>
      </c>
      <c r="B1389" s="8">
        <v>0.67100000000000004</v>
      </c>
      <c r="C1389" s="7"/>
      <c r="D1389" s="7"/>
      <c r="E1389" s="7"/>
      <c r="F1389" s="7"/>
    </row>
    <row r="1390" spans="1:6" ht="15.75" customHeight="1">
      <c r="A1390" s="1" t="s">
        <v>1390</v>
      </c>
      <c r="B1390" s="8">
        <v>0.6</v>
      </c>
      <c r="C1390" s="7"/>
      <c r="D1390" s="7"/>
      <c r="E1390" s="7"/>
      <c r="F1390" s="7"/>
    </row>
    <row r="1391" spans="1:6" ht="15.75" customHeight="1">
      <c r="A1391" s="1" t="s">
        <v>1391</v>
      </c>
      <c r="B1391" s="8">
        <v>0.68</v>
      </c>
      <c r="C1391" s="7"/>
      <c r="D1391" s="7"/>
      <c r="E1391" s="7"/>
      <c r="F1391" s="7"/>
    </row>
    <row r="1392" spans="1:6" ht="15.75" customHeight="1">
      <c r="A1392" s="1" t="s">
        <v>1392</v>
      </c>
      <c r="B1392" s="8">
        <v>0.75900000000000001</v>
      </c>
      <c r="C1392" s="7"/>
      <c r="D1392" s="7"/>
      <c r="E1392" s="7"/>
      <c r="F1392" s="7"/>
    </row>
    <row r="1393" spans="1:6" ht="15.75" customHeight="1">
      <c r="A1393" s="1" t="s">
        <v>1393</v>
      </c>
      <c r="B1393" s="8">
        <v>0.626</v>
      </c>
      <c r="C1393" s="7"/>
      <c r="D1393" s="7"/>
      <c r="E1393" s="7"/>
      <c r="F1393" s="7"/>
    </row>
    <row r="1394" spans="1:6" ht="15.75" customHeight="1">
      <c r="A1394" s="1" t="s">
        <v>1394</v>
      </c>
      <c r="B1394" s="8">
        <v>0.71899999999999997</v>
      </c>
      <c r="C1394" s="7"/>
      <c r="D1394" s="7"/>
      <c r="E1394" s="7"/>
      <c r="F1394" s="7"/>
    </row>
    <row r="1395" spans="1:6" ht="15.75" customHeight="1">
      <c r="A1395" s="1" t="s">
        <v>1395</v>
      </c>
      <c r="B1395" s="8">
        <v>0.57599999999999996</v>
      </c>
      <c r="C1395" s="7"/>
      <c r="D1395" s="7"/>
      <c r="E1395" s="7"/>
      <c r="F1395" s="7"/>
    </row>
    <row r="1396" spans="1:6" ht="15.75" customHeight="1">
      <c r="A1396" s="1" t="s">
        <v>1396</v>
      </c>
      <c r="B1396" s="8">
        <v>0.70799999999999996</v>
      </c>
      <c r="C1396" s="7"/>
      <c r="D1396" s="7"/>
      <c r="E1396" s="7"/>
      <c r="F1396" s="7"/>
    </row>
    <row r="1397" spans="1:6" ht="15.75" customHeight="1">
      <c r="A1397" s="1" t="s">
        <v>1397</v>
      </c>
      <c r="B1397" s="8">
        <v>0.74399999999999999</v>
      </c>
      <c r="C1397" s="7"/>
      <c r="D1397" s="7"/>
      <c r="E1397" s="7"/>
      <c r="F1397" s="7"/>
    </row>
    <row r="1398" spans="1:6" ht="15.75" customHeight="1">
      <c r="A1398" s="1" t="s">
        <v>1398</v>
      </c>
      <c r="B1398" s="8">
        <v>0.66500000000000004</v>
      </c>
      <c r="C1398" s="7"/>
      <c r="D1398" s="7"/>
      <c r="E1398" s="7"/>
      <c r="F1398" s="7"/>
    </row>
    <row r="1399" spans="1:6" ht="15.75" customHeight="1">
      <c r="A1399" s="1" t="s">
        <v>1399</v>
      </c>
      <c r="B1399" s="8">
        <v>0.6</v>
      </c>
      <c r="C1399" s="7"/>
      <c r="D1399" s="7"/>
      <c r="E1399" s="7"/>
      <c r="F1399" s="7"/>
    </row>
    <row r="1400" spans="1:6" ht="15.75" customHeight="1">
      <c r="A1400" s="1" t="s">
        <v>1400</v>
      </c>
      <c r="B1400" s="8">
        <v>0.58699999999999997</v>
      </c>
      <c r="C1400" s="7"/>
      <c r="D1400" s="7"/>
      <c r="E1400" s="7"/>
      <c r="F1400" s="7"/>
    </row>
    <row r="1401" spans="1:6" ht="15.75" customHeight="1">
      <c r="A1401" s="1" t="s">
        <v>1401</v>
      </c>
      <c r="B1401" s="8">
        <v>0.755</v>
      </c>
      <c r="C1401" s="7"/>
      <c r="D1401" s="7"/>
      <c r="E1401" s="7"/>
      <c r="F1401" s="7"/>
    </row>
    <row r="1402" spans="1:6" ht="15.75" customHeight="1">
      <c r="A1402" s="1" t="s">
        <v>1402</v>
      </c>
      <c r="B1402" s="8">
        <v>0.74399999999999999</v>
      </c>
      <c r="C1402" s="7"/>
      <c r="D1402" s="7"/>
      <c r="E1402" s="7"/>
      <c r="F1402" s="7"/>
    </row>
    <row r="1403" spans="1:6" ht="15.75" customHeight="1">
      <c r="A1403" s="1" t="s">
        <v>1403</v>
      </c>
      <c r="B1403" s="8">
        <v>0.57799999999999996</v>
      </c>
      <c r="C1403" s="7"/>
      <c r="D1403" s="7"/>
      <c r="E1403" s="7"/>
      <c r="F1403" s="7"/>
    </row>
    <row r="1404" spans="1:6" ht="15.75" customHeight="1">
      <c r="A1404" s="1" t="s">
        <v>1404</v>
      </c>
      <c r="B1404" s="8">
        <v>0.53500000000000003</v>
      </c>
      <c r="C1404" s="7"/>
      <c r="D1404" s="7"/>
      <c r="E1404" s="7"/>
      <c r="F1404" s="7"/>
    </row>
    <row r="1405" spans="1:6" ht="15.75" customHeight="1">
      <c r="A1405" s="1" t="s">
        <v>1405</v>
      </c>
      <c r="B1405" s="8">
        <v>0.54600000000000004</v>
      </c>
      <c r="C1405" s="7"/>
      <c r="D1405" s="7"/>
      <c r="E1405" s="7"/>
      <c r="F1405" s="7"/>
    </row>
    <row r="1406" spans="1:6" ht="15.75" customHeight="1">
      <c r="A1406" s="1" t="s">
        <v>1406</v>
      </c>
      <c r="B1406" s="8">
        <v>0.69</v>
      </c>
      <c r="C1406" s="7"/>
      <c r="D1406" s="7"/>
      <c r="E1406" s="7"/>
      <c r="F1406" s="7"/>
    </row>
    <row r="1407" spans="1:6" ht="15.75" customHeight="1">
      <c r="A1407" s="1" t="s">
        <v>1407</v>
      </c>
      <c r="B1407" s="8">
        <v>0.69599999999999995</v>
      </c>
      <c r="C1407" s="7"/>
      <c r="D1407" s="7"/>
      <c r="E1407" s="7"/>
      <c r="F1407" s="7"/>
    </row>
    <row r="1408" spans="1:6" ht="15.75" customHeight="1">
      <c r="A1408" s="1" t="s">
        <v>1408</v>
      </c>
      <c r="B1408" s="8">
        <v>0.627</v>
      </c>
      <c r="C1408" s="7"/>
      <c r="D1408" s="7"/>
      <c r="E1408" s="7"/>
      <c r="F1408" s="7"/>
    </row>
    <row r="1409" spans="1:6" ht="15.75" customHeight="1">
      <c r="A1409" s="1" t="s">
        <v>1409</v>
      </c>
      <c r="B1409" s="8">
        <v>0.66900000000000004</v>
      </c>
      <c r="C1409" s="7"/>
      <c r="D1409" s="7"/>
      <c r="E1409" s="7"/>
      <c r="F1409" s="7"/>
    </row>
    <row r="1410" spans="1:6" ht="15.75" customHeight="1">
      <c r="A1410" s="1" t="s">
        <v>1410</v>
      </c>
      <c r="B1410" s="8">
        <v>0.72699999999999998</v>
      </c>
      <c r="C1410" s="7"/>
      <c r="D1410" s="7"/>
      <c r="E1410" s="7"/>
      <c r="F1410" s="7"/>
    </row>
    <row r="1411" spans="1:6" ht="15.75" customHeight="1">
      <c r="A1411" s="1" t="s">
        <v>1411</v>
      </c>
      <c r="B1411" s="8">
        <v>0.58899999999999997</v>
      </c>
      <c r="C1411" s="7"/>
      <c r="D1411" s="7"/>
      <c r="E1411" s="7"/>
      <c r="F1411" s="7"/>
    </row>
    <row r="1412" spans="1:6" ht="15.75" customHeight="1">
      <c r="A1412" s="1" t="s">
        <v>1412</v>
      </c>
      <c r="B1412" s="8">
        <v>0.72299999999999998</v>
      </c>
      <c r="C1412" s="7"/>
      <c r="D1412" s="7"/>
      <c r="E1412" s="7"/>
      <c r="F1412" s="7"/>
    </row>
    <row r="1413" spans="1:6" ht="15.75" customHeight="1">
      <c r="A1413" s="1" t="s">
        <v>1413</v>
      </c>
      <c r="B1413" s="8">
        <v>0.67700000000000005</v>
      </c>
      <c r="C1413" s="7"/>
      <c r="D1413" s="7"/>
      <c r="E1413" s="7"/>
      <c r="F1413" s="7"/>
    </row>
    <row r="1414" spans="1:6" ht="15.75" customHeight="1">
      <c r="A1414" s="1" t="s">
        <v>1414</v>
      </c>
      <c r="B1414" s="8">
        <v>0.69199999999999995</v>
      </c>
      <c r="C1414" s="7"/>
      <c r="D1414" s="7"/>
      <c r="E1414" s="7"/>
      <c r="F1414" s="7"/>
    </row>
    <row r="1415" spans="1:6" ht="15.75" customHeight="1">
      <c r="A1415" s="1" t="s">
        <v>1415</v>
      </c>
      <c r="B1415" s="8">
        <v>0.69199999999999995</v>
      </c>
      <c r="C1415" s="7"/>
      <c r="D1415" s="7"/>
      <c r="E1415" s="7"/>
      <c r="F1415" s="7"/>
    </row>
    <row r="1416" spans="1:6" ht="15.75" customHeight="1">
      <c r="A1416" s="1" t="s">
        <v>1416</v>
      </c>
      <c r="B1416" s="8">
        <v>0.68600000000000005</v>
      </c>
      <c r="C1416" s="7"/>
      <c r="D1416" s="7"/>
      <c r="E1416" s="7"/>
      <c r="F1416" s="7"/>
    </row>
    <row r="1417" spans="1:6" ht="15.75" customHeight="1">
      <c r="A1417" s="1" t="s">
        <v>1417</v>
      </c>
      <c r="B1417" s="8">
        <v>0.67800000000000005</v>
      </c>
      <c r="C1417" s="7"/>
      <c r="D1417" s="7"/>
      <c r="E1417" s="7"/>
      <c r="F1417" s="7"/>
    </row>
    <row r="1418" spans="1:6" ht="15.75" customHeight="1">
      <c r="A1418" s="1" t="s">
        <v>1418</v>
      </c>
      <c r="B1418" s="8">
        <v>0.63200000000000001</v>
      </c>
      <c r="C1418" s="7"/>
      <c r="D1418" s="7"/>
      <c r="E1418" s="7"/>
      <c r="F1418" s="7"/>
    </row>
    <row r="1419" spans="1:6" ht="15.75" customHeight="1">
      <c r="A1419" s="1" t="s">
        <v>1419</v>
      </c>
      <c r="B1419" s="8">
        <v>0.70199999999999996</v>
      </c>
      <c r="C1419" s="7"/>
      <c r="D1419" s="7"/>
      <c r="E1419" s="7"/>
      <c r="F1419" s="7"/>
    </row>
    <row r="1420" spans="1:6" ht="15.75" customHeight="1">
      <c r="A1420" s="1" t="s">
        <v>1420</v>
      </c>
      <c r="B1420" s="8">
        <v>0.64200000000000002</v>
      </c>
      <c r="C1420" s="7"/>
      <c r="D1420" s="7"/>
      <c r="E1420" s="7"/>
      <c r="F1420" s="7"/>
    </row>
    <row r="1421" spans="1:6" ht="15.75" customHeight="1">
      <c r="A1421" s="1" t="s">
        <v>1421</v>
      </c>
      <c r="B1421" s="8">
        <v>0.53600000000000003</v>
      </c>
      <c r="C1421" s="7"/>
      <c r="D1421" s="7"/>
      <c r="E1421" s="7"/>
      <c r="F1421" s="7"/>
    </row>
    <row r="1422" spans="1:6" ht="15.75" customHeight="1">
      <c r="A1422" s="1" t="s">
        <v>1422</v>
      </c>
      <c r="B1422" s="8">
        <v>0.60299999999999998</v>
      </c>
      <c r="C1422" s="7"/>
      <c r="D1422" s="7"/>
      <c r="E1422" s="7"/>
      <c r="F1422" s="7"/>
    </row>
    <row r="1423" spans="1:6" ht="15.75" customHeight="1">
      <c r="A1423" s="1" t="s">
        <v>1423</v>
      </c>
      <c r="B1423" s="8">
        <v>0.56799999999999995</v>
      </c>
      <c r="C1423" s="7"/>
      <c r="D1423" s="7"/>
      <c r="E1423" s="7"/>
      <c r="F1423" s="7"/>
    </row>
    <row r="1424" spans="1:6" ht="15.75" customHeight="1">
      <c r="A1424" s="1" t="s">
        <v>1424</v>
      </c>
      <c r="B1424" s="8">
        <v>0.7</v>
      </c>
      <c r="C1424" s="7"/>
      <c r="D1424" s="7"/>
      <c r="E1424" s="7"/>
      <c r="F1424" s="7"/>
    </row>
    <row r="1425" spans="1:6" ht="15.75" customHeight="1">
      <c r="A1425" s="1" t="s">
        <v>1425</v>
      </c>
      <c r="B1425" s="8">
        <v>0.68</v>
      </c>
      <c r="C1425" s="7"/>
      <c r="D1425" s="7"/>
      <c r="E1425" s="7"/>
      <c r="F1425" s="7"/>
    </row>
    <row r="1426" spans="1:6" ht="15.75" customHeight="1">
      <c r="A1426" s="1" t="s">
        <v>1426</v>
      </c>
      <c r="B1426" s="8">
        <v>0.69799999999999995</v>
      </c>
      <c r="C1426" s="7"/>
      <c r="D1426" s="7"/>
      <c r="E1426" s="7"/>
      <c r="F1426" s="7"/>
    </row>
    <row r="1427" spans="1:6" ht="15.75" customHeight="1">
      <c r="A1427" s="1" t="s">
        <v>1427</v>
      </c>
      <c r="B1427" s="8">
        <v>0.754</v>
      </c>
      <c r="C1427" s="7"/>
      <c r="D1427" s="7"/>
      <c r="E1427" s="7"/>
      <c r="F1427" s="7"/>
    </row>
    <row r="1428" spans="1:6" ht="15.75" customHeight="1">
      <c r="A1428" s="1" t="s">
        <v>1428</v>
      </c>
      <c r="B1428" s="8">
        <v>0.63800000000000001</v>
      </c>
      <c r="C1428" s="7"/>
      <c r="D1428" s="7"/>
      <c r="E1428" s="7"/>
      <c r="F1428" s="7"/>
    </row>
    <row r="1429" spans="1:6" ht="15.75" customHeight="1">
      <c r="A1429" s="1" t="s">
        <v>1429</v>
      </c>
      <c r="B1429" s="8">
        <v>0.61299999999999999</v>
      </c>
      <c r="C1429" s="7"/>
      <c r="D1429" s="7"/>
      <c r="E1429" s="7"/>
      <c r="F1429" s="7"/>
    </row>
    <row r="1430" spans="1:6" ht="15.75" customHeight="1">
      <c r="A1430" s="1" t="s">
        <v>1430</v>
      </c>
      <c r="B1430" s="8">
        <v>0.78</v>
      </c>
      <c r="C1430" s="7"/>
      <c r="D1430" s="7"/>
      <c r="E1430" s="7"/>
      <c r="F1430" s="7"/>
    </row>
    <row r="1431" spans="1:6" ht="15.75" customHeight="1">
      <c r="A1431" s="1" t="s">
        <v>1431</v>
      </c>
      <c r="B1431" s="8">
        <v>0.626</v>
      </c>
      <c r="C1431" s="7"/>
      <c r="D1431" s="7"/>
      <c r="E1431" s="7"/>
      <c r="F1431" s="7"/>
    </row>
    <row r="1432" spans="1:6" ht="15.75" customHeight="1">
      <c r="A1432" s="1" t="s">
        <v>1432</v>
      </c>
      <c r="B1432" s="8">
        <v>0.76900000000000002</v>
      </c>
      <c r="C1432" s="7"/>
      <c r="D1432" s="7"/>
      <c r="E1432" s="7"/>
      <c r="F1432" s="7"/>
    </row>
    <row r="1433" spans="1:6" ht="15.75" customHeight="1">
      <c r="A1433" s="1" t="s">
        <v>1433</v>
      </c>
      <c r="B1433" s="8">
        <v>0.72199999999999998</v>
      </c>
      <c r="C1433" s="7"/>
      <c r="D1433" s="7"/>
      <c r="E1433" s="7"/>
      <c r="F1433" s="7"/>
    </row>
    <row r="1434" spans="1:6" ht="15.75" customHeight="1">
      <c r="A1434" s="1" t="s">
        <v>1434</v>
      </c>
      <c r="B1434" s="8">
        <v>0.61099999999999999</v>
      </c>
      <c r="C1434" s="7"/>
      <c r="D1434" s="7"/>
      <c r="E1434" s="7"/>
      <c r="F1434" s="7"/>
    </row>
    <row r="1435" spans="1:6" ht="15.75" customHeight="1">
      <c r="A1435" s="1" t="s">
        <v>1435</v>
      </c>
      <c r="B1435" s="8">
        <v>0.70599999999999996</v>
      </c>
      <c r="C1435" s="7"/>
      <c r="D1435" s="7"/>
      <c r="E1435" s="7"/>
      <c r="F1435" s="7"/>
    </row>
    <row r="1436" spans="1:6" ht="15.75" customHeight="1">
      <c r="A1436" s="1" t="s">
        <v>1436</v>
      </c>
      <c r="B1436" s="8">
        <v>0.59</v>
      </c>
      <c r="C1436" s="7"/>
      <c r="D1436" s="7"/>
      <c r="E1436" s="7"/>
      <c r="F1436" s="7"/>
    </row>
    <row r="1437" spans="1:6" ht="15.75" customHeight="1">
      <c r="A1437" s="1" t="s">
        <v>1437</v>
      </c>
      <c r="B1437" s="8">
        <v>0.78</v>
      </c>
      <c r="C1437" s="7"/>
      <c r="D1437" s="7"/>
      <c r="E1437" s="7"/>
      <c r="F1437" s="7"/>
    </row>
    <row r="1438" spans="1:6" ht="15.75" customHeight="1">
      <c r="A1438" s="1" t="s">
        <v>1438</v>
      </c>
      <c r="B1438" s="8">
        <v>0.74099999999999999</v>
      </c>
      <c r="C1438" s="7"/>
      <c r="D1438" s="7"/>
      <c r="E1438" s="7"/>
      <c r="F1438" s="7"/>
    </row>
    <row r="1439" spans="1:6" ht="15.75" customHeight="1">
      <c r="A1439" s="1" t="s">
        <v>1439</v>
      </c>
      <c r="B1439" s="8">
        <v>0.60099999999999998</v>
      </c>
      <c r="C1439" s="7"/>
      <c r="D1439" s="7"/>
      <c r="E1439" s="7"/>
      <c r="F1439" s="7"/>
    </row>
    <row r="1440" spans="1:6" ht="15.75" customHeight="1">
      <c r="A1440" s="1" t="s">
        <v>1440</v>
      </c>
      <c r="B1440" s="8">
        <v>0.65900000000000003</v>
      </c>
      <c r="C1440" s="7"/>
      <c r="D1440" s="7"/>
      <c r="E1440" s="7"/>
      <c r="F1440" s="7"/>
    </row>
    <row r="1441" spans="1:6" ht="15.75" customHeight="1">
      <c r="A1441" s="1" t="s">
        <v>1441</v>
      </c>
      <c r="B1441" s="8">
        <v>0.60499999999999998</v>
      </c>
      <c r="C1441" s="7"/>
      <c r="D1441" s="7"/>
      <c r="E1441" s="7"/>
      <c r="F1441" s="7"/>
    </row>
    <row r="1442" spans="1:6" ht="15.75" customHeight="1">
      <c r="A1442" s="1" t="s">
        <v>1442</v>
      </c>
      <c r="B1442" s="8">
        <v>0.70599999999999996</v>
      </c>
      <c r="C1442" s="7"/>
      <c r="D1442" s="7"/>
      <c r="E1442" s="7"/>
      <c r="F1442" s="7"/>
    </row>
    <row r="1443" spans="1:6" ht="15.75" customHeight="1">
      <c r="A1443" s="1" t="s">
        <v>1443</v>
      </c>
      <c r="B1443" s="8">
        <v>0.70299999999999996</v>
      </c>
      <c r="C1443" s="7"/>
      <c r="D1443" s="7"/>
      <c r="E1443" s="7"/>
      <c r="F1443" s="7"/>
    </row>
    <row r="1444" spans="1:6" ht="15.75" customHeight="1">
      <c r="A1444" s="1" t="s">
        <v>1444</v>
      </c>
      <c r="B1444" s="8">
        <v>0.64100000000000001</v>
      </c>
      <c r="C1444" s="7"/>
      <c r="D1444" s="7"/>
      <c r="E1444" s="7"/>
      <c r="F1444" s="7"/>
    </row>
    <row r="1445" spans="1:6" ht="15.75" customHeight="1">
      <c r="A1445" s="1" t="s">
        <v>1445</v>
      </c>
      <c r="B1445" s="8">
        <v>0.52500000000000002</v>
      </c>
      <c r="C1445" s="7"/>
      <c r="D1445" s="7"/>
      <c r="E1445" s="7"/>
      <c r="F1445" s="7"/>
    </row>
    <row r="1446" spans="1:6" ht="15.75" customHeight="1">
      <c r="A1446" s="1" t="s">
        <v>1446</v>
      </c>
      <c r="B1446" s="8">
        <v>0.64400000000000002</v>
      </c>
      <c r="C1446" s="7"/>
      <c r="D1446" s="7"/>
      <c r="E1446" s="7"/>
      <c r="F1446" s="7"/>
    </row>
    <row r="1447" spans="1:6" ht="15.75" customHeight="1">
      <c r="A1447" s="1" t="s">
        <v>1447</v>
      </c>
      <c r="B1447" s="8">
        <v>0.71299999999999997</v>
      </c>
      <c r="C1447" s="7"/>
      <c r="D1447" s="7"/>
      <c r="E1447" s="7"/>
      <c r="F1447" s="7"/>
    </row>
    <row r="1448" spans="1:6" ht="15.75" customHeight="1">
      <c r="A1448" s="1" t="s">
        <v>1448</v>
      </c>
      <c r="B1448" s="8">
        <v>0.75600000000000001</v>
      </c>
      <c r="C1448" s="7"/>
      <c r="D1448" s="7"/>
      <c r="E1448" s="7"/>
      <c r="F1448" s="7"/>
    </row>
    <row r="1449" spans="1:6" ht="15.75" customHeight="1">
      <c r="A1449" s="1" t="s">
        <v>1449</v>
      </c>
      <c r="B1449" s="8">
        <v>0.59899999999999998</v>
      </c>
      <c r="C1449" s="7"/>
      <c r="D1449" s="7"/>
      <c r="E1449" s="7"/>
      <c r="F1449" s="7"/>
    </row>
    <row r="1450" spans="1:6" ht="15.75" customHeight="1">
      <c r="A1450" s="1" t="s">
        <v>1450</v>
      </c>
      <c r="B1450" s="8">
        <v>0.78800000000000003</v>
      </c>
      <c r="C1450" s="7"/>
      <c r="D1450" s="7"/>
      <c r="E1450" s="7"/>
      <c r="F1450" s="7"/>
    </row>
    <row r="1451" spans="1:6" ht="15.75" customHeight="1">
      <c r="A1451" s="1" t="s">
        <v>1451</v>
      </c>
      <c r="B1451" s="8">
        <v>0.58499999999999996</v>
      </c>
      <c r="C1451" s="7"/>
      <c r="D1451" s="7"/>
      <c r="E1451" s="7"/>
      <c r="F1451" s="7"/>
    </row>
    <row r="1452" spans="1:6" ht="15.75" customHeight="1">
      <c r="A1452" s="1" t="s">
        <v>1452</v>
      </c>
      <c r="B1452" s="8">
        <v>0.54300000000000004</v>
      </c>
      <c r="C1452" s="7"/>
      <c r="D1452" s="7"/>
      <c r="E1452" s="7"/>
      <c r="F1452" s="7"/>
    </row>
    <row r="1453" spans="1:6" ht="15.75" customHeight="1">
      <c r="A1453" s="1" t="s">
        <v>1453</v>
      </c>
      <c r="B1453" s="8">
        <v>0.71199999999999997</v>
      </c>
      <c r="C1453" s="7"/>
      <c r="D1453" s="7"/>
      <c r="E1453" s="7"/>
      <c r="F1453" s="7"/>
    </row>
    <row r="1454" spans="1:6" ht="15.75" customHeight="1">
      <c r="A1454" s="1" t="s">
        <v>1454</v>
      </c>
      <c r="B1454" s="8">
        <v>0.69199999999999995</v>
      </c>
      <c r="C1454" s="7"/>
      <c r="D1454" s="7"/>
      <c r="E1454" s="7"/>
      <c r="F1454" s="7"/>
    </row>
    <row r="1455" spans="1:6" ht="15.75" customHeight="1">
      <c r="A1455" s="1" t="s">
        <v>1455</v>
      </c>
      <c r="B1455" s="8">
        <v>0.73399999999999999</v>
      </c>
      <c r="C1455" s="7"/>
      <c r="D1455" s="7"/>
      <c r="E1455" s="7"/>
      <c r="F1455" s="7"/>
    </row>
    <row r="1456" spans="1:6" ht="15.75" customHeight="1">
      <c r="A1456" s="1" t="s">
        <v>1456</v>
      </c>
      <c r="B1456" s="8">
        <v>0.64400000000000002</v>
      </c>
      <c r="C1456" s="7"/>
      <c r="D1456" s="7"/>
      <c r="E1456" s="7"/>
      <c r="F1456" s="7"/>
    </row>
    <row r="1457" spans="1:6" ht="15.75" customHeight="1">
      <c r="A1457" s="1" t="s">
        <v>1457</v>
      </c>
      <c r="B1457" s="8">
        <v>0.66</v>
      </c>
      <c r="C1457" s="7"/>
      <c r="D1457" s="7"/>
      <c r="E1457" s="7"/>
      <c r="F1457" s="7"/>
    </row>
    <row r="1458" spans="1:6" ht="15.75" customHeight="1">
      <c r="A1458" s="1" t="s">
        <v>1458</v>
      </c>
      <c r="B1458" s="8">
        <v>0.67300000000000004</v>
      </c>
      <c r="C1458" s="7"/>
      <c r="D1458" s="7"/>
      <c r="E1458" s="7"/>
      <c r="F1458" s="7"/>
    </row>
    <row r="1459" spans="1:6" ht="15.75" customHeight="1">
      <c r="A1459" s="1" t="s">
        <v>1459</v>
      </c>
      <c r="B1459" s="8">
        <v>0.57299999999999995</v>
      </c>
      <c r="C1459" s="7"/>
      <c r="D1459" s="7"/>
      <c r="E1459" s="7"/>
      <c r="F1459" s="7"/>
    </row>
    <row r="1460" spans="1:6" ht="15.75" customHeight="1">
      <c r="A1460" s="1" t="s">
        <v>1460</v>
      </c>
      <c r="B1460" s="8">
        <v>0.58299999999999996</v>
      </c>
      <c r="C1460" s="7"/>
      <c r="D1460" s="7"/>
      <c r="E1460" s="7"/>
      <c r="F1460" s="7"/>
    </row>
    <row r="1461" spans="1:6" ht="15.75" customHeight="1">
      <c r="A1461" s="1" t="s">
        <v>1461</v>
      </c>
      <c r="B1461" s="8">
        <v>0.69899999999999995</v>
      </c>
      <c r="C1461" s="7"/>
      <c r="D1461" s="7"/>
      <c r="E1461" s="7"/>
      <c r="F1461" s="7"/>
    </row>
    <row r="1462" spans="1:6" ht="15.75" customHeight="1">
      <c r="A1462" s="1" t="s">
        <v>1462</v>
      </c>
      <c r="B1462" s="8">
        <v>0.69499999999999995</v>
      </c>
      <c r="C1462" s="7"/>
      <c r="D1462" s="7"/>
      <c r="E1462" s="7"/>
      <c r="F1462" s="7"/>
    </row>
    <row r="1463" spans="1:6" ht="15.75" customHeight="1">
      <c r="A1463" s="1" t="s">
        <v>1463</v>
      </c>
      <c r="B1463" s="8">
        <v>0.68799999999999994</v>
      </c>
      <c r="C1463" s="7"/>
      <c r="D1463" s="7"/>
      <c r="E1463" s="7"/>
      <c r="F1463" s="7"/>
    </row>
    <row r="1464" spans="1:6" ht="15.75" customHeight="1">
      <c r="A1464" s="1" t="s">
        <v>1464</v>
      </c>
      <c r="B1464" s="8">
        <v>0.66800000000000004</v>
      </c>
      <c r="C1464" s="7"/>
      <c r="D1464" s="7"/>
      <c r="E1464" s="7"/>
      <c r="F1464" s="7"/>
    </row>
    <row r="1465" spans="1:6" ht="15.75" customHeight="1">
      <c r="A1465" s="1" t="s">
        <v>1465</v>
      </c>
      <c r="B1465" s="8">
        <v>0.55300000000000005</v>
      </c>
      <c r="C1465" s="7"/>
      <c r="D1465" s="7"/>
      <c r="E1465" s="7"/>
      <c r="F1465" s="7"/>
    </row>
    <row r="1466" spans="1:6" ht="15.75" customHeight="1">
      <c r="A1466" s="1" t="s">
        <v>1466</v>
      </c>
      <c r="B1466" s="8">
        <v>0.56599999999999995</v>
      </c>
      <c r="C1466" s="7"/>
      <c r="D1466" s="7"/>
      <c r="E1466" s="7"/>
      <c r="F1466" s="7"/>
    </row>
    <row r="1467" spans="1:6" ht="15.75" customHeight="1">
      <c r="A1467" s="1" t="s">
        <v>1467</v>
      </c>
      <c r="B1467" s="8">
        <v>0.61399999999999999</v>
      </c>
      <c r="C1467" s="7"/>
      <c r="D1467" s="7"/>
      <c r="E1467" s="7"/>
      <c r="F1467" s="7"/>
    </row>
    <row r="1468" spans="1:6" ht="15.75" customHeight="1">
      <c r="A1468" s="1" t="s">
        <v>1468</v>
      </c>
      <c r="B1468" s="8">
        <v>0.70799999999999996</v>
      </c>
      <c r="C1468" s="7"/>
      <c r="D1468" s="7"/>
      <c r="E1468" s="7"/>
      <c r="F1468" s="7"/>
    </row>
    <row r="1469" spans="1:6" ht="15.75" customHeight="1">
      <c r="A1469" s="1" t="s">
        <v>1469</v>
      </c>
      <c r="B1469" s="8">
        <v>0.64400000000000002</v>
      </c>
      <c r="C1469" s="7"/>
      <c r="D1469" s="7"/>
      <c r="E1469" s="7"/>
      <c r="F1469" s="7"/>
    </row>
    <row r="1470" spans="1:6" ht="15.75" customHeight="1">
      <c r="A1470" s="1" t="s">
        <v>1470</v>
      </c>
      <c r="B1470" s="8">
        <v>0.59</v>
      </c>
      <c r="C1470" s="7"/>
      <c r="D1470" s="7"/>
      <c r="E1470" s="7"/>
      <c r="F1470" s="7"/>
    </row>
    <row r="1471" spans="1:6" ht="15.75" customHeight="1">
      <c r="A1471" s="1" t="s">
        <v>1471</v>
      </c>
      <c r="B1471" s="8">
        <v>0.70599999999999996</v>
      </c>
      <c r="C1471" s="7"/>
      <c r="D1471" s="7"/>
      <c r="E1471" s="7"/>
      <c r="F1471" s="7"/>
    </row>
    <row r="1472" spans="1:6" ht="15.75" customHeight="1">
      <c r="A1472" s="1" t="s">
        <v>1472</v>
      </c>
      <c r="B1472" s="8">
        <v>0.65100000000000002</v>
      </c>
      <c r="C1472" s="7"/>
      <c r="D1472" s="7"/>
      <c r="E1472" s="7"/>
      <c r="F1472" s="7"/>
    </row>
    <row r="1473" spans="1:6" ht="15.75" customHeight="1">
      <c r="A1473" s="1" t="s">
        <v>1473</v>
      </c>
      <c r="B1473" s="8">
        <v>0.63200000000000001</v>
      </c>
      <c r="C1473" s="7"/>
      <c r="D1473" s="7"/>
      <c r="E1473" s="7"/>
      <c r="F1473" s="7"/>
    </row>
    <row r="1474" spans="1:6" ht="15.75" customHeight="1">
      <c r="A1474" s="1" t="s">
        <v>1474</v>
      </c>
      <c r="B1474" s="8">
        <v>0.75</v>
      </c>
      <c r="C1474" s="7"/>
      <c r="D1474" s="7"/>
      <c r="E1474" s="7"/>
      <c r="F1474" s="7"/>
    </row>
    <row r="1475" spans="1:6" ht="15.75" customHeight="1">
      <c r="A1475" s="1" t="s">
        <v>1475</v>
      </c>
      <c r="B1475" s="8">
        <v>0.69899999999999995</v>
      </c>
      <c r="C1475" s="7"/>
      <c r="D1475" s="7"/>
      <c r="E1475" s="7"/>
      <c r="F1475" s="7"/>
    </row>
    <row r="1476" spans="1:6" ht="15.75" customHeight="1">
      <c r="A1476" s="1" t="s">
        <v>1476</v>
      </c>
      <c r="B1476" s="8">
        <v>0.55200000000000005</v>
      </c>
      <c r="C1476" s="7"/>
      <c r="D1476" s="7"/>
      <c r="E1476" s="7"/>
      <c r="F1476" s="7"/>
    </row>
    <row r="1477" spans="1:6" ht="15.75" customHeight="1">
      <c r="A1477" s="1" t="s">
        <v>1477</v>
      </c>
      <c r="B1477" s="8">
        <v>0.66400000000000003</v>
      </c>
      <c r="C1477" s="7"/>
      <c r="D1477" s="7"/>
      <c r="E1477" s="7"/>
      <c r="F1477" s="7"/>
    </row>
    <row r="1478" spans="1:6" ht="15.75" customHeight="1">
      <c r="A1478" s="1" t="s">
        <v>1478</v>
      </c>
      <c r="B1478" s="8">
        <v>0.77400000000000002</v>
      </c>
      <c r="C1478" s="7"/>
      <c r="D1478" s="7"/>
      <c r="E1478" s="7"/>
      <c r="F1478" s="7"/>
    </row>
    <row r="1479" spans="1:6" ht="15.75" customHeight="1">
      <c r="A1479" s="1" t="s">
        <v>1479</v>
      </c>
      <c r="B1479" s="8">
        <v>0.71899999999999997</v>
      </c>
      <c r="C1479" s="7"/>
      <c r="D1479" s="7"/>
      <c r="E1479" s="7"/>
      <c r="F1479" s="7"/>
    </row>
    <row r="1480" spans="1:6" ht="15.75" customHeight="1">
      <c r="A1480" s="1" t="s">
        <v>1480</v>
      </c>
      <c r="B1480" s="8">
        <v>0.78800000000000003</v>
      </c>
      <c r="C1480" s="7"/>
      <c r="D1480" s="7"/>
      <c r="E1480" s="7"/>
      <c r="F1480" s="7"/>
    </row>
    <row r="1481" spans="1:6" ht="15.75" customHeight="1">
      <c r="A1481" s="1" t="s">
        <v>1481</v>
      </c>
      <c r="B1481" s="8">
        <v>0.69599999999999995</v>
      </c>
      <c r="C1481" s="7"/>
      <c r="D1481" s="7"/>
      <c r="E1481" s="7"/>
      <c r="F1481" s="7"/>
    </row>
    <row r="1482" spans="1:6" ht="15.75" customHeight="1">
      <c r="A1482" s="1" t="s">
        <v>1482</v>
      </c>
      <c r="B1482" s="8">
        <v>0.70899999999999996</v>
      </c>
      <c r="C1482" s="7"/>
      <c r="D1482" s="7"/>
      <c r="E1482" s="7"/>
      <c r="F1482" s="7"/>
    </row>
    <row r="1483" spans="1:6" ht="15.75" customHeight="1">
      <c r="A1483" s="1" t="s">
        <v>1483</v>
      </c>
      <c r="B1483" s="8">
        <v>0.71699999999999997</v>
      </c>
      <c r="C1483" s="7"/>
      <c r="D1483" s="7"/>
      <c r="E1483" s="7"/>
      <c r="F1483" s="7"/>
    </row>
    <row r="1484" spans="1:6" ht="15.75" customHeight="1">
      <c r="A1484" s="1" t="s">
        <v>1484</v>
      </c>
      <c r="B1484" s="8">
        <v>0.66400000000000003</v>
      </c>
      <c r="C1484" s="7"/>
      <c r="D1484" s="7"/>
      <c r="E1484" s="7"/>
      <c r="F1484" s="7"/>
    </row>
    <row r="1485" spans="1:6" ht="15.75" customHeight="1">
      <c r="A1485" s="1" t="s">
        <v>1485</v>
      </c>
      <c r="B1485" s="8">
        <v>0.71299999999999997</v>
      </c>
      <c r="C1485" s="7"/>
      <c r="D1485" s="7"/>
      <c r="E1485" s="7"/>
      <c r="F1485" s="7"/>
    </row>
    <row r="1486" spans="1:6" ht="15.75" customHeight="1">
      <c r="A1486" s="1" t="s">
        <v>1486</v>
      </c>
      <c r="B1486" s="8">
        <v>0.72299999999999998</v>
      </c>
      <c r="C1486" s="7"/>
      <c r="D1486" s="7"/>
      <c r="E1486" s="7"/>
      <c r="F1486" s="7"/>
    </row>
    <row r="1487" spans="1:6" ht="15.75" customHeight="1">
      <c r="A1487" s="1" t="s">
        <v>1487</v>
      </c>
      <c r="B1487" s="8">
        <v>0.65400000000000003</v>
      </c>
      <c r="C1487" s="7"/>
      <c r="D1487" s="7"/>
      <c r="E1487" s="7"/>
      <c r="F1487" s="7"/>
    </row>
    <row r="1488" spans="1:6" ht="15.75" customHeight="1">
      <c r="A1488" s="1" t="s">
        <v>1488</v>
      </c>
      <c r="B1488" s="8">
        <v>0.69499999999999995</v>
      </c>
      <c r="C1488" s="7"/>
      <c r="D1488" s="7"/>
      <c r="E1488" s="7"/>
      <c r="F1488" s="7"/>
    </row>
    <row r="1489" spans="1:6" ht="15.75" customHeight="1">
      <c r="A1489" s="1" t="s">
        <v>1489</v>
      </c>
      <c r="B1489" s="8">
        <v>0.66600000000000004</v>
      </c>
      <c r="C1489" s="7"/>
      <c r="D1489" s="7"/>
      <c r="E1489" s="7"/>
      <c r="F1489" s="7"/>
    </row>
    <row r="1490" spans="1:6" ht="15.75" customHeight="1">
      <c r="A1490" s="1" t="s">
        <v>1490</v>
      </c>
      <c r="B1490" s="8">
        <v>0.73699999999999999</v>
      </c>
      <c r="C1490" s="7"/>
      <c r="D1490" s="7"/>
      <c r="E1490" s="7"/>
      <c r="F1490" s="7"/>
    </row>
    <row r="1491" spans="1:6" ht="15.75" customHeight="1">
      <c r="A1491" s="1" t="s">
        <v>1491</v>
      </c>
      <c r="B1491" s="8">
        <v>0.56599999999999995</v>
      </c>
      <c r="C1491" s="7"/>
      <c r="D1491" s="7"/>
      <c r="E1491" s="7"/>
      <c r="F1491" s="7"/>
    </row>
    <row r="1492" spans="1:6" ht="15.75" customHeight="1">
      <c r="A1492" s="1" t="s">
        <v>1492</v>
      </c>
      <c r="B1492" s="8">
        <v>0.78500000000000003</v>
      </c>
      <c r="C1492" s="7"/>
      <c r="D1492" s="7"/>
      <c r="E1492" s="7"/>
      <c r="F1492" s="7"/>
    </row>
    <row r="1493" spans="1:6" ht="15.75" customHeight="1">
      <c r="A1493" s="1" t="s">
        <v>1493</v>
      </c>
      <c r="B1493" s="8">
        <v>0.59099999999999997</v>
      </c>
      <c r="C1493" s="7"/>
      <c r="D1493" s="7"/>
      <c r="E1493" s="7"/>
      <c r="F1493" s="7"/>
    </row>
    <row r="1494" spans="1:6" ht="15.75" customHeight="1">
      <c r="A1494" s="1" t="s">
        <v>1494</v>
      </c>
      <c r="B1494" s="8">
        <v>0.52400000000000002</v>
      </c>
      <c r="C1494" s="7"/>
      <c r="D1494" s="7"/>
      <c r="E1494" s="7"/>
      <c r="F1494" s="7"/>
    </row>
    <row r="1495" spans="1:6" ht="15.75" customHeight="1">
      <c r="A1495" s="1" t="s">
        <v>1495</v>
      </c>
      <c r="B1495" s="8">
        <v>0.56999999999999995</v>
      </c>
      <c r="C1495" s="7"/>
      <c r="D1495" s="7"/>
      <c r="E1495" s="7"/>
      <c r="F1495" s="7"/>
    </row>
    <row r="1496" spans="1:6" ht="15.75" customHeight="1">
      <c r="A1496" s="1" t="s">
        <v>1496</v>
      </c>
      <c r="B1496" s="8">
        <v>0.61199999999999999</v>
      </c>
      <c r="C1496" s="7"/>
      <c r="D1496" s="7"/>
      <c r="E1496" s="7"/>
      <c r="F1496" s="7"/>
    </row>
    <row r="1497" spans="1:6" ht="15.75" customHeight="1">
      <c r="A1497" s="1" t="s">
        <v>1497</v>
      </c>
      <c r="B1497" s="8">
        <v>0.73699999999999999</v>
      </c>
      <c r="C1497" s="7"/>
      <c r="D1497" s="7"/>
      <c r="E1497" s="7"/>
      <c r="F1497" s="7"/>
    </row>
    <row r="1498" spans="1:6" ht="15.75" customHeight="1">
      <c r="A1498" s="1" t="s">
        <v>1498</v>
      </c>
      <c r="B1498" s="8">
        <v>0.57199999999999995</v>
      </c>
      <c r="C1498" s="7"/>
      <c r="D1498" s="7"/>
      <c r="E1498" s="7"/>
      <c r="F1498" s="7"/>
    </row>
    <row r="1499" spans="1:6" ht="15.75" customHeight="1">
      <c r="A1499" s="1" t="s">
        <v>1499</v>
      </c>
      <c r="B1499" s="8">
        <v>0.55000000000000004</v>
      </c>
      <c r="C1499" s="7"/>
      <c r="D1499" s="7"/>
      <c r="E1499" s="7"/>
      <c r="F1499" s="7"/>
    </row>
    <row r="1500" spans="1:6" ht="15.75" customHeight="1">
      <c r="A1500" s="1" t="s">
        <v>1500</v>
      </c>
      <c r="B1500" s="8">
        <v>0.60399999999999998</v>
      </c>
      <c r="C1500" s="7"/>
      <c r="D1500" s="7"/>
      <c r="E1500" s="7"/>
      <c r="F1500" s="7"/>
    </row>
    <row r="1501" spans="1:6" ht="15.75" customHeight="1">
      <c r="A1501" s="1" t="s">
        <v>1501</v>
      </c>
      <c r="B1501" s="8">
        <v>0.68400000000000005</v>
      </c>
      <c r="C1501" s="7"/>
      <c r="D1501" s="7"/>
      <c r="E1501" s="7"/>
      <c r="F1501" s="7"/>
    </row>
    <row r="1502" spans="1:6" ht="15.75" customHeight="1">
      <c r="A1502" s="1" t="s">
        <v>1502</v>
      </c>
      <c r="B1502" s="8">
        <v>0.74199999999999999</v>
      </c>
      <c r="C1502" s="7"/>
      <c r="D1502" s="7"/>
      <c r="E1502" s="7"/>
      <c r="F1502" s="7"/>
    </row>
    <row r="1503" spans="1:6" ht="15.75" customHeight="1">
      <c r="A1503" s="1" t="s">
        <v>1503</v>
      </c>
      <c r="B1503" s="8">
        <v>0.754</v>
      </c>
      <c r="C1503" s="7"/>
      <c r="D1503" s="7"/>
      <c r="E1503" s="7"/>
      <c r="F1503" s="7"/>
    </row>
    <row r="1504" spans="1:6" ht="15.75" customHeight="1">
      <c r="A1504" s="1" t="s">
        <v>1504</v>
      </c>
      <c r="B1504" s="8">
        <v>0.627</v>
      </c>
      <c r="C1504" s="7"/>
      <c r="D1504" s="7"/>
      <c r="E1504" s="7"/>
      <c r="F1504" s="7"/>
    </row>
    <row r="1505" spans="1:6" ht="15.75" customHeight="1">
      <c r="A1505" s="1" t="s">
        <v>1505</v>
      </c>
      <c r="B1505" s="8">
        <v>0.59199999999999997</v>
      </c>
      <c r="C1505" s="7"/>
      <c r="D1505" s="7"/>
      <c r="E1505" s="7"/>
      <c r="F1505" s="7"/>
    </row>
    <row r="1506" spans="1:6" ht="15.75" customHeight="1">
      <c r="A1506" s="1" t="s">
        <v>1506</v>
      </c>
      <c r="B1506" s="8">
        <v>0.58099999999999996</v>
      </c>
      <c r="C1506" s="7"/>
      <c r="D1506" s="7"/>
      <c r="E1506" s="7"/>
      <c r="F1506" s="7"/>
    </row>
    <row r="1507" spans="1:6" ht="15.75" customHeight="1">
      <c r="A1507" s="1" t="s">
        <v>1507</v>
      </c>
      <c r="B1507" s="8">
        <v>0.60699999999999998</v>
      </c>
      <c r="C1507" s="7"/>
      <c r="D1507" s="7"/>
      <c r="E1507" s="7"/>
      <c r="F1507" s="7"/>
    </row>
    <row r="1508" spans="1:6" ht="15.75" customHeight="1">
      <c r="A1508" s="1" t="s">
        <v>1508</v>
      </c>
      <c r="B1508" s="8">
        <v>0.63600000000000001</v>
      </c>
      <c r="C1508" s="7"/>
      <c r="D1508" s="7"/>
      <c r="E1508" s="7"/>
      <c r="F1508" s="7"/>
    </row>
    <row r="1509" spans="1:6" ht="15.75" customHeight="1">
      <c r="A1509" s="1" t="s">
        <v>1509</v>
      </c>
      <c r="B1509" s="8">
        <v>0.82299999999999995</v>
      </c>
      <c r="C1509" s="7"/>
      <c r="D1509" s="7"/>
      <c r="E1509" s="7"/>
      <c r="F1509" s="7"/>
    </row>
    <row r="1510" spans="1:6" ht="15.75" customHeight="1">
      <c r="A1510" s="1" t="s">
        <v>1510</v>
      </c>
      <c r="B1510" s="8">
        <v>0.72099999999999997</v>
      </c>
      <c r="C1510" s="7"/>
      <c r="D1510" s="7"/>
      <c r="E1510" s="7"/>
      <c r="F1510" s="7"/>
    </row>
    <row r="1511" spans="1:6" ht="15.75" customHeight="1">
      <c r="A1511" s="1" t="s">
        <v>1511</v>
      </c>
      <c r="B1511" s="8">
        <v>0.65600000000000003</v>
      </c>
      <c r="C1511" s="7"/>
      <c r="D1511" s="7"/>
      <c r="E1511" s="7"/>
      <c r="F1511" s="7"/>
    </row>
    <row r="1512" spans="1:6" ht="15.75" customHeight="1">
      <c r="A1512" s="1" t="s">
        <v>1512</v>
      </c>
      <c r="B1512" s="8">
        <v>0.54200000000000004</v>
      </c>
      <c r="C1512" s="7"/>
      <c r="D1512" s="7"/>
      <c r="E1512" s="7"/>
      <c r="F1512" s="7"/>
    </row>
    <row r="1513" spans="1:6" ht="15.75" customHeight="1">
      <c r="A1513" s="1" t="s">
        <v>1513</v>
      </c>
      <c r="B1513" s="8">
        <v>0.69099999999999995</v>
      </c>
      <c r="C1513" s="7"/>
      <c r="D1513" s="7"/>
      <c r="E1513" s="7"/>
      <c r="F1513" s="7"/>
    </row>
    <row r="1514" spans="1:6" ht="15.75" customHeight="1">
      <c r="A1514" s="1" t="s">
        <v>1514</v>
      </c>
      <c r="B1514" s="8">
        <v>0.52900000000000003</v>
      </c>
      <c r="C1514" s="7"/>
      <c r="D1514" s="7"/>
      <c r="E1514" s="7"/>
      <c r="F1514" s="7"/>
    </row>
    <row r="1515" spans="1:6" ht="15.75" customHeight="1">
      <c r="A1515" s="1" t="s">
        <v>1515</v>
      </c>
      <c r="B1515" s="8">
        <v>0.58499999999999996</v>
      </c>
      <c r="C1515" s="7"/>
      <c r="D1515" s="7"/>
      <c r="E1515" s="7"/>
      <c r="F1515" s="7"/>
    </row>
    <row r="1516" spans="1:6" ht="15.75" customHeight="1">
      <c r="A1516" s="1" t="s">
        <v>1516</v>
      </c>
      <c r="B1516" s="8">
        <v>0.52700000000000002</v>
      </c>
      <c r="C1516" s="7"/>
      <c r="D1516" s="7"/>
      <c r="E1516" s="7"/>
      <c r="F1516" s="7"/>
    </row>
    <row r="1517" spans="1:6" ht="15.75" customHeight="1">
      <c r="A1517" s="1" t="s">
        <v>1517</v>
      </c>
      <c r="B1517" s="8">
        <v>0.60599999999999998</v>
      </c>
      <c r="C1517" s="7"/>
      <c r="D1517" s="7"/>
      <c r="E1517" s="7"/>
      <c r="F1517" s="7"/>
    </row>
    <row r="1518" spans="1:6" ht="15.75" customHeight="1">
      <c r="A1518" s="1" t="s">
        <v>1518</v>
      </c>
      <c r="B1518" s="8">
        <v>0.502</v>
      </c>
      <c r="C1518" s="7"/>
      <c r="D1518" s="7"/>
      <c r="E1518" s="7"/>
      <c r="F1518" s="7"/>
    </row>
    <row r="1519" spans="1:6" ht="15.75" customHeight="1">
      <c r="A1519" s="1" t="s">
        <v>1519</v>
      </c>
      <c r="B1519" s="8">
        <v>0.55500000000000005</v>
      </c>
      <c r="C1519" s="7"/>
      <c r="D1519" s="7"/>
      <c r="E1519" s="7"/>
      <c r="F1519" s="7"/>
    </row>
    <row r="1520" spans="1:6" ht="15.75" customHeight="1">
      <c r="A1520" s="1" t="s">
        <v>1520</v>
      </c>
      <c r="B1520" s="8">
        <v>0.57799999999999996</v>
      </c>
      <c r="C1520" s="7"/>
      <c r="D1520" s="7"/>
      <c r="E1520" s="7"/>
      <c r="F1520" s="7"/>
    </row>
    <row r="1521" spans="1:6" ht="15.75" customHeight="1">
      <c r="A1521" s="1" t="s">
        <v>1521</v>
      </c>
      <c r="B1521" s="8">
        <v>0.58199999999999996</v>
      </c>
      <c r="C1521" s="7"/>
      <c r="D1521" s="7"/>
      <c r="E1521" s="7"/>
      <c r="F1521" s="7"/>
    </row>
    <row r="1522" spans="1:6" ht="15.75" customHeight="1">
      <c r="A1522" s="1" t="s">
        <v>1522</v>
      </c>
      <c r="B1522" s="8">
        <v>0.61199999999999999</v>
      </c>
      <c r="C1522" s="7"/>
      <c r="D1522" s="7"/>
      <c r="E1522" s="7"/>
      <c r="F1522" s="7"/>
    </row>
    <row r="1523" spans="1:6" ht="15.75" customHeight="1">
      <c r="A1523" s="1" t="s">
        <v>1523</v>
      </c>
      <c r="B1523" s="8">
        <v>0.69</v>
      </c>
      <c r="C1523" s="7"/>
      <c r="D1523" s="7"/>
      <c r="E1523" s="7"/>
      <c r="F1523" s="7"/>
    </row>
    <row r="1524" spans="1:6" ht="15.75" customHeight="1">
      <c r="A1524" s="1" t="s">
        <v>1524</v>
      </c>
      <c r="B1524" s="8">
        <v>0.71299999999999997</v>
      </c>
      <c r="C1524" s="7"/>
      <c r="D1524" s="7"/>
      <c r="E1524" s="7"/>
      <c r="F1524" s="7"/>
    </row>
    <row r="1525" spans="1:6" ht="15.75" customHeight="1">
      <c r="A1525" s="1" t="s">
        <v>1525</v>
      </c>
      <c r="B1525" s="8">
        <v>0.59399999999999997</v>
      </c>
      <c r="C1525" s="7"/>
      <c r="D1525" s="7"/>
      <c r="E1525" s="7"/>
      <c r="F1525" s="7"/>
    </row>
    <row r="1526" spans="1:6" ht="15.75" customHeight="1">
      <c r="A1526" s="1" t="s">
        <v>1526</v>
      </c>
      <c r="B1526" s="8">
        <v>0.628</v>
      </c>
      <c r="C1526" s="7"/>
      <c r="D1526" s="7"/>
      <c r="E1526" s="7"/>
      <c r="F1526" s="7"/>
    </row>
    <row r="1527" spans="1:6" ht="15.75" customHeight="1">
      <c r="A1527" s="1" t="s">
        <v>1527</v>
      </c>
      <c r="B1527" s="8">
        <v>0.65400000000000003</v>
      </c>
      <c r="C1527" s="7"/>
      <c r="D1527" s="7"/>
      <c r="E1527" s="7"/>
      <c r="F1527" s="7"/>
    </row>
    <row r="1528" spans="1:6" ht="15.75" customHeight="1">
      <c r="A1528" s="1" t="s">
        <v>1528</v>
      </c>
      <c r="B1528" s="8">
        <v>0.52100000000000002</v>
      </c>
      <c r="C1528" s="7"/>
      <c r="D1528" s="7"/>
      <c r="E1528" s="7"/>
      <c r="F1528" s="7"/>
    </row>
    <row r="1529" spans="1:6" ht="15.75" customHeight="1">
      <c r="A1529" s="1" t="s">
        <v>1529</v>
      </c>
      <c r="B1529" s="8">
        <v>0.69699999999999995</v>
      </c>
      <c r="C1529" s="7"/>
      <c r="D1529" s="7"/>
      <c r="E1529" s="7"/>
      <c r="F1529" s="7"/>
    </row>
    <row r="1530" spans="1:6" ht="15.75" customHeight="1">
      <c r="A1530" s="1" t="s">
        <v>1530</v>
      </c>
      <c r="B1530" s="8">
        <v>0.58099999999999996</v>
      </c>
      <c r="C1530" s="7"/>
      <c r="D1530" s="7"/>
      <c r="E1530" s="7"/>
      <c r="F1530" s="7"/>
    </row>
    <row r="1531" spans="1:6" ht="15.75" customHeight="1">
      <c r="A1531" s="1" t="s">
        <v>1531</v>
      </c>
      <c r="B1531" s="8">
        <v>0.54</v>
      </c>
      <c r="C1531" s="7"/>
      <c r="D1531" s="7"/>
      <c r="E1531" s="7"/>
      <c r="F1531" s="7"/>
    </row>
    <row r="1532" spans="1:6" ht="15.75" customHeight="1">
      <c r="A1532" s="1" t="s">
        <v>1532</v>
      </c>
      <c r="B1532" s="8">
        <v>0.61599999999999999</v>
      </c>
      <c r="C1532" s="7"/>
      <c r="D1532" s="7"/>
      <c r="E1532" s="7"/>
      <c r="F1532" s="7"/>
    </row>
    <row r="1533" spans="1:6" ht="15.75" customHeight="1">
      <c r="A1533" s="1" t="s">
        <v>1533</v>
      </c>
      <c r="B1533" s="8">
        <v>0.76200000000000001</v>
      </c>
      <c r="C1533" s="7"/>
      <c r="D1533" s="7"/>
      <c r="E1533" s="7"/>
      <c r="F1533" s="7"/>
    </row>
    <row r="1534" spans="1:6" ht="15.75" customHeight="1">
      <c r="A1534" s="1" t="s">
        <v>1534</v>
      </c>
      <c r="B1534" s="8">
        <v>0.71599999999999997</v>
      </c>
      <c r="C1534" s="7"/>
      <c r="D1534" s="7"/>
      <c r="E1534" s="7"/>
      <c r="F1534" s="7"/>
    </row>
    <row r="1535" spans="1:6" ht="15.75" customHeight="1">
      <c r="A1535" s="1" t="s">
        <v>1535</v>
      </c>
      <c r="B1535" s="8">
        <v>0.60699999999999998</v>
      </c>
      <c r="C1535" s="7"/>
      <c r="D1535" s="7"/>
      <c r="E1535" s="7"/>
      <c r="F1535" s="7"/>
    </row>
    <row r="1536" spans="1:6" ht="15.75" customHeight="1">
      <c r="A1536" s="1" t="s">
        <v>1536</v>
      </c>
      <c r="B1536" s="8">
        <v>0.66900000000000004</v>
      </c>
      <c r="C1536" s="7"/>
      <c r="D1536" s="7"/>
      <c r="E1536" s="7"/>
      <c r="F1536" s="7"/>
    </row>
    <row r="1537" spans="1:6" ht="15.75" customHeight="1">
      <c r="A1537" s="1" t="s">
        <v>1537</v>
      </c>
      <c r="B1537" s="8">
        <v>0.74</v>
      </c>
      <c r="C1537" s="7"/>
      <c r="D1537" s="7"/>
      <c r="E1537" s="7"/>
      <c r="F1537" s="7"/>
    </row>
    <row r="1538" spans="1:6" ht="15.75" customHeight="1">
      <c r="A1538" s="1" t="s">
        <v>1538</v>
      </c>
      <c r="B1538" s="8">
        <v>0.61199999999999999</v>
      </c>
      <c r="C1538" s="7"/>
      <c r="D1538" s="7"/>
      <c r="E1538" s="7"/>
      <c r="F1538" s="7"/>
    </row>
    <row r="1539" spans="1:6" ht="15.75" customHeight="1">
      <c r="A1539" s="1" t="s">
        <v>1539</v>
      </c>
      <c r="B1539" s="8">
        <v>0.63900000000000001</v>
      </c>
      <c r="C1539" s="7"/>
      <c r="D1539" s="7"/>
      <c r="E1539" s="7"/>
      <c r="F1539" s="7"/>
    </row>
    <row r="1540" spans="1:6" ht="15.75" customHeight="1">
      <c r="A1540" s="1" t="s">
        <v>1540</v>
      </c>
      <c r="B1540" s="8">
        <v>0.61799999999999999</v>
      </c>
      <c r="C1540" s="7"/>
      <c r="D1540" s="7"/>
      <c r="E1540" s="7"/>
      <c r="F1540" s="7"/>
    </row>
    <row r="1541" spans="1:6" ht="15.75" customHeight="1">
      <c r="A1541" s="1" t="s">
        <v>1541</v>
      </c>
      <c r="B1541" s="8">
        <v>0.68300000000000005</v>
      </c>
      <c r="C1541" s="7"/>
      <c r="D1541" s="7"/>
      <c r="E1541" s="7"/>
      <c r="F1541" s="7"/>
    </row>
    <row r="1542" spans="1:6" ht="15.75" customHeight="1">
      <c r="A1542" s="1" t="s">
        <v>1542</v>
      </c>
      <c r="B1542" s="8">
        <v>0.69399999999999995</v>
      </c>
      <c r="C1542" s="7"/>
      <c r="D1542" s="7"/>
      <c r="E1542" s="7"/>
      <c r="F1542" s="7"/>
    </row>
    <row r="1543" spans="1:6" ht="15.75" customHeight="1">
      <c r="A1543" s="1" t="s">
        <v>1543</v>
      </c>
      <c r="B1543" s="8">
        <v>0.60899999999999999</v>
      </c>
      <c r="C1543" s="7"/>
      <c r="D1543" s="7"/>
      <c r="E1543" s="7"/>
      <c r="F1543" s="7"/>
    </row>
    <row r="1544" spans="1:6" ht="15.75" customHeight="1">
      <c r="A1544" s="1" t="s">
        <v>1544</v>
      </c>
      <c r="B1544" s="8">
        <v>0.70699999999999996</v>
      </c>
      <c r="C1544" s="7"/>
      <c r="D1544" s="7"/>
      <c r="E1544" s="7"/>
      <c r="F1544" s="7"/>
    </row>
    <row r="1545" spans="1:6" ht="15.75" customHeight="1">
      <c r="A1545" s="1" t="s">
        <v>1545</v>
      </c>
      <c r="B1545" s="8">
        <v>0.76</v>
      </c>
      <c r="C1545" s="7"/>
      <c r="D1545" s="7"/>
      <c r="E1545" s="7"/>
      <c r="F1545" s="7"/>
    </row>
    <row r="1546" spans="1:6" ht="15.75" customHeight="1">
      <c r="A1546" s="1" t="s">
        <v>1546</v>
      </c>
      <c r="B1546" s="8">
        <v>0.74299999999999999</v>
      </c>
      <c r="C1546" s="7"/>
      <c r="D1546" s="7"/>
      <c r="E1546" s="7"/>
      <c r="F1546" s="7"/>
    </row>
    <row r="1547" spans="1:6" ht="15.75" customHeight="1">
      <c r="A1547" s="1" t="s">
        <v>1547</v>
      </c>
      <c r="B1547" s="8">
        <v>0.68</v>
      </c>
      <c r="C1547" s="7"/>
      <c r="D1547" s="7"/>
      <c r="E1547" s="7"/>
      <c r="F1547" s="7"/>
    </row>
    <row r="1548" spans="1:6" ht="15.75" customHeight="1">
      <c r="A1548" s="1" t="s">
        <v>1548</v>
      </c>
      <c r="B1548" s="8">
        <v>0.57999999999999996</v>
      </c>
      <c r="C1548" s="7"/>
      <c r="D1548" s="7"/>
      <c r="E1548" s="7"/>
      <c r="F1548" s="7"/>
    </row>
    <row r="1549" spans="1:6" ht="15.75" customHeight="1">
      <c r="A1549" s="1" t="s">
        <v>1549</v>
      </c>
      <c r="B1549" s="8">
        <v>0.63900000000000001</v>
      </c>
      <c r="C1549" s="7"/>
      <c r="D1549" s="7"/>
      <c r="E1549" s="7"/>
      <c r="F1549" s="7"/>
    </row>
    <row r="1550" spans="1:6" ht="15.75" customHeight="1">
      <c r="A1550" s="1" t="s">
        <v>1550</v>
      </c>
      <c r="B1550" s="8">
        <v>0.63100000000000001</v>
      </c>
      <c r="C1550" s="7"/>
      <c r="D1550" s="7"/>
      <c r="E1550" s="7"/>
      <c r="F1550" s="7"/>
    </row>
    <row r="1551" spans="1:6" ht="15.75" customHeight="1">
      <c r="A1551" s="1" t="s">
        <v>1551</v>
      </c>
      <c r="B1551" s="8">
        <v>0.65400000000000003</v>
      </c>
      <c r="C1551" s="7"/>
      <c r="D1551" s="7"/>
      <c r="E1551" s="7"/>
      <c r="F1551" s="7"/>
    </row>
    <row r="1552" spans="1:6" ht="15.75" customHeight="1">
      <c r="A1552" s="1" t="s">
        <v>1552</v>
      </c>
      <c r="B1552" s="8">
        <v>0.75700000000000001</v>
      </c>
      <c r="C1552" s="7"/>
      <c r="D1552" s="7"/>
      <c r="E1552" s="7"/>
      <c r="F1552" s="7"/>
    </row>
    <row r="1553" spans="1:6" ht="15.75" customHeight="1">
      <c r="A1553" s="1" t="s">
        <v>1553</v>
      </c>
      <c r="B1553" s="8">
        <v>0.59299999999999997</v>
      </c>
      <c r="C1553" s="7"/>
      <c r="D1553" s="7"/>
      <c r="E1553" s="7"/>
      <c r="F1553" s="7"/>
    </row>
    <row r="1554" spans="1:6" ht="15.75" customHeight="1">
      <c r="A1554" s="1" t="s">
        <v>1554</v>
      </c>
      <c r="B1554" s="8">
        <v>0.72299999999999998</v>
      </c>
      <c r="C1554" s="7"/>
      <c r="D1554" s="7"/>
      <c r="E1554" s="7"/>
      <c r="F1554" s="7"/>
    </row>
    <row r="1555" spans="1:6" ht="15.75" customHeight="1">
      <c r="A1555" s="1" t="s">
        <v>1555</v>
      </c>
      <c r="B1555" s="8">
        <v>0.60799999999999998</v>
      </c>
      <c r="C1555" s="7"/>
      <c r="D1555" s="7"/>
      <c r="E1555" s="7"/>
      <c r="F1555" s="7"/>
    </row>
    <row r="1556" spans="1:6" ht="15.75" customHeight="1">
      <c r="A1556" s="1" t="s">
        <v>1556</v>
      </c>
      <c r="B1556" s="8">
        <v>0.64400000000000002</v>
      </c>
      <c r="C1556" s="7"/>
      <c r="D1556" s="7"/>
      <c r="E1556" s="7"/>
      <c r="F1556" s="7"/>
    </row>
    <row r="1557" spans="1:6" ht="15.75" customHeight="1">
      <c r="A1557" s="1" t="s">
        <v>1557</v>
      </c>
      <c r="B1557" s="8">
        <v>0.71599999999999997</v>
      </c>
      <c r="C1557" s="7"/>
      <c r="D1557" s="7"/>
      <c r="E1557" s="7"/>
      <c r="F1557" s="7"/>
    </row>
    <row r="1558" spans="1:6" ht="15.75" customHeight="1">
      <c r="A1558" s="1" t="s">
        <v>1558</v>
      </c>
      <c r="B1558" s="8">
        <v>0.71799999999999997</v>
      </c>
      <c r="C1558" s="7"/>
      <c r="D1558" s="7"/>
      <c r="E1558" s="7"/>
      <c r="F1558" s="7"/>
    </row>
    <row r="1559" spans="1:6" ht="15.75" customHeight="1">
      <c r="A1559" s="1" t="s">
        <v>1559</v>
      </c>
      <c r="B1559" s="8">
        <v>0.70099999999999996</v>
      </c>
      <c r="C1559" s="7"/>
      <c r="D1559" s="7"/>
      <c r="E1559" s="7"/>
      <c r="F1559" s="7"/>
    </row>
    <row r="1560" spans="1:6" ht="15.75" customHeight="1">
      <c r="A1560" s="1" t="s">
        <v>1560</v>
      </c>
      <c r="B1560" s="8">
        <v>0.67600000000000005</v>
      </c>
      <c r="C1560" s="7"/>
      <c r="D1560" s="7"/>
      <c r="E1560" s="7"/>
      <c r="F1560" s="7"/>
    </row>
    <row r="1561" spans="1:6" ht="15.75" customHeight="1">
      <c r="A1561" s="1" t="s">
        <v>1561</v>
      </c>
      <c r="B1561" s="8">
        <v>0.64800000000000002</v>
      </c>
      <c r="C1561" s="7"/>
      <c r="D1561" s="7"/>
      <c r="E1561" s="7"/>
      <c r="F1561" s="7"/>
    </row>
    <row r="1562" spans="1:6" ht="15.75" customHeight="1">
      <c r="A1562" s="1" t="s">
        <v>1562</v>
      </c>
      <c r="B1562" s="8">
        <v>0.60099999999999998</v>
      </c>
      <c r="C1562" s="7"/>
      <c r="D1562" s="7"/>
      <c r="E1562" s="7"/>
      <c r="F1562" s="7"/>
    </row>
    <row r="1563" spans="1:6" ht="15.75" customHeight="1">
      <c r="A1563" s="1" t="s">
        <v>1563</v>
      </c>
      <c r="B1563" s="8">
        <v>0.70199999999999996</v>
      </c>
      <c r="C1563" s="7"/>
      <c r="D1563" s="7"/>
      <c r="E1563" s="7"/>
      <c r="F1563" s="7"/>
    </row>
    <row r="1564" spans="1:6" ht="15.75" customHeight="1">
      <c r="A1564" s="1" t="s">
        <v>1564</v>
      </c>
      <c r="B1564" s="8">
        <v>0.70599999999999996</v>
      </c>
      <c r="C1564" s="7"/>
      <c r="D1564" s="7"/>
      <c r="E1564" s="7"/>
      <c r="F1564" s="7"/>
    </row>
    <row r="1565" spans="1:6" ht="15.75" customHeight="1">
      <c r="A1565" s="1" t="s">
        <v>1565</v>
      </c>
      <c r="B1565" s="8">
        <v>0.72899999999999998</v>
      </c>
      <c r="C1565" s="7"/>
      <c r="D1565" s="7"/>
      <c r="E1565" s="7"/>
      <c r="F1565" s="7"/>
    </row>
    <row r="1566" spans="1:6" ht="15.75" customHeight="1">
      <c r="A1566" s="1" t="s">
        <v>1566</v>
      </c>
      <c r="B1566" s="8">
        <v>0.74099999999999999</v>
      </c>
      <c r="C1566" s="7"/>
      <c r="D1566" s="7"/>
      <c r="E1566" s="7"/>
      <c r="F1566" s="7"/>
    </row>
    <row r="1567" spans="1:6" ht="15.75" customHeight="1">
      <c r="A1567" s="1" t="s">
        <v>1567</v>
      </c>
      <c r="B1567" s="8">
        <v>0.56100000000000005</v>
      </c>
      <c r="C1567" s="7"/>
      <c r="D1567" s="7"/>
      <c r="E1567" s="7"/>
      <c r="F1567" s="7"/>
    </row>
    <row r="1568" spans="1:6" ht="15.75" customHeight="1">
      <c r="A1568" s="1" t="s">
        <v>1568</v>
      </c>
      <c r="B1568" s="8">
        <v>0.61</v>
      </c>
      <c r="C1568" s="7"/>
      <c r="D1568" s="7"/>
      <c r="E1568" s="7"/>
      <c r="F1568" s="7"/>
    </row>
    <row r="1569" spans="1:6" ht="15.75" customHeight="1">
      <c r="A1569" s="1" t="s">
        <v>1569</v>
      </c>
      <c r="B1569" s="8">
        <v>0.65700000000000003</v>
      </c>
      <c r="C1569" s="7"/>
      <c r="D1569" s="7"/>
      <c r="E1569" s="7"/>
      <c r="F1569" s="7"/>
    </row>
    <row r="1570" spans="1:6" ht="15.75" customHeight="1">
      <c r="A1570" s="1" t="s">
        <v>1570</v>
      </c>
      <c r="B1570" s="8">
        <v>0.60499999999999998</v>
      </c>
      <c r="C1570" s="7"/>
      <c r="D1570" s="7"/>
      <c r="E1570" s="7"/>
      <c r="F1570" s="7"/>
    </row>
    <row r="1571" spans="1:6" ht="15.75" customHeight="1">
      <c r="A1571" s="1" t="s">
        <v>1571</v>
      </c>
      <c r="B1571" s="8">
        <v>0.66100000000000003</v>
      </c>
      <c r="C1571" s="7"/>
      <c r="D1571" s="7"/>
      <c r="E1571" s="7"/>
      <c r="F1571" s="7"/>
    </row>
    <row r="1572" spans="1:6" ht="15.75" customHeight="1">
      <c r="A1572" s="1" t="s">
        <v>1572</v>
      </c>
      <c r="B1572" s="8">
        <v>0.63200000000000001</v>
      </c>
      <c r="C1572" s="7"/>
      <c r="D1572" s="7"/>
      <c r="E1572" s="7"/>
      <c r="F1572" s="7"/>
    </row>
    <row r="1573" spans="1:6" ht="15.75" customHeight="1">
      <c r="A1573" s="1" t="s">
        <v>1573</v>
      </c>
      <c r="B1573" s="8">
        <v>0.73399999999999999</v>
      </c>
      <c r="C1573" s="7"/>
      <c r="D1573" s="7"/>
      <c r="E1573" s="7"/>
      <c r="F1573" s="7"/>
    </row>
    <row r="1574" spans="1:6" ht="15.75" customHeight="1">
      <c r="A1574" s="1" t="s">
        <v>1574</v>
      </c>
      <c r="B1574" s="8">
        <v>0.623</v>
      </c>
      <c r="C1574" s="7"/>
      <c r="D1574" s="7"/>
      <c r="E1574" s="7"/>
      <c r="F1574" s="7"/>
    </row>
    <row r="1575" spans="1:6" ht="15.75" customHeight="1">
      <c r="A1575" s="1" t="s">
        <v>1575</v>
      </c>
      <c r="B1575" s="8">
        <v>0.76400000000000001</v>
      </c>
      <c r="C1575" s="7"/>
      <c r="D1575" s="7"/>
      <c r="E1575" s="7"/>
      <c r="F1575" s="7"/>
    </row>
    <row r="1576" spans="1:6" ht="15.75" customHeight="1">
      <c r="A1576" s="1" t="s">
        <v>1576</v>
      </c>
      <c r="B1576" s="8">
        <v>0.65300000000000002</v>
      </c>
      <c r="C1576" s="7"/>
      <c r="D1576" s="7"/>
      <c r="E1576" s="7"/>
      <c r="F1576" s="7"/>
    </row>
    <row r="1577" spans="1:6" ht="15.75" customHeight="1">
      <c r="A1577" s="1" t="s">
        <v>1577</v>
      </c>
      <c r="B1577" s="8">
        <v>0.68300000000000005</v>
      </c>
      <c r="C1577" s="7"/>
      <c r="D1577" s="7"/>
      <c r="E1577" s="7"/>
      <c r="F1577" s="7"/>
    </row>
    <row r="1578" spans="1:6" ht="15.75" customHeight="1">
      <c r="A1578" s="1" t="s">
        <v>1578</v>
      </c>
      <c r="B1578" s="8">
        <v>0.60799999999999998</v>
      </c>
      <c r="C1578" s="7"/>
      <c r="D1578" s="7"/>
      <c r="E1578" s="7"/>
      <c r="F1578" s="7"/>
    </row>
    <row r="1579" spans="1:6" ht="15.75" customHeight="1">
      <c r="A1579" s="1" t="s">
        <v>1579</v>
      </c>
      <c r="B1579" s="8">
        <v>0.67</v>
      </c>
      <c r="C1579" s="7"/>
      <c r="D1579" s="7"/>
      <c r="E1579" s="7"/>
      <c r="F1579" s="7"/>
    </row>
    <row r="1580" spans="1:6" ht="15.75" customHeight="1">
      <c r="A1580" s="1" t="s">
        <v>1580</v>
      </c>
      <c r="B1580" s="8">
        <v>0.60899999999999999</v>
      </c>
      <c r="C1580" s="7"/>
      <c r="D1580" s="7"/>
      <c r="E1580" s="7"/>
      <c r="F1580" s="7"/>
    </row>
    <row r="1581" spans="1:6" ht="15.75" customHeight="1">
      <c r="A1581" s="1" t="s">
        <v>1581</v>
      </c>
      <c r="B1581" s="8">
        <v>0.71799999999999997</v>
      </c>
      <c r="C1581" s="7"/>
      <c r="D1581" s="7"/>
      <c r="E1581" s="7"/>
      <c r="F1581" s="7"/>
    </row>
    <row r="1582" spans="1:6" ht="15.75" customHeight="1">
      <c r="A1582" s="1" t="s">
        <v>1582</v>
      </c>
      <c r="B1582" s="8">
        <v>0.72499999999999998</v>
      </c>
      <c r="C1582" s="7"/>
      <c r="D1582" s="7"/>
      <c r="E1582" s="7"/>
      <c r="F1582" s="7"/>
    </row>
    <row r="1583" spans="1:6" ht="15.75" customHeight="1">
      <c r="A1583" s="1" t="s">
        <v>1583</v>
      </c>
      <c r="B1583" s="8">
        <v>0.74299999999999999</v>
      </c>
      <c r="C1583" s="7"/>
      <c r="D1583" s="7"/>
      <c r="E1583" s="7"/>
      <c r="F1583" s="7"/>
    </row>
    <row r="1584" spans="1:6" ht="15.75" customHeight="1">
      <c r="A1584" s="1" t="s">
        <v>1584</v>
      </c>
      <c r="B1584" s="8">
        <v>0.67</v>
      </c>
      <c r="C1584" s="7"/>
      <c r="D1584" s="7"/>
      <c r="E1584" s="7"/>
      <c r="F1584" s="7"/>
    </row>
    <row r="1585" spans="1:6" ht="15.75" customHeight="1">
      <c r="A1585" s="1" t="s">
        <v>1585</v>
      </c>
      <c r="B1585" s="8">
        <v>0.63900000000000001</v>
      </c>
      <c r="C1585" s="7"/>
      <c r="D1585" s="7"/>
      <c r="E1585" s="7"/>
      <c r="F1585" s="7"/>
    </row>
    <row r="1586" spans="1:6" ht="15.75" customHeight="1">
      <c r="A1586" s="1" t="s">
        <v>1586</v>
      </c>
      <c r="B1586" s="8">
        <v>0.58299999999999996</v>
      </c>
      <c r="C1586" s="7"/>
      <c r="D1586" s="7"/>
      <c r="E1586" s="7"/>
      <c r="F1586" s="7"/>
    </row>
    <row r="1587" spans="1:6" ht="15.75" customHeight="1">
      <c r="A1587" s="1" t="s">
        <v>1587</v>
      </c>
      <c r="B1587" s="8">
        <v>0.75700000000000001</v>
      </c>
      <c r="C1587" s="7"/>
      <c r="D1587" s="7"/>
      <c r="E1587" s="7"/>
      <c r="F1587" s="7"/>
    </row>
    <row r="1588" spans="1:6" ht="15.75" customHeight="1">
      <c r="A1588" s="1" t="s">
        <v>1588</v>
      </c>
      <c r="B1588" s="8">
        <v>0.53200000000000003</v>
      </c>
      <c r="C1588" s="7"/>
      <c r="D1588" s="7"/>
      <c r="E1588" s="7"/>
      <c r="F1588" s="7"/>
    </row>
    <row r="1589" spans="1:6" ht="15.75" customHeight="1">
      <c r="A1589" s="1" t="s">
        <v>1589</v>
      </c>
      <c r="B1589" s="8">
        <v>0.76700000000000002</v>
      </c>
      <c r="C1589" s="7"/>
      <c r="D1589" s="7"/>
      <c r="E1589" s="7"/>
      <c r="F1589" s="7"/>
    </row>
    <row r="1590" spans="1:6" ht="15.75" customHeight="1">
      <c r="A1590" s="1" t="s">
        <v>1590</v>
      </c>
      <c r="B1590" s="8">
        <v>0.74199999999999999</v>
      </c>
      <c r="C1590" s="7"/>
      <c r="D1590" s="7"/>
      <c r="E1590" s="7"/>
      <c r="F1590" s="7"/>
    </row>
    <row r="1591" spans="1:6" ht="15.75" customHeight="1">
      <c r="A1591" s="1" t="s">
        <v>1591</v>
      </c>
      <c r="B1591" s="8">
        <v>0.69</v>
      </c>
      <c r="C1591" s="7"/>
      <c r="D1591" s="7"/>
      <c r="E1591" s="7"/>
      <c r="F1591" s="7"/>
    </row>
    <row r="1592" spans="1:6" ht="15.75" customHeight="1">
      <c r="A1592" s="1" t="s">
        <v>1592</v>
      </c>
      <c r="B1592" s="8">
        <v>0.59099999999999997</v>
      </c>
      <c r="C1592" s="7"/>
      <c r="D1592" s="7"/>
      <c r="E1592" s="7"/>
      <c r="F1592" s="7"/>
    </row>
    <row r="1593" spans="1:6" ht="15.75" customHeight="1">
      <c r="A1593" s="1" t="s">
        <v>1593</v>
      </c>
      <c r="B1593" s="8">
        <v>0.67300000000000004</v>
      </c>
      <c r="C1593" s="7"/>
      <c r="D1593" s="7"/>
      <c r="E1593" s="7"/>
      <c r="F1593" s="7"/>
    </row>
    <row r="1594" spans="1:6" ht="15.75" customHeight="1">
      <c r="A1594" s="1" t="s">
        <v>1594</v>
      </c>
      <c r="B1594" s="8">
        <v>0.68799999999999994</v>
      </c>
      <c r="C1594" s="7"/>
      <c r="D1594" s="7"/>
      <c r="E1594" s="7"/>
      <c r="F1594" s="7"/>
    </row>
    <row r="1595" spans="1:6" ht="15.75" customHeight="1">
      <c r="A1595" s="1" t="s">
        <v>1595</v>
      </c>
      <c r="B1595" s="8">
        <v>0.61499999999999999</v>
      </c>
      <c r="C1595" s="7"/>
      <c r="D1595" s="7"/>
      <c r="E1595" s="7"/>
      <c r="F1595" s="7"/>
    </row>
    <row r="1596" spans="1:6" ht="15.75" customHeight="1">
      <c r="A1596" s="1" t="s">
        <v>1596</v>
      </c>
      <c r="B1596" s="8">
        <v>0.60099999999999998</v>
      </c>
      <c r="C1596" s="7"/>
      <c r="D1596" s="7"/>
      <c r="E1596" s="7"/>
      <c r="F1596" s="7"/>
    </row>
    <row r="1597" spans="1:6" ht="15.75" customHeight="1">
      <c r="A1597" s="1" t="s">
        <v>1597</v>
      </c>
      <c r="B1597" s="8">
        <v>0.58699999999999997</v>
      </c>
      <c r="C1597" s="7"/>
      <c r="D1597" s="7"/>
      <c r="E1597" s="7"/>
      <c r="F1597" s="7"/>
    </row>
    <row r="1598" spans="1:6" ht="15.75" customHeight="1">
      <c r="A1598" s="1" t="s">
        <v>1598</v>
      </c>
      <c r="B1598" s="8">
        <v>0.54900000000000004</v>
      </c>
      <c r="C1598" s="7"/>
      <c r="D1598" s="7"/>
      <c r="E1598" s="7"/>
      <c r="F1598" s="7"/>
    </row>
    <row r="1599" spans="1:6" ht="15.75" customHeight="1">
      <c r="A1599" s="1" t="s">
        <v>1599</v>
      </c>
      <c r="B1599" s="8">
        <v>0.622</v>
      </c>
      <c r="C1599" s="7"/>
      <c r="D1599" s="7"/>
      <c r="E1599" s="7"/>
      <c r="F1599" s="7"/>
    </row>
    <row r="1600" spans="1:6" ht="15.75" customHeight="1">
      <c r="A1600" s="1" t="s">
        <v>1600</v>
      </c>
      <c r="B1600" s="8">
        <v>0.63200000000000001</v>
      </c>
      <c r="C1600" s="7"/>
      <c r="D1600" s="7"/>
      <c r="E1600" s="7"/>
      <c r="F1600" s="7"/>
    </row>
    <row r="1601" spans="1:6" ht="15.75" customHeight="1">
      <c r="A1601" s="1" t="s">
        <v>1601</v>
      </c>
      <c r="B1601" s="8">
        <v>0.70799999999999996</v>
      </c>
      <c r="C1601" s="7"/>
      <c r="D1601" s="7"/>
      <c r="E1601" s="7"/>
      <c r="F1601" s="7"/>
    </row>
    <row r="1602" spans="1:6" ht="15.75" customHeight="1">
      <c r="A1602" s="1" t="s">
        <v>1602</v>
      </c>
      <c r="B1602" s="8">
        <v>0.622</v>
      </c>
      <c r="C1602" s="7"/>
      <c r="D1602" s="7"/>
      <c r="E1602" s="7"/>
      <c r="F1602" s="7"/>
    </row>
    <row r="1603" spans="1:6" ht="15.75" customHeight="1">
      <c r="A1603" s="1" t="s">
        <v>1603</v>
      </c>
      <c r="B1603" s="8">
        <v>0.69099999999999995</v>
      </c>
      <c r="C1603" s="7"/>
      <c r="D1603" s="7"/>
      <c r="E1603" s="7"/>
      <c r="F1603" s="7"/>
    </row>
    <row r="1604" spans="1:6" ht="15.75" customHeight="1">
      <c r="A1604" s="1" t="s">
        <v>1604</v>
      </c>
      <c r="B1604" s="8">
        <v>0.70899999999999996</v>
      </c>
      <c r="C1604" s="7"/>
      <c r="D1604" s="7"/>
      <c r="E1604" s="7"/>
      <c r="F1604" s="7"/>
    </row>
    <row r="1605" spans="1:6" ht="15.75" customHeight="1">
      <c r="A1605" s="1" t="s">
        <v>1605</v>
      </c>
      <c r="B1605" s="8">
        <v>0.68700000000000006</v>
      </c>
      <c r="C1605" s="7"/>
      <c r="D1605" s="7"/>
      <c r="E1605" s="7"/>
      <c r="F1605" s="7"/>
    </row>
    <row r="1606" spans="1:6" ht="15.75" customHeight="1">
      <c r="A1606" s="1" t="s">
        <v>1606</v>
      </c>
      <c r="B1606" s="8">
        <v>0.66900000000000004</v>
      </c>
      <c r="C1606" s="7"/>
      <c r="D1606" s="7"/>
      <c r="E1606" s="7"/>
      <c r="F1606" s="7"/>
    </row>
    <row r="1607" spans="1:6" ht="15.75" customHeight="1">
      <c r="A1607" s="1" t="s">
        <v>1607</v>
      </c>
      <c r="B1607" s="8">
        <v>0.55000000000000004</v>
      </c>
      <c r="C1607" s="7"/>
      <c r="D1607" s="7"/>
      <c r="E1607" s="7"/>
      <c r="F1607" s="7"/>
    </row>
    <row r="1608" spans="1:6" ht="15.75" customHeight="1">
      <c r="A1608" s="1" t="s">
        <v>1608</v>
      </c>
      <c r="B1608" s="8">
        <v>0.74199999999999999</v>
      </c>
      <c r="C1608" s="7"/>
      <c r="D1608" s="7"/>
      <c r="E1608" s="7"/>
      <c r="F1608" s="7"/>
    </row>
    <row r="1609" spans="1:6" ht="15.75" customHeight="1">
      <c r="A1609" s="1" t="s">
        <v>1609</v>
      </c>
      <c r="B1609" s="8">
        <v>0.70099999999999996</v>
      </c>
      <c r="C1609" s="7"/>
      <c r="D1609" s="7"/>
      <c r="E1609" s="7"/>
      <c r="F1609" s="7"/>
    </row>
    <row r="1610" spans="1:6" ht="15.75" customHeight="1">
      <c r="A1610" s="1" t="s">
        <v>1610</v>
      </c>
      <c r="B1610" s="8">
        <v>0.69699999999999995</v>
      </c>
      <c r="C1610" s="7"/>
      <c r="D1610" s="7"/>
      <c r="E1610" s="7"/>
      <c r="F1610" s="7"/>
    </row>
    <row r="1611" spans="1:6" ht="15.75" customHeight="1">
      <c r="A1611" s="1" t="s">
        <v>1611</v>
      </c>
      <c r="B1611" s="8">
        <v>0.54500000000000004</v>
      </c>
      <c r="C1611" s="7"/>
      <c r="D1611" s="7"/>
      <c r="E1611" s="7"/>
      <c r="F1611" s="7"/>
    </row>
    <row r="1612" spans="1:6" ht="15.75" customHeight="1">
      <c r="A1612" s="1" t="s">
        <v>1612</v>
      </c>
      <c r="B1612" s="8">
        <v>0.68600000000000005</v>
      </c>
      <c r="C1612" s="7"/>
      <c r="D1612" s="7"/>
      <c r="E1612" s="7"/>
      <c r="F1612" s="7"/>
    </row>
    <row r="1613" spans="1:6" ht="15.75" customHeight="1">
      <c r="A1613" s="1" t="s">
        <v>1613</v>
      </c>
      <c r="B1613" s="8">
        <v>0.63600000000000001</v>
      </c>
      <c r="C1613" s="7"/>
      <c r="D1613" s="7"/>
      <c r="E1613" s="7"/>
      <c r="F1613" s="7"/>
    </row>
    <row r="1614" spans="1:6" ht="15.75" customHeight="1">
      <c r="A1614" s="1" t="s">
        <v>1614</v>
      </c>
      <c r="B1614" s="8">
        <v>0.71899999999999997</v>
      </c>
      <c r="C1614" s="7"/>
      <c r="D1614" s="7"/>
      <c r="E1614" s="7"/>
      <c r="F1614" s="7"/>
    </row>
    <row r="1615" spans="1:6" ht="15.75" customHeight="1">
      <c r="A1615" s="1" t="s">
        <v>1615</v>
      </c>
      <c r="B1615" s="8">
        <v>0.65400000000000003</v>
      </c>
      <c r="C1615" s="7"/>
      <c r="D1615" s="7"/>
      <c r="E1615" s="7"/>
      <c r="F1615" s="7"/>
    </row>
    <row r="1616" spans="1:6" ht="15.75" customHeight="1">
      <c r="A1616" s="1" t="s">
        <v>1616</v>
      </c>
      <c r="B1616" s="8">
        <v>0.629</v>
      </c>
      <c r="C1616" s="7"/>
      <c r="D1616" s="7"/>
      <c r="E1616" s="7"/>
      <c r="F1616" s="7"/>
    </row>
    <row r="1617" spans="1:6" ht="15.75" customHeight="1">
      <c r="A1617" s="1" t="s">
        <v>1617</v>
      </c>
      <c r="B1617" s="8">
        <v>0.69199999999999995</v>
      </c>
      <c r="C1617" s="7"/>
      <c r="D1617" s="7"/>
      <c r="E1617" s="7"/>
      <c r="F1617" s="7"/>
    </row>
    <row r="1618" spans="1:6" ht="15.75" customHeight="1">
      <c r="A1618" s="1" t="s">
        <v>1618</v>
      </c>
      <c r="B1618" s="8">
        <v>0.58899999999999997</v>
      </c>
      <c r="C1618" s="7"/>
      <c r="D1618" s="7"/>
      <c r="E1618" s="7"/>
      <c r="F1618" s="7"/>
    </row>
    <row r="1619" spans="1:6" ht="15.75" customHeight="1">
      <c r="A1619" s="1" t="s">
        <v>1619</v>
      </c>
      <c r="B1619" s="8">
        <v>0.69899999999999995</v>
      </c>
      <c r="C1619" s="7"/>
      <c r="D1619" s="7"/>
      <c r="E1619" s="7"/>
      <c r="F1619" s="7"/>
    </row>
    <row r="1620" spans="1:6" ht="15.75" customHeight="1">
      <c r="A1620" s="1" t="s">
        <v>1620</v>
      </c>
      <c r="B1620" s="8">
        <v>0.72399999999999998</v>
      </c>
      <c r="C1620" s="7"/>
      <c r="D1620" s="7"/>
      <c r="E1620" s="7"/>
      <c r="F1620" s="7"/>
    </row>
    <row r="1621" spans="1:6" ht="15.75" customHeight="1">
      <c r="A1621" s="1" t="s">
        <v>1621</v>
      </c>
      <c r="B1621" s="8">
        <v>0.73799999999999999</v>
      </c>
      <c r="C1621" s="7"/>
      <c r="D1621" s="7"/>
      <c r="E1621" s="7"/>
      <c r="F1621" s="7"/>
    </row>
    <row r="1622" spans="1:6" ht="15.75" customHeight="1">
      <c r="A1622" s="1" t="s">
        <v>1622</v>
      </c>
      <c r="B1622" s="8">
        <v>0.70599999999999996</v>
      </c>
      <c r="C1622" s="7"/>
      <c r="D1622" s="7"/>
      <c r="E1622" s="7"/>
      <c r="F1622" s="7"/>
    </row>
    <row r="1623" spans="1:6" ht="15.75" customHeight="1">
      <c r="A1623" s="1" t="s">
        <v>1623</v>
      </c>
      <c r="B1623" s="8">
        <v>0.747</v>
      </c>
      <c r="C1623" s="7"/>
      <c r="D1623" s="7"/>
      <c r="E1623" s="7"/>
      <c r="F1623" s="7"/>
    </row>
    <row r="1624" spans="1:6" ht="15.75" customHeight="1">
      <c r="A1624" s="1" t="s">
        <v>1624</v>
      </c>
      <c r="B1624" s="8">
        <v>0.746</v>
      </c>
      <c r="C1624" s="7"/>
      <c r="D1624" s="7"/>
      <c r="E1624" s="7"/>
      <c r="F1624" s="7"/>
    </row>
    <row r="1625" spans="1:6" ht="15.75" customHeight="1">
      <c r="A1625" s="1" t="s">
        <v>1625</v>
      </c>
      <c r="B1625" s="8">
        <v>0.70599999999999996</v>
      </c>
      <c r="C1625" s="7"/>
      <c r="D1625" s="7"/>
      <c r="E1625" s="7"/>
      <c r="F1625" s="7"/>
    </row>
    <row r="1626" spans="1:6" ht="15.75" customHeight="1">
      <c r="A1626" s="1" t="s">
        <v>1626</v>
      </c>
      <c r="B1626" s="8">
        <v>0.71599999999999997</v>
      </c>
      <c r="C1626" s="7"/>
      <c r="D1626" s="7"/>
      <c r="E1626" s="7"/>
      <c r="F1626" s="7"/>
    </row>
    <row r="1627" spans="1:6" ht="15.75" customHeight="1">
      <c r="A1627" s="1" t="s">
        <v>1627</v>
      </c>
      <c r="B1627" s="8">
        <v>0.72399999999999998</v>
      </c>
      <c r="C1627" s="7"/>
      <c r="D1627" s="7"/>
      <c r="E1627" s="7"/>
      <c r="F1627" s="7"/>
    </row>
    <row r="1628" spans="1:6" ht="15.75" customHeight="1">
      <c r="A1628" s="1" t="s">
        <v>1628</v>
      </c>
      <c r="B1628" s="8">
        <v>0.621</v>
      </c>
      <c r="C1628" s="7"/>
      <c r="D1628" s="7"/>
      <c r="E1628" s="7"/>
      <c r="F1628" s="7"/>
    </row>
    <row r="1629" spans="1:6" ht="15.75" customHeight="1">
      <c r="A1629" s="1" t="s">
        <v>1629</v>
      </c>
      <c r="B1629" s="8">
        <v>0.54600000000000004</v>
      </c>
      <c r="C1629" s="7"/>
      <c r="D1629" s="7"/>
      <c r="E1629" s="7"/>
      <c r="F1629" s="7"/>
    </row>
    <row r="1630" spans="1:6" ht="15.75" customHeight="1">
      <c r="A1630" s="1" t="s">
        <v>1630</v>
      </c>
      <c r="B1630" s="8">
        <v>0.66800000000000004</v>
      </c>
      <c r="C1630" s="7"/>
      <c r="D1630" s="7"/>
      <c r="E1630" s="7"/>
      <c r="F1630" s="7"/>
    </row>
    <row r="1631" spans="1:6" ht="15.75" customHeight="1">
      <c r="A1631" s="1" t="s">
        <v>1631</v>
      </c>
      <c r="B1631" s="8">
        <v>0.77600000000000002</v>
      </c>
      <c r="C1631" s="7"/>
      <c r="D1631" s="7"/>
      <c r="E1631" s="7"/>
      <c r="F1631" s="7"/>
    </row>
    <row r="1632" spans="1:6" ht="15.75" customHeight="1">
      <c r="A1632" s="1" t="s">
        <v>1632</v>
      </c>
      <c r="B1632" s="8">
        <v>0.748</v>
      </c>
      <c r="C1632" s="7"/>
      <c r="D1632" s="7"/>
      <c r="E1632" s="7"/>
      <c r="F1632" s="7"/>
    </row>
    <row r="1633" spans="1:6" ht="15.75" customHeight="1">
      <c r="A1633" s="1" t="s">
        <v>1633</v>
      </c>
      <c r="B1633" s="8">
        <v>0.65900000000000003</v>
      </c>
      <c r="C1633" s="7"/>
      <c r="D1633" s="7"/>
      <c r="E1633" s="7"/>
      <c r="F1633" s="7"/>
    </row>
    <row r="1634" spans="1:6" ht="15.75" customHeight="1">
      <c r="A1634" s="1" t="s">
        <v>1634</v>
      </c>
      <c r="B1634" s="8">
        <v>0.60299999999999998</v>
      </c>
      <c r="C1634" s="7"/>
      <c r="D1634" s="7"/>
      <c r="E1634" s="7"/>
      <c r="F1634" s="7"/>
    </row>
    <row r="1635" spans="1:6" ht="15.75" customHeight="1">
      <c r="A1635" s="1" t="s">
        <v>1635</v>
      </c>
      <c r="B1635" s="8">
        <v>0.67900000000000005</v>
      </c>
      <c r="C1635" s="7"/>
      <c r="D1635" s="7"/>
      <c r="E1635" s="7"/>
      <c r="F1635" s="7"/>
    </row>
    <row r="1636" spans="1:6" ht="15.75" customHeight="1">
      <c r="A1636" s="1" t="s">
        <v>1636</v>
      </c>
      <c r="B1636" s="8">
        <v>0.74399999999999999</v>
      </c>
      <c r="C1636" s="7"/>
      <c r="D1636" s="7"/>
      <c r="E1636" s="7"/>
      <c r="F1636" s="7"/>
    </row>
    <row r="1637" spans="1:6" ht="15.75" customHeight="1">
      <c r="A1637" s="1" t="s">
        <v>1637</v>
      </c>
      <c r="B1637" s="8">
        <v>0.53300000000000003</v>
      </c>
      <c r="C1637" s="7"/>
      <c r="D1637" s="7"/>
      <c r="E1637" s="7"/>
      <c r="F1637" s="7"/>
    </row>
    <row r="1638" spans="1:6" ht="15.75" customHeight="1">
      <c r="A1638" s="1" t="s">
        <v>1638</v>
      </c>
      <c r="B1638" s="8">
        <v>0.71099999999999997</v>
      </c>
      <c r="C1638" s="7"/>
      <c r="D1638" s="7"/>
      <c r="E1638" s="7"/>
      <c r="F1638" s="7"/>
    </row>
    <row r="1639" spans="1:6" ht="15.75" customHeight="1">
      <c r="A1639" s="1" t="s">
        <v>1639</v>
      </c>
      <c r="B1639" s="8">
        <v>0.64500000000000002</v>
      </c>
      <c r="C1639" s="7"/>
      <c r="D1639" s="7"/>
      <c r="E1639" s="7"/>
      <c r="F1639" s="7"/>
    </row>
    <row r="1640" spans="1:6" ht="15.75" customHeight="1">
      <c r="A1640" s="1" t="s">
        <v>1640</v>
      </c>
      <c r="B1640" s="8">
        <v>0.745</v>
      </c>
      <c r="C1640" s="7"/>
      <c r="D1640" s="7"/>
      <c r="E1640" s="7"/>
      <c r="F1640" s="7"/>
    </row>
    <row r="1641" spans="1:6" ht="15.75" customHeight="1">
      <c r="A1641" s="1" t="s">
        <v>1641</v>
      </c>
      <c r="B1641" s="8">
        <v>0.66200000000000003</v>
      </c>
      <c r="C1641" s="7"/>
      <c r="D1641" s="7"/>
      <c r="E1641" s="7"/>
      <c r="F1641" s="7"/>
    </row>
    <row r="1642" spans="1:6" ht="15.75" customHeight="1">
      <c r="A1642" s="1" t="s">
        <v>1642</v>
      </c>
      <c r="B1642" s="8">
        <v>0.70199999999999996</v>
      </c>
      <c r="C1642" s="7"/>
      <c r="D1642" s="7"/>
      <c r="E1642" s="7"/>
      <c r="F1642" s="7"/>
    </row>
    <row r="1643" spans="1:6" ht="15.75" customHeight="1">
      <c r="A1643" s="1" t="s">
        <v>1643</v>
      </c>
      <c r="B1643" s="8">
        <v>0.73899999999999999</v>
      </c>
      <c r="C1643" s="7"/>
      <c r="D1643" s="7"/>
      <c r="E1643" s="7"/>
      <c r="F1643" s="7"/>
    </row>
    <row r="1644" spans="1:6" ht="15.75" customHeight="1">
      <c r="A1644" s="1" t="s">
        <v>1644</v>
      </c>
      <c r="B1644" s="8">
        <v>0.56299999999999994</v>
      </c>
      <c r="C1644" s="7"/>
      <c r="D1644" s="7"/>
      <c r="E1644" s="7"/>
      <c r="F1644" s="7"/>
    </row>
    <row r="1645" spans="1:6" ht="15.75" customHeight="1">
      <c r="A1645" s="1" t="s">
        <v>1645</v>
      </c>
      <c r="B1645" s="8">
        <v>0.68400000000000005</v>
      </c>
      <c r="C1645" s="7"/>
      <c r="D1645" s="7"/>
      <c r="E1645" s="7"/>
      <c r="F1645" s="7"/>
    </row>
    <row r="1646" spans="1:6" ht="15.75" customHeight="1">
      <c r="A1646" s="1" t="s">
        <v>1646</v>
      </c>
      <c r="B1646" s="8">
        <v>0.69099999999999995</v>
      </c>
      <c r="C1646" s="7"/>
      <c r="D1646" s="7"/>
      <c r="E1646" s="7"/>
      <c r="F1646" s="7"/>
    </row>
    <row r="1647" spans="1:6" ht="15.75" customHeight="1">
      <c r="A1647" s="1" t="s">
        <v>1647</v>
      </c>
      <c r="B1647" s="8">
        <v>0.71699999999999997</v>
      </c>
      <c r="C1647" s="7"/>
      <c r="D1647" s="7"/>
      <c r="E1647" s="7"/>
      <c r="F1647" s="7"/>
    </row>
    <row r="1648" spans="1:6" ht="15.75" customHeight="1">
      <c r="A1648" s="1" t="s">
        <v>1648</v>
      </c>
      <c r="B1648" s="8">
        <v>0.56000000000000005</v>
      </c>
      <c r="C1648" s="7"/>
      <c r="D1648" s="7"/>
      <c r="E1648" s="7"/>
      <c r="F1648" s="7"/>
    </row>
    <row r="1649" spans="1:6" ht="15.75" customHeight="1">
      <c r="A1649" s="1" t="s">
        <v>1649</v>
      </c>
      <c r="B1649" s="8">
        <v>0.57999999999999996</v>
      </c>
      <c r="C1649" s="7"/>
      <c r="D1649" s="7"/>
      <c r="E1649" s="7"/>
      <c r="F1649" s="7"/>
    </row>
    <row r="1650" spans="1:6" ht="15.75" customHeight="1">
      <c r="A1650" s="1" t="s">
        <v>1650</v>
      </c>
      <c r="B1650" s="8">
        <v>0.69499999999999995</v>
      </c>
      <c r="C1650" s="7"/>
      <c r="D1650" s="7"/>
      <c r="E1650" s="7"/>
      <c r="F1650" s="7"/>
    </row>
    <row r="1651" spans="1:6" ht="15.75" customHeight="1">
      <c r="A1651" s="1" t="s">
        <v>1651</v>
      </c>
      <c r="B1651" s="8">
        <v>0.59499999999999997</v>
      </c>
      <c r="C1651" s="7"/>
      <c r="D1651" s="7"/>
      <c r="E1651" s="7"/>
      <c r="F1651" s="7"/>
    </row>
    <row r="1652" spans="1:6" ht="15.75" customHeight="1">
      <c r="A1652" s="1" t="s">
        <v>1652</v>
      </c>
      <c r="B1652" s="8">
        <v>0.747</v>
      </c>
      <c r="C1652" s="7"/>
      <c r="D1652" s="7"/>
      <c r="E1652" s="7"/>
      <c r="F1652" s="7"/>
    </row>
    <row r="1653" spans="1:6" ht="15.75" customHeight="1">
      <c r="A1653" s="1" t="s">
        <v>1653</v>
      </c>
      <c r="B1653" s="8">
        <v>0.623</v>
      </c>
      <c r="C1653" s="7"/>
      <c r="D1653" s="7"/>
      <c r="E1653" s="7"/>
      <c r="F1653" s="7"/>
    </row>
    <row r="1654" spans="1:6" ht="15.75" customHeight="1">
      <c r="A1654" s="1" t="s">
        <v>1654</v>
      </c>
      <c r="B1654" s="8">
        <v>0.68500000000000005</v>
      </c>
      <c r="C1654" s="7"/>
      <c r="D1654" s="7"/>
      <c r="E1654" s="7"/>
      <c r="F1654" s="7"/>
    </row>
    <row r="1655" spans="1:6" ht="15.75" customHeight="1">
      <c r="A1655" s="1" t="s">
        <v>1655</v>
      </c>
      <c r="B1655" s="8">
        <v>0.59499999999999997</v>
      </c>
      <c r="C1655" s="7"/>
      <c r="D1655" s="7"/>
      <c r="E1655" s="7"/>
      <c r="F1655" s="7"/>
    </row>
    <row r="1656" spans="1:6" ht="15.75" customHeight="1">
      <c r="A1656" s="1" t="s">
        <v>1656</v>
      </c>
      <c r="B1656" s="8">
        <v>0.73</v>
      </c>
      <c r="C1656" s="7"/>
      <c r="D1656" s="7"/>
      <c r="E1656" s="7"/>
      <c r="F1656" s="7"/>
    </row>
    <row r="1657" spans="1:6" ht="15.75" customHeight="1">
      <c r="A1657" s="1" t="s">
        <v>1657</v>
      </c>
      <c r="B1657" s="8">
        <v>0.73499999999999999</v>
      </c>
      <c r="C1657" s="7"/>
      <c r="D1657" s="7"/>
      <c r="E1657" s="7"/>
      <c r="F1657" s="7"/>
    </row>
    <row r="1658" spans="1:6" ht="15.75" customHeight="1">
      <c r="A1658" s="1" t="s">
        <v>1658</v>
      </c>
      <c r="B1658" s="8">
        <v>0.749</v>
      </c>
      <c r="C1658" s="7"/>
      <c r="D1658" s="7"/>
      <c r="E1658" s="7"/>
      <c r="F1658" s="7"/>
    </row>
    <row r="1659" spans="1:6" ht="15.75" customHeight="1">
      <c r="A1659" s="1" t="s">
        <v>1659</v>
      </c>
      <c r="B1659" s="8">
        <v>0.72699999999999998</v>
      </c>
      <c r="C1659" s="7"/>
      <c r="D1659" s="7"/>
      <c r="E1659" s="7"/>
      <c r="F1659" s="7"/>
    </row>
    <row r="1660" spans="1:6" ht="15.75" customHeight="1">
      <c r="A1660" s="1" t="s">
        <v>1660</v>
      </c>
      <c r="B1660" s="8">
        <v>0.76700000000000002</v>
      </c>
      <c r="C1660" s="7"/>
      <c r="D1660" s="7"/>
      <c r="E1660" s="7"/>
      <c r="F1660" s="7"/>
    </row>
    <row r="1661" spans="1:6" ht="15.75" customHeight="1">
      <c r="A1661" s="1" t="s">
        <v>1661</v>
      </c>
      <c r="B1661" s="8">
        <v>0.629</v>
      </c>
      <c r="C1661" s="7"/>
      <c r="D1661" s="7"/>
      <c r="E1661" s="7"/>
      <c r="F1661" s="7"/>
    </row>
    <row r="1662" spans="1:6" ht="15.75" customHeight="1">
      <c r="A1662" s="1" t="s">
        <v>1662</v>
      </c>
      <c r="B1662" s="8">
        <v>0.54400000000000004</v>
      </c>
      <c r="C1662" s="7"/>
      <c r="D1662" s="7"/>
      <c r="E1662" s="7"/>
      <c r="F1662" s="7"/>
    </row>
    <row r="1663" spans="1:6" ht="15.75" customHeight="1">
      <c r="A1663" s="1" t="s">
        <v>1663</v>
      </c>
      <c r="B1663" s="8">
        <v>0.65700000000000003</v>
      </c>
      <c r="C1663" s="7"/>
      <c r="D1663" s="7"/>
      <c r="E1663" s="7"/>
      <c r="F1663" s="7"/>
    </row>
    <row r="1664" spans="1:6" ht="15.75" customHeight="1">
      <c r="A1664" s="1" t="s">
        <v>1664</v>
      </c>
      <c r="B1664" s="8">
        <v>0.752</v>
      </c>
      <c r="C1664" s="7"/>
      <c r="D1664" s="7"/>
      <c r="E1664" s="7"/>
      <c r="F1664" s="7"/>
    </row>
    <row r="1665" spans="1:6" ht="15.75" customHeight="1">
      <c r="A1665" s="1" t="s">
        <v>1665</v>
      </c>
      <c r="B1665" s="8">
        <v>0.73</v>
      </c>
      <c r="C1665" s="7"/>
      <c r="D1665" s="7"/>
      <c r="E1665" s="7"/>
      <c r="F1665" s="7"/>
    </row>
    <row r="1666" spans="1:6" ht="15.75" customHeight="1">
      <c r="A1666" s="1" t="s">
        <v>1666</v>
      </c>
      <c r="B1666" s="8">
        <v>0.64400000000000002</v>
      </c>
      <c r="C1666" s="7"/>
      <c r="D1666" s="7"/>
      <c r="E1666" s="7"/>
      <c r="F1666" s="7"/>
    </row>
    <row r="1667" spans="1:6" ht="15.75" customHeight="1">
      <c r="A1667" s="1" t="s">
        <v>1667</v>
      </c>
      <c r="B1667" s="8">
        <v>0.73199999999999998</v>
      </c>
      <c r="C1667" s="7"/>
      <c r="D1667" s="7"/>
      <c r="E1667" s="7"/>
      <c r="F1667" s="7"/>
    </row>
    <row r="1668" spans="1:6" ht="15.75" customHeight="1">
      <c r="A1668" s="1" t="s">
        <v>1668</v>
      </c>
      <c r="B1668" s="8">
        <v>0.65500000000000003</v>
      </c>
      <c r="C1668" s="7"/>
      <c r="D1668" s="7"/>
      <c r="E1668" s="7"/>
      <c r="F1668" s="7"/>
    </row>
    <row r="1669" spans="1:6" ht="15.75" customHeight="1">
      <c r="A1669" s="1" t="s">
        <v>1669</v>
      </c>
      <c r="B1669" s="8">
        <v>0.72199999999999998</v>
      </c>
      <c r="C1669" s="7"/>
      <c r="D1669" s="7"/>
      <c r="E1669" s="7"/>
      <c r="F1669" s="7"/>
    </row>
    <row r="1670" spans="1:6" ht="15.75" customHeight="1">
      <c r="A1670" s="1" t="s">
        <v>1670</v>
      </c>
      <c r="B1670" s="8">
        <v>0.71699999999999997</v>
      </c>
      <c r="C1670" s="7"/>
      <c r="D1670" s="7"/>
      <c r="E1670" s="7"/>
      <c r="F1670" s="7"/>
    </row>
    <row r="1671" spans="1:6" ht="15.75" customHeight="1">
      <c r="A1671" s="1" t="s">
        <v>1671</v>
      </c>
      <c r="B1671" s="8">
        <v>0.63400000000000001</v>
      </c>
      <c r="C1671" s="7"/>
      <c r="D1671" s="7"/>
      <c r="E1671" s="7"/>
      <c r="F1671" s="7"/>
    </row>
    <row r="1672" spans="1:6" ht="15.75" customHeight="1">
      <c r="A1672" s="1" t="s">
        <v>1672</v>
      </c>
      <c r="B1672" s="8">
        <v>0.61499999999999999</v>
      </c>
      <c r="C1672" s="7"/>
      <c r="D1672" s="7"/>
      <c r="E1672" s="7"/>
      <c r="F1672" s="7"/>
    </row>
    <row r="1673" spans="1:6" ht="15.75" customHeight="1">
      <c r="A1673" s="1" t="s">
        <v>1673</v>
      </c>
      <c r="B1673" s="8">
        <v>0.65700000000000003</v>
      </c>
      <c r="C1673" s="7"/>
      <c r="D1673" s="7"/>
      <c r="E1673" s="7"/>
      <c r="F1673" s="7"/>
    </row>
    <row r="1674" spans="1:6" ht="15.75" customHeight="1">
      <c r="A1674" s="1" t="s">
        <v>1674</v>
      </c>
      <c r="B1674" s="8">
        <v>0.67200000000000004</v>
      </c>
      <c r="C1674" s="7"/>
      <c r="D1674" s="7"/>
      <c r="E1674" s="7"/>
      <c r="F1674" s="7"/>
    </row>
    <row r="1675" spans="1:6" ht="15.75" customHeight="1">
      <c r="A1675" s="1" t="s">
        <v>1675</v>
      </c>
      <c r="B1675" s="8">
        <v>0.76100000000000001</v>
      </c>
      <c r="C1675" s="7"/>
      <c r="D1675" s="7"/>
      <c r="E1675" s="7"/>
      <c r="F1675" s="7"/>
    </row>
    <row r="1676" spans="1:6" ht="15.75" customHeight="1">
      <c r="A1676" s="1" t="s">
        <v>1676</v>
      </c>
      <c r="B1676" s="8">
        <v>0.70299999999999996</v>
      </c>
      <c r="C1676" s="7"/>
      <c r="D1676" s="7"/>
      <c r="E1676" s="7"/>
      <c r="F1676" s="7"/>
    </row>
    <row r="1677" spans="1:6" ht="15.75" customHeight="1">
      <c r="A1677" s="1" t="s">
        <v>1677</v>
      </c>
      <c r="B1677" s="8">
        <v>0.68</v>
      </c>
      <c r="C1677" s="7"/>
      <c r="D1677" s="7"/>
      <c r="E1677" s="7"/>
      <c r="F1677" s="7"/>
    </row>
    <row r="1678" spans="1:6" ht="15.75" customHeight="1">
      <c r="A1678" s="1" t="s">
        <v>1678</v>
      </c>
      <c r="B1678" s="8">
        <v>0.50900000000000001</v>
      </c>
      <c r="C1678" s="7"/>
      <c r="D1678" s="7"/>
      <c r="E1678" s="7"/>
      <c r="F1678" s="7"/>
    </row>
    <row r="1679" spans="1:6" ht="15.75" customHeight="1">
      <c r="A1679" s="1" t="s">
        <v>1679</v>
      </c>
      <c r="B1679" s="8">
        <v>0.65300000000000002</v>
      </c>
      <c r="C1679" s="7"/>
      <c r="D1679" s="7"/>
      <c r="E1679" s="7"/>
      <c r="F1679" s="7"/>
    </row>
    <row r="1680" spans="1:6" ht="15.75" customHeight="1">
      <c r="A1680" s="1" t="s">
        <v>1680</v>
      </c>
      <c r="B1680" s="8">
        <v>0.623</v>
      </c>
      <c r="C1680" s="7"/>
      <c r="D1680" s="7"/>
      <c r="E1680" s="7"/>
      <c r="F1680" s="7"/>
    </row>
    <row r="1681" spans="1:6" ht="15.75" customHeight="1">
      <c r="A1681" s="1" t="s">
        <v>1681</v>
      </c>
      <c r="B1681" s="8">
        <v>0.71199999999999997</v>
      </c>
      <c r="C1681" s="7"/>
      <c r="D1681" s="7"/>
      <c r="E1681" s="7"/>
      <c r="F1681" s="7"/>
    </row>
    <row r="1682" spans="1:6" ht="15.75" customHeight="1">
      <c r="A1682" s="1" t="s">
        <v>1682</v>
      </c>
      <c r="B1682" s="8">
        <v>0.77600000000000002</v>
      </c>
      <c r="C1682" s="7"/>
      <c r="D1682" s="7"/>
      <c r="E1682" s="7"/>
      <c r="F1682" s="7"/>
    </row>
    <row r="1683" spans="1:6" ht="15.75" customHeight="1">
      <c r="A1683" s="1" t="s">
        <v>1683</v>
      </c>
      <c r="B1683" s="8">
        <v>0.61</v>
      </c>
      <c r="C1683" s="7"/>
      <c r="D1683" s="7"/>
      <c r="E1683" s="7"/>
      <c r="F1683" s="7"/>
    </row>
    <row r="1684" spans="1:6" ht="15.75" customHeight="1">
      <c r="A1684" s="1" t="s">
        <v>1684</v>
      </c>
      <c r="B1684" s="8">
        <v>0.58399999999999996</v>
      </c>
      <c r="C1684" s="7"/>
      <c r="D1684" s="7"/>
      <c r="E1684" s="7"/>
      <c r="F1684" s="7"/>
    </row>
    <row r="1685" spans="1:6" ht="15.75" customHeight="1">
      <c r="A1685" s="1" t="s">
        <v>1685</v>
      </c>
      <c r="B1685" s="8">
        <v>0.72599999999999998</v>
      </c>
      <c r="C1685" s="7"/>
      <c r="D1685" s="7"/>
      <c r="E1685" s="7"/>
      <c r="F1685" s="7"/>
    </row>
    <row r="1686" spans="1:6" ht="15.75" customHeight="1">
      <c r="A1686" s="1" t="s">
        <v>1686</v>
      </c>
      <c r="B1686" s="8">
        <v>0.71599999999999997</v>
      </c>
      <c r="C1686" s="7"/>
      <c r="D1686" s="7"/>
      <c r="E1686" s="7"/>
      <c r="F1686" s="7"/>
    </row>
    <row r="1687" spans="1:6" ht="15.75" customHeight="1">
      <c r="A1687" s="1" t="s">
        <v>1687</v>
      </c>
      <c r="B1687" s="8">
        <v>0.68100000000000005</v>
      </c>
      <c r="C1687" s="7"/>
      <c r="D1687" s="7"/>
      <c r="E1687" s="7"/>
      <c r="F1687" s="7"/>
    </row>
    <row r="1688" spans="1:6" ht="15.75" customHeight="1">
      <c r="A1688" s="1" t="s">
        <v>1688</v>
      </c>
      <c r="B1688" s="8">
        <v>0.68500000000000005</v>
      </c>
      <c r="C1688" s="7"/>
      <c r="D1688" s="7"/>
      <c r="E1688" s="7"/>
      <c r="F1688" s="7"/>
    </row>
    <row r="1689" spans="1:6" ht="15.75" customHeight="1">
      <c r="A1689" s="1" t="s">
        <v>1689</v>
      </c>
      <c r="B1689" s="8">
        <v>0.72299999999999998</v>
      </c>
      <c r="C1689" s="7"/>
      <c r="D1689" s="7"/>
      <c r="E1689" s="7"/>
      <c r="F1689" s="7"/>
    </row>
    <row r="1690" spans="1:6" ht="15.75" customHeight="1">
      <c r="A1690" s="1" t="s">
        <v>1690</v>
      </c>
      <c r="B1690" s="8">
        <v>0.625</v>
      </c>
      <c r="C1690" s="7"/>
      <c r="D1690" s="7"/>
      <c r="E1690" s="7"/>
      <c r="F1690" s="7"/>
    </row>
    <row r="1691" spans="1:6" ht="15.75" customHeight="1">
      <c r="A1691" s="1" t="s">
        <v>1691</v>
      </c>
      <c r="B1691" s="8">
        <v>0.63200000000000001</v>
      </c>
      <c r="C1691" s="7"/>
      <c r="D1691" s="7"/>
      <c r="E1691" s="7"/>
      <c r="F1691" s="7"/>
    </row>
    <row r="1692" spans="1:6" ht="15.75" customHeight="1">
      <c r="A1692" s="1" t="s">
        <v>1692</v>
      </c>
      <c r="B1692" s="8">
        <v>0.68</v>
      </c>
      <c r="C1692" s="7"/>
      <c r="D1692" s="7"/>
      <c r="E1692" s="7"/>
      <c r="F1692" s="7"/>
    </row>
    <row r="1693" spans="1:6" ht="15.75" customHeight="1">
      <c r="A1693" s="1" t="s">
        <v>1693</v>
      </c>
      <c r="B1693" s="8">
        <v>0.67100000000000004</v>
      </c>
      <c r="C1693" s="7"/>
      <c r="D1693" s="7"/>
      <c r="E1693" s="7"/>
      <c r="F1693" s="7"/>
    </row>
    <row r="1694" spans="1:6" ht="15.75" customHeight="1">
      <c r="A1694" s="1" t="s">
        <v>1694</v>
      </c>
      <c r="B1694" s="8">
        <v>0.66300000000000003</v>
      </c>
      <c r="C1694" s="7"/>
      <c r="D1694" s="7"/>
      <c r="E1694" s="7"/>
      <c r="F1694" s="7"/>
    </row>
    <row r="1695" spans="1:6" ht="15.75" customHeight="1">
      <c r="A1695" s="1" t="s">
        <v>1695</v>
      </c>
      <c r="B1695" s="8">
        <v>0.623</v>
      </c>
      <c r="C1695" s="7"/>
      <c r="D1695" s="7"/>
      <c r="E1695" s="7"/>
      <c r="F1695" s="7"/>
    </row>
    <row r="1696" spans="1:6" ht="15.75" customHeight="1">
      <c r="A1696" s="1" t="s">
        <v>1696</v>
      </c>
      <c r="B1696" s="8">
        <v>0.66100000000000003</v>
      </c>
      <c r="C1696" s="7"/>
      <c r="D1696" s="7"/>
      <c r="E1696" s="7"/>
      <c r="F1696" s="7"/>
    </row>
    <row r="1697" spans="1:6" ht="15.75" customHeight="1">
      <c r="A1697" s="1" t="s">
        <v>1697</v>
      </c>
      <c r="B1697" s="8">
        <v>0.68899999999999995</v>
      </c>
      <c r="C1697" s="7"/>
      <c r="D1697" s="7"/>
      <c r="E1697" s="7"/>
      <c r="F1697" s="7"/>
    </row>
    <row r="1698" spans="1:6" ht="15.75" customHeight="1">
      <c r="A1698" s="1" t="s">
        <v>1698</v>
      </c>
      <c r="B1698" s="8">
        <v>0.60499999999999998</v>
      </c>
      <c r="C1698" s="7"/>
      <c r="D1698" s="7"/>
      <c r="E1698" s="7"/>
      <c r="F1698" s="7"/>
    </row>
    <row r="1699" spans="1:6" ht="15.75" customHeight="1">
      <c r="A1699" s="1" t="s">
        <v>1699</v>
      </c>
      <c r="B1699" s="8">
        <v>0.56999999999999995</v>
      </c>
      <c r="C1699" s="7"/>
      <c r="D1699" s="7"/>
      <c r="E1699" s="7"/>
      <c r="F1699" s="7"/>
    </row>
    <row r="1700" spans="1:6" ht="15.75" customHeight="1">
      <c r="A1700" s="1" t="s">
        <v>1700</v>
      </c>
      <c r="B1700" s="8">
        <v>0.58599999999999997</v>
      </c>
      <c r="C1700" s="7"/>
      <c r="D1700" s="7"/>
      <c r="E1700" s="7"/>
      <c r="F1700" s="7"/>
    </row>
    <row r="1701" spans="1:6" ht="15.75" customHeight="1">
      <c r="A1701" s="1" t="s">
        <v>1701</v>
      </c>
      <c r="B1701" s="8">
        <v>0.63600000000000001</v>
      </c>
      <c r="C1701" s="7"/>
      <c r="D1701" s="7"/>
      <c r="E1701" s="7"/>
      <c r="F1701" s="7"/>
    </row>
    <row r="1702" spans="1:6" ht="15.75" customHeight="1">
      <c r="A1702" s="1" t="s">
        <v>1702</v>
      </c>
      <c r="B1702" s="8">
        <v>0.67200000000000004</v>
      </c>
      <c r="C1702" s="7"/>
      <c r="D1702" s="7"/>
      <c r="E1702" s="7"/>
      <c r="F1702" s="7"/>
    </row>
    <row r="1703" spans="1:6" ht="15.75" customHeight="1">
      <c r="A1703" s="1" t="s">
        <v>1703</v>
      </c>
      <c r="B1703" s="8">
        <v>0.627</v>
      </c>
      <c r="C1703" s="7"/>
      <c r="D1703" s="7"/>
      <c r="E1703" s="7"/>
      <c r="F1703" s="7"/>
    </row>
    <row r="1704" spans="1:6" ht="15.75" customHeight="1">
      <c r="A1704" s="1" t="s">
        <v>1704</v>
      </c>
      <c r="B1704" s="8">
        <v>0.55800000000000005</v>
      </c>
      <c r="C1704" s="7"/>
      <c r="D1704" s="7"/>
      <c r="E1704" s="7"/>
      <c r="F1704" s="7"/>
    </row>
    <row r="1705" spans="1:6" ht="15.75" customHeight="1">
      <c r="A1705" s="1" t="s">
        <v>1705</v>
      </c>
      <c r="B1705" s="8">
        <v>0.68500000000000005</v>
      </c>
      <c r="C1705" s="7"/>
      <c r="D1705" s="7"/>
      <c r="E1705" s="7"/>
      <c r="F1705" s="7"/>
    </row>
    <row r="1706" spans="1:6" ht="15.75" customHeight="1">
      <c r="A1706" s="1" t="s">
        <v>1706</v>
      </c>
      <c r="B1706" s="8">
        <v>0.78700000000000003</v>
      </c>
      <c r="C1706" s="7"/>
      <c r="D1706" s="7"/>
      <c r="E1706" s="7"/>
      <c r="F1706" s="7"/>
    </row>
    <row r="1707" spans="1:6" ht="15.75" customHeight="1">
      <c r="A1707" s="1" t="s">
        <v>1707</v>
      </c>
      <c r="B1707" s="8">
        <v>0.69599999999999995</v>
      </c>
      <c r="C1707" s="7"/>
      <c r="D1707" s="7"/>
      <c r="E1707" s="7"/>
      <c r="F1707" s="7"/>
    </row>
    <row r="1708" spans="1:6" ht="15.75" customHeight="1">
      <c r="A1708" s="1" t="s">
        <v>1708</v>
      </c>
      <c r="B1708" s="8">
        <v>0.58899999999999997</v>
      </c>
      <c r="C1708" s="7"/>
      <c r="D1708" s="7"/>
      <c r="E1708" s="7"/>
      <c r="F1708" s="7"/>
    </row>
    <row r="1709" spans="1:6" ht="15.75" customHeight="1">
      <c r="A1709" s="1" t="s">
        <v>1709</v>
      </c>
      <c r="B1709" s="8">
        <v>0.76500000000000001</v>
      </c>
      <c r="C1709" s="7"/>
      <c r="D1709" s="7"/>
      <c r="E1709" s="7"/>
      <c r="F1709" s="7"/>
    </row>
    <row r="1710" spans="1:6" ht="15.75" customHeight="1">
      <c r="A1710" s="1" t="s">
        <v>1710</v>
      </c>
      <c r="B1710" s="8">
        <v>0.753</v>
      </c>
      <c r="C1710" s="7"/>
      <c r="D1710" s="7"/>
      <c r="E1710" s="7"/>
      <c r="F1710" s="7"/>
    </row>
    <row r="1711" spans="1:6" ht="15.75" customHeight="1">
      <c r="A1711" s="1" t="s">
        <v>1711</v>
      </c>
      <c r="B1711" s="8">
        <v>0.64700000000000002</v>
      </c>
      <c r="C1711" s="7"/>
      <c r="D1711" s="7"/>
      <c r="E1711" s="7"/>
      <c r="F1711" s="7"/>
    </row>
    <row r="1712" spans="1:6" ht="15.75" customHeight="1">
      <c r="A1712" s="1" t="s">
        <v>1712</v>
      </c>
      <c r="B1712" s="8">
        <v>0.75700000000000001</v>
      </c>
      <c r="C1712" s="7"/>
      <c r="D1712" s="7"/>
      <c r="E1712" s="7"/>
      <c r="F1712" s="7"/>
    </row>
    <row r="1713" spans="1:6" ht="15.75" customHeight="1">
      <c r="A1713" s="1" t="s">
        <v>1713</v>
      </c>
      <c r="B1713" s="8">
        <v>0.754</v>
      </c>
      <c r="C1713" s="7"/>
      <c r="D1713" s="7"/>
      <c r="E1713" s="7"/>
      <c r="F1713" s="7"/>
    </row>
    <row r="1714" spans="1:6" ht="15.75" customHeight="1">
      <c r="A1714" s="1" t="s">
        <v>1714</v>
      </c>
      <c r="B1714" s="8">
        <v>0.69099999999999995</v>
      </c>
      <c r="C1714" s="7"/>
      <c r="D1714" s="7"/>
      <c r="E1714" s="7"/>
      <c r="F1714" s="7"/>
    </row>
    <row r="1715" spans="1:6" ht="15.75" customHeight="1">
      <c r="A1715" s="1" t="s">
        <v>1715</v>
      </c>
      <c r="B1715" s="8">
        <v>0.74</v>
      </c>
      <c r="C1715" s="7"/>
      <c r="D1715" s="7"/>
      <c r="E1715" s="7"/>
      <c r="F1715" s="7"/>
    </row>
    <row r="1716" spans="1:6" ht="15.75" customHeight="1">
      <c r="A1716" s="1" t="s">
        <v>1716</v>
      </c>
      <c r="B1716" s="8">
        <v>0.65900000000000003</v>
      </c>
      <c r="C1716" s="7"/>
      <c r="D1716" s="7"/>
      <c r="E1716" s="7"/>
      <c r="F1716" s="7"/>
    </row>
    <row r="1717" spans="1:6" ht="15.75" customHeight="1">
      <c r="A1717" s="1" t="s">
        <v>1717</v>
      </c>
      <c r="B1717" s="8">
        <v>0.76700000000000002</v>
      </c>
      <c r="C1717" s="7"/>
      <c r="D1717" s="7"/>
      <c r="E1717" s="7"/>
      <c r="F1717" s="7"/>
    </row>
    <row r="1718" spans="1:6" ht="15.75" customHeight="1">
      <c r="A1718" s="1" t="s">
        <v>1718</v>
      </c>
      <c r="B1718" s="8">
        <v>0.71</v>
      </c>
      <c r="C1718" s="7"/>
      <c r="D1718" s="7"/>
      <c r="E1718" s="7"/>
      <c r="F1718" s="7"/>
    </row>
    <row r="1719" spans="1:6" ht="15.75" customHeight="1">
      <c r="A1719" s="1" t="s">
        <v>1719</v>
      </c>
      <c r="B1719" s="8">
        <v>0.53400000000000003</v>
      </c>
      <c r="C1719" s="7"/>
      <c r="D1719" s="7"/>
      <c r="E1719" s="7"/>
      <c r="F1719" s="7"/>
    </row>
    <row r="1720" spans="1:6" ht="15.75" customHeight="1">
      <c r="A1720" s="1" t="s">
        <v>1720</v>
      </c>
      <c r="B1720" s="8">
        <v>0.67600000000000005</v>
      </c>
      <c r="C1720" s="7"/>
      <c r="D1720" s="7"/>
      <c r="E1720" s="7"/>
      <c r="F1720" s="7"/>
    </row>
    <row r="1721" spans="1:6" ht="15.75" customHeight="1">
      <c r="A1721" s="1" t="s">
        <v>1721</v>
      </c>
      <c r="B1721" s="8">
        <v>0.70699999999999996</v>
      </c>
      <c r="C1721" s="7"/>
      <c r="D1721" s="7"/>
      <c r="E1721" s="7"/>
      <c r="F1721" s="7"/>
    </row>
    <row r="1722" spans="1:6" ht="15.75" customHeight="1">
      <c r="A1722" s="1" t="s">
        <v>1722</v>
      </c>
      <c r="B1722" s="8">
        <v>0.74</v>
      </c>
      <c r="C1722" s="7"/>
      <c r="D1722" s="7"/>
      <c r="E1722" s="7"/>
      <c r="F1722" s="7"/>
    </row>
    <row r="1723" spans="1:6" ht="15.75" customHeight="1">
      <c r="A1723" s="1" t="s">
        <v>1723</v>
      </c>
      <c r="B1723" s="8">
        <v>0.69599999999999995</v>
      </c>
      <c r="C1723" s="7"/>
      <c r="D1723" s="7"/>
      <c r="E1723" s="7"/>
      <c r="F1723" s="7"/>
    </row>
    <row r="1724" spans="1:6" ht="15.75" customHeight="1">
      <c r="A1724" s="1" t="s">
        <v>1724</v>
      </c>
      <c r="B1724" s="8">
        <v>0.76</v>
      </c>
      <c r="C1724" s="7"/>
      <c r="D1724" s="7"/>
      <c r="E1724" s="7"/>
      <c r="F1724" s="7"/>
    </row>
    <row r="1725" spans="1:6" ht="15.75" customHeight="1">
      <c r="A1725" s="1" t="s">
        <v>1725</v>
      </c>
      <c r="B1725" s="8">
        <v>0.67900000000000005</v>
      </c>
      <c r="C1725" s="7"/>
      <c r="D1725" s="7"/>
      <c r="E1725" s="7"/>
      <c r="F1725" s="7"/>
    </row>
    <row r="1726" spans="1:6" ht="15.75" customHeight="1">
      <c r="A1726" s="1" t="s">
        <v>1726</v>
      </c>
      <c r="B1726" s="8">
        <v>0.56699999999999995</v>
      </c>
      <c r="C1726" s="7"/>
      <c r="D1726" s="7"/>
      <c r="E1726" s="7"/>
      <c r="F1726" s="7"/>
    </row>
    <row r="1727" spans="1:6" ht="15.75" customHeight="1">
      <c r="A1727" s="1" t="s">
        <v>1727</v>
      </c>
      <c r="B1727" s="8">
        <v>0.70399999999999996</v>
      </c>
      <c r="C1727" s="7"/>
      <c r="D1727" s="7"/>
      <c r="E1727" s="7"/>
      <c r="F1727" s="7"/>
    </row>
    <row r="1728" spans="1:6" ht="15.75" customHeight="1">
      <c r="A1728" s="1" t="s">
        <v>1728</v>
      </c>
      <c r="B1728" s="8">
        <v>0.71199999999999997</v>
      </c>
      <c r="C1728" s="7"/>
      <c r="D1728" s="7"/>
      <c r="E1728" s="7"/>
      <c r="F1728" s="7"/>
    </row>
    <row r="1729" spans="1:6" ht="15.75" customHeight="1">
      <c r="A1729" s="1" t="s">
        <v>1729</v>
      </c>
      <c r="B1729" s="8">
        <v>0.67500000000000004</v>
      </c>
      <c r="C1729" s="7"/>
      <c r="D1729" s="7"/>
      <c r="E1729" s="7"/>
      <c r="F1729" s="7"/>
    </row>
    <row r="1730" spans="1:6" ht="15.75" customHeight="1">
      <c r="A1730" s="1" t="s">
        <v>1730</v>
      </c>
      <c r="B1730" s="8">
        <v>0.67700000000000005</v>
      </c>
      <c r="C1730" s="7"/>
      <c r="D1730" s="7"/>
      <c r="E1730" s="7"/>
      <c r="F1730" s="7"/>
    </row>
    <row r="1731" spans="1:6" ht="15.75" customHeight="1">
      <c r="A1731" s="1" t="s">
        <v>1731</v>
      </c>
      <c r="B1731" s="8">
        <v>0.70099999999999996</v>
      </c>
      <c r="C1731" s="7"/>
      <c r="D1731" s="7"/>
      <c r="E1731" s="7"/>
      <c r="F1731" s="7"/>
    </row>
    <row r="1732" spans="1:6" ht="15.75" customHeight="1">
      <c r="A1732" s="1" t="s">
        <v>1732</v>
      </c>
      <c r="B1732" s="8">
        <v>0.67600000000000005</v>
      </c>
      <c r="C1732" s="7"/>
      <c r="D1732" s="7"/>
      <c r="E1732" s="7"/>
      <c r="F1732" s="7"/>
    </row>
    <row r="1733" spans="1:6" ht="15.75" customHeight="1">
      <c r="A1733" s="1" t="s">
        <v>1733</v>
      </c>
      <c r="B1733" s="8">
        <v>0.73199999999999998</v>
      </c>
      <c r="C1733" s="7"/>
      <c r="D1733" s="7"/>
      <c r="E1733" s="7"/>
      <c r="F1733" s="7"/>
    </row>
    <row r="1734" spans="1:6" ht="15.75" customHeight="1">
      <c r="A1734" s="1" t="s">
        <v>1734</v>
      </c>
      <c r="B1734" s="8">
        <v>0.66</v>
      </c>
      <c r="C1734" s="7"/>
      <c r="D1734" s="7"/>
      <c r="E1734" s="7"/>
      <c r="F1734" s="7"/>
    </row>
    <row r="1735" spans="1:6" ht="15.75" customHeight="1">
      <c r="A1735" s="1" t="s">
        <v>1735</v>
      </c>
      <c r="B1735" s="8">
        <v>0.57599999999999996</v>
      </c>
      <c r="C1735" s="7"/>
      <c r="D1735" s="7"/>
      <c r="E1735" s="7"/>
      <c r="F1735" s="7"/>
    </row>
    <row r="1736" spans="1:6" ht="15.75" customHeight="1">
      <c r="A1736" s="1" t="s">
        <v>1736</v>
      </c>
      <c r="B1736" s="8">
        <v>0.56000000000000005</v>
      </c>
      <c r="C1736" s="7"/>
      <c r="D1736" s="7"/>
      <c r="E1736" s="7"/>
      <c r="F1736" s="7"/>
    </row>
    <row r="1737" spans="1:6" ht="15.75" customHeight="1">
      <c r="A1737" s="1" t="s">
        <v>1737</v>
      </c>
      <c r="B1737" s="8">
        <v>0.76300000000000001</v>
      </c>
      <c r="C1737" s="7"/>
      <c r="D1737" s="7"/>
      <c r="E1737" s="7"/>
      <c r="F1737" s="7"/>
    </row>
    <row r="1738" spans="1:6" ht="15.75" customHeight="1">
      <c r="A1738" s="1" t="s">
        <v>1738</v>
      </c>
      <c r="B1738" s="8">
        <v>0.65</v>
      </c>
      <c r="C1738" s="7"/>
      <c r="D1738" s="7"/>
      <c r="E1738" s="7"/>
      <c r="F1738" s="7"/>
    </row>
    <row r="1739" spans="1:6" ht="15.75" customHeight="1">
      <c r="A1739" s="1" t="s">
        <v>1739</v>
      </c>
      <c r="B1739" s="8">
        <v>0.71699999999999997</v>
      </c>
      <c r="C1739" s="7"/>
      <c r="D1739" s="7"/>
      <c r="E1739" s="7"/>
      <c r="F1739" s="7"/>
    </row>
    <row r="1740" spans="1:6" ht="15.75" customHeight="1">
      <c r="A1740" s="1" t="s">
        <v>1740</v>
      </c>
      <c r="B1740" s="8">
        <v>0.68700000000000006</v>
      </c>
      <c r="C1740" s="7"/>
      <c r="D1740" s="7"/>
      <c r="E1740" s="7"/>
      <c r="F1740" s="7"/>
    </row>
    <row r="1741" spans="1:6" ht="15.75" customHeight="1">
      <c r="A1741" s="1" t="s">
        <v>1741</v>
      </c>
      <c r="B1741" s="8">
        <v>0.63300000000000001</v>
      </c>
      <c r="C1741" s="7"/>
      <c r="D1741" s="7"/>
      <c r="E1741" s="7"/>
      <c r="F1741" s="7"/>
    </row>
    <row r="1742" spans="1:6" ht="15.75" customHeight="1">
      <c r="A1742" s="1" t="s">
        <v>1742</v>
      </c>
      <c r="B1742" s="8">
        <v>0.56299999999999994</v>
      </c>
      <c r="C1742" s="7"/>
      <c r="D1742" s="7"/>
      <c r="E1742" s="7"/>
      <c r="F1742" s="7"/>
    </row>
    <row r="1743" spans="1:6" ht="15.75" customHeight="1">
      <c r="A1743" s="1" t="s">
        <v>1743</v>
      </c>
      <c r="B1743" s="8">
        <v>0.71499999999999997</v>
      </c>
      <c r="C1743" s="7"/>
      <c r="D1743" s="7"/>
      <c r="E1743" s="7"/>
      <c r="F1743" s="7"/>
    </row>
    <row r="1744" spans="1:6" ht="15.75" customHeight="1">
      <c r="A1744" s="1" t="s">
        <v>1744</v>
      </c>
      <c r="B1744" s="8">
        <v>0.77700000000000002</v>
      </c>
      <c r="C1744" s="7"/>
      <c r="D1744" s="7"/>
      <c r="E1744" s="7"/>
      <c r="F1744" s="7"/>
    </row>
    <row r="1745" spans="1:6" ht="15.75" customHeight="1">
      <c r="A1745" s="1" t="s">
        <v>1745</v>
      </c>
      <c r="B1745" s="8">
        <v>0.73199999999999998</v>
      </c>
      <c r="C1745" s="7"/>
      <c r="D1745" s="7"/>
      <c r="E1745" s="7"/>
      <c r="F1745" s="7"/>
    </row>
    <row r="1746" spans="1:6" ht="15.75" customHeight="1">
      <c r="A1746" s="1" t="s">
        <v>1746</v>
      </c>
      <c r="B1746" s="8">
        <v>0.54800000000000004</v>
      </c>
      <c r="C1746" s="7"/>
      <c r="D1746" s="7"/>
      <c r="E1746" s="7"/>
      <c r="F1746" s="7"/>
    </row>
    <row r="1747" spans="1:6" ht="15.75" customHeight="1">
      <c r="A1747" s="1" t="s">
        <v>1747</v>
      </c>
      <c r="B1747" s="8">
        <v>0.55900000000000005</v>
      </c>
      <c r="C1747" s="7"/>
      <c r="D1747" s="7"/>
      <c r="E1747" s="7"/>
      <c r="F1747" s="7"/>
    </row>
    <row r="1748" spans="1:6" ht="15.75" customHeight="1">
      <c r="A1748" s="1" t="s">
        <v>1748</v>
      </c>
      <c r="B1748" s="8">
        <v>0.69699999999999995</v>
      </c>
      <c r="C1748" s="7"/>
      <c r="D1748" s="7"/>
      <c r="E1748" s="7"/>
      <c r="F1748" s="7"/>
    </row>
    <row r="1749" spans="1:6" ht="15.75" customHeight="1">
      <c r="A1749" s="1" t="s">
        <v>1749</v>
      </c>
      <c r="B1749" s="8">
        <v>0.71399999999999997</v>
      </c>
      <c r="C1749" s="7"/>
      <c r="D1749" s="7"/>
      <c r="E1749" s="7"/>
      <c r="F1749" s="7"/>
    </row>
    <row r="1750" spans="1:6" ht="15.75" customHeight="1">
      <c r="A1750" s="1" t="s">
        <v>1750</v>
      </c>
      <c r="B1750" s="8">
        <v>0.68700000000000006</v>
      </c>
      <c r="C1750" s="7"/>
      <c r="D1750" s="7"/>
      <c r="E1750" s="7"/>
      <c r="F1750" s="7"/>
    </row>
    <row r="1751" spans="1:6" ht="15.75" customHeight="1">
      <c r="A1751" s="1" t="s">
        <v>1751</v>
      </c>
      <c r="B1751" s="8">
        <v>0.72</v>
      </c>
      <c r="C1751" s="7"/>
      <c r="D1751" s="7"/>
      <c r="E1751" s="7"/>
      <c r="F1751" s="7"/>
    </row>
    <row r="1752" spans="1:6" ht="15.75" customHeight="1">
      <c r="A1752" s="1" t="s">
        <v>1752</v>
      </c>
      <c r="B1752" s="8">
        <v>0.75800000000000001</v>
      </c>
      <c r="C1752" s="7"/>
      <c r="D1752" s="7"/>
      <c r="E1752" s="7"/>
      <c r="F1752" s="7"/>
    </row>
    <row r="1753" spans="1:6" ht="15.75" customHeight="1">
      <c r="A1753" s="1" t="s">
        <v>1753</v>
      </c>
      <c r="B1753" s="8">
        <v>0.66600000000000004</v>
      </c>
      <c r="C1753" s="7"/>
      <c r="D1753" s="7"/>
      <c r="E1753" s="7"/>
      <c r="F1753" s="7"/>
    </row>
    <row r="1754" spans="1:6" ht="15.75" customHeight="1">
      <c r="A1754" s="1" t="s">
        <v>1754</v>
      </c>
      <c r="B1754" s="8">
        <v>0.68500000000000005</v>
      </c>
      <c r="C1754" s="7"/>
      <c r="D1754" s="7"/>
      <c r="E1754" s="7"/>
      <c r="F1754" s="7"/>
    </row>
    <row r="1755" spans="1:6" ht="15.75" customHeight="1">
      <c r="A1755" s="1" t="s">
        <v>1755</v>
      </c>
      <c r="B1755" s="8">
        <v>0.72</v>
      </c>
      <c r="C1755" s="7"/>
      <c r="D1755" s="7"/>
      <c r="E1755" s="7"/>
      <c r="F1755" s="7"/>
    </row>
    <row r="1756" spans="1:6" ht="15.75" customHeight="1">
      <c r="A1756" s="1" t="s">
        <v>1756</v>
      </c>
      <c r="B1756" s="8">
        <v>0.69799999999999995</v>
      </c>
      <c r="C1756" s="7"/>
      <c r="D1756" s="7"/>
      <c r="E1756" s="7"/>
      <c r="F1756" s="7"/>
    </row>
    <row r="1757" spans="1:6" ht="15.75" customHeight="1">
      <c r="A1757" s="1" t="s">
        <v>1757</v>
      </c>
      <c r="B1757" s="8">
        <v>0.53900000000000003</v>
      </c>
      <c r="C1757" s="7"/>
      <c r="D1757" s="7"/>
      <c r="E1757" s="7"/>
      <c r="F1757" s="7"/>
    </row>
    <row r="1758" spans="1:6" ht="15.75" customHeight="1">
      <c r="A1758" s="1" t="s">
        <v>1758</v>
      </c>
      <c r="B1758" s="8">
        <v>0.58799999999999997</v>
      </c>
      <c r="C1758" s="7"/>
      <c r="D1758" s="7"/>
      <c r="E1758" s="7"/>
      <c r="F1758" s="7"/>
    </row>
    <row r="1759" spans="1:6" ht="15.75" customHeight="1">
      <c r="A1759" s="1" t="s">
        <v>1759</v>
      </c>
      <c r="B1759" s="8">
        <v>0.71199999999999997</v>
      </c>
      <c r="C1759" s="7"/>
      <c r="D1759" s="7"/>
      <c r="E1759" s="7"/>
      <c r="F1759" s="7"/>
    </row>
    <row r="1760" spans="1:6" ht="15.75" customHeight="1">
      <c r="A1760" s="1" t="s">
        <v>1760</v>
      </c>
      <c r="B1760" s="8">
        <v>0.53300000000000003</v>
      </c>
      <c r="C1760" s="7"/>
      <c r="D1760" s="7"/>
      <c r="E1760" s="7"/>
      <c r="F1760" s="7"/>
    </row>
    <row r="1761" spans="1:6" ht="15.75" customHeight="1">
      <c r="A1761" s="1" t="s">
        <v>1761</v>
      </c>
      <c r="B1761" s="8">
        <v>0.6</v>
      </c>
      <c r="C1761" s="7"/>
      <c r="D1761" s="7"/>
      <c r="E1761" s="7"/>
      <c r="F1761" s="7"/>
    </row>
    <row r="1762" spans="1:6" ht="15.75" customHeight="1">
      <c r="A1762" s="1" t="s">
        <v>1762</v>
      </c>
      <c r="B1762" s="8">
        <v>0.58399999999999996</v>
      </c>
      <c r="C1762" s="7"/>
      <c r="D1762" s="7"/>
      <c r="E1762" s="7"/>
      <c r="F1762" s="7"/>
    </row>
    <row r="1763" spans="1:6" ht="15.75" customHeight="1">
      <c r="A1763" s="1" t="s">
        <v>1763</v>
      </c>
      <c r="B1763" s="8">
        <v>0.53200000000000003</v>
      </c>
      <c r="C1763" s="7"/>
      <c r="D1763" s="7"/>
      <c r="E1763" s="7"/>
      <c r="F1763" s="7"/>
    </row>
    <row r="1764" spans="1:6" ht="15.75" customHeight="1">
      <c r="A1764" s="1" t="s">
        <v>1764</v>
      </c>
      <c r="B1764" s="8">
        <v>0.60599999999999998</v>
      </c>
      <c r="C1764" s="7"/>
      <c r="D1764" s="7"/>
      <c r="E1764" s="7"/>
      <c r="F1764" s="7"/>
    </row>
    <row r="1765" spans="1:6" ht="15.75" customHeight="1">
      <c r="A1765" s="1" t="s">
        <v>1765</v>
      </c>
      <c r="B1765" s="8">
        <v>0.63600000000000001</v>
      </c>
      <c r="C1765" s="7"/>
      <c r="D1765" s="7"/>
      <c r="E1765" s="7"/>
      <c r="F1765" s="7"/>
    </row>
    <row r="1766" spans="1:6" ht="15.75" customHeight="1">
      <c r="A1766" s="1" t="s">
        <v>1766</v>
      </c>
      <c r="B1766" s="8">
        <v>0.58299999999999996</v>
      </c>
      <c r="C1766" s="7"/>
      <c r="D1766" s="7"/>
      <c r="E1766" s="7"/>
      <c r="F1766" s="7"/>
    </row>
    <row r="1767" spans="1:6" ht="15.75" customHeight="1">
      <c r="A1767" s="1" t="s">
        <v>1767</v>
      </c>
      <c r="B1767" s="8">
        <v>0.64800000000000002</v>
      </c>
      <c r="C1767" s="7"/>
      <c r="D1767" s="7"/>
      <c r="E1767" s="7"/>
      <c r="F1767" s="7"/>
    </row>
    <row r="1768" spans="1:6" ht="15.75" customHeight="1">
      <c r="A1768" s="1" t="s">
        <v>1768</v>
      </c>
      <c r="B1768" s="8">
        <v>0.75</v>
      </c>
      <c r="C1768" s="7"/>
      <c r="D1768" s="7"/>
      <c r="E1768" s="7"/>
      <c r="F1768" s="7"/>
    </row>
    <row r="1769" spans="1:6" ht="15.75" customHeight="1">
      <c r="A1769" s="1" t="s">
        <v>1769</v>
      </c>
      <c r="B1769" s="8">
        <v>0.56499999999999995</v>
      </c>
      <c r="C1769" s="7"/>
      <c r="D1769" s="7"/>
      <c r="E1769" s="7"/>
      <c r="F1769" s="7"/>
    </row>
    <row r="1770" spans="1:6" ht="15.75" customHeight="1">
      <c r="A1770" s="1" t="s">
        <v>1770</v>
      </c>
      <c r="B1770" s="8">
        <v>0.69199999999999995</v>
      </c>
      <c r="C1770" s="7"/>
      <c r="D1770" s="7"/>
      <c r="E1770" s="7"/>
      <c r="F1770" s="7"/>
    </row>
    <row r="1771" spans="1:6" ht="15.75" customHeight="1">
      <c r="A1771" s="1" t="s">
        <v>1771</v>
      </c>
      <c r="B1771" s="8">
        <v>0.71599999999999997</v>
      </c>
      <c r="C1771" s="7"/>
      <c r="D1771" s="7"/>
      <c r="E1771" s="7"/>
      <c r="F1771" s="7"/>
    </row>
    <row r="1772" spans="1:6" ht="15.75" customHeight="1">
      <c r="A1772" s="1" t="s">
        <v>1772</v>
      </c>
      <c r="B1772" s="8">
        <v>0.64500000000000002</v>
      </c>
      <c r="C1772" s="7"/>
      <c r="D1772" s="7"/>
      <c r="E1772" s="7"/>
      <c r="F1772" s="7"/>
    </row>
    <row r="1773" spans="1:6" ht="15.75" customHeight="1">
      <c r="A1773" s="1" t="s">
        <v>1773</v>
      </c>
      <c r="B1773" s="8">
        <v>0.64600000000000002</v>
      </c>
      <c r="C1773" s="7"/>
      <c r="D1773" s="7"/>
      <c r="E1773" s="7"/>
      <c r="F1773" s="7"/>
    </row>
    <row r="1774" spans="1:6" ht="15.75" customHeight="1">
      <c r="A1774" s="1" t="s">
        <v>1774</v>
      </c>
      <c r="B1774" s="8">
        <v>0.78800000000000003</v>
      </c>
      <c r="C1774" s="7"/>
      <c r="D1774" s="7"/>
      <c r="E1774" s="7"/>
      <c r="F1774" s="7"/>
    </row>
    <row r="1775" spans="1:6" ht="15.75" customHeight="1">
      <c r="A1775" s="1" t="s">
        <v>1775</v>
      </c>
      <c r="B1775" s="8">
        <v>0.443</v>
      </c>
      <c r="C1775" s="7"/>
      <c r="D1775" s="7"/>
      <c r="E1775" s="7"/>
      <c r="F1775" s="7"/>
    </row>
    <row r="1776" spans="1:6" ht="15.75" customHeight="1">
      <c r="A1776" s="1" t="s">
        <v>1776</v>
      </c>
      <c r="B1776" s="8">
        <v>0.59699999999999998</v>
      </c>
      <c r="C1776" s="7"/>
      <c r="D1776" s="7"/>
      <c r="E1776" s="7"/>
      <c r="F1776" s="7"/>
    </row>
    <row r="1777" spans="1:6" ht="15.75" customHeight="1">
      <c r="A1777" s="1" t="s">
        <v>1777</v>
      </c>
      <c r="B1777" s="8">
        <v>0.75800000000000001</v>
      </c>
      <c r="C1777" s="7"/>
      <c r="D1777" s="7"/>
      <c r="E1777" s="7"/>
      <c r="F1777" s="7"/>
    </row>
    <row r="1778" spans="1:6" ht="15.75" customHeight="1">
      <c r="A1778" s="1" t="s">
        <v>1778</v>
      </c>
      <c r="B1778" s="8">
        <v>0.79700000000000004</v>
      </c>
      <c r="C1778" s="7"/>
      <c r="D1778" s="7"/>
      <c r="E1778" s="7"/>
      <c r="F1778" s="7"/>
    </row>
    <row r="1779" spans="1:6" ht="15.75" customHeight="1">
      <c r="A1779" s="1" t="s">
        <v>1779</v>
      </c>
      <c r="B1779" s="8">
        <v>0.70299999999999996</v>
      </c>
      <c r="C1779" s="7"/>
      <c r="D1779" s="7"/>
      <c r="E1779" s="7"/>
      <c r="F1779" s="7"/>
    </row>
    <row r="1780" spans="1:6" ht="15.75" customHeight="1">
      <c r="A1780" s="1" t="s">
        <v>1780</v>
      </c>
      <c r="B1780" s="8">
        <v>0.73799999999999999</v>
      </c>
      <c r="C1780" s="7"/>
      <c r="D1780" s="7"/>
      <c r="E1780" s="7"/>
      <c r="F1780" s="7"/>
    </row>
    <row r="1781" spans="1:6" ht="15.75" customHeight="1">
      <c r="A1781" s="1" t="s">
        <v>1781</v>
      </c>
      <c r="B1781" s="8">
        <v>0.65600000000000003</v>
      </c>
      <c r="C1781" s="7"/>
      <c r="D1781" s="7"/>
      <c r="E1781" s="7"/>
      <c r="F1781" s="7"/>
    </row>
    <row r="1782" spans="1:6" ht="15.75" customHeight="1">
      <c r="A1782" s="1" t="s">
        <v>1782</v>
      </c>
      <c r="B1782" s="8">
        <v>0.622</v>
      </c>
      <c r="C1782" s="7"/>
      <c r="D1782" s="7"/>
      <c r="E1782" s="7"/>
      <c r="F1782" s="7"/>
    </row>
    <row r="1783" spans="1:6" ht="15.75" customHeight="1">
      <c r="A1783" s="1" t="s">
        <v>1783</v>
      </c>
      <c r="B1783" s="8">
        <v>0.60299999999999998</v>
      </c>
      <c r="C1783" s="7"/>
      <c r="D1783" s="7"/>
      <c r="E1783" s="7"/>
      <c r="F1783" s="7"/>
    </row>
    <row r="1784" spans="1:6" ht="15.75" customHeight="1">
      <c r="A1784" s="1" t="s">
        <v>1784</v>
      </c>
      <c r="B1784" s="8">
        <v>0.57999999999999996</v>
      </c>
      <c r="C1784" s="7"/>
      <c r="D1784" s="7"/>
      <c r="E1784" s="7"/>
      <c r="F1784" s="7"/>
    </row>
    <row r="1785" spans="1:6" ht="15.75" customHeight="1">
      <c r="A1785" s="1" t="s">
        <v>1785</v>
      </c>
      <c r="B1785" s="8">
        <v>0.67700000000000005</v>
      </c>
      <c r="C1785" s="7"/>
      <c r="D1785" s="7"/>
      <c r="E1785" s="7"/>
      <c r="F1785" s="7"/>
    </row>
    <row r="1786" spans="1:6" ht="15.75" customHeight="1">
      <c r="A1786" s="1" t="s">
        <v>1786</v>
      </c>
      <c r="B1786" s="8">
        <v>0.66</v>
      </c>
      <c r="C1786" s="7"/>
      <c r="D1786" s="7"/>
      <c r="E1786" s="7"/>
      <c r="F1786" s="7"/>
    </row>
    <row r="1787" spans="1:6" ht="15.75" customHeight="1">
      <c r="A1787" s="1" t="s">
        <v>1787</v>
      </c>
      <c r="B1787" s="8">
        <v>0.68899999999999995</v>
      </c>
      <c r="C1787" s="7"/>
      <c r="D1787" s="7"/>
      <c r="E1787" s="7"/>
      <c r="F1787" s="7"/>
    </row>
    <row r="1788" spans="1:6" ht="15.75" customHeight="1">
      <c r="A1788" s="1" t="s">
        <v>1788</v>
      </c>
      <c r="B1788" s="8">
        <v>0.67900000000000005</v>
      </c>
      <c r="C1788" s="7"/>
      <c r="D1788" s="7"/>
      <c r="E1788" s="7"/>
      <c r="F1788" s="7"/>
    </row>
    <row r="1789" spans="1:6" ht="15.75" customHeight="1">
      <c r="A1789" s="1" t="s">
        <v>1789</v>
      </c>
      <c r="B1789" s="8">
        <v>0.56499999999999995</v>
      </c>
      <c r="C1789" s="7"/>
      <c r="D1789" s="7"/>
      <c r="E1789" s="7"/>
      <c r="F1789" s="7"/>
    </row>
    <row r="1790" spans="1:6" ht="15.75" customHeight="1">
      <c r="A1790" s="1" t="s">
        <v>1790</v>
      </c>
      <c r="B1790" s="8">
        <v>0.621</v>
      </c>
      <c r="C1790" s="7"/>
      <c r="D1790" s="7"/>
      <c r="E1790" s="7"/>
      <c r="F1790" s="7"/>
    </row>
    <row r="1791" spans="1:6" ht="15.75" customHeight="1">
      <c r="A1791" s="1" t="s">
        <v>1791</v>
      </c>
      <c r="B1791" s="8">
        <v>0.57799999999999996</v>
      </c>
      <c r="C1791" s="7"/>
      <c r="D1791" s="7"/>
      <c r="E1791" s="7"/>
      <c r="F1791" s="7"/>
    </row>
    <row r="1792" spans="1:6" ht="15.75" customHeight="1">
      <c r="A1792" s="1" t="s">
        <v>1792</v>
      </c>
      <c r="B1792" s="8">
        <v>0.73199999999999998</v>
      </c>
      <c r="C1792" s="7"/>
      <c r="D1792" s="7"/>
      <c r="E1792" s="7"/>
      <c r="F1792" s="7"/>
    </row>
    <row r="1793" spans="1:6" ht="15.75" customHeight="1">
      <c r="A1793" s="1" t="s">
        <v>1793</v>
      </c>
      <c r="B1793" s="8">
        <v>0.52700000000000002</v>
      </c>
      <c r="C1793" s="7"/>
      <c r="D1793" s="7"/>
      <c r="E1793" s="7"/>
      <c r="F1793" s="7"/>
    </row>
    <row r="1794" spans="1:6" ht="15.75" customHeight="1">
      <c r="A1794" s="1" t="s">
        <v>1794</v>
      </c>
      <c r="B1794" s="8">
        <v>0.68200000000000005</v>
      </c>
      <c r="C1794" s="7"/>
      <c r="D1794" s="7"/>
      <c r="E1794" s="7"/>
      <c r="F1794" s="7"/>
    </row>
    <row r="1795" spans="1:6" ht="15.75" customHeight="1">
      <c r="A1795" s="1" t="s">
        <v>1795</v>
      </c>
      <c r="B1795" s="8">
        <v>0.70799999999999996</v>
      </c>
      <c r="C1795" s="7"/>
      <c r="D1795" s="7"/>
      <c r="E1795" s="7"/>
      <c r="F1795" s="7"/>
    </row>
    <row r="1796" spans="1:6" ht="15.75" customHeight="1">
      <c r="A1796" s="1" t="s">
        <v>1796</v>
      </c>
      <c r="B1796" s="8">
        <v>0.72699999999999998</v>
      </c>
      <c r="C1796" s="7"/>
      <c r="D1796" s="7"/>
      <c r="E1796" s="7"/>
      <c r="F1796" s="7"/>
    </row>
    <row r="1797" spans="1:6" ht="15.75" customHeight="1">
      <c r="A1797" s="1" t="s">
        <v>1797</v>
      </c>
      <c r="B1797" s="8">
        <v>0.745</v>
      </c>
      <c r="C1797" s="7"/>
      <c r="D1797" s="7"/>
      <c r="E1797" s="7"/>
      <c r="F1797" s="7"/>
    </row>
    <row r="1798" spans="1:6" ht="15.75" customHeight="1">
      <c r="A1798" s="1" t="s">
        <v>1798</v>
      </c>
      <c r="B1798" s="8">
        <v>0.64200000000000002</v>
      </c>
      <c r="C1798" s="7"/>
      <c r="D1798" s="7"/>
      <c r="E1798" s="7"/>
      <c r="F1798" s="7"/>
    </row>
    <row r="1799" spans="1:6" ht="15.75" customHeight="1">
      <c r="A1799" s="1" t="s">
        <v>1799</v>
      </c>
      <c r="B1799" s="8">
        <v>0.747</v>
      </c>
      <c r="C1799" s="7"/>
      <c r="D1799" s="7"/>
      <c r="E1799" s="7"/>
      <c r="F1799" s="7"/>
    </row>
    <row r="1800" spans="1:6" ht="15.75" customHeight="1">
      <c r="A1800" s="1" t="s">
        <v>1800</v>
      </c>
      <c r="B1800" s="8">
        <v>0.55600000000000005</v>
      </c>
      <c r="C1800" s="7"/>
      <c r="D1800" s="7"/>
      <c r="E1800" s="7"/>
      <c r="F1800" s="7"/>
    </row>
    <row r="1801" spans="1:6" ht="15.75" customHeight="1">
      <c r="A1801" s="1" t="s">
        <v>1801</v>
      </c>
      <c r="B1801" s="8">
        <v>0.754</v>
      </c>
      <c r="C1801" s="7"/>
      <c r="D1801" s="7"/>
      <c r="E1801" s="7"/>
      <c r="F1801" s="7"/>
    </row>
    <row r="1802" spans="1:6" ht="15.75" customHeight="1">
      <c r="A1802" s="1" t="s">
        <v>1802</v>
      </c>
      <c r="B1802" s="8">
        <v>0.59699999999999998</v>
      </c>
      <c r="C1802" s="7"/>
      <c r="D1802" s="7"/>
      <c r="E1802" s="7"/>
      <c r="F1802" s="7"/>
    </row>
    <row r="1803" spans="1:6" ht="15.75" customHeight="1">
      <c r="A1803" s="1" t="s">
        <v>1803</v>
      </c>
      <c r="B1803" s="8">
        <v>0.54700000000000004</v>
      </c>
      <c r="C1803" s="7"/>
      <c r="D1803" s="7"/>
      <c r="E1803" s="7"/>
      <c r="F1803" s="7"/>
    </row>
    <row r="1804" spans="1:6" ht="15.75" customHeight="1">
      <c r="A1804" s="1" t="s">
        <v>1804</v>
      </c>
      <c r="B1804" s="8">
        <v>0.626</v>
      </c>
      <c r="C1804" s="7"/>
      <c r="D1804" s="7"/>
      <c r="E1804" s="7"/>
      <c r="F1804" s="7"/>
    </row>
    <row r="1805" spans="1:6" ht="15.75" customHeight="1">
      <c r="A1805" s="1" t="s">
        <v>1805</v>
      </c>
      <c r="B1805" s="8">
        <v>0.73599999999999999</v>
      </c>
      <c r="C1805" s="7"/>
      <c r="D1805" s="7"/>
      <c r="E1805" s="7"/>
      <c r="F1805" s="7"/>
    </row>
    <row r="1806" spans="1:6" ht="15.75" customHeight="1">
      <c r="A1806" s="1" t="s">
        <v>1806</v>
      </c>
      <c r="B1806" s="8">
        <v>0.55700000000000005</v>
      </c>
      <c r="C1806" s="7"/>
      <c r="D1806" s="7"/>
      <c r="E1806" s="7"/>
      <c r="F1806" s="7"/>
    </row>
    <row r="1807" spans="1:6" ht="15.75" customHeight="1">
      <c r="A1807" s="1" t="s">
        <v>1807</v>
      </c>
      <c r="B1807" s="8">
        <v>0.58299999999999996</v>
      </c>
      <c r="C1807" s="7"/>
      <c r="D1807" s="7"/>
      <c r="E1807" s="7"/>
      <c r="F1807" s="7"/>
    </row>
    <row r="1808" spans="1:6" ht="15.75" customHeight="1">
      <c r="A1808" s="1" t="s">
        <v>1808</v>
      </c>
      <c r="B1808" s="8">
        <v>0.53800000000000003</v>
      </c>
      <c r="C1808" s="7"/>
      <c r="D1808" s="7"/>
      <c r="E1808" s="7"/>
      <c r="F1808" s="7"/>
    </row>
    <row r="1809" spans="1:6" ht="15.75" customHeight="1">
      <c r="A1809" s="1" t="s">
        <v>1809</v>
      </c>
      <c r="B1809" s="8">
        <v>0.72399999999999998</v>
      </c>
      <c r="C1809" s="7"/>
      <c r="D1809" s="7"/>
      <c r="E1809" s="7"/>
      <c r="F1809" s="7"/>
    </row>
    <row r="1810" spans="1:6" ht="15.75" customHeight="1">
      <c r="A1810" s="1" t="s">
        <v>1810</v>
      </c>
      <c r="B1810" s="8">
        <v>0.70099999999999996</v>
      </c>
      <c r="C1810" s="7"/>
      <c r="D1810" s="7"/>
      <c r="E1810" s="7"/>
      <c r="F1810" s="7"/>
    </row>
    <row r="1811" spans="1:6" ht="15.75" customHeight="1">
      <c r="A1811" s="1" t="s">
        <v>1811</v>
      </c>
      <c r="B1811" s="8">
        <v>0.7</v>
      </c>
      <c r="C1811" s="7"/>
      <c r="D1811" s="7"/>
      <c r="E1811" s="7"/>
      <c r="F1811" s="7"/>
    </row>
    <row r="1812" spans="1:6" ht="15.75" customHeight="1">
      <c r="A1812" s="1" t="s">
        <v>1812</v>
      </c>
      <c r="B1812" s="8">
        <v>0.66300000000000003</v>
      </c>
      <c r="C1812" s="7"/>
      <c r="D1812" s="7"/>
      <c r="E1812" s="7"/>
      <c r="F1812" s="7"/>
    </row>
    <row r="1813" spans="1:6" ht="15.75" customHeight="1">
      <c r="A1813" s="1" t="s">
        <v>1813</v>
      </c>
      <c r="B1813" s="8">
        <v>0.84699999999999998</v>
      </c>
      <c r="C1813" s="7"/>
      <c r="D1813" s="7"/>
      <c r="E1813" s="7"/>
      <c r="F1813" s="7"/>
    </row>
    <row r="1814" spans="1:6" ht="15.75" customHeight="1">
      <c r="A1814" s="1" t="s">
        <v>1814</v>
      </c>
      <c r="B1814" s="8">
        <v>0.73199999999999998</v>
      </c>
      <c r="C1814" s="7"/>
      <c r="D1814" s="7"/>
      <c r="E1814" s="7"/>
      <c r="F1814" s="7"/>
    </row>
    <row r="1815" spans="1:6" ht="15.75" customHeight="1">
      <c r="A1815" s="1" t="s">
        <v>1815</v>
      </c>
      <c r="B1815" s="8">
        <v>0.71499999999999997</v>
      </c>
      <c r="C1815" s="7"/>
      <c r="D1815" s="7"/>
      <c r="E1815" s="7"/>
      <c r="F1815" s="7"/>
    </row>
    <row r="1816" spans="1:6" ht="15.75" customHeight="1">
      <c r="A1816" s="1" t="s">
        <v>1816</v>
      </c>
      <c r="B1816" s="8">
        <v>0.71299999999999997</v>
      </c>
      <c r="C1816" s="7"/>
      <c r="D1816" s="7"/>
      <c r="E1816" s="7"/>
      <c r="F1816" s="7"/>
    </row>
    <row r="1817" spans="1:6" ht="15.75" customHeight="1">
      <c r="A1817" s="1" t="s">
        <v>1817</v>
      </c>
      <c r="B1817" s="8">
        <v>0.53</v>
      </c>
      <c r="C1817" s="7"/>
      <c r="D1817" s="7"/>
      <c r="E1817" s="7"/>
      <c r="F1817" s="7"/>
    </row>
    <row r="1818" spans="1:6" ht="15.75" customHeight="1">
      <c r="A1818" s="1" t="s">
        <v>1818</v>
      </c>
      <c r="B1818" s="8">
        <v>0.66100000000000003</v>
      </c>
      <c r="C1818" s="7"/>
      <c r="D1818" s="7"/>
      <c r="E1818" s="7"/>
      <c r="F1818" s="7"/>
    </row>
    <row r="1819" spans="1:6" ht="15.75" customHeight="1">
      <c r="A1819" s="1" t="s">
        <v>1819</v>
      </c>
      <c r="B1819" s="8">
        <v>0.755</v>
      </c>
      <c r="C1819" s="7"/>
      <c r="D1819" s="7"/>
      <c r="E1819" s="7"/>
      <c r="F1819" s="7"/>
    </row>
    <row r="1820" spans="1:6" ht="15.75" customHeight="1">
      <c r="A1820" s="1" t="s">
        <v>1820</v>
      </c>
      <c r="B1820" s="8">
        <v>0.68200000000000005</v>
      </c>
      <c r="C1820" s="7"/>
      <c r="D1820" s="7"/>
      <c r="E1820" s="7"/>
      <c r="F1820" s="7"/>
    </row>
    <row r="1821" spans="1:6" ht="15.75" customHeight="1">
      <c r="A1821" s="1" t="s">
        <v>1821</v>
      </c>
      <c r="B1821" s="8">
        <v>0.74399999999999999</v>
      </c>
      <c r="C1821" s="7"/>
      <c r="D1821" s="7"/>
      <c r="E1821" s="7"/>
      <c r="F1821" s="7"/>
    </row>
    <row r="1822" spans="1:6" ht="15.75" customHeight="1">
      <c r="A1822" s="1" t="s">
        <v>1822</v>
      </c>
      <c r="B1822" s="8">
        <v>0.55600000000000005</v>
      </c>
      <c r="C1822" s="7"/>
      <c r="D1822" s="7"/>
      <c r="E1822" s="7"/>
      <c r="F1822" s="7"/>
    </row>
    <row r="1823" spans="1:6" ht="15.75" customHeight="1">
      <c r="A1823" s="1" t="s">
        <v>1823</v>
      </c>
      <c r="B1823" s="8">
        <v>0.72299999999999998</v>
      </c>
      <c r="C1823" s="7"/>
      <c r="D1823" s="7"/>
      <c r="E1823" s="7"/>
      <c r="F1823" s="7"/>
    </row>
    <row r="1824" spans="1:6" ht="15.75" customHeight="1">
      <c r="A1824" s="1" t="s">
        <v>1824</v>
      </c>
      <c r="B1824" s="8">
        <v>0.61799999999999999</v>
      </c>
      <c r="C1824" s="7"/>
      <c r="D1824" s="7"/>
      <c r="E1824" s="7"/>
      <c r="F1824" s="7"/>
    </row>
    <row r="1825" spans="1:6" ht="15.75" customHeight="1">
      <c r="A1825" s="1" t="s">
        <v>1825</v>
      </c>
      <c r="B1825" s="8">
        <v>0.71499999999999997</v>
      </c>
      <c r="C1825" s="7"/>
      <c r="D1825" s="7"/>
      <c r="E1825" s="7"/>
      <c r="F1825" s="7"/>
    </row>
    <row r="1826" spans="1:6" ht="15.75" customHeight="1">
      <c r="A1826" s="1" t="s">
        <v>1826</v>
      </c>
      <c r="B1826" s="8">
        <v>0.71499999999999997</v>
      </c>
      <c r="C1826" s="7"/>
      <c r="D1826" s="7"/>
      <c r="E1826" s="7"/>
      <c r="F1826" s="7"/>
    </row>
    <row r="1827" spans="1:6" ht="15.75" customHeight="1">
      <c r="A1827" s="1" t="s">
        <v>1827</v>
      </c>
      <c r="B1827" s="8">
        <v>0.64</v>
      </c>
      <c r="C1827" s="7"/>
      <c r="D1827" s="7"/>
      <c r="E1827" s="7"/>
      <c r="F1827" s="7"/>
    </row>
    <row r="1828" spans="1:6" ht="15.75" customHeight="1">
      <c r="A1828" s="1" t="s">
        <v>1828</v>
      </c>
      <c r="B1828" s="8">
        <v>0.67</v>
      </c>
      <c r="C1828" s="7"/>
      <c r="D1828" s="7"/>
      <c r="E1828" s="7"/>
      <c r="F1828" s="7"/>
    </row>
    <row r="1829" spans="1:6" ht="15.75" customHeight="1">
      <c r="A1829" s="1" t="s">
        <v>1829</v>
      </c>
      <c r="B1829" s="8">
        <v>0.68300000000000005</v>
      </c>
      <c r="C1829" s="7"/>
      <c r="D1829" s="7"/>
      <c r="E1829" s="7"/>
      <c r="F1829" s="7"/>
    </row>
    <row r="1830" spans="1:6" ht="15.75" customHeight="1">
      <c r="A1830" s="1" t="s">
        <v>1830</v>
      </c>
      <c r="B1830" s="8">
        <v>0.64400000000000002</v>
      </c>
      <c r="C1830" s="7"/>
      <c r="D1830" s="7"/>
      <c r="E1830" s="7"/>
      <c r="F1830" s="7"/>
    </row>
    <row r="1831" spans="1:6" ht="15.75" customHeight="1">
      <c r="A1831" s="1" t="s">
        <v>1831</v>
      </c>
      <c r="B1831" s="8">
        <v>0.753</v>
      </c>
      <c r="C1831" s="7"/>
      <c r="D1831" s="7"/>
      <c r="E1831" s="7"/>
      <c r="F1831" s="7"/>
    </row>
    <row r="1832" spans="1:6" ht="15.75" customHeight="1">
      <c r="A1832" s="1" t="s">
        <v>1832</v>
      </c>
      <c r="B1832" s="8">
        <v>0.754</v>
      </c>
      <c r="C1832" s="7"/>
      <c r="D1832" s="7"/>
      <c r="E1832" s="7"/>
      <c r="F1832" s="7"/>
    </row>
    <row r="1833" spans="1:6" ht="15.75" customHeight="1">
      <c r="A1833" s="1" t="s">
        <v>1833</v>
      </c>
      <c r="B1833" s="8">
        <v>0.67</v>
      </c>
      <c r="C1833" s="7"/>
      <c r="D1833" s="7"/>
      <c r="E1833" s="7"/>
      <c r="F1833" s="7"/>
    </row>
    <row r="1834" spans="1:6" ht="15.75" customHeight="1">
      <c r="A1834" s="1" t="s">
        <v>1834</v>
      </c>
      <c r="B1834" s="8">
        <v>0.65900000000000003</v>
      </c>
      <c r="C1834" s="7"/>
      <c r="D1834" s="7"/>
      <c r="E1834" s="7"/>
      <c r="F1834" s="7"/>
    </row>
    <row r="1835" spans="1:6" ht="15.75" customHeight="1">
      <c r="A1835" s="1" t="s">
        <v>1835</v>
      </c>
      <c r="B1835" s="8">
        <v>0.61599999999999999</v>
      </c>
      <c r="C1835" s="7"/>
      <c r="D1835" s="7"/>
      <c r="E1835" s="7"/>
      <c r="F1835" s="7"/>
    </row>
    <row r="1836" spans="1:6" ht="15.75" customHeight="1">
      <c r="A1836" s="1" t="s">
        <v>1836</v>
      </c>
      <c r="B1836" s="8">
        <v>0.75600000000000001</v>
      </c>
      <c r="C1836" s="7"/>
      <c r="D1836" s="7"/>
      <c r="E1836" s="7"/>
      <c r="F1836" s="7"/>
    </row>
    <row r="1837" spans="1:6" ht="15.75" customHeight="1">
      <c r="A1837" s="1" t="s">
        <v>1837</v>
      </c>
      <c r="B1837" s="8">
        <v>0.624</v>
      </c>
      <c r="C1837" s="7"/>
      <c r="D1837" s="7"/>
      <c r="E1837" s="7"/>
      <c r="F1837" s="7"/>
    </row>
    <row r="1838" spans="1:6" ht="15.75" customHeight="1">
      <c r="A1838" s="1" t="s">
        <v>1838</v>
      </c>
      <c r="B1838" s="8">
        <v>0.57999999999999996</v>
      </c>
      <c r="C1838" s="7"/>
      <c r="D1838" s="7"/>
      <c r="E1838" s="7"/>
      <c r="F1838" s="7"/>
    </row>
    <row r="1839" spans="1:6" ht="15.75" customHeight="1">
      <c r="A1839" s="1" t="s">
        <v>1839</v>
      </c>
      <c r="B1839" s="8">
        <v>0.69599999999999995</v>
      </c>
      <c r="C1839" s="7"/>
      <c r="D1839" s="7"/>
      <c r="E1839" s="7"/>
      <c r="F1839" s="7"/>
    </row>
    <row r="1840" spans="1:6" ht="15.75" customHeight="1">
      <c r="A1840" s="1" t="s">
        <v>1840</v>
      </c>
      <c r="B1840" s="8">
        <v>0.751</v>
      </c>
      <c r="C1840" s="7"/>
      <c r="D1840" s="7"/>
      <c r="E1840" s="7"/>
      <c r="F1840" s="7"/>
    </row>
    <row r="1841" spans="1:6" ht="15.75" customHeight="1">
      <c r="A1841" s="1" t="s">
        <v>1841</v>
      </c>
      <c r="B1841" s="8">
        <v>0.64500000000000002</v>
      </c>
      <c r="C1841" s="7"/>
      <c r="D1841" s="7"/>
      <c r="E1841" s="7"/>
      <c r="F1841" s="7"/>
    </row>
    <row r="1842" spans="1:6" ht="15.75" customHeight="1">
      <c r="A1842" s="1" t="s">
        <v>1842</v>
      </c>
      <c r="B1842" s="8">
        <v>0.73099999999999998</v>
      </c>
      <c r="C1842" s="7"/>
      <c r="D1842" s="7"/>
      <c r="E1842" s="7"/>
      <c r="F1842" s="7"/>
    </row>
    <row r="1843" spans="1:6" ht="15.75" customHeight="1">
      <c r="A1843" s="1" t="s">
        <v>1843</v>
      </c>
      <c r="B1843" s="8">
        <v>0.78</v>
      </c>
      <c r="C1843" s="7"/>
      <c r="D1843" s="7"/>
      <c r="E1843" s="7"/>
      <c r="F1843" s="7"/>
    </row>
    <row r="1844" spans="1:6" ht="15.75" customHeight="1">
      <c r="A1844" s="1" t="s">
        <v>1844</v>
      </c>
      <c r="B1844" s="8">
        <v>0.56399999999999995</v>
      </c>
      <c r="C1844" s="7"/>
      <c r="D1844" s="7"/>
      <c r="E1844" s="7"/>
      <c r="F1844" s="7"/>
    </row>
    <row r="1845" spans="1:6" ht="15.75" customHeight="1">
      <c r="A1845" s="1" t="s">
        <v>1845</v>
      </c>
      <c r="B1845" s="8">
        <v>0.66900000000000004</v>
      </c>
      <c r="C1845" s="7"/>
      <c r="D1845" s="7"/>
      <c r="E1845" s="7"/>
      <c r="F1845" s="7"/>
    </row>
    <row r="1846" spans="1:6" ht="15.75" customHeight="1">
      <c r="A1846" s="1" t="s">
        <v>1846</v>
      </c>
      <c r="B1846" s="8">
        <v>0.57699999999999996</v>
      </c>
      <c r="C1846" s="7"/>
      <c r="D1846" s="7"/>
      <c r="E1846" s="7"/>
      <c r="F1846" s="7"/>
    </row>
    <row r="1847" spans="1:6" ht="15.75" customHeight="1">
      <c r="A1847" s="1" t="s">
        <v>1847</v>
      </c>
      <c r="B1847" s="8">
        <v>0.622</v>
      </c>
      <c r="C1847" s="7"/>
      <c r="D1847" s="7"/>
      <c r="E1847" s="7"/>
      <c r="F1847" s="7"/>
    </row>
    <row r="1848" spans="1:6" ht="15.75" customHeight="1">
      <c r="A1848" s="1" t="s">
        <v>1848</v>
      </c>
      <c r="B1848" s="8">
        <v>0.77400000000000002</v>
      </c>
      <c r="C1848" s="7"/>
      <c r="D1848" s="7"/>
      <c r="E1848" s="7"/>
      <c r="F1848" s="7"/>
    </row>
    <row r="1849" spans="1:6" ht="15.75" customHeight="1">
      <c r="A1849" s="1" t="s">
        <v>1849</v>
      </c>
      <c r="B1849" s="8">
        <v>0.60599999999999998</v>
      </c>
      <c r="C1849" s="7"/>
      <c r="D1849" s="7"/>
      <c r="E1849" s="7"/>
      <c r="F1849" s="7"/>
    </row>
    <row r="1850" spans="1:6" ht="15.75" customHeight="1">
      <c r="A1850" s="1" t="s">
        <v>1850</v>
      </c>
      <c r="B1850" s="8">
        <v>0.625</v>
      </c>
      <c r="C1850" s="7"/>
      <c r="D1850" s="7"/>
      <c r="E1850" s="7"/>
      <c r="F1850" s="7"/>
    </row>
    <row r="1851" spans="1:6" ht="15.75" customHeight="1">
      <c r="A1851" s="1" t="s">
        <v>1851</v>
      </c>
      <c r="B1851" s="8">
        <v>0.55300000000000005</v>
      </c>
      <c r="C1851" s="7"/>
      <c r="D1851" s="7"/>
      <c r="E1851" s="7"/>
      <c r="F1851" s="7"/>
    </row>
    <row r="1852" spans="1:6" ht="15.75" customHeight="1">
      <c r="A1852" s="1" t="s">
        <v>1852</v>
      </c>
      <c r="B1852" s="8">
        <v>0.70299999999999996</v>
      </c>
      <c r="C1852" s="7"/>
      <c r="D1852" s="7"/>
      <c r="E1852" s="7"/>
      <c r="F1852" s="7"/>
    </row>
    <row r="1853" spans="1:6" ht="15.75" customHeight="1">
      <c r="A1853" s="1" t="s">
        <v>1853</v>
      </c>
      <c r="B1853" s="8">
        <v>0.65400000000000003</v>
      </c>
      <c r="C1853" s="7"/>
      <c r="D1853" s="7"/>
      <c r="E1853" s="7"/>
      <c r="F1853" s="7"/>
    </row>
    <row r="1854" spans="1:6" ht="15.75" customHeight="1">
      <c r="A1854" s="1" t="s">
        <v>1854</v>
      </c>
      <c r="B1854" s="8">
        <v>0.60799999999999998</v>
      </c>
      <c r="C1854" s="7"/>
      <c r="D1854" s="7"/>
      <c r="E1854" s="7"/>
      <c r="F1854" s="7"/>
    </row>
    <row r="1855" spans="1:6" ht="15.75" customHeight="1">
      <c r="A1855" s="1" t="s">
        <v>1855</v>
      </c>
      <c r="B1855" s="8">
        <v>0.60299999999999998</v>
      </c>
      <c r="C1855" s="7"/>
      <c r="D1855" s="7"/>
      <c r="E1855" s="7"/>
      <c r="F1855" s="7"/>
    </row>
    <row r="1856" spans="1:6" ht="15.75" customHeight="1">
      <c r="A1856" s="1" t="s">
        <v>1856</v>
      </c>
      <c r="B1856" s="8">
        <v>0.73099999999999998</v>
      </c>
      <c r="C1856" s="7"/>
      <c r="D1856" s="7"/>
      <c r="E1856" s="7"/>
      <c r="F1856" s="7"/>
    </row>
    <row r="1857" spans="1:6" ht="15.75" customHeight="1">
      <c r="A1857" s="1" t="s">
        <v>1857</v>
      </c>
      <c r="B1857" s="8">
        <v>0.60399999999999998</v>
      </c>
      <c r="C1857" s="7"/>
      <c r="D1857" s="7"/>
      <c r="E1857" s="7"/>
      <c r="F1857" s="7"/>
    </row>
    <row r="1858" spans="1:6" ht="15.75" customHeight="1">
      <c r="A1858" s="1" t="s">
        <v>1858</v>
      </c>
      <c r="B1858" s="8">
        <v>0.76</v>
      </c>
      <c r="C1858" s="7"/>
      <c r="D1858" s="7"/>
      <c r="E1858" s="7"/>
      <c r="F1858" s="7"/>
    </row>
    <row r="1859" spans="1:6" ht="15.75" customHeight="1">
      <c r="A1859" s="1" t="s">
        <v>1859</v>
      </c>
      <c r="B1859" s="8">
        <v>0.59</v>
      </c>
      <c r="C1859" s="7"/>
      <c r="D1859" s="7"/>
      <c r="E1859" s="7"/>
      <c r="F1859" s="7"/>
    </row>
    <row r="1860" spans="1:6" ht="15.75" customHeight="1">
      <c r="A1860" s="1" t="s">
        <v>1860</v>
      </c>
      <c r="B1860" s="8">
        <v>0.64800000000000002</v>
      </c>
      <c r="C1860" s="7"/>
      <c r="D1860" s="7"/>
      <c r="E1860" s="7"/>
      <c r="F1860" s="7"/>
    </row>
    <row r="1861" spans="1:6" ht="15.75" customHeight="1">
      <c r="A1861" s="1" t="s">
        <v>1861</v>
      </c>
      <c r="B1861" s="8">
        <v>0.54300000000000004</v>
      </c>
      <c r="C1861" s="7"/>
      <c r="D1861" s="7"/>
      <c r="E1861" s="7"/>
      <c r="F1861" s="7"/>
    </row>
    <row r="1862" spans="1:6" ht="15.75" customHeight="1">
      <c r="A1862" s="1" t="s">
        <v>1862</v>
      </c>
      <c r="B1862" s="8">
        <v>0.64100000000000001</v>
      </c>
      <c r="C1862" s="7"/>
      <c r="D1862" s="7"/>
      <c r="E1862" s="7"/>
      <c r="F1862" s="7"/>
    </row>
    <row r="1863" spans="1:6" ht="15.75" customHeight="1">
      <c r="A1863" s="1" t="s">
        <v>1863</v>
      </c>
      <c r="B1863" s="8">
        <v>0.57599999999999996</v>
      </c>
      <c r="C1863" s="7"/>
      <c r="D1863" s="7"/>
      <c r="E1863" s="7"/>
      <c r="F1863" s="7"/>
    </row>
    <row r="1864" spans="1:6" ht="15.75" customHeight="1">
      <c r="A1864" s="1" t="s">
        <v>1864</v>
      </c>
      <c r="B1864" s="8">
        <v>0.58899999999999997</v>
      </c>
      <c r="C1864" s="7"/>
      <c r="D1864" s="7"/>
      <c r="E1864" s="7"/>
      <c r="F1864" s="7"/>
    </row>
    <row r="1865" spans="1:6" ht="15.75" customHeight="1">
      <c r="A1865" s="1" t="s">
        <v>1865</v>
      </c>
      <c r="B1865" s="8">
        <v>0.68200000000000005</v>
      </c>
      <c r="C1865" s="7"/>
      <c r="D1865" s="7"/>
      <c r="E1865" s="7"/>
      <c r="F1865" s="7"/>
    </row>
    <row r="1866" spans="1:6" ht="15.75" customHeight="1">
      <c r="A1866" s="1" t="s">
        <v>1866</v>
      </c>
      <c r="B1866" s="8">
        <v>0.68400000000000005</v>
      </c>
      <c r="C1866" s="7"/>
      <c r="D1866" s="7"/>
      <c r="E1866" s="7"/>
      <c r="F1866" s="7"/>
    </row>
    <row r="1867" spans="1:6" ht="15.75" customHeight="1">
      <c r="A1867" s="1" t="s">
        <v>1867</v>
      </c>
      <c r="B1867" s="8">
        <v>0.59199999999999997</v>
      </c>
      <c r="C1867" s="7"/>
      <c r="D1867" s="7"/>
      <c r="E1867" s="7"/>
      <c r="F1867" s="7"/>
    </row>
    <row r="1868" spans="1:6" ht="15.75" customHeight="1">
      <c r="A1868" s="1" t="s">
        <v>1868</v>
      </c>
      <c r="B1868" s="8">
        <v>0.61899999999999999</v>
      </c>
      <c r="C1868" s="7"/>
      <c r="D1868" s="7"/>
      <c r="E1868" s="7"/>
      <c r="F1868" s="7"/>
    </row>
    <row r="1869" spans="1:6" ht="15.75" customHeight="1">
      <c r="A1869" s="1" t="s">
        <v>1869</v>
      </c>
      <c r="B1869" s="8">
        <v>0.54400000000000004</v>
      </c>
      <c r="C1869" s="7"/>
      <c r="D1869" s="7"/>
      <c r="E1869" s="7"/>
      <c r="F1869" s="7"/>
    </row>
    <row r="1870" spans="1:6" ht="15.75" customHeight="1">
      <c r="A1870" s="1" t="s">
        <v>1870</v>
      </c>
      <c r="B1870" s="8">
        <v>0.73</v>
      </c>
      <c r="C1870" s="7"/>
      <c r="D1870" s="7"/>
      <c r="E1870" s="7"/>
      <c r="F1870" s="7"/>
    </row>
    <row r="1871" spans="1:6" ht="15.75" customHeight="1">
      <c r="A1871" s="1" t="s">
        <v>1871</v>
      </c>
      <c r="B1871" s="8">
        <v>0.59699999999999998</v>
      </c>
      <c r="C1871" s="7"/>
      <c r="D1871" s="7"/>
      <c r="E1871" s="7"/>
      <c r="F1871" s="7"/>
    </row>
    <row r="1872" spans="1:6" ht="15.75" customHeight="1">
      <c r="A1872" s="1" t="s">
        <v>1872</v>
      </c>
      <c r="B1872" s="8">
        <v>0.71799999999999997</v>
      </c>
      <c r="C1872" s="7"/>
      <c r="D1872" s="7"/>
      <c r="E1872" s="7"/>
      <c r="F1872" s="7"/>
    </row>
    <row r="1873" spans="1:6" ht="15.75" customHeight="1">
      <c r="A1873" s="1" t="s">
        <v>1873</v>
      </c>
      <c r="B1873" s="8">
        <v>0.65500000000000003</v>
      </c>
      <c r="C1873" s="7"/>
      <c r="D1873" s="7"/>
      <c r="E1873" s="7"/>
      <c r="F1873" s="7"/>
    </row>
    <row r="1874" spans="1:6" ht="15.75" customHeight="1">
      <c r="A1874" s="1" t="s">
        <v>1874</v>
      </c>
      <c r="B1874" s="8">
        <v>0.76300000000000001</v>
      </c>
      <c r="C1874" s="7"/>
      <c r="D1874" s="7"/>
      <c r="E1874" s="7"/>
      <c r="F1874" s="7"/>
    </row>
    <row r="1875" spans="1:6" ht="15.75" customHeight="1">
      <c r="A1875" s="1" t="s">
        <v>1875</v>
      </c>
      <c r="B1875" s="8">
        <v>0.51300000000000001</v>
      </c>
      <c r="C1875" s="7"/>
      <c r="D1875" s="7"/>
      <c r="E1875" s="7"/>
      <c r="F1875" s="7"/>
    </row>
    <row r="1876" spans="1:6" ht="15.75" customHeight="1">
      <c r="A1876" s="1" t="s">
        <v>1876</v>
      </c>
      <c r="B1876" s="8">
        <v>0.70899999999999996</v>
      </c>
      <c r="C1876" s="7"/>
      <c r="D1876" s="7"/>
      <c r="E1876" s="7"/>
      <c r="F1876" s="7"/>
    </row>
    <row r="1877" spans="1:6" ht="15.75" customHeight="1">
      <c r="A1877" s="1" t="s">
        <v>1877</v>
      </c>
      <c r="B1877" s="8">
        <v>0.65400000000000003</v>
      </c>
      <c r="C1877" s="7"/>
      <c r="D1877" s="7"/>
      <c r="E1877" s="7"/>
      <c r="F1877" s="7"/>
    </row>
    <row r="1878" spans="1:6" ht="15.75" customHeight="1">
      <c r="A1878" s="1" t="s">
        <v>1878</v>
      </c>
      <c r="B1878" s="8">
        <v>0.56399999999999995</v>
      </c>
      <c r="C1878" s="7"/>
      <c r="D1878" s="7"/>
      <c r="E1878" s="7"/>
      <c r="F1878" s="7"/>
    </row>
    <row r="1879" spans="1:6" ht="15.75" customHeight="1">
      <c r="A1879" s="1" t="s">
        <v>1879</v>
      </c>
      <c r="B1879" s="8">
        <v>0.70799999999999996</v>
      </c>
      <c r="C1879" s="7"/>
      <c r="D1879" s="7"/>
      <c r="E1879" s="7"/>
      <c r="F1879" s="7"/>
    </row>
    <row r="1880" spans="1:6" ht="15.75" customHeight="1">
      <c r="A1880" s="1" t="s">
        <v>1880</v>
      </c>
      <c r="B1880" s="8">
        <v>0.60199999999999998</v>
      </c>
      <c r="C1880" s="7"/>
      <c r="D1880" s="7"/>
      <c r="E1880" s="7"/>
      <c r="F1880" s="7"/>
    </row>
    <row r="1881" spans="1:6" ht="15.75" customHeight="1">
      <c r="A1881" s="1" t="s">
        <v>1881</v>
      </c>
      <c r="B1881" s="8">
        <v>0.65900000000000003</v>
      </c>
      <c r="C1881" s="7"/>
      <c r="D1881" s="7"/>
      <c r="E1881" s="7"/>
      <c r="F1881" s="7"/>
    </row>
    <row r="1882" spans="1:6" ht="15.75" customHeight="1">
      <c r="A1882" s="1" t="s">
        <v>1882</v>
      </c>
      <c r="B1882" s="8">
        <v>0.65</v>
      </c>
      <c r="C1882" s="7"/>
      <c r="D1882" s="7"/>
      <c r="E1882" s="7"/>
      <c r="F1882" s="7"/>
    </row>
    <row r="1883" spans="1:6" ht="15.75" customHeight="1">
      <c r="A1883" s="1" t="s">
        <v>1883</v>
      </c>
      <c r="B1883" s="8">
        <v>0.63200000000000001</v>
      </c>
      <c r="C1883" s="7"/>
      <c r="D1883" s="7"/>
      <c r="E1883" s="7"/>
      <c r="F1883" s="7"/>
    </row>
    <row r="1884" spans="1:6" ht="15.75" customHeight="1">
      <c r="A1884" s="1" t="s">
        <v>1884</v>
      </c>
      <c r="B1884" s="8">
        <v>0.66400000000000003</v>
      </c>
      <c r="C1884" s="7"/>
      <c r="D1884" s="7"/>
      <c r="E1884" s="7"/>
      <c r="F1884" s="7"/>
    </row>
    <row r="1885" spans="1:6" ht="15.75" customHeight="1">
      <c r="A1885" s="1" t="s">
        <v>1885</v>
      </c>
      <c r="B1885" s="8">
        <v>0.56399999999999995</v>
      </c>
      <c r="C1885" s="7"/>
      <c r="D1885" s="7"/>
      <c r="E1885" s="7"/>
      <c r="F1885" s="7"/>
    </row>
    <row r="1886" spans="1:6" ht="15.75" customHeight="1">
      <c r="A1886" s="1" t="s">
        <v>1886</v>
      </c>
      <c r="B1886" s="8">
        <v>0.76900000000000002</v>
      </c>
      <c r="C1886" s="7"/>
      <c r="D1886" s="7"/>
      <c r="E1886" s="7"/>
      <c r="F1886" s="7"/>
    </row>
    <row r="1887" spans="1:6" ht="15.75" customHeight="1">
      <c r="A1887" s="1" t="s">
        <v>1887</v>
      </c>
      <c r="B1887" s="8">
        <v>0.78600000000000003</v>
      </c>
      <c r="C1887" s="7"/>
      <c r="D1887" s="7"/>
      <c r="E1887" s="7"/>
      <c r="F1887" s="7"/>
    </row>
    <row r="1888" spans="1:6" ht="15.75" customHeight="1">
      <c r="A1888" s="1" t="s">
        <v>1888</v>
      </c>
      <c r="B1888" s="8">
        <v>0.753</v>
      </c>
      <c r="C1888" s="7"/>
      <c r="D1888" s="7"/>
      <c r="E1888" s="7"/>
      <c r="F1888" s="7"/>
    </row>
    <row r="1889" spans="1:6" ht="15.75" customHeight="1">
      <c r="A1889" s="1" t="s">
        <v>1889</v>
      </c>
      <c r="B1889" s="8">
        <v>0.52600000000000002</v>
      </c>
      <c r="C1889" s="7"/>
      <c r="D1889" s="7"/>
      <c r="E1889" s="7"/>
      <c r="F1889" s="7"/>
    </row>
    <row r="1890" spans="1:6" ht="15.75" customHeight="1">
      <c r="A1890" s="1" t="s">
        <v>1890</v>
      </c>
      <c r="B1890" s="8">
        <v>0.67100000000000004</v>
      </c>
      <c r="C1890" s="7"/>
      <c r="D1890" s="7"/>
      <c r="E1890" s="7"/>
      <c r="F1890" s="7"/>
    </row>
    <row r="1891" spans="1:6" ht="15.75" customHeight="1">
      <c r="A1891" s="1" t="s">
        <v>1891</v>
      </c>
      <c r="B1891" s="8">
        <v>0.72499999999999998</v>
      </c>
      <c r="C1891" s="7"/>
      <c r="D1891" s="7"/>
      <c r="E1891" s="7"/>
      <c r="F1891" s="7"/>
    </row>
    <row r="1892" spans="1:6" ht="15.75" customHeight="1">
      <c r="A1892" s="1" t="s">
        <v>1892</v>
      </c>
      <c r="B1892" s="8">
        <v>0.76500000000000001</v>
      </c>
      <c r="C1892" s="7"/>
      <c r="D1892" s="7"/>
      <c r="E1892" s="7"/>
      <c r="F1892" s="7"/>
    </row>
    <row r="1893" spans="1:6" ht="15.75" customHeight="1">
      <c r="A1893" s="1" t="s">
        <v>1893</v>
      </c>
      <c r="B1893" s="8">
        <v>0.72299999999999998</v>
      </c>
      <c r="C1893" s="7"/>
      <c r="D1893" s="7"/>
      <c r="E1893" s="7"/>
      <c r="F1893" s="7"/>
    </row>
    <row r="1894" spans="1:6" ht="15.75" customHeight="1">
      <c r="A1894" s="1" t="s">
        <v>1894</v>
      </c>
      <c r="B1894" s="8">
        <v>0.61499999999999999</v>
      </c>
      <c r="C1894" s="7"/>
      <c r="D1894" s="7"/>
      <c r="E1894" s="7"/>
      <c r="F1894" s="7"/>
    </row>
    <row r="1895" spans="1:6" ht="15.75" customHeight="1">
      <c r="A1895" s="1" t="s">
        <v>1895</v>
      </c>
      <c r="B1895" s="8">
        <v>0.73799999999999999</v>
      </c>
      <c r="C1895" s="7"/>
      <c r="D1895" s="7"/>
      <c r="E1895" s="7"/>
      <c r="F1895" s="7"/>
    </row>
    <row r="1896" spans="1:6" ht="15.75" customHeight="1">
      <c r="A1896" s="1" t="s">
        <v>1896</v>
      </c>
      <c r="B1896" s="8">
        <v>0.59899999999999998</v>
      </c>
      <c r="C1896" s="7"/>
      <c r="D1896" s="7"/>
      <c r="E1896" s="7"/>
      <c r="F1896" s="7"/>
    </row>
    <row r="1897" spans="1:6" ht="15.75" customHeight="1">
      <c r="A1897" s="1" t="s">
        <v>1897</v>
      </c>
      <c r="B1897" s="8">
        <v>0.71899999999999997</v>
      </c>
      <c r="C1897" s="7"/>
      <c r="D1897" s="7"/>
      <c r="E1897" s="7"/>
      <c r="F1897" s="7"/>
    </row>
    <row r="1898" spans="1:6" ht="15.75" customHeight="1">
      <c r="A1898" s="1" t="s">
        <v>1898</v>
      </c>
      <c r="B1898" s="8">
        <v>0.56100000000000005</v>
      </c>
      <c r="C1898" s="7"/>
      <c r="D1898" s="7"/>
      <c r="E1898" s="7"/>
      <c r="F1898" s="7"/>
    </row>
    <row r="1899" spans="1:6" ht="15.75" customHeight="1">
      <c r="A1899" s="1" t="s">
        <v>1899</v>
      </c>
      <c r="B1899" s="8">
        <v>0.68600000000000005</v>
      </c>
      <c r="C1899" s="7"/>
      <c r="D1899" s="7"/>
      <c r="E1899" s="7"/>
      <c r="F1899" s="7"/>
    </row>
    <row r="1900" spans="1:6" ht="15.75" customHeight="1">
      <c r="A1900" s="1" t="s">
        <v>1900</v>
      </c>
      <c r="B1900" s="8">
        <v>0.67</v>
      </c>
      <c r="C1900" s="7"/>
      <c r="D1900" s="7"/>
      <c r="E1900" s="7"/>
      <c r="F1900" s="7"/>
    </row>
    <row r="1901" spans="1:6" ht="15.75" customHeight="1">
      <c r="A1901" s="1" t="s">
        <v>1901</v>
      </c>
      <c r="B1901" s="8">
        <v>0.65200000000000002</v>
      </c>
      <c r="C1901" s="7"/>
      <c r="D1901" s="7"/>
      <c r="E1901" s="7"/>
      <c r="F1901" s="7"/>
    </row>
    <row r="1902" spans="1:6" ht="15.75" customHeight="1">
      <c r="A1902" s="1" t="s">
        <v>1902</v>
      </c>
      <c r="B1902" s="8">
        <v>0.64500000000000002</v>
      </c>
      <c r="C1902" s="7"/>
      <c r="D1902" s="7"/>
      <c r="E1902" s="7"/>
      <c r="F1902" s="7"/>
    </row>
    <row r="1903" spans="1:6" ht="15.75" customHeight="1">
      <c r="A1903" s="1" t="s">
        <v>1903</v>
      </c>
      <c r="B1903" s="8">
        <v>0.747</v>
      </c>
      <c r="C1903" s="7"/>
      <c r="D1903" s="7"/>
      <c r="E1903" s="7"/>
      <c r="F1903" s="7"/>
    </row>
    <row r="1904" spans="1:6" ht="15.75" customHeight="1">
      <c r="A1904" s="1" t="s">
        <v>1904</v>
      </c>
      <c r="B1904" s="8">
        <v>0.56799999999999995</v>
      </c>
      <c r="C1904" s="7"/>
      <c r="D1904" s="7"/>
      <c r="E1904" s="7"/>
      <c r="F1904" s="7"/>
    </row>
    <row r="1905" spans="1:6" ht="15.75" customHeight="1">
      <c r="A1905" s="1" t="s">
        <v>1905</v>
      </c>
      <c r="B1905" s="8">
        <v>0.73299999999999998</v>
      </c>
      <c r="C1905" s="7"/>
      <c r="D1905" s="7"/>
      <c r="E1905" s="7"/>
      <c r="F1905" s="7"/>
    </row>
    <row r="1906" spans="1:6" ht="15.75" customHeight="1">
      <c r="A1906" s="1" t="s">
        <v>1906</v>
      </c>
      <c r="B1906" s="8">
        <v>0.55900000000000005</v>
      </c>
      <c r="C1906" s="7"/>
      <c r="D1906" s="7"/>
      <c r="E1906" s="7"/>
      <c r="F1906" s="7"/>
    </row>
    <row r="1907" spans="1:6" ht="15.75" customHeight="1">
      <c r="A1907" s="1" t="s">
        <v>1907</v>
      </c>
      <c r="B1907" s="8">
        <v>0.71699999999999997</v>
      </c>
      <c r="C1907" s="7"/>
      <c r="D1907" s="7"/>
      <c r="E1907" s="7"/>
      <c r="F1907" s="7"/>
    </row>
    <row r="1908" spans="1:6" ht="15.75" customHeight="1">
      <c r="A1908" s="1" t="s">
        <v>1908</v>
      </c>
      <c r="B1908" s="8">
        <v>0.746</v>
      </c>
      <c r="C1908" s="7"/>
      <c r="D1908" s="7"/>
      <c r="E1908" s="7"/>
      <c r="F1908" s="7"/>
    </row>
    <row r="1909" spans="1:6" ht="15.75" customHeight="1">
      <c r="A1909" s="1" t="s">
        <v>1909</v>
      </c>
      <c r="B1909" s="8">
        <v>0.54800000000000004</v>
      </c>
      <c r="C1909" s="7"/>
      <c r="D1909" s="7"/>
      <c r="E1909" s="7"/>
      <c r="F1909" s="7"/>
    </row>
    <row r="1910" spans="1:6" ht="15.75" customHeight="1">
      <c r="A1910" s="1" t="s">
        <v>1910</v>
      </c>
      <c r="B1910" s="8">
        <v>0.53600000000000003</v>
      </c>
      <c r="C1910" s="7"/>
      <c r="D1910" s="7"/>
      <c r="E1910" s="7"/>
      <c r="F1910" s="7"/>
    </row>
    <row r="1911" spans="1:6" ht="15.75" customHeight="1">
      <c r="A1911" s="1" t="s">
        <v>1911</v>
      </c>
      <c r="B1911" s="8">
        <v>0.72099999999999997</v>
      </c>
      <c r="C1911" s="7"/>
      <c r="D1911" s="7"/>
      <c r="E1911" s="7"/>
      <c r="F1911" s="7"/>
    </row>
    <row r="1912" spans="1:6" ht="15.75" customHeight="1">
      <c r="A1912" s="1" t="s">
        <v>1912</v>
      </c>
      <c r="B1912" s="8">
        <v>0.67900000000000005</v>
      </c>
      <c r="C1912" s="7"/>
      <c r="D1912" s="7"/>
      <c r="E1912" s="7"/>
      <c r="F1912" s="7"/>
    </row>
    <row r="1913" spans="1:6" ht="15.75" customHeight="1">
      <c r="A1913" s="1" t="s">
        <v>1913</v>
      </c>
      <c r="B1913" s="8">
        <v>0.73499999999999999</v>
      </c>
      <c r="C1913" s="7"/>
      <c r="D1913" s="7"/>
      <c r="E1913" s="7"/>
      <c r="F1913" s="7"/>
    </row>
    <row r="1914" spans="1:6" ht="15.75" customHeight="1">
      <c r="A1914" s="1" t="s">
        <v>1914</v>
      </c>
      <c r="B1914" s="8">
        <v>0.59299999999999997</v>
      </c>
      <c r="C1914" s="7"/>
      <c r="D1914" s="7"/>
      <c r="E1914" s="7"/>
      <c r="F1914" s="7"/>
    </row>
    <row r="1915" spans="1:6" ht="15.75" customHeight="1">
      <c r="A1915" s="1" t="s">
        <v>1915</v>
      </c>
      <c r="B1915" s="8">
        <v>0.72099999999999997</v>
      </c>
      <c r="C1915" s="7"/>
      <c r="D1915" s="7"/>
      <c r="E1915" s="7"/>
      <c r="F1915" s="7"/>
    </row>
    <row r="1916" spans="1:6" ht="15.75" customHeight="1">
      <c r="A1916" s="1" t="s">
        <v>1916</v>
      </c>
      <c r="B1916" s="8">
        <v>0.60399999999999998</v>
      </c>
      <c r="C1916" s="7"/>
      <c r="D1916" s="7"/>
      <c r="E1916" s="7"/>
      <c r="F1916" s="7"/>
    </row>
    <row r="1917" spans="1:6" ht="15.75" customHeight="1">
      <c r="A1917" s="1" t="s">
        <v>1917</v>
      </c>
      <c r="B1917" s="8">
        <v>0.71</v>
      </c>
      <c r="C1917" s="7"/>
      <c r="D1917" s="7"/>
      <c r="E1917" s="7"/>
      <c r="F1917" s="7"/>
    </row>
    <row r="1918" spans="1:6" ht="15.75" customHeight="1">
      <c r="A1918" s="1" t="s">
        <v>1918</v>
      </c>
      <c r="B1918" s="8">
        <v>0.71399999999999997</v>
      </c>
      <c r="C1918" s="7"/>
      <c r="D1918" s="7"/>
      <c r="E1918" s="7"/>
      <c r="F1918" s="7"/>
    </row>
    <row r="1919" spans="1:6" ht="15.75" customHeight="1">
      <c r="A1919" s="1" t="s">
        <v>1919</v>
      </c>
      <c r="B1919" s="8">
        <v>0.60399999999999998</v>
      </c>
      <c r="C1919" s="7"/>
      <c r="D1919" s="7"/>
      <c r="E1919" s="7"/>
      <c r="F1919" s="7"/>
    </row>
    <row r="1920" spans="1:6" ht="15.75" customHeight="1">
      <c r="A1920" s="1" t="s">
        <v>1920</v>
      </c>
      <c r="B1920" s="8">
        <v>0.67500000000000004</v>
      </c>
      <c r="C1920" s="7"/>
      <c r="D1920" s="7"/>
      <c r="E1920" s="7"/>
      <c r="F1920" s="7"/>
    </row>
    <row r="1921" spans="1:6" ht="15.75" customHeight="1">
      <c r="A1921" s="1" t="s">
        <v>1921</v>
      </c>
      <c r="B1921" s="8">
        <v>0.64700000000000002</v>
      </c>
      <c r="C1921" s="7"/>
      <c r="D1921" s="7"/>
      <c r="E1921" s="7"/>
      <c r="F1921" s="7"/>
    </row>
    <row r="1922" spans="1:6" ht="15.75" customHeight="1">
      <c r="A1922" s="1" t="s">
        <v>1922</v>
      </c>
      <c r="B1922" s="8">
        <v>0.71599999999999997</v>
      </c>
      <c r="C1922" s="7"/>
      <c r="D1922" s="7"/>
      <c r="E1922" s="7"/>
      <c r="F1922" s="7"/>
    </row>
    <row r="1923" spans="1:6" ht="15.75" customHeight="1">
      <c r="A1923" s="1" t="s">
        <v>1923</v>
      </c>
      <c r="B1923" s="8">
        <v>0.65100000000000002</v>
      </c>
      <c r="C1923" s="7"/>
      <c r="D1923" s="7"/>
      <c r="E1923" s="7"/>
      <c r="F1923" s="7"/>
    </row>
    <row r="1924" spans="1:6" ht="15.75" customHeight="1">
      <c r="A1924" s="1" t="s">
        <v>1924</v>
      </c>
      <c r="B1924" s="8">
        <v>0.70299999999999996</v>
      </c>
      <c r="C1924" s="7"/>
      <c r="D1924" s="7"/>
      <c r="E1924" s="7"/>
      <c r="F1924" s="7"/>
    </row>
    <row r="1925" spans="1:6" ht="15.75" customHeight="1">
      <c r="A1925" s="1" t="s">
        <v>1925</v>
      </c>
      <c r="B1925" s="8">
        <v>0.76</v>
      </c>
      <c r="C1925" s="7"/>
      <c r="D1925" s="7"/>
      <c r="E1925" s="7"/>
      <c r="F1925" s="7"/>
    </row>
    <row r="1926" spans="1:6" ht="15.75" customHeight="1">
      <c r="A1926" s="1" t="s">
        <v>1926</v>
      </c>
      <c r="B1926" s="8">
        <v>0.72699999999999998</v>
      </c>
      <c r="C1926" s="7"/>
      <c r="D1926" s="7"/>
      <c r="E1926" s="7"/>
      <c r="F1926" s="7"/>
    </row>
    <row r="1927" spans="1:6" ht="15.75" customHeight="1">
      <c r="A1927" s="1" t="s">
        <v>1927</v>
      </c>
      <c r="B1927" s="8">
        <v>0.56000000000000005</v>
      </c>
      <c r="C1927" s="7"/>
      <c r="D1927" s="7"/>
      <c r="E1927" s="7"/>
      <c r="F1927" s="7"/>
    </row>
    <row r="1928" spans="1:6" ht="15.75" customHeight="1">
      <c r="A1928" s="1" t="s">
        <v>1928</v>
      </c>
      <c r="B1928" s="8">
        <v>0.79900000000000004</v>
      </c>
      <c r="C1928" s="7"/>
      <c r="D1928" s="7"/>
      <c r="E1928" s="7"/>
      <c r="F1928" s="7"/>
    </row>
    <row r="1929" spans="1:6" ht="15.75" customHeight="1">
      <c r="A1929" s="1" t="s">
        <v>1929</v>
      </c>
      <c r="B1929" s="8">
        <v>0.63800000000000001</v>
      </c>
      <c r="C1929" s="7"/>
      <c r="D1929" s="7"/>
      <c r="E1929" s="7"/>
      <c r="F1929" s="7"/>
    </row>
    <row r="1930" spans="1:6" ht="15.75" customHeight="1">
      <c r="A1930" s="1" t="s">
        <v>1930</v>
      </c>
      <c r="B1930" s="8">
        <v>0.69399999999999995</v>
      </c>
      <c r="C1930" s="7"/>
      <c r="D1930" s="7"/>
      <c r="E1930" s="7"/>
      <c r="F1930" s="7"/>
    </row>
    <row r="1931" spans="1:6" ht="15.75" customHeight="1">
      <c r="A1931" s="1" t="s">
        <v>1931</v>
      </c>
      <c r="B1931" s="8">
        <v>0.621</v>
      </c>
      <c r="C1931" s="7"/>
      <c r="D1931" s="7"/>
      <c r="E1931" s="7"/>
      <c r="F1931" s="7"/>
    </row>
    <row r="1932" spans="1:6" ht="15.75" customHeight="1">
      <c r="A1932" s="1" t="s">
        <v>1932</v>
      </c>
      <c r="B1932" s="8">
        <v>0.70899999999999996</v>
      </c>
      <c r="C1932" s="7"/>
      <c r="D1932" s="7"/>
      <c r="E1932" s="7"/>
      <c r="F1932" s="7"/>
    </row>
    <row r="1933" spans="1:6" ht="15.75" customHeight="1">
      <c r="A1933" s="1" t="s">
        <v>1933</v>
      </c>
      <c r="B1933" s="8">
        <v>0.57599999999999996</v>
      </c>
      <c r="C1933" s="7"/>
      <c r="D1933" s="7"/>
      <c r="E1933" s="7"/>
      <c r="F1933" s="7"/>
    </row>
    <row r="1934" spans="1:6" ht="15.75" customHeight="1">
      <c r="A1934" s="1" t="s">
        <v>1934</v>
      </c>
      <c r="B1934" s="8">
        <v>0.72499999999999998</v>
      </c>
      <c r="C1934" s="7"/>
      <c r="D1934" s="7"/>
      <c r="E1934" s="7"/>
      <c r="F1934" s="7"/>
    </row>
    <row r="1935" spans="1:6" ht="15.75" customHeight="1">
      <c r="A1935" s="1" t="s">
        <v>1935</v>
      </c>
      <c r="B1935" s="8">
        <v>0.73099999999999998</v>
      </c>
      <c r="C1935" s="7"/>
      <c r="D1935" s="7"/>
      <c r="E1935" s="7"/>
      <c r="F1935" s="7"/>
    </row>
    <row r="1936" spans="1:6" ht="15.75" customHeight="1">
      <c r="A1936" s="1" t="s">
        <v>1936</v>
      </c>
      <c r="B1936" s="8">
        <v>0.64100000000000001</v>
      </c>
      <c r="C1936" s="7"/>
      <c r="D1936" s="7"/>
      <c r="E1936" s="7"/>
      <c r="F1936" s="7"/>
    </row>
    <row r="1937" spans="1:6" ht="15.75" customHeight="1">
      <c r="A1937" s="1" t="s">
        <v>1937</v>
      </c>
      <c r="B1937" s="8">
        <v>0.68300000000000005</v>
      </c>
      <c r="C1937" s="7"/>
      <c r="D1937" s="7"/>
      <c r="E1937" s="7"/>
      <c r="F1937" s="7"/>
    </row>
    <row r="1938" spans="1:6" ht="15.75" customHeight="1">
      <c r="A1938" s="1" t="s">
        <v>1938</v>
      </c>
      <c r="B1938" s="8">
        <v>0.56799999999999995</v>
      </c>
      <c r="C1938" s="7"/>
      <c r="D1938" s="7"/>
      <c r="E1938" s="7"/>
      <c r="F1938" s="7"/>
    </row>
    <row r="1939" spans="1:6" ht="15.75" customHeight="1">
      <c r="A1939" s="1" t="s">
        <v>1939</v>
      </c>
      <c r="B1939" s="8">
        <v>0.57599999999999996</v>
      </c>
      <c r="C1939" s="7"/>
      <c r="D1939" s="7"/>
      <c r="E1939" s="7"/>
      <c r="F1939" s="7"/>
    </row>
    <row r="1940" spans="1:6" ht="15.75" customHeight="1">
      <c r="A1940" s="1" t="s">
        <v>1940</v>
      </c>
      <c r="B1940" s="8">
        <v>0.60599999999999998</v>
      </c>
      <c r="C1940" s="7"/>
      <c r="D1940" s="7"/>
      <c r="E1940" s="7"/>
      <c r="F1940" s="7"/>
    </row>
    <row r="1941" spans="1:6" ht="15.75" customHeight="1">
      <c r="A1941" s="1" t="s">
        <v>1941</v>
      </c>
      <c r="B1941" s="8">
        <v>0.68100000000000005</v>
      </c>
      <c r="C1941" s="7"/>
      <c r="D1941" s="7"/>
      <c r="E1941" s="7"/>
      <c r="F1941" s="7"/>
    </row>
    <row r="1942" spans="1:6" ht="15.75" customHeight="1">
      <c r="A1942" s="1" t="s">
        <v>1942</v>
      </c>
      <c r="B1942" s="8">
        <v>0.67400000000000004</v>
      </c>
      <c r="C1942" s="7"/>
      <c r="D1942" s="7"/>
      <c r="E1942" s="7"/>
      <c r="F1942" s="7"/>
    </row>
    <row r="1943" spans="1:6" ht="15.75" customHeight="1">
      <c r="A1943" s="1" t="s">
        <v>1943</v>
      </c>
      <c r="B1943" s="8">
        <v>0.56499999999999995</v>
      </c>
      <c r="C1943" s="7"/>
      <c r="D1943" s="7"/>
      <c r="E1943" s="7"/>
      <c r="F1943" s="7"/>
    </row>
    <row r="1944" spans="1:6" ht="15.75" customHeight="1">
      <c r="A1944" s="1" t="s">
        <v>1944</v>
      </c>
      <c r="B1944" s="8">
        <v>0.747</v>
      </c>
      <c r="C1944" s="7"/>
      <c r="D1944" s="7"/>
      <c r="E1944" s="7"/>
      <c r="F1944" s="7"/>
    </row>
    <row r="1945" spans="1:6" ht="15.75" customHeight="1">
      <c r="A1945" s="1" t="s">
        <v>1945</v>
      </c>
      <c r="B1945" s="8">
        <v>0.59199999999999997</v>
      </c>
      <c r="C1945" s="7"/>
      <c r="D1945" s="7"/>
      <c r="E1945" s="7"/>
      <c r="F1945" s="7"/>
    </row>
    <row r="1946" spans="1:6" ht="15.75" customHeight="1">
      <c r="A1946" s="1" t="s">
        <v>1946</v>
      </c>
      <c r="B1946" s="8">
        <v>0.629</v>
      </c>
      <c r="C1946" s="7"/>
      <c r="D1946" s="7"/>
      <c r="E1946" s="7"/>
      <c r="F1946" s="7"/>
    </row>
    <row r="1947" spans="1:6" ht="15.75" customHeight="1">
      <c r="A1947" s="1" t="s">
        <v>1947</v>
      </c>
      <c r="B1947" s="8">
        <v>0.57199999999999995</v>
      </c>
      <c r="C1947" s="7"/>
      <c r="D1947" s="7"/>
      <c r="E1947" s="7"/>
      <c r="F1947" s="7"/>
    </row>
    <row r="1948" spans="1:6" ht="15.75" customHeight="1">
      <c r="A1948" s="1" t="s">
        <v>1948</v>
      </c>
      <c r="B1948" s="8">
        <v>0.59599999999999997</v>
      </c>
      <c r="C1948" s="7"/>
      <c r="D1948" s="7"/>
      <c r="E1948" s="7"/>
      <c r="F1948" s="7"/>
    </row>
    <row r="1949" spans="1:6" ht="15.75" customHeight="1">
      <c r="A1949" s="1" t="s">
        <v>1949</v>
      </c>
      <c r="B1949" s="8">
        <v>0.69399999999999995</v>
      </c>
      <c r="C1949" s="7"/>
      <c r="D1949" s="7"/>
      <c r="E1949" s="7"/>
      <c r="F1949" s="7"/>
    </row>
    <row r="1950" spans="1:6" ht="15.75" customHeight="1">
      <c r="A1950" s="1" t="s">
        <v>1950</v>
      </c>
      <c r="B1950" s="8">
        <v>0.54400000000000004</v>
      </c>
      <c r="C1950" s="7"/>
      <c r="D1950" s="7"/>
      <c r="E1950" s="7"/>
      <c r="F1950" s="7"/>
    </row>
    <row r="1951" spans="1:6" ht="15.75" customHeight="1">
      <c r="A1951" s="1" t="s">
        <v>1951</v>
      </c>
      <c r="B1951" s="8">
        <v>0.64300000000000002</v>
      </c>
      <c r="C1951" s="7"/>
      <c r="D1951" s="7"/>
      <c r="E1951" s="7"/>
      <c r="F1951" s="7"/>
    </row>
    <row r="1952" spans="1:6" ht="15.75" customHeight="1">
      <c r="A1952" s="1" t="s">
        <v>1952</v>
      </c>
      <c r="B1952" s="8">
        <v>0.52100000000000002</v>
      </c>
      <c r="C1952" s="7"/>
      <c r="D1952" s="7"/>
      <c r="E1952" s="7"/>
      <c r="F1952" s="7"/>
    </row>
    <row r="1953" spans="1:6" ht="15.75" customHeight="1">
      <c r="A1953" s="1" t="s">
        <v>1953</v>
      </c>
      <c r="B1953" s="8">
        <v>0.56899999999999995</v>
      </c>
      <c r="C1953" s="7"/>
      <c r="D1953" s="7"/>
      <c r="E1953" s="7"/>
      <c r="F1953" s="7"/>
    </row>
    <row r="1954" spans="1:6" ht="15.75" customHeight="1">
      <c r="A1954" s="1" t="s">
        <v>1954</v>
      </c>
      <c r="B1954" s="8">
        <v>0.72699999999999998</v>
      </c>
      <c r="C1954" s="7"/>
      <c r="D1954" s="7"/>
      <c r="E1954" s="7"/>
      <c r="F1954" s="7"/>
    </row>
    <row r="1955" spans="1:6" ht="15.75" customHeight="1">
      <c r="A1955" s="1" t="s">
        <v>1955</v>
      </c>
      <c r="B1955" s="8">
        <v>0.56999999999999995</v>
      </c>
      <c r="C1955" s="7"/>
      <c r="D1955" s="7"/>
      <c r="E1955" s="7"/>
      <c r="F1955" s="7"/>
    </row>
    <row r="1956" spans="1:6" ht="15.75" customHeight="1">
      <c r="A1956" s="1" t="s">
        <v>1956</v>
      </c>
      <c r="B1956" s="8">
        <v>0.56999999999999995</v>
      </c>
      <c r="C1956" s="7"/>
      <c r="D1956" s="7"/>
      <c r="E1956" s="7"/>
      <c r="F1956" s="7"/>
    </row>
    <row r="1957" spans="1:6" ht="15.75" customHeight="1">
      <c r="A1957" s="1" t="s">
        <v>1957</v>
      </c>
      <c r="B1957" s="8">
        <v>0.57699999999999996</v>
      </c>
      <c r="C1957" s="7"/>
      <c r="D1957" s="7"/>
      <c r="E1957" s="7"/>
      <c r="F1957" s="7"/>
    </row>
    <row r="1958" spans="1:6" ht="15.75" customHeight="1">
      <c r="A1958" s="1" t="s">
        <v>1958</v>
      </c>
      <c r="B1958" s="8">
        <v>0.60899999999999999</v>
      </c>
      <c r="C1958" s="7"/>
      <c r="D1958" s="7"/>
      <c r="E1958" s="7"/>
      <c r="F1958" s="7"/>
    </row>
    <row r="1959" spans="1:6" ht="15.75" customHeight="1">
      <c r="A1959" s="1" t="s">
        <v>1959</v>
      </c>
      <c r="B1959" s="8">
        <v>0.76400000000000001</v>
      </c>
      <c r="C1959" s="7"/>
      <c r="D1959" s="7"/>
      <c r="E1959" s="7"/>
      <c r="F1959" s="7"/>
    </row>
    <row r="1960" spans="1:6" ht="15.75" customHeight="1">
      <c r="A1960" s="1" t="s">
        <v>1960</v>
      </c>
      <c r="B1960" s="8">
        <v>0.68500000000000005</v>
      </c>
      <c r="C1960" s="7"/>
      <c r="D1960" s="7"/>
      <c r="E1960" s="7"/>
      <c r="F1960" s="7"/>
    </row>
    <row r="1961" spans="1:6" ht="15.75" customHeight="1">
      <c r="A1961" s="1" t="s">
        <v>1961</v>
      </c>
      <c r="B1961" s="8">
        <v>0.63400000000000001</v>
      </c>
      <c r="C1961" s="7"/>
      <c r="D1961" s="7"/>
      <c r="E1961" s="7"/>
      <c r="F1961" s="7"/>
    </row>
    <row r="1962" spans="1:6" ht="15.75" customHeight="1">
      <c r="A1962" s="1" t="s">
        <v>1962</v>
      </c>
      <c r="B1962" s="8">
        <v>0.65800000000000003</v>
      </c>
      <c r="C1962" s="7"/>
      <c r="D1962" s="7"/>
      <c r="E1962" s="7"/>
      <c r="F1962" s="7"/>
    </row>
    <row r="1963" spans="1:6" ht="15.75" customHeight="1">
      <c r="A1963" s="1" t="s">
        <v>1963</v>
      </c>
      <c r="B1963" s="8">
        <v>0.59499999999999997</v>
      </c>
      <c r="C1963" s="7"/>
      <c r="D1963" s="7"/>
      <c r="E1963" s="7"/>
      <c r="F1963" s="7"/>
    </row>
    <row r="1964" spans="1:6" ht="15.75" customHeight="1">
      <c r="A1964" s="1" t="s">
        <v>1964</v>
      </c>
      <c r="B1964" s="8">
        <v>0.55900000000000005</v>
      </c>
      <c r="C1964" s="7"/>
      <c r="D1964" s="7"/>
      <c r="E1964" s="7"/>
      <c r="F1964" s="7"/>
    </row>
    <row r="1965" spans="1:6" ht="15.75" customHeight="1">
      <c r="A1965" s="1" t="s">
        <v>1965</v>
      </c>
      <c r="B1965" s="8">
        <v>0.58499999999999996</v>
      </c>
      <c r="C1965" s="7"/>
      <c r="D1965" s="7"/>
      <c r="E1965" s="7"/>
      <c r="F1965" s="7"/>
    </row>
    <row r="1966" spans="1:6" ht="15.75" customHeight="1">
      <c r="A1966" s="1" t="s">
        <v>1966</v>
      </c>
      <c r="B1966" s="8">
        <v>0.60399999999999998</v>
      </c>
      <c r="C1966" s="7"/>
      <c r="D1966" s="7"/>
      <c r="E1966" s="7"/>
      <c r="F1966" s="7"/>
    </row>
    <row r="1967" spans="1:6" ht="15.75" customHeight="1">
      <c r="A1967" s="1" t="s">
        <v>1967</v>
      </c>
      <c r="B1967" s="8">
        <v>0.73599999999999999</v>
      </c>
      <c r="C1967" s="7"/>
      <c r="D1967" s="7"/>
      <c r="E1967" s="7"/>
      <c r="F1967" s="7"/>
    </row>
    <row r="1968" spans="1:6" ht="15.75" customHeight="1">
      <c r="A1968" s="1" t="s">
        <v>1968</v>
      </c>
      <c r="B1968" s="8">
        <v>0.63400000000000001</v>
      </c>
      <c r="C1968" s="7"/>
      <c r="D1968" s="7"/>
      <c r="E1968" s="7"/>
      <c r="F1968" s="7"/>
    </row>
    <row r="1969" spans="1:6" ht="15.75" customHeight="1">
      <c r="A1969" s="1" t="s">
        <v>1969</v>
      </c>
      <c r="B1969" s="8">
        <v>0.73599999999999999</v>
      </c>
      <c r="C1969" s="7"/>
      <c r="D1969" s="7"/>
      <c r="E1969" s="7"/>
      <c r="F1969" s="7"/>
    </row>
    <row r="1970" spans="1:6" ht="15.75" customHeight="1">
      <c r="A1970" s="1" t="s">
        <v>1970</v>
      </c>
      <c r="B1970" s="8">
        <v>0.75700000000000001</v>
      </c>
      <c r="C1970" s="7"/>
      <c r="D1970" s="7"/>
      <c r="E1970" s="7"/>
      <c r="F1970" s="7"/>
    </row>
    <row r="1971" spans="1:6" ht="15.75" customHeight="1">
      <c r="A1971" s="1" t="s">
        <v>1971</v>
      </c>
      <c r="B1971" s="8">
        <v>0.63300000000000001</v>
      </c>
      <c r="C1971" s="7"/>
      <c r="D1971" s="7"/>
      <c r="E1971" s="7"/>
      <c r="F1971" s="7"/>
    </row>
    <row r="1972" spans="1:6" ht="15.75" customHeight="1">
      <c r="A1972" s="1" t="s">
        <v>1972</v>
      </c>
      <c r="B1972" s="8">
        <v>0.66400000000000003</v>
      </c>
      <c r="C1972" s="7"/>
      <c r="D1972" s="7"/>
      <c r="E1972" s="7"/>
      <c r="F1972" s="7"/>
    </row>
    <row r="1973" spans="1:6" ht="15.75" customHeight="1">
      <c r="A1973" s="1" t="s">
        <v>1973</v>
      </c>
      <c r="B1973" s="8">
        <v>0.73099999999999998</v>
      </c>
      <c r="C1973" s="7"/>
      <c r="D1973" s="7"/>
      <c r="E1973" s="7"/>
      <c r="F1973" s="7"/>
    </row>
    <row r="1974" spans="1:6" ht="15.75" customHeight="1">
      <c r="A1974" s="1" t="s">
        <v>1974</v>
      </c>
      <c r="B1974" s="8">
        <v>0.75800000000000001</v>
      </c>
      <c r="C1974" s="7"/>
      <c r="D1974" s="7"/>
      <c r="E1974" s="7"/>
      <c r="F1974" s="7"/>
    </row>
    <row r="1975" spans="1:6" ht="15.75" customHeight="1">
      <c r="A1975" s="1" t="s">
        <v>1975</v>
      </c>
      <c r="B1975" s="8">
        <v>0.754</v>
      </c>
      <c r="C1975" s="7"/>
      <c r="D1975" s="7"/>
      <c r="E1975" s="7"/>
      <c r="F1975" s="7"/>
    </row>
    <row r="1976" spans="1:6" ht="15.75" customHeight="1">
      <c r="A1976" s="1" t="s">
        <v>1976</v>
      </c>
      <c r="B1976" s="8">
        <v>0.70299999999999996</v>
      </c>
      <c r="C1976" s="7"/>
      <c r="D1976" s="7"/>
      <c r="E1976" s="7"/>
      <c r="F1976" s="7"/>
    </row>
    <row r="1977" spans="1:6" ht="15.75" customHeight="1">
      <c r="A1977" s="1" t="s">
        <v>1977</v>
      </c>
      <c r="B1977" s="8">
        <v>0.65</v>
      </c>
      <c r="C1977" s="7"/>
      <c r="D1977" s="7"/>
      <c r="E1977" s="7"/>
      <c r="F1977" s="7"/>
    </row>
    <row r="1978" spans="1:6" ht="15.75" customHeight="1">
      <c r="A1978" s="1" t="s">
        <v>1978</v>
      </c>
      <c r="B1978" s="8">
        <v>0.73</v>
      </c>
      <c r="C1978" s="7"/>
      <c r="D1978" s="7"/>
      <c r="E1978" s="7"/>
      <c r="F1978" s="7"/>
    </row>
    <row r="1979" spans="1:6" ht="15.75" customHeight="1">
      <c r="A1979" s="1" t="s">
        <v>1979</v>
      </c>
      <c r="B1979" s="8">
        <v>0.73899999999999999</v>
      </c>
      <c r="C1979" s="7"/>
      <c r="D1979" s="7"/>
      <c r="E1979" s="7"/>
      <c r="F1979" s="7"/>
    </row>
    <row r="1980" spans="1:6" ht="15.75" customHeight="1">
      <c r="A1980" s="1" t="s">
        <v>1980</v>
      </c>
      <c r="B1980" s="8">
        <v>0.72799999999999998</v>
      </c>
      <c r="C1980" s="7"/>
      <c r="D1980" s="7"/>
      <c r="E1980" s="7"/>
      <c r="F1980" s="7"/>
    </row>
    <row r="1981" spans="1:6" ht="15.75" customHeight="1">
      <c r="A1981" s="1" t="s">
        <v>1981</v>
      </c>
      <c r="B1981" s="8">
        <v>0.72399999999999998</v>
      </c>
      <c r="C1981" s="7"/>
      <c r="D1981" s="7"/>
      <c r="E1981" s="7"/>
      <c r="F1981" s="7"/>
    </row>
    <row r="1982" spans="1:6" ht="15.75" customHeight="1">
      <c r="A1982" s="1" t="s">
        <v>1982</v>
      </c>
      <c r="B1982" s="8">
        <v>0.753</v>
      </c>
      <c r="C1982" s="7"/>
      <c r="D1982" s="7"/>
      <c r="E1982" s="7"/>
      <c r="F1982" s="7"/>
    </row>
    <row r="1983" spans="1:6" ht="15.75" customHeight="1">
      <c r="A1983" s="1" t="s">
        <v>1983</v>
      </c>
      <c r="B1983" s="8">
        <v>0.69299999999999995</v>
      </c>
      <c r="C1983" s="7"/>
      <c r="D1983" s="7"/>
      <c r="E1983" s="7"/>
      <c r="F1983" s="7"/>
    </row>
    <row r="1984" spans="1:6" ht="15.75" customHeight="1">
      <c r="A1984" s="1" t="s">
        <v>1984</v>
      </c>
      <c r="B1984" s="8">
        <v>0.61699999999999999</v>
      </c>
      <c r="C1984" s="7"/>
      <c r="D1984" s="7"/>
      <c r="E1984" s="7"/>
      <c r="F1984" s="7"/>
    </row>
    <row r="1985" spans="1:6" ht="15.75" customHeight="1">
      <c r="A1985" s="1" t="s">
        <v>1985</v>
      </c>
      <c r="B1985" s="8">
        <v>0.53200000000000003</v>
      </c>
      <c r="C1985" s="7"/>
      <c r="D1985" s="7"/>
      <c r="E1985" s="7"/>
      <c r="F1985" s="7"/>
    </row>
    <row r="1986" spans="1:6" ht="15.75" customHeight="1">
      <c r="A1986" s="1" t="s">
        <v>1986</v>
      </c>
      <c r="B1986" s="8">
        <v>0.65700000000000003</v>
      </c>
      <c r="C1986" s="7"/>
      <c r="D1986" s="7"/>
      <c r="E1986" s="7"/>
      <c r="F1986" s="7"/>
    </row>
    <row r="1987" spans="1:6" ht="15.75" customHeight="1">
      <c r="A1987" s="1" t="s">
        <v>1987</v>
      </c>
      <c r="B1987" s="8">
        <v>0.56899999999999995</v>
      </c>
      <c r="C1987" s="7"/>
      <c r="D1987" s="7"/>
      <c r="E1987" s="7"/>
      <c r="F1987" s="7"/>
    </row>
    <row r="1988" spans="1:6" ht="15.75" customHeight="1">
      <c r="A1988" s="1" t="s">
        <v>1988</v>
      </c>
      <c r="B1988" s="8">
        <v>0.626</v>
      </c>
      <c r="C1988" s="7"/>
      <c r="D1988" s="7"/>
      <c r="E1988" s="7"/>
      <c r="F1988" s="7"/>
    </row>
    <row r="1989" spans="1:6" ht="15.75" customHeight="1">
      <c r="A1989" s="1" t="s">
        <v>1989</v>
      </c>
      <c r="B1989" s="8">
        <v>0.66900000000000004</v>
      </c>
      <c r="C1989" s="7"/>
      <c r="D1989" s="7"/>
      <c r="E1989" s="7"/>
      <c r="F1989" s="7"/>
    </row>
    <row r="1990" spans="1:6" ht="15.75" customHeight="1">
      <c r="A1990" s="1" t="s">
        <v>1990</v>
      </c>
      <c r="B1990" s="8">
        <v>0.67300000000000004</v>
      </c>
      <c r="C1990" s="7"/>
      <c r="D1990" s="7"/>
      <c r="E1990" s="7"/>
      <c r="F1990" s="7"/>
    </row>
    <row r="1991" spans="1:6" ht="15.75" customHeight="1">
      <c r="A1991" s="1" t="s">
        <v>1991</v>
      </c>
      <c r="B1991" s="8">
        <v>0.68600000000000005</v>
      </c>
      <c r="C1991" s="7"/>
      <c r="D1991" s="7"/>
      <c r="E1991" s="7"/>
      <c r="F1991" s="7"/>
    </row>
    <row r="1992" spans="1:6" ht="15.75" customHeight="1">
      <c r="A1992" s="1" t="s">
        <v>1992</v>
      </c>
      <c r="B1992" s="8">
        <v>0.67900000000000005</v>
      </c>
      <c r="C1992" s="7"/>
      <c r="D1992" s="7"/>
      <c r="E1992" s="7"/>
      <c r="F1992" s="7"/>
    </row>
    <row r="1993" spans="1:6" ht="15.75" customHeight="1">
      <c r="A1993" s="1" t="s">
        <v>1993</v>
      </c>
      <c r="B1993" s="8">
        <v>0.72499999999999998</v>
      </c>
      <c r="C1993" s="7"/>
      <c r="D1993" s="7"/>
      <c r="E1993" s="7"/>
      <c r="F1993" s="7"/>
    </row>
    <row r="1994" spans="1:6" ht="15.75" customHeight="1">
      <c r="A1994" s="1" t="s">
        <v>1994</v>
      </c>
      <c r="B1994" s="8">
        <v>0.67500000000000004</v>
      </c>
      <c r="C1994" s="7"/>
      <c r="D1994" s="7"/>
      <c r="E1994" s="7"/>
      <c r="F1994" s="7"/>
    </row>
    <row r="1995" spans="1:6" ht="15.75" customHeight="1">
      <c r="A1995" s="1" t="s">
        <v>1995</v>
      </c>
      <c r="B1995" s="8">
        <v>0.69799999999999995</v>
      </c>
      <c r="C1995" s="7"/>
      <c r="D1995" s="7"/>
      <c r="E1995" s="7"/>
      <c r="F1995" s="7"/>
    </row>
    <row r="1996" spans="1:6" ht="15.75" customHeight="1">
      <c r="A1996" s="1" t="s">
        <v>1996</v>
      </c>
      <c r="B1996" s="8">
        <v>0.70199999999999996</v>
      </c>
      <c r="C1996" s="7"/>
      <c r="D1996" s="7"/>
      <c r="E1996" s="7"/>
      <c r="F1996" s="7"/>
    </row>
    <row r="1997" spans="1:6" ht="15.75" customHeight="1">
      <c r="A1997" s="1" t="s">
        <v>1997</v>
      </c>
      <c r="B1997" s="8">
        <v>0.69699999999999995</v>
      </c>
      <c r="C1997" s="7"/>
      <c r="D1997" s="7"/>
      <c r="E1997" s="7"/>
      <c r="F1997" s="7"/>
    </row>
    <row r="1998" spans="1:6" ht="15.75" customHeight="1">
      <c r="A1998" s="1" t="s">
        <v>1998</v>
      </c>
      <c r="B1998" s="8">
        <v>0.76500000000000001</v>
      </c>
      <c r="C1998" s="7"/>
      <c r="D1998" s="7"/>
      <c r="E1998" s="7"/>
      <c r="F1998" s="7"/>
    </row>
    <row r="1999" spans="1:6" ht="15.75" customHeight="1">
      <c r="A1999" s="1" t="s">
        <v>1999</v>
      </c>
      <c r="B1999" s="8">
        <v>0.71899999999999997</v>
      </c>
      <c r="C1999" s="7"/>
      <c r="D1999" s="7"/>
      <c r="E1999" s="7"/>
      <c r="F1999" s="7"/>
    </row>
    <row r="2000" spans="1:6" ht="15.75" customHeight="1">
      <c r="A2000" s="1" t="s">
        <v>2000</v>
      </c>
      <c r="B2000" s="8">
        <v>0.71799999999999997</v>
      </c>
      <c r="C2000" s="7"/>
      <c r="D2000" s="7"/>
      <c r="E2000" s="7"/>
      <c r="F2000" s="7"/>
    </row>
    <row r="2001" spans="1:6" ht="15.75" customHeight="1">
      <c r="A2001" s="1" t="s">
        <v>2001</v>
      </c>
      <c r="B2001" s="8">
        <v>0.67300000000000004</v>
      </c>
      <c r="C2001" s="7"/>
      <c r="D2001" s="7"/>
      <c r="E2001" s="7"/>
      <c r="F2001" s="7"/>
    </row>
    <row r="2002" spans="1:6" ht="15.75" customHeight="1">
      <c r="A2002" s="1" t="s">
        <v>2002</v>
      </c>
      <c r="B2002" s="8">
        <v>0.71899999999999997</v>
      </c>
      <c r="C2002" s="7"/>
      <c r="D2002" s="7"/>
      <c r="E2002" s="7"/>
      <c r="F2002" s="7"/>
    </row>
    <row r="2003" spans="1:6" ht="15.75" customHeight="1">
      <c r="A2003" s="1" t="s">
        <v>2003</v>
      </c>
      <c r="B2003" s="8">
        <v>0.69799999999999995</v>
      </c>
      <c r="C2003" s="7"/>
      <c r="D2003" s="7"/>
      <c r="E2003" s="7"/>
      <c r="F2003" s="7"/>
    </row>
    <row r="2004" spans="1:6" ht="15.75" customHeight="1">
      <c r="A2004" s="1" t="s">
        <v>2004</v>
      </c>
      <c r="B2004" s="8">
        <v>0.73699999999999999</v>
      </c>
      <c r="C2004" s="7"/>
      <c r="D2004" s="7"/>
      <c r="E2004" s="7"/>
      <c r="F2004" s="7"/>
    </row>
    <row r="2005" spans="1:6" ht="15.75" customHeight="1">
      <c r="A2005" s="1" t="s">
        <v>2005</v>
      </c>
      <c r="B2005" s="8">
        <v>0.623</v>
      </c>
      <c r="C2005" s="7"/>
      <c r="D2005" s="7"/>
      <c r="E2005" s="7"/>
      <c r="F2005" s="7"/>
    </row>
    <row r="2006" spans="1:6" ht="15.75" customHeight="1">
      <c r="A2006" s="1" t="s">
        <v>2006</v>
      </c>
      <c r="B2006" s="8">
        <v>0.751</v>
      </c>
      <c r="C2006" s="7"/>
      <c r="D2006" s="7"/>
      <c r="E2006" s="7"/>
      <c r="F2006" s="7"/>
    </row>
    <row r="2007" spans="1:6" ht="15.75" customHeight="1">
      <c r="A2007" s="1" t="s">
        <v>2007</v>
      </c>
      <c r="B2007" s="8">
        <v>0.60899999999999999</v>
      </c>
      <c r="C2007" s="7"/>
      <c r="D2007" s="7"/>
      <c r="E2007" s="7"/>
      <c r="F2007" s="7"/>
    </row>
    <row r="2008" spans="1:6" ht="15.75" customHeight="1">
      <c r="A2008" s="1" t="s">
        <v>2008</v>
      </c>
      <c r="B2008" s="8">
        <v>0.67700000000000005</v>
      </c>
      <c r="C2008" s="7"/>
      <c r="D2008" s="7"/>
      <c r="E2008" s="7"/>
      <c r="F2008" s="7"/>
    </row>
    <row r="2009" spans="1:6" ht="15.75" customHeight="1">
      <c r="A2009" s="1" t="s">
        <v>2009</v>
      </c>
      <c r="B2009" s="8">
        <v>0.74099999999999999</v>
      </c>
      <c r="C2009" s="7"/>
      <c r="D2009" s="7"/>
      <c r="E2009" s="7"/>
      <c r="F2009" s="7"/>
    </row>
    <row r="2010" spans="1:6" ht="15.75" customHeight="1">
      <c r="A2010" s="1" t="s">
        <v>2010</v>
      </c>
      <c r="B2010" s="8">
        <v>0.68700000000000006</v>
      </c>
      <c r="C2010" s="7"/>
      <c r="D2010" s="7"/>
      <c r="E2010" s="7"/>
      <c r="F2010" s="7"/>
    </row>
    <row r="2011" spans="1:6" ht="15.75" customHeight="1">
      <c r="A2011" s="1" t="s">
        <v>2011</v>
      </c>
      <c r="B2011" s="8">
        <v>0.63700000000000001</v>
      </c>
      <c r="C2011" s="7"/>
      <c r="D2011" s="7"/>
      <c r="E2011" s="7"/>
      <c r="F2011" s="7"/>
    </row>
    <row r="2012" spans="1:6" ht="15.75" customHeight="1">
      <c r="A2012" s="1" t="s">
        <v>2012</v>
      </c>
      <c r="B2012" s="8">
        <v>0.751</v>
      </c>
      <c r="C2012" s="7"/>
      <c r="D2012" s="7"/>
      <c r="E2012" s="7"/>
      <c r="F2012" s="7"/>
    </row>
    <row r="2013" spans="1:6" ht="15.75" customHeight="1">
      <c r="A2013" s="1" t="s">
        <v>2013</v>
      </c>
      <c r="B2013" s="8">
        <v>0.70099999999999996</v>
      </c>
      <c r="C2013" s="7"/>
      <c r="D2013" s="7"/>
      <c r="E2013" s="7"/>
      <c r="F2013" s="7"/>
    </row>
    <row r="2014" spans="1:6" ht="15.75" customHeight="1">
      <c r="A2014" s="1" t="s">
        <v>2014</v>
      </c>
      <c r="B2014" s="8">
        <v>0.67700000000000005</v>
      </c>
      <c r="C2014" s="7"/>
      <c r="D2014" s="7"/>
      <c r="E2014" s="7"/>
      <c r="F2014" s="7"/>
    </row>
    <row r="2015" spans="1:6" ht="15.75" customHeight="1">
      <c r="A2015" s="1" t="s">
        <v>2015</v>
      </c>
      <c r="B2015" s="8">
        <v>0.73699999999999999</v>
      </c>
      <c r="C2015" s="7"/>
      <c r="D2015" s="7"/>
      <c r="E2015" s="7"/>
      <c r="F2015" s="7"/>
    </row>
    <row r="2016" spans="1:6" ht="15.75" customHeight="1">
      <c r="A2016" s="1" t="s">
        <v>2016</v>
      </c>
      <c r="B2016" s="8">
        <v>0.63700000000000001</v>
      </c>
      <c r="C2016" s="7"/>
      <c r="D2016" s="7"/>
      <c r="E2016" s="7"/>
      <c r="F2016" s="7"/>
    </row>
    <row r="2017" spans="1:6" ht="15.75" customHeight="1">
      <c r="A2017" s="1" t="s">
        <v>2017</v>
      </c>
      <c r="B2017" s="8">
        <v>0.73199999999999998</v>
      </c>
      <c r="C2017" s="7"/>
      <c r="D2017" s="7"/>
      <c r="E2017" s="7"/>
      <c r="F2017" s="7"/>
    </row>
    <row r="2018" spans="1:6" ht="15.75" customHeight="1">
      <c r="A2018" s="1" t="s">
        <v>2018</v>
      </c>
      <c r="B2018" s="8">
        <v>0.67700000000000005</v>
      </c>
      <c r="C2018" s="7"/>
      <c r="D2018" s="7"/>
      <c r="E2018" s="7"/>
      <c r="F2018" s="7"/>
    </row>
    <row r="2019" spans="1:6" ht="15.75" customHeight="1">
      <c r="A2019" s="1" t="s">
        <v>2019</v>
      </c>
      <c r="B2019" s="8">
        <v>0.71299999999999997</v>
      </c>
      <c r="C2019" s="7"/>
      <c r="D2019" s="7"/>
      <c r="E2019" s="7"/>
      <c r="F2019" s="7"/>
    </row>
    <row r="2020" spans="1:6" ht="15.75" customHeight="1">
      <c r="A2020" s="1" t="s">
        <v>2020</v>
      </c>
      <c r="B2020" s="8">
        <v>0.70299999999999996</v>
      </c>
      <c r="C2020" s="7"/>
      <c r="D2020" s="7"/>
      <c r="E2020" s="7"/>
      <c r="F2020" s="7"/>
    </row>
    <row r="2021" spans="1:6" ht="15.75" customHeight="1">
      <c r="A2021" s="1" t="s">
        <v>2021</v>
      </c>
      <c r="B2021" s="8">
        <v>0.73099999999999998</v>
      </c>
      <c r="C2021" s="7"/>
      <c r="D2021" s="7"/>
      <c r="E2021" s="7"/>
      <c r="F2021" s="7"/>
    </row>
    <row r="2022" spans="1:6" ht="15.75" customHeight="1">
      <c r="A2022" s="1" t="s">
        <v>2022</v>
      </c>
      <c r="B2022" s="8">
        <v>0.73099999999999998</v>
      </c>
      <c r="C2022" s="7"/>
      <c r="D2022" s="7"/>
      <c r="E2022" s="7"/>
      <c r="F2022" s="7"/>
    </row>
    <row r="2023" spans="1:6" ht="15.75" customHeight="1">
      <c r="A2023" s="1" t="s">
        <v>2023</v>
      </c>
      <c r="B2023" s="8">
        <v>0.58699999999999997</v>
      </c>
      <c r="C2023" s="7"/>
      <c r="D2023" s="7"/>
      <c r="E2023" s="7"/>
      <c r="F2023" s="7"/>
    </row>
    <row r="2024" spans="1:6" ht="15.75" customHeight="1">
      <c r="A2024" s="1" t="s">
        <v>2024</v>
      </c>
      <c r="B2024" s="8">
        <v>0.65200000000000002</v>
      </c>
      <c r="C2024" s="7"/>
      <c r="D2024" s="7"/>
      <c r="E2024" s="7"/>
      <c r="F2024" s="7"/>
    </row>
    <row r="2025" spans="1:6" ht="15.75" customHeight="1">
      <c r="A2025" s="1" t="s">
        <v>2025</v>
      </c>
      <c r="B2025" s="8">
        <v>0.76300000000000001</v>
      </c>
      <c r="C2025" s="7"/>
      <c r="D2025" s="7"/>
      <c r="E2025" s="7"/>
      <c r="F2025" s="7"/>
    </row>
    <row r="2026" spans="1:6" ht="15.75" customHeight="1">
      <c r="A2026" s="1" t="s">
        <v>2026</v>
      </c>
      <c r="B2026" s="8">
        <v>0.73099999999999998</v>
      </c>
      <c r="C2026" s="7"/>
      <c r="D2026" s="7"/>
      <c r="E2026" s="7"/>
      <c r="F2026" s="7"/>
    </row>
    <row r="2027" spans="1:6" ht="15.75" customHeight="1">
      <c r="A2027" s="1" t="s">
        <v>2027</v>
      </c>
      <c r="B2027" s="8">
        <v>0.55800000000000005</v>
      </c>
      <c r="C2027" s="7"/>
      <c r="D2027" s="7"/>
      <c r="E2027" s="7"/>
      <c r="F2027" s="7"/>
    </row>
    <row r="2028" spans="1:6" ht="15.75" customHeight="1">
      <c r="A2028" s="1" t="s">
        <v>2028</v>
      </c>
      <c r="B2028" s="8">
        <v>0.79800000000000004</v>
      </c>
      <c r="C2028" s="7"/>
      <c r="D2028" s="7"/>
      <c r="E2028" s="7"/>
      <c r="F2028" s="7"/>
    </row>
    <row r="2029" spans="1:6" ht="15.75" customHeight="1">
      <c r="A2029" s="1" t="s">
        <v>2029</v>
      </c>
      <c r="B2029" s="8">
        <v>0.71699999999999997</v>
      </c>
      <c r="C2029" s="7"/>
      <c r="D2029" s="7"/>
      <c r="E2029" s="7"/>
      <c r="F2029" s="7"/>
    </row>
    <row r="2030" spans="1:6" ht="15.75" customHeight="1">
      <c r="A2030" s="1" t="s">
        <v>2030</v>
      </c>
      <c r="B2030" s="8">
        <v>0.69</v>
      </c>
      <c r="C2030" s="7"/>
      <c r="D2030" s="7"/>
      <c r="E2030" s="7"/>
      <c r="F2030" s="7"/>
    </row>
    <row r="2031" spans="1:6" ht="15.75" customHeight="1">
      <c r="A2031" s="1" t="s">
        <v>2031</v>
      </c>
      <c r="B2031" s="8">
        <v>0.68700000000000006</v>
      </c>
      <c r="C2031" s="7"/>
      <c r="D2031" s="7"/>
      <c r="E2031" s="7"/>
      <c r="F2031" s="7"/>
    </row>
    <row r="2032" spans="1:6" ht="15.75" customHeight="1">
      <c r="A2032" s="1" t="s">
        <v>2032</v>
      </c>
      <c r="B2032" s="8">
        <v>0.71899999999999997</v>
      </c>
      <c r="C2032" s="7"/>
      <c r="D2032" s="7"/>
      <c r="E2032" s="7"/>
      <c r="F2032" s="7"/>
    </row>
    <row r="2033" spans="1:6" ht="15.75" customHeight="1">
      <c r="A2033" s="1" t="s">
        <v>2033</v>
      </c>
      <c r="B2033" s="8">
        <v>0.50800000000000001</v>
      </c>
      <c r="C2033" s="7"/>
      <c r="D2033" s="7"/>
      <c r="E2033" s="7"/>
      <c r="F2033" s="7"/>
    </row>
    <row r="2034" spans="1:6" ht="15.75" customHeight="1">
      <c r="A2034" s="1" t="s">
        <v>2034</v>
      </c>
      <c r="B2034" s="8">
        <v>0.65200000000000002</v>
      </c>
      <c r="C2034" s="7"/>
      <c r="D2034" s="7"/>
      <c r="E2034" s="7"/>
      <c r="F2034" s="7"/>
    </row>
    <row r="2035" spans="1:6" ht="15.75" customHeight="1">
      <c r="A2035" s="1" t="s">
        <v>2035</v>
      </c>
      <c r="B2035" s="8">
        <v>0.751</v>
      </c>
      <c r="C2035" s="7"/>
      <c r="D2035" s="7"/>
      <c r="E2035" s="7"/>
      <c r="F2035" s="7"/>
    </row>
    <row r="2036" spans="1:6" ht="15.75" customHeight="1">
      <c r="A2036" s="1" t="s">
        <v>2036</v>
      </c>
      <c r="B2036" s="8">
        <v>0.73</v>
      </c>
      <c r="C2036" s="7"/>
      <c r="D2036" s="7"/>
      <c r="E2036" s="7"/>
      <c r="F2036" s="7"/>
    </row>
    <row r="2037" spans="1:6" ht="15.75" customHeight="1">
      <c r="A2037" s="1" t="s">
        <v>2037</v>
      </c>
      <c r="B2037" s="8">
        <v>0.76300000000000001</v>
      </c>
      <c r="C2037" s="7"/>
      <c r="D2037" s="7"/>
      <c r="E2037" s="7"/>
      <c r="F2037" s="7"/>
    </row>
    <row r="2038" spans="1:6" ht="15.75" customHeight="1">
      <c r="A2038" s="1" t="s">
        <v>2038</v>
      </c>
      <c r="B2038" s="8">
        <v>0.71699999999999997</v>
      </c>
      <c r="C2038" s="7"/>
      <c r="D2038" s="7"/>
      <c r="E2038" s="7"/>
      <c r="F2038" s="7"/>
    </row>
    <row r="2039" spans="1:6" ht="15.75" customHeight="1">
      <c r="A2039" s="1" t="s">
        <v>2039</v>
      </c>
      <c r="B2039" s="8">
        <v>0.74299999999999999</v>
      </c>
      <c r="C2039" s="7"/>
      <c r="D2039" s="7"/>
      <c r="E2039" s="7"/>
      <c r="F2039" s="7"/>
    </row>
    <row r="2040" spans="1:6" ht="15.75" customHeight="1">
      <c r="A2040" s="1" t="s">
        <v>2040</v>
      </c>
      <c r="B2040" s="8">
        <v>0.751</v>
      </c>
      <c r="C2040" s="7"/>
      <c r="D2040" s="7"/>
      <c r="E2040" s="7"/>
      <c r="F2040" s="7"/>
    </row>
    <row r="2041" spans="1:6" ht="15.75" customHeight="1">
      <c r="A2041" s="1" t="s">
        <v>2041</v>
      </c>
      <c r="B2041" s="8">
        <v>0.67500000000000004</v>
      </c>
      <c r="C2041" s="7"/>
      <c r="D2041" s="7"/>
      <c r="E2041" s="7"/>
      <c r="F2041" s="7"/>
    </row>
    <row r="2042" spans="1:6" ht="15.75" customHeight="1">
      <c r="A2042" s="1" t="s">
        <v>2042</v>
      </c>
      <c r="B2042" s="8">
        <v>0.68300000000000005</v>
      </c>
      <c r="C2042" s="7"/>
      <c r="D2042" s="7"/>
      <c r="E2042" s="7"/>
      <c r="F2042" s="7"/>
    </row>
    <row r="2043" spans="1:6" ht="15.75" customHeight="1">
      <c r="A2043" s="1" t="s">
        <v>2043</v>
      </c>
      <c r="B2043" s="8">
        <v>0.625</v>
      </c>
      <c r="C2043" s="7"/>
      <c r="D2043" s="7"/>
      <c r="E2043" s="7"/>
      <c r="F2043" s="7"/>
    </row>
    <row r="2044" spans="1:6" ht="15.75" customHeight="1">
      <c r="A2044" s="1" t="s">
        <v>2044</v>
      </c>
      <c r="B2044" s="8">
        <v>0.69299999999999995</v>
      </c>
      <c r="C2044" s="7"/>
      <c r="D2044" s="7"/>
      <c r="E2044" s="7"/>
      <c r="F2044" s="7"/>
    </row>
    <row r="2045" spans="1:6" ht="15.75" customHeight="1">
      <c r="A2045" s="1" t="s">
        <v>2045</v>
      </c>
      <c r="B2045" s="8">
        <v>0.70499999999999996</v>
      </c>
      <c r="C2045" s="7"/>
      <c r="D2045" s="7"/>
      <c r="E2045" s="7"/>
      <c r="F2045" s="7"/>
    </row>
    <row r="2046" spans="1:6" ht="15.75" customHeight="1">
      <c r="A2046" s="1" t="s">
        <v>2046</v>
      </c>
      <c r="B2046" s="8">
        <v>0.67400000000000004</v>
      </c>
      <c r="C2046" s="7"/>
      <c r="D2046" s="7"/>
      <c r="E2046" s="7"/>
      <c r="F2046" s="7"/>
    </row>
    <row r="2047" spans="1:6" ht="15.75" customHeight="1">
      <c r="A2047" s="1" t="s">
        <v>2047</v>
      </c>
      <c r="B2047" s="8">
        <v>0.68</v>
      </c>
      <c r="C2047" s="7"/>
      <c r="D2047" s="7"/>
      <c r="E2047" s="7"/>
      <c r="F2047" s="7"/>
    </row>
    <row r="2048" spans="1:6" ht="15.75" customHeight="1">
      <c r="A2048" s="1" t="s">
        <v>2048</v>
      </c>
      <c r="B2048" s="8">
        <v>0.55600000000000005</v>
      </c>
      <c r="C2048" s="7"/>
      <c r="D2048" s="7"/>
      <c r="E2048" s="7"/>
      <c r="F2048" s="7"/>
    </row>
    <row r="2049" spans="1:6" ht="15.75" customHeight="1">
      <c r="A2049" s="1" t="s">
        <v>2049</v>
      </c>
      <c r="B2049" s="8">
        <v>0.625</v>
      </c>
      <c r="C2049" s="7"/>
      <c r="D2049" s="7"/>
      <c r="E2049" s="7"/>
      <c r="F2049" s="7"/>
    </row>
    <row r="2050" spans="1:6" ht="15.75" customHeight="1">
      <c r="A2050" s="1" t="s">
        <v>2050</v>
      </c>
      <c r="B2050" s="8">
        <v>0.50900000000000001</v>
      </c>
      <c r="C2050" s="7"/>
      <c r="D2050" s="7"/>
      <c r="E2050" s="7"/>
      <c r="F2050" s="7"/>
    </row>
    <row r="2051" spans="1:6" ht="15.75" customHeight="1">
      <c r="A2051" s="1" t="s">
        <v>2051</v>
      </c>
      <c r="B2051" s="8">
        <v>0.75900000000000001</v>
      </c>
      <c r="C2051" s="7"/>
      <c r="D2051" s="7"/>
      <c r="E2051" s="7"/>
      <c r="F2051" s="7"/>
    </row>
    <row r="2052" spans="1:6" ht="15.75" customHeight="1">
      <c r="A2052" s="1" t="s">
        <v>2052</v>
      </c>
      <c r="B2052" s="8">
        <v>0.69699999999999995</v>
      </c>
      <c r="C2052" s="7"/>
      <c r="D2052" s="7"/>
      <c r="E2052" s="7"/>
      <c r="F2052" s="7"/>
    </row>
    <row r="2053" spans="1:6" ht="15.75" customHeight="1">
      <c r="A2053" s="1" t="s">
        <v>2053</v>
      </c>
      <c r="B2053" s="8">
        <v>0.749</v>
      </c>
      <c r="C2053" s="7"/>
      <c r="D2053" s="7"/>
      <c r="E2053" s="7"/>
      <c r="F2053" s="7"/>
    </row>
    <row r="2054" spans="1:6" ht="15.75" customHeight="1">
      <c r="A2054" s="1" t="s">
        <v>2054</v>
      </c>
      <c r="B2054" s="8">
        <v>0.69399999999999995</v>
      </c>
      <c r="C2054" s="7"/>
      <c r="D2054" s="7"/>
      <c r="E2054" s="7"/>
      <c r="F2054" s="7"/>
    </row>
    <row r="2055" spans="1:6" ht="15.75" customHeight="1">
      <c r="A2055" s="1" t="s">
        <v>2055</v>
      </c>
      <c r="B2055" s="8">
        <v>0.65700000000000003</v>
      </c>
      <c r="C2055" s="7"/>
      <c r="D2055" s="7"/>
      <c r="E2055" s="7"/>
      <c r="F2055" s="7"/>
    </row>
    <row r="2056" spans="1:6" ht="15.75" customHeight="1">
      <c r="A2056" s="1" t="s">
        <v>2056</v>
      </c>
      <c r="B2056" s="8">
        <v>0.56299999999999994</v>
      </c>
      <c r="C2056" s="7"/>
      <c r="D2056" s="7"/>
      <c r="E2056" s="7"/>
      <c r="F2056" s="7"/>
    </row>
    <row r="2057" spans="1:6" ht="15.75" customHeight="1">
      <c r="A2057" s="1" t="s">
        <v>2057</v>
      </c>
      <c r="B2057" s="8">
        <v>0.72699999999999998</v>
      </c>
      <c r="C2057" s="7"/>
      <c r="D2057" s="7"/>
      <c r="E2057" s="7"/>
      <c r="F2057" s="7"/>
    </row>
    <row r="2058" spans="1:6" ht="15.75" customHeight="1">
      <c r="A2058" s="1" t="s">
        <v>2058</v>
      </c>
      <c r="B2058" s="8">
        <v>0.68700000000000006</v>
      </c>
      <c r="C2058" s="7"/>
      <c r="D2058" s="7"/>
      <c r="E2058" s="7"/>
      <c r="F2058" s="7"/>
    </row>
    <row r="2059" spans="1:6" ht="15.75" customHeight="1">
      <c r="A2059" s="1" t="s">
        <v>2059</v>
      </c>
      <c r="B2059" s="8">
        <v>0.75800000000000001</v>
      </c>
      <c r="C2059" s="7"/>
      <c r="D2059" s="7"/>
      <c r="E2059" s="7"/>
      <c r="F2059" s="7"/>
    </row>
    <row r="2060" spans="1:6" ht="15.75" customHeight="1">
      <c r="A2060" s="1" t="s">
        <v>2060</v>
      </c>
      <c r="B2060" s="8">
        <v>0.61599999999999999</v>
      </c>
      <c r="C2060" s="7"/>
      <c r="D2060" s="7"/>
      <c r="E2060" s="7"/>
      <c r="F2060" s="7"/>
    </row>
    <row r="2061" spans="1:6" ht="15.75" customHeight="1">
      <c r="A2061" s="1" t="s">
        <v>2061</v>
      </c>
      <c r="B2061" s="8">
        <v>0.59699999999999998</v>
      </c>
      <c r="C2061" s="7"/>
      <c r="D2061" s="7"/>
      <c r="E2061" s="7"/>
      <c r="F2061" s="7"/>
    </row>
    <row r="2062" spans="1:6" ht="15.75" customHeight="1">
      <c r="A2062" s="1" t="s">
        <v>2062</v>
      </c>
      <c r="B2062" s="8">
        <v>0.70599999999999996</v>
      </c>
      <c r="C2062" s="7"/>
      <c r="D2062" s="7"/>
      <c r="E2062" s="7"/>
      <c r="F2062" s="7"/>
    </row>
    <row r="2063" spans="1:6" ht="15.75" customHeight="1">
      <c r="A2063" s="1" t="s">
        <v>2063</v>
      </c>
      <c r="B2063" s="8">
        <v>0.67700000000000005</v>
      </c>
      <c r="C2063" s="7"/>
      <c r="D2063" s="7"/>
      <c r="E2063" s="7"/>
      <c r="F2063" s="7"/>
    </row>
    <row r="2064" spans="1:6" ht="15.75" customHeight="1">
      <c r="A2064" s="1" t="s">
        <v>2064</v>
      </c>
      <c r="B2064" s="8">
        <v>0.79300000000000004</v>
      </c>
      <c r="C2064" s="7"/>
      <c r="D2064" s="7"/>
      <c r="E2064" s="7"/>
      <c r="F2064" s="7"/>
    </row>
    <row r="2065" spans="1:6" ht="15.75" customHeight="1">
      <c r="A2065" s="1" t="s">
        <v>2065</v>
      </c>
      <c r="B2065" s="8">
        <v>0.68300000000000005</v>
      </c>
      <c r="C2065" s="7"/>
      <c r="D2065" s="7"/>
      <c r="E2065" s="7"/>
      <c r="F2065" s="7"/>
    </row>
    <row r="2066" spans="1:6" ht="15.75" customHeight="1">
      <c r="A2066" s="1" t="s">
        <v>2066</v>
      </c>
      <c r="B2066" s="8">
        <v>0.65800000000000003</v>
      </c>
      <c r="C2066" s="7"/>
      <c r="D2066" s="7"/>
      <c r="E2066" s="7"/>
      <c r="F2066" s="7"/>
    </row>
    <row r="2067" spans="1:6" ht="15.75" customHeight="1">
      <c r="A2067" s="1" t="s">
        <v>2067</v>
      </c>
      <c r="B2067" s="8">
        <v>0.78300000000000003</v>
      </c>
      <c r="C2067" s="7"/>
      <c r="D2067" s="7"/>
      <c r="E2067" s="7"/>
      <c r="F2067" s="7"/>
    </row>
    <row r="2068" spans="1:6" ht="15.75" customHeight="1">
      <c r="A2068" s="1" t="s">
        <v>2068</v>
      </c>
      <c r="B2068" s="8">
        <v>0.75600000000000001</v>
      </c>
      <c r="C2068" s="7"/>
      <c r="D2068" s="7"/>
      <c r="E2068" s="7"/>
      <c r="F2068" s="7"/>
    </row>
    <row r="2069" spans="1:6" ht="15.75" customHeight="1">
      <c r="A2069" s="1" t="s">
        <v>2069</v>
      </c>
      <c r="B2069" s="8">
        <v>0.59899999999999998</v>
      </c>
      <c r="C2069" s="7"/>
      <c r="D2069" s="7"/>
      <c r="E2069" s="7"/>
      <c r="F2069" s="7"/>
    </row>
    <row r="2070" spans="1:6" ht="15.75" customHeight="1">
      <c r="A2070" s="1" t="s">
        <v>2070</v>
      </c>
      <c r="B2070" s="8">
        <v>0.64300000000000002</v>
      </c>
      <c r="C2070" s="7"/>
      <c r="D2070" s="7"/>
      <c r="E2070" s="7"/>
      <c r="F2070" s="7"/>
    </row>
    <row r="2071" spans="1:6" ht="15.75" customHeight="1">
      <c r="A2071" s="1" t="s">
        <v>2071</v>
      </c>
      <c r="B2071" s="8">
        <v>0.60499999999999998</v>
      </c>
      <c r="C2071" s="7"/>
      <c r="D2071" s="7"/>
      <c r="E2071" s="7"/>
      <c r="F2071" s="7"/>
    </row>
    <row r="2072" spans="1:6" ht="15.75" customHeight="1">
      <c r="A2072" s="1" t="s">
        <v>2072</v>
      </c>
      <c r="B2072" s="8">
        <v>0.73799999999999999</v>
      </c>
      <c r="C2072" s="7"/>
      <c r="D2072" s="7"/>
      <c r="E2072" s="7"/>
      <c r="F2072" s="7"/>
    </row>
    <row r="2073" spans="1:6" ht="15.75" customHeight="1">
      <c r="A2073" s="1" t="s">
        <v>2073</v>
      </c>
      <c r="B2073" s="8">
        <v>0.53500000000000003</v>
      </c>
      <c r="C2073" s="7"/>
      <c r="D2073" s="7"/>
      <c r="E2073" s="7"/>
      <c r="F2073" s="7"/>
    </row>
    <row r="2074" spans="1:6" ht="15.75" customHeight="1">
      <c r="A2074" s="1" t="s">
        <v>2074</v>
      </c>
      <c r="B2074" s="8">
        <v>0.745</v>
      </c>
      <c r="C2074" s="7"/>
      <c r="D2074" s="7"/>
      <c r="E2074" s="7"/>
      <c r="F2074" s="7"/>
    </row>
    <row r="2075" spans="1:6" ht="15.75" customHeight="1">
      <c r="A2075" s="1" t="s">
        <v>2075</v>
      </c>
      <c r="B2075" s="8">
        <v>0.64400000000000002</v>
      </c>
      <c r="C2075" s="7"/>
      <c r="D2075" s="7"/>
      <c r="E2075" s="7"/>
      <c r="F2075" s="7"/>
    </row>
    <row r="2076" spans="1:6" ht="15.75" customHeight="1">
      <c r="A2076" s="1" t="s">
        <v>2076</v>
      </c>
      <c r="B2076" s="8">
        <v>0.73299999999999998</v>
      </c>
      <c r="C2076" s="7"/>
      <c r="D2076" s="7"/>
      <c r="E2076" s="7"/>
      <c r="F2076" s="7"/>
    </row>
    <row r="2077" spans="1:6" ht="15.75" customHeight="1">
      <c r="A2077" s="1" t="s">
        <v>2077</v>
      </c>
      <c r="B2077" s="8">
        <v>0.57399999999999995</v>
      </c>
      <c r="C2077" s="7"/>
      <c r="D2077" s="7"/>
      <c r="E2077" s="7"/>
      <c r="F2077" s="7"/>
    </row>
    <row r="2078" spans="1:6" ht="15.75" customHeight="1">
      <c r="A2078" s="1" t="s">
        <v>2078</v>
      </c>
      <c r="B2078" s="8">
        <v>0.65400000000000003</v>
      </c>
      <c r="C2078" s="7"/>
      <c r="D2078" s="7"/>
      <c r="E2078" s="7"/>
      <c r="F2078" s="7"/>
    </row>
    <row r="2079" spans="1:6" ht="15.75" customHeight="1">
      <c r="A2079" s="1" t="s">
        <v>2079</v>
      </c>
      <c r="B2079" s="8">
        <v>0.67400000000000004</v>
      </c>
      <c r="C2079" s="7"/>
      <c r="D2079" s="7"/>
      <c r="E2079" s="7"/>
      <c r="F2079" s="7"/>
    </row>
    <row r="2080" spans="1:6" ht="15.75" customHeight="1">
      <c r="A2080" s="1" t="s">
        <v>2080</v>
      </c>
      <c r="B2080" s="8">
        <v>0.52800000000000002</v>
      </c>
      <c r="C2080" s="7"/>
      <c r="D2080" s="7"/>
      <c r="E2080" s="7"/>
      <c r="F2080" s="7"/>
    </row>
    <row r="2081" spans="1:6" ht="15.75" customHeight="1">
      <c r="A2081" s="1" t="s">
        <v>2081</v>
      </c>
      <c r="B2081" s="8">
        <v>0.71</v>
      </c>
      <c r="C2081" s="7"/>
      <c r="D2081" s="7"/>
      <c r="E2081" s="7"/>
      <c r="F2081" s="7"/>
    </row>
    <row r="2082" spans="1:6" ht="15.75" customHeight="1">
      <c r="A2082" s="1" t="s">
        <v>2082</v>
      </c>
      <c r="B2082" s="8">
        <v>0.65200000000000002</v>
      </c>
      <c r="C2082" s="7"/>
      <c r="D2082" s="7"/>
      <c r="E2082" s="7"/>
      <c r="F2082" s="7"/>
    </row>
    <row r="2083" spans="1:6" ht="15.75" customHeight="1">
      <c r="A2083" s="1" t="s">
        <v>2083</v>
      </c>
      <c r="B2083" s="8">
        <v>0.57699999999999996</v>
      </c>
      <c r="C2083" s="7"/>
      <c r="D2083" s="7"/>
      <c r="E2083" s="7"/>
      <c r="F2083" s="7"/>
    </row>
    <row r="2084" spans="1:6" ht="15.75" customHeight="1">
      <c r="A2084" s="1" t="s">
        <v>2084</v>
      </c>
      <c r="B2084" s="8">
        <v>0.70299999999999996</v>
      </c>
      <c r="C2084" s="7"/>
      <c r="D2084" s="7"/>
      <c r="E2084" s="7"/>
      <c r="F2084" s="7"/>
    </row>
    <row r="2085" spans="1:6" ht="15.75" customHeight="1">
      <c r="A2085" s="1" t="s">
        <v>2085</v>
      </c>
      <c r="B2085" s="8">
        <v>0.51800000000000002</v>
      </c>
      <c r="C2085" s="7"/>
      <c r="D2085" s="7"/>
      <c r="E2085" s="7"/>
      <c r="F2085" s="7"/>
    </row>
    <row r="2086" spans="1:6" ht="15.75" customHeight="1">
      <c r="A2086" s="1" t="s">
        <v>2086</v>
      </c>
      <c r="B2086" s="8">
        <v>0.64700000000000002</v>
      </c>
      <c r="C2086" s="7"/>
      <c r="D2086" s="7"/>
      <c r="E2086" s="7"/>
      <c r="F2086" s="7"/>
    </row>
    <row r="2087" spans="1:6" ht="15.75" customHeight="1">
      <c r="A2087" s="1" t="s">
        <v>2087</v>
      </c>
      <c r="B2087" s="8">
        <v>0.68500000000000005</v>
      </c>
      <c r="C2087" s="7"/>
      <c r="D2087" s="7"/>
      <c r="E2087" s="7"/>
      <c r="F2087" s="7"/>
    </row>
    <row r="2088" spans="1:6" ht="15.75" customHeight="1">
      <c r="A2088" s="1" t="s">
        <v>2088</v>
      </c>
      <c r="B2088" s="8">
        <v>0.65700000000000003</v>
      </c>
      <c r="C2088" s="7"/>
      <c r="D2088" s="7"/>
      <c r="E2088" s="7"/>
      <c r="F2088" s="7"/>
    </row>
    <row r="2089" spans="1:6" ht="15.75" customHeight="1">
      <c r="A2089" s="1" t="s">
        <v>2089</v>
      </c>
      <c r="B2089" s="8">
        <v>0.71799999999999997</v>
      </c>
      <c r="C2089" s="7"/>
      <c r="D2089" s="7"/>
      <c r="E2089" s="7"/>
      <c r="F2089" s="7"/>
    </row>
    <row r="2090" spans="1:6" ht="15.75" customHeight="1">
      <c r="A2090" s="1" t="s">
        <v>2090</v>
      </c>
      <c r="B2090" s="8">
        <v>0.73899999999999999</v>
      </c>
      <c r="C2090" s="7"/>
      <c r="D2090" s="7"/>
      <c r="E2090" s="7"/>
      <c r="F2090" s="7"/>
    </row>
    <row r="2091" spans="1:6" ht="15.75" customHeight="1">
      <c r="A2091" s="1" t="s">
        <v>2091</v>
      </c>
      <c r="B2091" s="8">
        <v>0.61399999999999999</v>
      </c>
      <c r="C2091" s="7"/>
      <c r="D2091" s="7"/>
      <c r="E2091" s="7"/>
      <c r="F2091" s="7"/>
    </row>
    <row r="2092" spans="1:6" ht="15.75" customHeight="1">
      <c r="A2092" s="1" t="s">
        <v>2092</v>
      </c>
      <c r="B2092" s="8">
        <v>0.72499999999999998</v>
      </c>
      <c r="C2092" s="7"/>
      <c r="D2092" s="7"/>
      <c r="E2092" s="7"/>
      <c r="F2092" s="7"/>
    </row>
    <row r="2093" spans="1:6" ht="15.75" customHeight="1">
      <c r="A2093" s="1" t="s">
        <v>2093</v>
      </c>
      <c r="B2093" s="8">
        <v>0.60799999999999998</v>
      </c>
      <c r="C2093" s="7"/>
      <c r="D2093" s="7"/>
      <c r="E2093" s="7"/>
      <c r="F2093" s="7"/>
    </row>
    <row r="2094" spans="1:6" ht="15.75" customHeight="1">
      <c r="A2094" s="1" t="s">
        <v>2094</v>
      </c>
      <c r="B2094" s="8">
        <v>0.58599999999999997</v>
      </c>
      <c r="C2094" s="7"/>
      <c r="D2094" s="7"/>
      <c r="E2094" s="7"/>
      <c r="F2094" s="7"/>
    </row>
    <row r="2095" spans="1:6" ht="15.75" customHeight="1">
      <c r="A2095" s="1" t="s">
        <v>2095</v>
      </c>
      <c r="B2095" s="8">
        <v>0.61099999999999999</v>
      </c>
      <c r="C2095" s="7"/>
      <c r="D2095" s="7"/>
      <c r="E2095" s="7"/>
      <c r="F2095" s="7"/>
    </row>
    <row r="2096" spans="1:6" ht="15.75" customHeight="1">
      <c r="A2096" s="1" t="s">
        <v>2096</v>
      </c>
      <c r="B2096" s="8">
        <v>0.625</v>
      </c>
      <c r="C2096" s="7"/>
      <c r="D2096" s="7"/>
      <c r="E2096" s="7"/>
      <c r="F2096" s="7"/>
    </row>
    <row r="2097" spans="1:6" ht="15.75" customHeight="1">
      <c r="A2097" s="1" t="s">
        <v>2097</v>
      </c>
      <c r="B2097" s="8">
        <v>0.70799999999999996</v>
      </c>
      <c r="C2097" s="7"/>
      <c r="D2097" s="7"/>
      <c r="E2097" s="7"/>
      <c r="F2097" s="7"/>
    </row>
    <row r="2098" spans="1:6" ht="15.75" customHeight="1">
      <c r="A2098" s="1" t="s">
        <v>2098</v>
      </c>
      <c r="B2098" s="8">
        <v>0.59099999999999997</v>
      </c>
      <c r="C2098" s="7"/>
      <c r="D2098" s="7"/>
      <c r="E2098" s="7"/>
      <c r="F2098" s="7"/>
    </row>
    <row r="2099" spans="1:6" ht="15.75" customHeight="1">
      <c r="A2099" s="1" t="s">
        <v>2099</v>
      </c>
      <c r="B2099" s="8">
        <v>0.58399999999999996</v>
      </c>
      <c r="C2099" s="7"/>
      <c r="D2099" s="7"/>
      <c r="E2099" s="7"/>
      <c r="F2099" s="7"/>
    </row>
    <row r="2100" spans="1:6" ht="15.75" customHeight="1">
      <c r="A2100" s="1" t="s">
        <v>2100</v>
      </c>
      <c r="B2100" s="8">
        <v>0.60599999999999998</v>
      </c>
      <c r="C2100" s="7"/>
      <c r="D2100" s="7"/>
      <c r="E2100" s="7"/>
      <c r="F2100" s="7"/>
    </row>
    <row r="2101" spans="1:6" ht="15.75" customHeight="1">
      <c r="A2101" s="1" t="s">
        <v>2101</v>
      </c>
      <c r="B2101" s="8">
        <v>0.55200000000000005</v>
      </c>
      <c r="C2101" s="7"/>
      <c r="D2101" s="7"/>
      <c r="E2101" s="7"/>
      <c r="F2101" s="7"/>
    </row>
    <row r="2102" spans="1:6" ht="15.75" customHeight="1">
      <c r="A2102" s="1" t="s">
        <v>2102</v>
      </c>
      <c r="B2102" s="8">
        <v>0.61599999999999999</v>
      </c>
      <c r="C2102" s="7"/>
      <c r="D2102" s="7"/>
      <c r="E2102" s="7"/>
      <c r="F2102" s="7"/>
    </row>
    <row r="2103" spans="1:6" ht="15.75" customHeight="1">
      <c r="A2103" s="1" t="s">
        <v>2103</v>
      </c>
      <c r="B2103" s="8">
        <v>0.58399999999999996</v>
      </c>
      <c r="C2103" s="7"/>
      <c r="D2103" s="7"/>
      <c r="E2103" s="7"/>
      <c r="F2103" s="7"/>
    </row>
    <row r="2104" spans="1:6" ht="15.75" customHeight="1">
      <c r="A2104" s="1" t="s">
        <v>2104</v>
      </c>
      <c r="B2104" s="8">
        <v>0.72599999999999998</v>
      </c>
      <c r="C2104" s="7"/>
      <c r="D2104" s="7"/>
      <c r="E2104" s="7"/>
      <c r="F2104" s="7"/>
    </row>
    <row r="2105" spans="1:6" ht="15.75" customHeight="1">
      <c r="A2105" s="1" t="s">
        <v>2105</v>
      </c>
      <c r="B2105" s="8">
        <v>0.51100000000000001</v>
      </c>
      <c r="C2105" s="7"/>
      <c r="D2105" s="7"/>
      <c r="E2105" s="7"/>
      <c r="F2105" s="7"/>
    </row>
    <row r="2106" spans="1:6" ht="15.75" customHeight="1">
      <c r="A2106" s="1" t="s">
        <v>2106</v>
      </c>
      <c r="B2106" s="8">
        <v>0.74</v>
      </c>
      <c r="C2106" s="7"/>
      <c r="D2106" s="7"/>
      <c r="E2106" s="7"/>
      <c r="F2106" s="7"/>
    </row>
    <row r="2107" spans="1:6" ht="15.75" customHeight="1">
      <c r="A2107" s="1" t="s">
        <v>2107</v>
      </c>
      <c r="B2107" s="8">
        <v>0.59099999999999997</v>
      </c>
      <c r="C2107" s="7"/>
      <c r="D2107" s="7"/>
      <c r="E2107" s="7"/>
      <c r="F2107" s="7"/>
    </row>
    <row r="2108" spans="1:6" ht="15.75" customHeight="1">
      <c r="A2108" s="1" t="s">
        <v>2108</v>
      </c>
      <c r="B2108" s="8">
        <v>0.70599999999999996</v>
      </c>
      <c r="C2108" s="7"/>
      <c r="D2108" s="7"/>
      <c r="E2108" s="7"/>
      <c r="F2108" s="7"/>
    </row>
    <row r="2109" spans="1:6" ht="15.75" customHeight="1">
      <c r="A2109" s="1" t="s">
        <v>2109</v>
      </c>
      <c r="B2109" s="8">
        <v>0.72599999999999998</v>
      </c>
      <c r="C2109" s="7"/>
      <c r="D2109" s="7"/>
      <c r="E2109" s="7"/>
      <c r="F2109" s="7"/>
    </row>
    <row r="2110" spans="1:6" ht="15.75" customHeight="1">
      <c r="A2110" s="1" t="s">
        <v>2110</v>
      </c>
      <c r="B2110" s="8">
        <v>0.72399999999999998</v>
      </c>
      <c r="C2110" s="7"/>
      <c r="D2110" s="7"/>
      <c r="E2110" s="7"/>
      <c r="F2110" s="7"/>
    </row>
    <row r="2111" spans="1:6" ht="15.75" customHeight="1">
      <c r="A2111" s="1" t="s">
        <v>2111</v>
      </c>
      <c r="B2111" s="8">
        <v>0.57999999999999996</v>
      </c>
      <c r="C2111" s="7"/>
      <c r="D2111" s="7"/>
      <c r="E2111" s="7"/>
      <c r="F2111" s="7"/>
    </row>
    <row r="2112" spans="1:6" ht="15.75" customHeight="1">
      <c r="A2112" s="1" t="s">
        <v>2112</v>
      </c>
      <c r="B2112" s="8">
        <v>0.73699999999999999</v>
      </c>
      <c r="C2112" s="7"/>
      <c r="D2112" s="7"/>
      <c r="E2112" s="7"/>
      <c r="F2112" s="7"/>
    </row>
    <row r="2113" spans="1:6" ht="15.75" customHeight="1">
      <c r="A2113" s="1" t="s">
        <v>2113</v>
      </c>
      <c r="B2113" s="8">
        <v>0.55800000000000005</v>
      </c>
      <c r="C2113" s="7"/>
      <c r="D2113" s="7"/>
      <c r="E2113" s="7"/>
      <c r="F2113" s="7"/>
    </row>
    <row r="2114" spans="1:6" ht="15.75" customHeight="1">
      <c r="A2114" s="1" t="s">
        <v>2114</v>
      </c>
      <c r="B2114" s="8">
        <v>0.61399999999999999</v>
      </c>
      <c r="C2114" s="7"/>
      <c r="D2114" s="7"/>
      <c r="E2114" s="7"/>
      <c r="F2114" s="7"/>
    </row>
    <row r="2115" spans="1:6" ht="15.75" customHeight="1">
      <c r="A2115" s="1" t="s">
        <v>2115</v>
      </c>
      <c r="B2115" s="8">
        <v>0.63800000000000001</v>
      </c>
      <c r="C2115" s="7"/>
      <c r="D2115" s="7"/>
      <c r="E2115" s="7"/>
      <c r="F2115" s="7"/>
    </row>
    <row r="2116" spans="1:6" ht="15.75" customHeight="1">
      <c r="A2116" s="1" t="s">
        <v>2116</v>
      </c>
      <c r="B2116" s="8">
        <v>0.70799999999999996</v>
      </c>
      <c r="C2116" s="7"/>
      <c r="D2116" s="7"/>
      <c r="E2116" s="7"/>
      <c r="F2116" s="7"/>
    </row>
    <row r="2117" spans="1:6" ht="15.75" customHeight="1">
      <c r="A2117" s="1" t="s">
        <v>2117</v>
      </c>
      <c r="B2117" s="8">
        <v>0.57599999999999996</v>
      </c>
      <c r="C2117" s="7"/>
      <c r="D2117" s="7"/>
      <c r="E2117" s="7"/>
      <c r="F2117" s="7"/>
    </row>
    <row r="2118" spans="1:6" ht="15.75" customHeight="1">
      <c r="A2118" s="1" t="s">
        <v>2118</v>
      </c>
      <c r="B2118" s="8">
        <v>0.70399999999999996</v>
      </c>
      <c r="C2118" s="7"/>
      <c r="D2118" s="7"/>
      <c r="E2118" s="7"/>
      <c r="F2118" s="7"/>
    </row>
    <row r="2119" spans="1:6" ht="15.75" customHeight="1">
      <c r="A2119" s="1" t="s">
        <v>2119</v>
      </c>
      <c r="B2119" s="8">
        <v>0.76500000000000001</v>
      </c>
      <c r="C2119" s="7"/>
      <c r="D2119" s="7"/>
      <c r="E2119" s="7"/>
      <c r="F2119" s="7"/>
    </row>
    <row r="2120" spans="1:6" ht="15.75" customHeight="1">
      <c r="A2120" s="1" t="s">
        <v>2120</v>
      </c>
      <c r="B2120" s="8">
        <v>0.58499999999999996</v>
      </c>
      <c r="C2120" s="7"/>
      <c r="D2120" s="7"/>
      <c r="E2120" s="7"/>
      <c r="F2120" s="7"/>
    </row>
    <row r="2121" spans="1:6" ht="15.75" customHeight="1">
      <c r="A2121" s="1" t="s">
        <v>2121</v>
      </c>
      <c r="B2121" s="8">
        <v>0.747</v>
      </c>
      <c r="C2121" s="7"/>
      <c r="D2121" s="7"/>
      <c r="E2121" s="7"/>
      <c r="F2121" s="7"/>
    </row>
    <row r="2122" spans="1:6" ht="15.75" customHeight="1">
      <c r="A2122" s="1" t="s">
        <v>2122</v>
      </c>
      <c r="B2122" s="8">
        <v>0.622</v>
      </c>
      <c r="C2122" s="7"/>
      <c r="D2122" s="7"/>
      <c r="E2122" s="7"/>
      <c r="F2122" s="7"/>
    </row>
    <row r="2123" spans="1:6" ht="15.75" customHeight="1">
      <c r="A2123" s="1" t="s">
        <v>2123</v>
      </c>
      <c r="B2123" s="8">
        <v>0.60199999999999998</v>
      </c>
      <c r="C2123" s="7"/>
      <c r="D2123" s="7"/>
      <c r="E2123" s="7"/>
      <c r="F2123" s="7"/>
    </row>
    <row r="2124" spans="1:6" ht="15.75" customHeight="1">
      <c r="A2124" s="1" t="s">
        <v>2124</v>
      </c>
      <c r="B2124" s="8">
        <v>0.67400000000000004</v>
      </c>
      <c r="C2124" s="7"/>
      <c r="D2124" s="7"/>
      <c r="E2124" s="7"/>
      <c r="F2124" s="7"/>
    </row>
    <row r="2125" spans="1:6" ht="15.75" customHeight="1">
      <c r="A2125" s="1" t="s">
        <v>2125</v>
      </c>
      <c r="B2125" s="8">
        <v>0.67500000000000004</v>
      </c>
      <c r="C2125" s="7"/>
      <c r="D2125" s="7"/>
      <c r="E2125" s="7"/>
      <c r="F2125" s="7"/>
    </row>
    <row r="2126" spans="1:6" ht="15.75" customHeight="1">
      <c r="A2126" s="1" t="s">
        <v>2126</v>
      </c>
      <c r="B2126" s="8">
        <v>0.71</v>
      </c>
      <c r="C2126" s="7"/>
      <c r="D2126" s="7"/>
      <c r="E2126" s="7"/>
      <c r="F2126" s="7"/>
    </row>
    <row r="2127" spans="1:6" ht="15.75" customHeight="1">
      <c r="A2127" s="1" t="s">
        <v>2127</v>
      </c>
      <c r="B2127" s="8">
        <v>0.63600000000000001</v>
      </c>
      <c r="C2127" s="7"/>
      <c r="D2127" s="7"/>
      <c r="E2127" s="7"/>
      <c r="F2127" s="7"/>
    </row>
    <row r="2128" spans="1:6" ht="15.75" customHeight="1">
      <c r="A2128" s="1" t="s">
        <v>2128</v>
      </c>
      <c r="B2128" s="8">
        <v>0.61599999999999999</v>
      </c>
      <c r="C2128" s="7"/>
      <c r="D2128" s="7"/>
      <c r="E2128" s="7"/>
      <c r="F2128" s="7"/>
    </row>
    <row r="2129" spans="1:6" ht="15.75" customHeight="1">
      <c r="A2129" s="1" t="s">
        <v>2129</v>
      </c>
      <c r="B2129" s="8">
        <v>0.74099999999999999</v>
      </c>
      <c r="C2129" s="7"/>
      <c r="D2129" s="7"/>
      <c r="E2129" s="7"/>
      <c r="F2129" s="7"/>
    </row>
    <row r="2130" spans="1:6" ht="15.75" customHeight="1">
      <c r="A2130" s="1" t="s">
        <v>2130</v>
      </c>
      <c r="B2130" s="8">
        <v>0.624</v>
      </c>
      <c r="C2130" s="7"/>
      <c r="D2130" s="7"/>
      <c r="E2130" s="7"/>
      <c r="F2130" s="7"/>
    </row>
    <row r="2131" spans="1:6" ht="15.75" customHeight="1">
      <c r="A2131" s="1" t="s">
        <v>2131</v>
      </c>
      <c r="B2131" s="8">
        <v>0.66600000000000004</v>
      </c>
      <c r="C2131" s="7"/>
      <c r="D2131" s="7"/>
      <c r="E2131" s="7"/>
      <c r="F2131" s="7"/>
    </row>
    <row r="2132" spans="1:6" ht="15.75" customHeight="1">
      <c r="A2132" s="1" t="s">
        <v>2132</v>
      </c>
      <c r="B2132" s="8">
        <v>0.54600000000000004</v>
      </c>
      <c r="C2132" s="7"/>
      <c r="D2132" s="7"/>
      <c r="E2132" s="7"/>
      <c r="F2132" s="7"/>
    </row>
    <row r="2133" spans="1:6" ht="15.75" customHeight="1">
      <c r="A2133" s="1" t="s">
        <v>2133</v>
      </c>
      <c r="B2133" s="8">
        <v>0.72</v>
      </c>
      <c r="C2133" s="7"/>
      <c r="D2133" s="7"/>
      <c r="E2133" s="7"/>
      <c r="F2133" s="7"/>
    </row>
    <row r="2134" spans="1:6" ht="15.75" customHeight="1">
      <c r="A2134" s="1" t="s">
        <v>2134</v>
      </c>
      <c r="B2134" s="8">
        <v>0.63100000000000001</v>
      </c>
      <c r="C2134" s="7"/>
      <c r="D2134" s="7"/>
      <c r="E2134" s="7"/>
      <c r="F2134" s="7"/>
    </row>
    <row r="2135" spans="1:6" ht="15.75" customHeight="1">
      <c r="A2135" s="1" t="s">
        <v>2135</v>
      </c>
      <c r="B2135" s="8">
        <v>0.60599999999999998</v>
      </c>
      <c r="C2135" s="7"/>
      <c r="D2135" s="7"/>
      <c r="E2135" s="7"/>
      <c r="F2135" s="7"/>
    </row>
    <row r="2136" spans="1:6" ht="15.75" customHeight="1">
      <c r="A2136" s="1" t="s">
        <v>2136</v>
      </c>
      <c r="B2136" s="8">
        <v>0.72899999999999998</v>
      </c>
      <c r="C2136" s="7"/>
      <c r="D2136" s="7"/>
      <c r="E2136" s="7"/>
      <c r="F2136" s="7"/>
    </row>
    <row r="2137" spans="1:6" ht="15.75" customHeight="1">
      <c r="A2137" s="1" t="s">
        <v>2137</v>
      </c>
      <c r="B2137" s="8">
        <v>0.55000000000000004</v>
      </c>
      <c r="C2137" s="7"/>
      <c r="D2137" s="7"/>
      <c r="E2137" s="7"/>
      <c r="F2137" s="7"/>
    </row>
    <row r="2138" spans="1:6" ht="15.75" customHeight="1">
      <c r="A2138" s="1" t="s">
        <v>2138</v>
      </c>
      <c r="B2138" s="8">
        <v>0.73599999999999999</v>
      </c>
      <c r="C2138" s="7"/>
      <c r="D2138" s="7"/>
      <c r="E2138" s="7"/>
      <c r="F2138" s="7"/>
    </row>
    <row r="2139" spans="1:6" ht="15.75" customHeight="1">
      <c r="A2139" s="1" t="s">
        <v>2139</v>
      </c>
      <c r="B2139" s="8">
        <v>0.56399999999999995</v>
      </c>
      <c r="C2139" s="7"/>
      <c r="D2139" s="7"/>
      <c r="E2139" s="7"/>
      <c r="F2139" s="7"/>
    </row>
    <row r="2140" spans="1:6" ht="15.75" customHeight="1">
      <c r="A2140" s="1" t="s">
        <v>2140</v>
      </c>
      <c r="B2140" s="8">
        <v>0.61399999999999999</v>
      </c>
      <c r="C2140" s="7"/>
      <c r="D2140" s="7"/>
      <c r="E2140" s="7"/>
      <c r="F2140" s="7"/>
    </row>
    <row r="2141" spans="1:6" ht="15.75" customHeight="1">
      <c r="A2141" s="1" t="s">
        <v>2141</v>
      </c>
      <c r="B2141" s="8">
        <v>0.72699999999999998</v>
      </c>
      <c r="C2141" s="7"/>
      <c r="D2141" s="7"/>
      <c r="E2141" s="7"/>
      <c r="F2141" s="7"/>
    </row>
    <row r="2142" spans="1:6" ht="15.75" customHeight="1">
      <c r="A2142" s="1" t="s">
        <v>2142</v>
      </c>
      <c r="B2142" s="8">
        <v>0.61</v>
      </c>
      <c r="C2142" s="7"/>
      <c r="D2142" s="7"/>
      <c r="E2142" s="7"/>
      <c r="F2142" s="7"/>
    </row>
    <row r="2143" spans="1:6" ht="15.75" customHeight="1">
      <c r="A2143" s="1" t="s">
        <v>2143</v>
      </c>
      <c r="B2143" s="8">
        <v>0.76800000000000002</v>
      </c>
      <c r="C2143" s="7"/>
      <c r="D2143" s="7"/>
      <c r="E2143" s="7"/>
      <c r="F2143" s="7"/>
    </row>
    <row r="2144" spans="1:6" ht="15.75" customHeight="1">
      <c r="A2144" s="1" t="s">
        <v>2144</v>
      </c>
      <c r="B2144" s="8">
        <v>0.69799999999999995</v>
      </c>
      <c r="C2144" s="7"/>
      <c r="D2144" s="7"/>
      <c r="E2144" s="7"/>
      <c r="F2144" s="7"/>
    </row>
    <row r="2145" spans="1:6" ht="15.75" customHeight="1">
      <c r="A2145" s="1" t="s">
        <v>2145</v>
      </c>
      <c r="B2145" s="8">
        <v>0.56899999999999995</v>
      </c>
      <c r="C2145" s="7"/>
      <c r="D2145" s="7"/>
      <c r="E2145" s="7"/>
      <c r="F2145" s="7"/>
    </row>
    <row r="2146" spans="1:6" ht="15.75" customHeight="1">
      <c r="A2146" s="1" t="s">
        <v>2146</v>
      </c>
      <c r="B2146" s="8">
        <v>0.61399999999999999</v>
      </c>
      <c r="C2146" s="7"/>
      <c r="D2146" s="7"/>
      <c r="E2146" s="7"/>
      <c r="F2146" s="7"/>
    </row>
    <row r="2147" spans="1:6" ht="15.75" customHeight="1">
      <c r="A2147" s="1" t="s">
        <v>2147</v>
      </c>
      <c r="B2147" s="8">
        <v>0.59499999999999997</v>
      </c>
      <c r="C2147" s="7"/>
      <c r="D2147" s="7"/>
      <c r="E2147" s="7"/>
      <c r="F2147" s="7"/>
    </row>
    <row r="2148" spans="1:6" ht="15.75" customHeight="1">
      <c r="A2148" s="1" t="s">
        <v>2148</v>
      </c>
      <c r="B2148" s="8">
        <v>0.54700000000000004</v>
      </c>
      <c r="C2148" s="7"/>
      <c r="D2148" s="7"/>
      <c r="E2148" s="7"/>
      <c r="F2148" s="7"/>
    </row>
    <row r="2149" spans="1:6" ht="15.75" customHeight="1">
      <c r="A2149" s="1" t="s">
        <v>2149</v>
      </c>
      <c r="B2149" s="8">
        <v>0.66500000000000004</v>
      </c>
      <c r="C2149" s="7"/>
      <c r="D2149" s="7"/>
      <c r="E2149" s="7"/>
      <c r="F2149" s="7"/>
    </row>
    <row r="2150" spans="1:6" ht="15.75" customHeight="1">
      <c r="A2150" s="1" t="s">
        <v>2150</v>
      </c>
      <c r="B2150" s="8">
        <v>0.71099999999999997</v>
      </c>
      <c r="C2150" s="7"/>
      <c r="D2150" s="7"/>
      <c r="E2150" s="7"/>
      <c r="F2150" s="7"/>
    </row>
    <row r="2151" spans="1:6" ht="15.75" customHeight="1">
      <c r="A2151" s="1" t="s">
        <v>2151</v>
      </c>
      <c r="B2151" s="8">
        <v>0.65100000000000002</v>
      </c>
      <c r="C2151" s="7"/>
      <c r="D2151" s="7"/>
      <c r="E2151" s="7"/>
      <c r="F2151" s="7"/>
    </row>
    <row r="2152" spans="1:6" ht="15.75" customHeight="1">
      <c r="A2152" s="1" t="s">
        <v>2152</v>
      </c>
      <c r="B2152" s="8">
        <v>0.57399999999999995</v>
      </c>
      <c r="C2152" s="7"/>
      <c r="D2152" s="7"/>
      <c r="E2152" s="7"/>
      <c r="F2152" s="7"/>
    </row>
    <row r="2153" spans="1:6" ht="15.75" customHeight="1">
      <c r="A2153" s="1" t="s">
        <v>2153</v>
      </c>
      <c r="B2153" s="8">
        <v>0.56799999999999995</v>
      </c>
      <c r="C2153" s="7"/>
      <c r="D2153" s="7"/>
      <c r="E2153" s="7"/>
      <c r="F2153" s="7"/>
    </row>
    <row r="2154" spans="1:6" ht="15.75" customHeight="1">
      <c r="A2154" s="1" t="s">
        <v>2154</v>
      </c>
      <c r="B2154" s="8">
        <v>0.72099999999999997</v>
      </c>
      <c r="C2154" s="7"/>
      <c r="D2154" s="7"/>
      <c r="E2154" s="7"/>
      <c r="F2154" s="7"/>
    </row>
    <row r="2155" spans="1:6" ht="15.75" customHeight="1">
      <c r="A2155" s="1" t="s">
        <v>2155</v>
      </c>
      <c r="B2155" s="8">
        <v>0.76100000000000001</v>
      </c>
      <c r="C2155" s="7"/>
      <c r="D2155" s="7"/>
      <c r="E2155" s="7"/>
      <c r="F2155" s="7"/>
    </row>
    <row r="2156" spans="1:6" ht="15.75" customHeight="1">
      <c r="A2156" s="1" t="s">
        <v>2156</v>
      </c>
      <c r="B2156" s="8">
        <v>0.55200000000000005</v>
      </c>
      <c r="C2156" s="7"/>
      <c r="D2156" s="7"/>
      <c r="E2156" s="7"/>
      <c r="F2156" s="7"/>
    </row>
    <row r="2157" spans="1:6" ht="15.75" customHeight="1">
      <c r="A2157" s="1" t="s">
        <v>2157</v>
      </c>
      <c r="B2157" s="8">
        <v>0.72599999999999998</v>
      </c>
      <c r="C2157" s="7"/>
      <c r="D2157" s="7"/>
      <c r="E2157" s="7"/>
      <c r="F2157" s="7"/>
    </row>
    <row r="2158" spans="1:6" ht="15.75" customHeight="1">
      <c r="A2158" s="1" t="s">
        <v>2158</v>
      </c>
      <c r="B2158" s="8">
        <v>0.59799999999999998</v>
      </c>
      <c r="C2158" s="7"/>
      <c r="D2158" s="7"/>
      <c r="E2158" s="7"/>
      <c r="F2158" s="7"/>
    </row>
    <row r="2159" spans="1:6" ht="15.75" customHeight="1">
      <c r="A2159" s="1" t="s">
        <v>2159</v>
      </c>
      <c r="B2159" s="8">
        <v>0.75800000000000001</v>
      </c>
      <c r="C2159" s="7"/>
      <c r="D2159" s="7"/>
      <c r="E2159" s="7"/>
      <c r="F2159" s="7"/>
    </row>
    <row r="2160" spans="1:6" ht="15.75" customHeight="1">
      <c r="A2160" s="1" t="s">
        <v>2160</v>
      </c>
      <c r="B2160" s="8">
        <v>0.70699999999999996</v>
      </c>
      <c r="C2160" s="7"/>
      <c r="D2160" s="7"/>
      <c r="E2160" s="7"/>
      <c r="F2160" s="7"/>
    </row>
    <row r="2161" spans="1:6" ht="15.75" customHeight="1">
      <c r="A2161" s="1" t="s">
        <v>2161</v>
      </c>
      <c r="B2161" s="8">
        <v>0.66200000000000003</v>
      </c>
      <c r="C2161" s="7"/>
      <c r="D2161" s="7"/>
      <c r="E2161" s="7"/>
      <c r="F2161" s="7"/>
    </row>
    <row r="2162" spans="1:6" ht="15.75" customHeight="1">
      <c r="A2162" s="1" t="s">
        <v>2162</v>
      </c>
      <c r="B2162" s="8">
        <v>0.67700000000000005</v>
      </c>
      <c r="C2162" s="7"/>
      <c r="D2162" s="7"/>
      <c r="E2162" s="7"/>
      <c r="F2162" s="7"/>
    </row>
    <row r="2163" spans="1:6" ht="15.75" customHeight="1">
      <c r="A2163" s="1" t="s">
        <v>2163</v>
      </c>
      <c r="B2163" s="8">
        <v>0.70299999999999996</v>
      </c>
      <c r="C2163" s="7"/>
      <c r="D2163" s="7"/>
      <c r="E2163" s="7"/>
      <c r="F2163" s="7"/>
    </row>
    <row r="2164" spans="1:6" ht="15.75" customHeight="1">
      <c r="A2164" s="1" t="s">
        <v>2164</v>
      </c>
      <c r="B2164" s="8">
        <v>0.71399999999999997</v>
      </c>
      <c r="C2164" s="7"/>
      <c r="D2164" s="7"/>
      <c r="E2164" s="7"/>
      <c r="F2164" s="7"/>
    </row>
    <row r="2165" spans="1:6" ht="15.75" customHeight="1">
      <c r="A2165" s="1" t="s">
        <v>2165</v>
      </c>
      <c r="B2165" s="8">
        <v>0.78100000000000003</v>
      </c>
      <c r="C2165" s="7"/>
      <c r="D2165" s="7"/>
      <c r="E2165" s="7"/>
      <c r="F2165" s="7"/>
    </row>
    <row r="2166" spans="1:6" ht="15.75" customHeight="1">
      <c r="A2166" s="1" t="s">
        <v>2166</v>
      </c>
      <c r="B2166" s="8">
        <v>0.72499999999999998</v>
      </c>
      <c r="C2166" s="7"/>
      <c r="D2166" s="7"/>
      <c r="E2166" s="7"/>
      <c r="F2166" s="7"/>
    </row>
    <row r="2167" spans="1:6" ht="15.75" customHeight="1">
      <c r="A2167" s="1" t="s">
        <v>2167</v>
      </c>
      <c r="B2167" s="8">
        <v>0.56200000000000006</v>
      </c>
      <c r="C2167" s="7"/>
      <c r="D2167" s="7"/>
      <c r="E2167" s="7"/>
      <c r="F2167" s="7"/>
    </row>
    <row r="2168" spans="1:6" ht="15.75" customHeight="1">
      <c r="A2168" s="1" t="s">
        <v>2168</v>
      </c>
      <c r="B2168" s="8">
        <v>0.65300000000000002</v>
      </c>
      <c r="C2168" s="7"/>
      <c r="D2168" s="7"/>
      <c r="E2168" s="7"/>
      <c r="F2168" s="7"/>
    </row>
    <row r="2169" spans="1:6" ht="15.75" customHeight="1">
      <c r="A2169" s="1" t="s">
        <v>2169</v>
      </c>
      <c r="B2169" s="8">
        <v>0.56299999999999994</v>
      </c>
      <c r="C2169" s="7"/>
      <c r="D2169" s="7"/>
      <c r="E2169" s="7"/>
      <c r="F2169" s="7"/>
    </row>
    <row r="2170" spans="1:6" ht="15.75" customHeight="1">
      <c r="A2170" s="1" t="s">
        <v>2170</v>
      </c>
      <c r="B2170" s="8">
        <v>0.81200000000000006</v>
      </c>
      <c r="C2170" s="7"/>
      <c r="D2170" s="7"/>
      <c r="E2170" s="7"/>
      <c r="F2170" s="7"/>
    </row>
    <row r="2171" spans="1:6" ht="15.75" customHeight="1">
      <c r="A2171" s="1" t="s">
        <v>2171</v>
      </c>
      <c r="B2171" s="8">
        <v>0.75600000000000001</v>
      </c>
      <c r="C2171" s="7"/>
      <c r="D2171" s="7"/>
      <c r="E2171" s="7"/>
      <c r="F2171" s="7"/>
    </row>
    <row r="2172" spans="1:6" ht="15.75" customHeight="1">
      <c r="A2172" s="1" t="s">
        <v>2172</v>
      </c>
      <c r="B2172" s="8">
        <v>0.69</v>
      </c>
      <c r="C2172" s="7"/>
      <c r="D2172" s="7"/>
      <c r="E2172" s="7"/>
      <c r="F2172" s="7"/>
    </row>
    <row r="2173" spans="1:6" ht="15.75" customHeight="1">
      <c r="A2173" s="1" t="s">
        <v>2173</v>
      </c>
      <c r="B2173" s="8">
        <v>0.73799999999999999</v>
      </c>
      <c r="C2173" s="7"/>
      <c r="D2173" s="7"/>
      <c r="E2173" s="7"/>
      <c r="F2173" s="7"/>
    </row>
    <row r="2174" spans="1:6" ht="15.75" customHeight="1">
      <c r="A2174" s="1" t="s">
        <v>2174</v>
      </c>
      <c r="B2174" s="8">
        <v>0.68</v>
      </c>
      <c r="C2174" s="7"/>
      <c r="D2174" s="7"/>
      <c r="E2174" s="7"/>
      <c r="F2174" s="7"/>
    </row>
    <row r="2175" spans="1:6" ht="15.75" customHeight="1">
      <c r="A2175" s="1" t="s">
        <v>2175</v>
      </c>
      <c r="B2175" s="8">
        <v>0.73</v>
      </c>
      <c r="C2175" s="7"/>
      <c r="D2175" s="7"/>
      <c r="E2175" s="7"/>
      <c r="F2175" s="7"/>
    </row>
    <row r="2176" spans="1:6" ht="15.75" customHeight="1">
      <c r="A2176" s="1" t="s">
        <v>2176</v>
      </c>
      <c r="B2176" s="8">
        <v>0.55700000000000005</v>
      </c>
      <c r="C2176" s="7"/>
      <c r="D2176" s="7"/>
      <c r="E2176" s="7"/>
      <c r="F2176" s="7"/>
    </row>
    <row r="2177" spans="1:6" ht="15.75" customHeight="1">
      <c r="A2177" s="1" t="s">
        <v>2177</v>
      </c>
      <c r="B2177" s="8">
        <v>0.66700000000000004</v>
      </c>
      <c r="C2177" s="7"/>
      <c r="D2177" s="7"/>
      <c r="E2177" s="7"/>
      <c r="F2177" s="7"/>
    </row>
    <row r="2178" spans="1:6" ht="15.75" customHeight="1">
      <c r="A2178" s="1" t="s">
        <v>2178</v>
      </c>
      <c r="B2178" s="8">
        <v>0.622</v>
      </c>
      <c r="C2178" s="7"/>
      <c r="D2178" s="7"/>
      <c r="E2178" s="7"/>
      <c r="F2178" s="7"/>
    </row>
    <row r="2179" spans="1:6" ht="15.75" customHeight="1">
      <c r="A2179" s="1" t="s">
        <v>2179</v>
      </c>
      <c r="B2179" s="8">
        <v>0.76400000000000001</v>
      </c>
      <c r="C2179" s="7"/>
      <c r="D2179" s="7"/>
      <c r="E2179" s="7"/>
      <c r="F2179" s="7"/>
    </row>
    <row r="2180" spans="1:6" ht="15.75" customHeight="1">
      <c r="A2180" s="1" t="s">
        <v>2180</v>
      </c>
      <c r="B2180" s="8">
        <v>0.55300000000000005</v>
      </c>
      <c r="C2180" s="7"/>
      <c r="D2180" s="7"/>
      <c r="E2180" s="7"/>
      <c r="F2180" s="7"/>
    </row>
    <row r="2181" spans="1:6" ht="15.75" customHeight="1">
      <c r="A2181" s="1" t="s">
        <v>2181</v>
      </c>
      <c r="B2181" s="8">
        <v>0.76500000000000001</v>
      </c>
      <c r="C2181" s="7"/>
      <c r="D2181" s="7"/>
      <c r="E2181" s="7"/>
      <c r="F2181" s="7"/>
    </row>
    <row r="2182" spans="1:6" ht="15.75" customHeight="1">
      <c r="A2182" s="1" t="s">
        <v>2182</v>
      </c>
      <c r="B2182" s="8">
        <v>0.66</v>
      </c>
      <c r="C2182" s="7"/>
      <c r="D2182" s="7"/>
      <c r="E2182" s="7"/>
      <c r="F2182" s="7"/>
    </row>
    <row r="2183" spans="1:6" ht="15.75" customHeight="1">
      <c r="A2183" s="1" t="s">
        <v>2183</v>
      </c>
      <c r="B2183" s="8">
        <v>0.71299999999999997</v>
      </c>
      <c r="C2183" s="7"/>
      <c r="D2183" s="7"/>
      <c r="E2183" s="7"/>
      <c r="F2183" s="7"/>
    </row>
    <row r="2184" spans="1:6" ht="15.75" customHeight="1">
      <c r="A2184" s="1" t="s">
        <v>2184</v>
      </c>
      <c r="B2184" s="8">
        <v>0.74299999999999999</v>
      </c>
      <c r="C2184" s="7"/>
      <c r="D2184" s="7"/>
      <c r="E2184" s="7"/>
      <c r="F2184" s="7"/>
    </row>
    <row r="2185" spans="1:6" ht="15.75" customHeight="1">
      <c r="A2185" s="1" t="s">
        <v>2185</v>
      </c>
      <c r="B2185" s="8">
        <v>0.73099999999999998</v>
      </c>
      <c r="C2185" s="7"/>
      <c r="D2185" s="7"/>
      <c r="E2185" s="7"/>
      <c r="F2185" s="7"/>
    </row>
    <row r="2186" spans="1:6" ht="15.75" customHeight="1">
      <c r="A2186" s="1" t="s">
        <v>2186</v>
      </c>
      <c r="B2186" s="8">
        <v>0.6</v>
      </c>
      <c r="C2186" s="7"/>
      <c r="D2186" s="7"/>
      <c r="E2186" s="7"/>
      <c r="F2186" s="7"/>
    </row>
    <row r="2187" spans="1:6" ht="15.75" customHeight="1">
      <c r="A2187" s="1" t="s">
        <v>2187</v>
      </c>
      <c r="B2187" s="8">
        <v>0.69199999999999995</v>
      </c>
      <c r="C2187" s="7"/>
      <c r="D2187" s="7"/>
      <c r="E2187" s="7"/>
      <c r="F2187" s="7"/>
    </row>
    <row r="2188" spans="1:6" ht="15.75" customHeight="1">
      <c r="A2188" s="1" t="s">
        <v>2188</v>
      </c>
      <c r="B2188" s="8">
        <v>0.52300000000000002</v>
      </c>
      <c r="C2188" s="7"/>
      <c r="D2188" s="7"/>
      <c r="E2188" s="7"/>
      <c r="F2188" s="7"/>
    </row>
    <row r="2189" spans="1:6" ht="15.75" customHeight="1">
      <c r="A2189" s="1" t="s">
        <v>2189</v>
      </c>
      <c r="B2189" s="8">
        <v>0.70499999999999996</v>
      </c>
      <c r="C2189" s="7"/>
      <c r="D2189" s="7"/>
      <c r="E2189" s="7"/>
      <c r="F2189" s="7"/>
    </row>
    <row r="2190" spans="1:6" ht="15.75" customHeight="1">
      <c r="A2190" s="1" t="s">
        <v>2190</v>
      </c>
      <c r="B2190" s="8">
        <v>0.69199999999999995</v>
      </c>
      <c r="C2190" s="7"/>
      <c r="D2190" s="7"/>
      <c r="E2190" s="7"/>
      <c r="F2190" s="7"/>
    </row>
    <row r="2191" spans="1:6" ht="15.75" customHeight="1">
      <c r="A2191" s="1" t="s">
        <v>2191</v>
      </c>
      <c r="B2191" s="8">
        <v>0.61</v>
      </c>
      <c r="C2191" s="7"/>
      <c r="D2191" s="7"/>
      <c r="E2191" s="7"/>
      <c r="F2191" s="7"/>
    </row>
    <row r="2192" spans="1:6" ht="15.75" customHeight="1">
      <c r="A2192" s="1" t="s">
        <v>2192</v>
      </c>
      <c r="B2192" s="8">
        <v>0.77700000000000002</v>
      </c>
      <c r="C2192" s="7"/>
      <c r="D2192" s="7"/>
      <c r="E2192" s="7"/>
      <c r="F2192" s="7"/>
    </row>
    <row r="2193" spans="1:6" ht="15.75" customHeight="1">
      <c r="A2193" s="1" t="s">
        <v>2193</v>
      </c>
      <c r="B2193" s="8">
        <v>0.78800000000000003</v>
      </c>
      <c r="C2193" s="7"/>
      <c r="D2193" s="7"/>
      <c r="E2193" s="7"/>
      <c r="F2193" s="7"/>
    </row>
    <row r="2194" spans="1:6" ht="15.75" customHeight="1">
      <c r="A2194" s="1" t="s">
        <v>2194</v>
      </c>
      <c r="B2194" s="8">
        <v>0.63200000000000001</v>
      </c>
      <c r="C2194" s="7"/>
      <c r="D2194" s="7"/>
      <c r="E2194" s="7"/>
      <c r="F2194" s="7"/>
    </row>
    <row r="2195" spans="1:6" ht="15.75" customHeight="1">
      <c r="A2195" s="1" t="s">
        <v>2195</v>
      </c>
      <c r="B2195" s="8">
        <v>0.69299999999999995</v>
      </c>
      <c r="C2195" s="7"/>
      <c r="D2195" s="7"/>
      <c r="E2195" s="7"/>
      <c r="F2195" s="7"/>
    </row>
    <row r="2196" spans="1:6" ht="15.75" customHeight="1">
      <c r="A2196" s="1" t="s">
        <v>2196</v>
      </c>
      <c r="B2196" s="8">
        <v>0.76100000000000001</v>
      </c>
      <c r="C2196" s="7"/>
      <c r="D2196" s="7"/>
      <c r="E2196" s="7"/>
      <c r="F2196" s="7"/>
    </row>
    <row r="2197" spans="1:6" ht="15.75" customHeight="1">
      <c r="A2197" s="1" t="s">
        <v>2197</v>
      </c>
      <c r="B2197" s="8">
        <v>0.67400000000000004</v>
      </c>
      <c r="C2197" s="7"/>
      <c r="D2197" s="7"/>
      <c r="E2197" s="7"/>
      <c r="F2197" s="7"/>
    </row>
    <row r="2198" spans="1:6" ht="15.75" customHeight="1">
      <c r="A2198" s="1" t="s">
        <v>2198</v>
      </c>
      <c r="B2198" s="8">
        <v>0.72399999999999998</v>
      </c>
      <c r="C2198" s="7"/>
      <c r="D2198" s="7"/>
      <c r="E2198" s="7"/>
      <c r="F2198" s="7"/>
    </row>
    <row r="2199" spans="1:6" ht="15.75" customHeight="1">
      <c r="A2199" s="1" t="s">
        <v>2199</v>
      </c>
      <c r="B2199" s="8">
        <v>0.751</v>
      </c>
      <c r="C2199" s="7"/>
      <c r="D2199" s="7"/>
      <c r="E2199" s="7"/>
      <c r="F2199" s="7"/>
    </row>
    <row r="2200" spans="1:6" ht="15.75" customHeight="1">
      <c r="A2200" s="1" t="s">
        <v>2200</v>
      </c>
      <c r="B2200" s="8">
        <v>0.70099999999999996</v>
      </c>
      <c r="C2200" s="7"/>
      <c r="D2200" s="7"/>
      <c r="E2200" s="7"/>
      <c r="F2200" s="7"/>
    </row>
    <row r="2201" spans="1:6" ht="15.75" customHeight="1">
      <c r="A2201" s="1" t="s">
        <v>2201</v>
      </c>
      <c r="B2201" s="8">
        <v>0.57999999999999996</v>
      </c>
      <c r="C2201" s="7"/>
      <c r="D2201" s="7"/>
      <c r="E2201" s="7"/>
      <c r="F2201" s="7"/>
    </row>
    <row r="2202" spans="1:6" ht="15.75" customHeight="1">
      <c r="A2202" s="1" t="s">
        <v>2202</v>
      </c>
      <c r="B2202" s="8">
        <v>0.66100000000000003</v>
      </c>
      <c r="C2202" s="7"/>
      <c r="D2202" s="7"/>
      <c r="E2202" s="7"/>
      <c r="F2202" s="7"/>
    </row>
    <row r="2203" spans="1:6" ht="15.75" customHeight="1">
      <c r="A2203" s="1" t="s">
        <v>2203</v>
      </c>
      <c r="B2203" s="8">
        <v>0.59199999999999997</v>
      </c>
      <c r="C2203" s="7"/>
      <c r="D2203" s="7"/>
      <c r="E2203" s="7"/>
      <c r="F2203" s="7"/>
    </row>
    <row r="2204" spans="1:6" ht="15.75" customHeight="1">
      <c r="A2204" s="1" t="s">
        <v>2204</v>
      </c>
      <c r="B2204" s="8">
        <v>0.69699999999999995</v>
      </c>
      <c r="C2204" s="7"/>
      <c r="D2204" s="7"/>
      <c r="E2204" s="7"/>
      <c r="F2204" s="7"/>
    </row>
    <row r="2205" spans="1:6" ht="15.75" customHeight="1">
      <c r="A2205" s="1" t="s">
        <v>2205</v>
      </c>
      <c r="B2205" s="8">
        <v>0.60799999999999998</v>
      </c>
      <c r="C2205" s="7"/>
      <c r="D2205" s="7"/>
      <c r="E2205" s="7"/>
      <c r="F2205" s="7"/>
    </row>
    <row r="2206" spans="1:6" ht="15.75" customHeight="1">
      <c r="A2206" s="1" t="s">
        <v>2206</v>
      </c>
      <c r="B2206" s="8">
        <v>0.67300000000000004</v>
      </c>
      <c r="C2206" s="7"/>
      <c r="D2206" s="7"/>
      <c r="E2206" s="7"/>
      <c r="F2206" s="7"/>
    </row>
    <row r="2207" spans="1:6" ht="15.75" customHeight="1">
      <c r="A2207" s="1" t="s">
        <v>2207</v>
      </c>
      <c r="B2207" s="8">
        <v>0.56499999999999995</v>
      </c>
      <c r="C2207" s="7"/>
      <c r="D2207" s="7"/>
      <c r="E2207" s="7"/>
      <c r="F2207" s="7"/>
    </row>
    <row r="2208" spans="1:6" ht="15.75" customHeight="1">
      <c r="A2208" s="1" t="s">
        <v>2208</v>
      </c>
      <c r="B2208" s="8">
        <v>0.57199999999999995</v>
      </c>
      <c r="C2208" s="7"/>
      <c r="D2208" s="7"/>
      <c r="E2208" s="7"/>
      <c r="F2208" s="7"/>
    </row>
    <row r="2209" spans="1:6" ht="15.75" customHeight="1">
      <c r="A2209" s="1" t="s">
        <v>2209</v>
      </c>
      <c r="B2209" s="8">
        <v>0.48399999999999999</v>
      </c>
      <c r="C2209" s="7"/>
      <c r="D2209" s="7"/>
      <c r="E2209" s="7"/>
      <c r="F2209" s="7"/>
    </row>
    <row r="2210" spans="1:6" ht="15.75" customHeight="1">
      <c r="A2210" s="1" t="s">
        <v>2210</v>
      </c>
      <c r="B2210" s="8">
        <v>0.65800000000000003</v>
      </c>
      <c r="C2210" s="7"/>
      <c r="D2210" s="7"/>
      <c r="E2210" s="7"/>
      <c r="F2210" s="7"/>
    </row>
    <row r="2211" spans="1:6" ht="15.75" customHeight="1">
      <c r="A2211" s="1" t="s">
        <v>2211</v>
      </c>
      <c r="B2211" s="8">
        <v>0.70199999999999996</v>
      </c>
      <c r="C2211" s="7"/>
      <c r="D2211" s="7"/>
      <c r="E2211" s="7"/>
      <c r="F2211" s="7"/>
    </row>
    <row r="2212" spans="1:6" ht="15.75" customHeight="1">
      <c r="A2212" s="1" t="s">
        <v>2212</v>
      </c>
      <c r="B2212" s="8">
        <v>0.624</v>
      </c>
      <c r="C2212" s="7"/>
      <c r="D2212" s="7"/>
      <c r="E2212" s="7"/>
      <c r="F2212" s="7"/>
    </row>
    <row r="2213" spans="1:6" ht="15.75" customHeight="1">
      <c r="A2213" s="1" t="s">
        <v>2213</v>
      </c>
      <c r="B2213" s="8">
        <v>0.72</v>
      </c>
      <c r="C2213" s="7"/>
      <c r="D2213" s="7"/>
      <c r="E2213" s="7"/>
      <c r="F2213" s="7"/>
    </row>
    <row r="2214" spans="1:6" ht="15.75" customHeight="1">
      <c r="A2214" s="1" t="s">
        <v>2214</v>
      </c>
      <c r="B2214" s="8">
        <v>0.66400000000000003</v>
      </c>
      <c r="C2214" s="7"/>
      <c r="D2214" s="7"/>
      <c r="E2214" s="7"/>
      <c r="F2214" s="7"/>
    </row>
    <row r="2215" spans="1:6" ht="15.75" customHeight="1">
      <c r="A2215" s="1" t="s">
        <v>2215</v>
      </c>
      <c r="B2215" s="8">
        <v>0.68100000000000005</v>
      </c>
      <c r="C2215" s="7"/>
      <c r="D2215" s="7"/>
      <c r="E2215" s="7"/>
      <c r="F2215" s="7"/>
    </row>
    <row r="2216" spans="1:6" ht="15.75" customHeight="1">
      <c r="A2216" s="1" t="s">
        <v>2216</v>
      </c>
      <c r="B2216" s="8">
        <v>0.75900000000000001</v>
      </c>
      <c r="C2216" s="7"/>
      <c r="D2216" s="7"/>
      <c r="E2216" s="7"/>
      <c r="F2216" s="7"/>
    </row>
    <row r="2217" spans="1:6" ht="15.75" customHeight="1">
      <c r="A2217" s="1" t="s">
        <v>2217</v>
      </c>
      <c r="B2217" s="8">
        <v>0.79500000000000004</v>
      </c>
      <c r="C2217" s="7"/>
      <c r="D2217" s="7"/>
      <c r="E2217" s="7"/>
      <c r="F2217" s="7"/>
    </row>
    <row r="2218" spans="1:6" ht="15.75" customHeight="1">
      <c r="A2218" s="1" t="s">
        <v>2218</v>
      </c>
      <c r="B2218" s="8">
        <v>0.66500000000000004</v>
      </c>
      <c r="C2218" s="7"/>
      <c r="D2218" s="7"/>
      <c r="E2218" s="7"/>
      <c r="F2218" s="7"/>
    </row>
    <row r="2219" spans="1:6" ht="15.75" customHeight="1">
      <c r="A2219" s="1" t="s">
        <v>2219</v>
      </c>
      <c r="B2219" s="8">
        <v>0.70099999999999996</v>
      </c>
      <c r="C2219" s="7"/>
      <c r="D2219" s="7"/>
      <c r="E2219" s="7"/>
      <c r="F2219" s="7"/>
    </row>
    <row r="2220" spans="1:6" ht="15.75" customHeight="1">
      <c r="A2220" s="1" t="s">
        <v>2220</v>
      </c>
      <c r="B2220" s="8">
        <v>0.69299999999999995</v>
      </c>
      <c r="C2220" s="7"/>
      <c r="D2220" s="7"/>
      <c r="E2220" s="7"/>
      <c r="F2220" s="7"/>
    </row>
    <row r="2221" spans="1:6" ht="15.75" customHeight="1">
      <c r="A2221" s="1" t="s">
        <v>2221</v>
      </c>
      <c r="B2221" s="8">
        <v>0.60299999999999998</v>
      </c>
      <c r="C2221" s="7"/>
      <c r="D2221" s="7"/>
      <c r="E2221" s="7"/>
      <c r="F2221" s="7"/>
    </row>
    <row r="2222" spans="1:6" ht="15.75" customHeight="1">
      <c r="A2222" s="1" t="s">
        <v>2222</v>
      </c>
      <c r="B2222" s="8">
        <v>0.57899999999999996</v>
      </c>
      <c r="C2222" s="7"/>
      <c r="D2222" s="7"/>
      <c r="E2222" s="7"/>
      <c r="F2222" s="7"/>
    </row>
    <row r="2223" spans="1:6" ht="15.75" customHeight="1">
      <c r="A2223" s="1" t="s">
        <v>2223</v>
      </c>
      <c r="B2223" s="8">
        <v>0.77100000000000002</v>
      </c>
      <c r="C2223" s="7"/>
      <c r="D2223" s="7"/>
      <c r="E2223" s="7"/>
      <c r="F2223" s="7"/>
    </row>
    <row r="2224" spans="1:6" ht="15.75" customHeight="1">
      <c r="A2224" s="1" t="s">
        <v>2224</v>
      </c>
      <c r="B2224" s="8">
        <v>0.60599999999999998</v>
      </c>
      <c r="C2224" s="7"/>
      <c r="D2224" s="7"/>
      <c r="E2224" s="7"/>
      <c r="F2224" s="7"/>
    </row>
    <row r="2225" spans="1:6" ht="15.75" customHeight="1">
      <c r="A2225" s="1" t="s">
        <v>2225</v>
      </c>
      <c r="B2225" s="8">
        <v>0.72699999999999998</v>
      </c>
      <c r="C2225" s="7"/>
      <c r="D2225" s="7"/>
      <c r="E2225" s="7"/>
      <c r="F2225" s="7"/>
    </row>
    <row r="2226" spans="1:6" ht="15.75" customHeight="1">
      <c r="A2226" s="1" t="s">
        <v>2226</v>
      </c>
      <c r="B2226" s="8">
        <v>0.72799999999999998</v>
      </c>
      <c r="C2226" s="7"/>
      <c r="D2226" s="7"/>
      <c r="E2226" s="7"/>
      <c r="F2226" s="7"/>
    </row>
    <row r="2227" spans="1:6" ht="15.75" customHeight="1">
      <c r="A2227" s="1" t="s">
        <v>2227</v>
      </c>
      <c r="B2227" s="8">
        <v>0.55000000000000004</v>
      </c>
      <c r="C2227" s="7"/>
      <c r="D2227" s="7"/>
      <c r="E2227" s="7"/>
      <c r="F2227" s="7"/>
    </row>
    <row r="2228" spans="1:6" ht="15.75" customHeight="1">
      <c r="A2228" s="1" t="s">
        <v>2228</v>
      </c>
      <c r="B2228" s="8">
        <v>0.71899999999999997</v>
      </c>
      <c r="C2228" s="7"/>
      <c r="D2228" s="7"/>
      <c r="E2228" s="7"/>
      <c r="F2228" s="7"/>
    </row>
    <row r="2229" spans="1:6" ht="15.75" customHeight="1">
      <c r="A2229" s="1" t="s">
        <v>2229</v>
      </c>
      <c r="B2229" s="8">
        <v>0.753</v>
      </c>
      <c r="C2229" s="7"/>
      <c r="D2229" s="7"/>
      <c r="E2229" s="7"/>
      <c r="F2229" s="7"/>
    </row>
    <row r="2230" spans="1:6" ht="15.75" customHeight="1">
      <c r="A2230" s="1" t="s">
        <v>2230</v>
      </c>
      <c r="B2230" s="8">
        <v>0.69599999999999995</v>
      </c>
      <c r="C2230" s="7"/>
      <c r="D2230" s="7"/>
      <c r="E2230" s="7"/>
      <c r="F2230" s="7"/>
    </row>
    <row r="2231" spans="1:6" ht="15.75" customHeight="1">
      <c r="A2231" s="1" t="s">
        <v>2231</v>
      </c>
      <c r="B2231" s="8">
        <v>0.67</v>
      </c>
      <c r="C2231" s="7"/>
      <c r="D2231" s="7"/>
      <c r="E2231" s="7"/>
      <c r="F2231" s="7"/>
    </row>
    <row r="2232" spans="1:6" ht="15.75" customHeight="1">
      <c r="A2232" s="1" t="s">
        <v>2232</v>
      </c>
      <c r="B2232" s="8">
        <v>0.73</v>
      </c>
      <c r="C2232" s="7"/>
      <c r="D2232" s="7"/>
      <c r="E2232" s="7"/>
      <c r="F2232" s="7"/>
    </row>
    <row r="2233" spans="1:6" ht="15.75" customHeight="1">
      <c r="A2233" s="1" t="s">
        <v>2233</v>
      </c>
      <c r="B2233" s="8">
        <v>0.54900000000000004</v>
      </c>
      <c r="C2233" s="7"/>
      <c r="D2233" s="7"/>
      <c r="E2233" s="7"/>
      <c r="F2233" s="7"/>
    </row>
    <row r="2234" spans="1:6" ht="15.75" customHeight="1">
      <c r="A2234" s="1" t="s">
        <v>2234</v>
      </c>
      <c r="B2234" s="8">
        <v>0.73599999999999999</v>
      </c>
      <c r="C2234" s="7"/>
      <c r="D2234" s="7"/>
      <c r="E2234" s="7"/>
      <c r="F2234" s="7"/>
    </row>
    <row r="2235" spans="1:6" ht="15.75" customHeight="1">
      <c r="A2235" s="1" t="s">
        <v>2235</v>
      </c>
      <c r="B2235" s="8">
        <v>0.65200000000000002</v>
      </c>
      <c r="C2235" s="7"/>
      <c r="D2235" s="7"/>
      <c r="E2235" s="7"/>
      <c r="F2235" s="7"/>
    </row>
    <row r="2236" spans="1:6" ht="15.75" customHeight="1">
      <c r="A2236" s="1" t="s">
        <v>2236</v>
      </c>
      <c r="B2236" s="8">
        <v>0.69599999999999995</v>
      </c>
      <c r="C2236" s="7"/>
      <c r="D2236" s="7"/>
      <c r="E2236" s="7"/>
      <c r="F2236" s="7"/>
    </row>
    <row r="2237" spans="1:6" ht="15.75" customHeight="1">
      <c r="A2237" s="1" t="s">
        <v>2237</v>
      </c>
      <c r="B2237" s="8">
        <v>0.72699999999999998</v>
      </c>
      <c r="C2237" s="7"/>
      <c r="D2237" s="7"/>
      <c r="E2237" s="7"/>
      <c r="F2237" s="7"/>
    </row>
    <row r="2238" spans="1:6" ht="15.75" customHeight="1">
      <c r="A2238" s="1" t="s">
        <v>2238</v>
      </c>
      <c r="B2238" s="8">
        <v>0.63</v>
      </c>
      <c r="C2238" s="7"/>
      <c r="D2238" s="7"/>
      <c r="E2238" s="7"/>
      <c r="F2238" s="7"/>
    </row>
    <row r="2239" spans="1:6" ht="15.75" customHeight="1">
      <c r="A2239" s="1" t="s">
        <v>2239</v>
      </c>
      <c r="B2239" s="8">
        <v>0.79100000000000004</v>
      </c>
      <c r="C2239" s="7"/>
      <c r="D2239" s="7"/>
      <c r="E2239" s="7"/>
      <c r="F2239" s="7"/>
    </row>
    <row r="2240" spans="1:6" ht="15.75" customHeight="1">
      <c r="A2240" s="1" t="s">
        <v>2240</v>
      </c>
      <c r="B2240" s="8">
        <v>0.48099999999999998</v>
      </c>
      <c r="C2240" s="7"/>
      <c r="D2240" s="7"/>
      <c r="E2240" s="7"/>
      <c r="F2240" s="7"/>
    </row>
    <row r="2241" spans="1:6" ht="15.75" customHeight="1">
      <c r="A2241" s="1" t="s">
        <v>2241</v>
      </c>
      <c r="B2241" s="8">
        <v>0.48899999999999999</v>
      </c>
      <c r="C2241" s="7"/>
      <c r="D2241" s="7"/>
      <c r="E2241" s="7"/>
      <c r="F2241" s="7"/>
    </row>
    <row r="2242" spans="1:6" ht="15.75" customHeight="1">
      <c r="A2242" s="1" t="s">
        <v>2242</v>
      </c>
      <c r="B2242" s="8">
        <v>0.61899999999999999</v>
      </c>
      <c r="C2242" s="7"/>
      <c r="D2242" s="7"/>
      <c r="E2242" s="7"/>
      <c r="F2242" s="7"/>
    </row>
    <row r="2243" spans="1:6" ht="15.75" customHeight="1">
      <c r="A2243" s="1" t="s">
        <v>2243</v>
      </c>
      <c r="B2243" s="8">
        <v>0.74299999999999999</v>
      </c>
      <c r="C2243" s="7"/>
      <c r="D2243" s="7"/>
      <c r="E2243" s="7"/>
      <c r="F2243" s="7"/>
    </row>
    <row r="2244" spans="1:6" ht="15.75" customHeight="1">
      <c r="A2244" s="1" t="s">
        <v>2244</v>
      </c>
      <c r="B2244" s="8">
        <v>0.70599999999999996</v>
      </c>
      <c r="C2244" s="7"/>
      <c r="D2244" s="7"/>
      <c r="E2244" s="7"/>
      <c r="F2244" s="7"/>
    </row>
    <row r="2245" spans="1:6" ht="15.75" customHeight="1">
      <c r="A2245" s="1" t="s">
        <v>2245</v>
      </c>
      <c r="B2245" s="8">
        <v>0.75900000000000001</v>
      </c>
      <c r="C2245" s="7"/>
      <c r="D2245" s="7"/>
      <c r="E2245" s="7"/>
      <c r="F2245" s="7"/>
    </row>
    <row r="2246" spans="1:6" ht="15.75" customHeight="1">
      <c r="A2246" s="1" t="s">
        <v>2246</v>
      </c>
      <c r="B2246" s="8">
        <v>0.70299999999999996</v>
      </c>
      <c r="C2246" s="7"/>
      <c r="D2246" s="7"/>
      <c r="E2246" s="7"/>
      <c r="F2246" s="7"/>
    </row>
    <row r="2247" spans="1:6" ht="15.75" customHeight="1">
      <c r="A2247" s="1" t="s">
        <v>2247</v>
      </c>
      <c r="B2247" s="8">
        <v>0.61799999999999999</v>
      </c>
      <c r="C2247" s="7"/>
      <c r="D2247" s="7"/>
      <c r="E2247" s="7"/>
      <c r="F2247" s="7"/>
    </row>
    <row r="2248" spans="1:6" ht="15.75" customHeight="1">
      <c r="A2248" s="1" t="s">
        <v>2248</v>
      </c>
      <c r="B2248" s="8">
        <v>0.749</v>
      </c>
      <c r="C2248" s="7"/>
      <c r="D2248" s="7"/>
      <c r="E2248" s="7"/>
      <c r="F2248" s="7"/>
    </row>
    <row r="2249" spans="1:6" ht="15.75" customHeight="1">
      <c r="A2249" s="1" t="s">
        <v>2249</v>
      </c>
      <c r="B2249" s="8">
        <v>0.66</v>
      </c>
      <c r="C2249" s="7"/>
      <c r="D2249" s="7"/>
      <c r="E2249" s="7"/>
      <c r="F2249" s="7"/>
    </row>
    <row r="2250" spans="1:6" ht="15.75" customHeight="1">
      <c r="A2250" s="1" t="s">
        <v>2250</v>
      </c>
      <c r="B2250" s="8">
        <v>0.55000000000000004</v>
      </c>
      <c r="C2250" s="7"/>
      <c r="D2250" s="7"/>
      <c r="E2250" s="7"/>
      <c r="F2250" s="7"/>
    </row>
    <row r="2251" spans="1:6" ht="15.75" customHeight="1">
      <c r="A2251" s="1" t="s">
        <v>2251</v>
      </c>
      <c r="B2251" s="8">
        <v>0.67900000000000005</v>
      </c>
      <c r="C2251" s="7"/>
      <c r="D2251" s="7"/>
      <c r="E2251" s="7"/>
      <c r="F2251" s="7"/>
    </row>
    <row r="2252" spans="1:6" ht="15.75" customHeight="1">
      <c r="A2252" s="1" t="s">
        <v>2252</v>
      </c>
      <c r="B2252" s="8">
        <v>0.57299999999999995</v>
      </c>
      <c r="C2252" s="7"/>
      <c r="D2252" s="7"/>
      <c r="E2252" s="7"/>
      <c r="F2252" s="7"/>
    </row>
    <row r="2253" spans="1:6" ht="15.75" customHeight="1">
      <c r="A2253" s="1" t="s">
        <v>2253</v>
      </c>
      <c r="B2253" s="8">
        <v>0.62</v>
      </c>
      <c r="C2253" s="7"/>
      <c r="D2253" s="7"/>
      <c r="E2253" s="7"/>
      <c r="F2253" s="7"/>
    </row>
    <row r="2254" spans="1:6" ht="15.75" customHeight="1">
      <c r="A2254" s="1" t="s">
        <v>2254</v>
      </c>
      <c r="B2254" s="8">
        <v>0.68600000000000005</v>
      </c>
      <c r="C2254" s="7"/>
      <c r="D2254" s="7"/>
      <c r="E2254" s="7"/>
      <c r="F2254" s="7"/>
    </row>
    <row r="2255" spans="1:6" ht="15.75" customHeight="1">
      <c r="A2255" s="1" t="s">
        <v>2255</v>
      </c>
      <c r="B2255" s="8">
        <v>0.73799999999999999</v>
      </c>
      <c r="C2255" s="7"/>
      <c r="D2255" s="7"/>
      <c r="E2255" s="7"/>
      <c r="F2255" s="7"/>
    </row>
    <row r="2256" spans="1:6" ht="15.75" customHeight="1">
      <c r="A2256" s="1" t="s">
        <v>2256</v>
      </c>
      <c r="B2256" s="8">
        <v>0.59</v>
      </c>
      <c r="C2256" s="7"/>
      <c r="D2256" s="7"/>
      <c r="E2256" s="7"/>
      <c r="F2256" s="7"/>
    </row>
    <row r="2257" spans="1:6" ht="15.75" customHeight="1">
      <c r="A2257" s="1" t="s">
        <v>2257</v>
      </c>
      <c r="B2257" s="8">
        <v>0.65200000000000002</v>
      </c>
      <c r="C2257" s="7"/>
      <c r="D2257" s="7"/>
      <c r="E2257" s="7"/>
      <c r="F2257" s="7"/>
    </row>
    <row r="2258" spans="1:6" ht="15.75" customHeight="1">
      <c r="A2258" s="1" t="s">
        <v>2258</v>
      </c>
      <c r="B2258" s="8">
        <v>0.58199999999999996</v>
      </c>
      <c r="C2258" s="7"/>
      <c r="D2258" s="7"/>
      <c r="E2258" s="7"/>
      <c r="F2258" s="7"/>
    </row>
    <row r="2259" spans="1:6" ht="15.75" customHeight="1">
      <c r="A2259" s="1" t="s">
        <v>2259</v>
      </c>
      <c r="B2259" s="8">
        <v>0.70699999999999996</v>
      </c>
      <c r="C2259" s="7"/>
      <c r="D2259" s="7"/>
      <c r="E2259" s="7"/>
      <c r="F2259" s="7"/>
    </row>
    <row r="2260" spans="1:6" ht="15.75" customHeight="1">
      <c r="A2260" s="1" t="s">
        <v>2260</v>
      </c>
      <c r="B2260" s="8">
        <v>0.77600000000000002</v>
      </c>
      <c r="C2260" s="7"/>
      <c r="D2260" s="7"/>
      <c r="E2260" s="7"/>
      <c r="F2260" s="7"/>
    </row>
    <row r="2261" spans="1:6" ht="15.75" customHeight="1">
      <c r="A2261" s="1" t="s">
        <v>2261</v>
      </c>
      <c r="B2261" s="8">
        <v>0.72199999999999998</v>
      </c>
      <c r="C2261" s="7"/>
      <c r="D2261" s="7"/>
      <c r="E2261" s="7"/>
      <c r="F2261" s="7"/>
    </row>
    <row r="2262" spans="1:6" ht="15.75" customHeight="1">
      <c r="A2262" s="1" t="s">
        <v>2262</v>
      </c>
      <c r="B2262" s="8">
        <v>0.69099999999999995</v>
      </c>
      <c r="C2262" s="7"/>
      <c r="D2262" s="7"/>
      <c r="E2262" s="7"/>
      <c r="F2262" s="7"/>
    </row>
    <row r="2263" spans="1:6" ht="15.75" customHeight="1">
      <c r="A2263" s="1" t="s">
        <v>2263</v>
      </c>
      <c r="B2263" s="8">
        <v>0.69499999999999995</v>
      </c>
      <c r="C2263" s="7"/>
      <c r="D2263" s="7"/>
      <c r="E2263" s="7"/>
      <c r="F2263" s="7"/>
    </row>
    <row r="2264" spans="1:6" ht="15.75" customHeight="1">
      <c r="A2264" s="1" t="s">
        <v>2264</v>
      </c>
      <c r="B2264" s="8">
        <v>0.57599999999999996</v>
      </c>
      <c r="C2264" s="7"/>
      <c r="D2264" s="7"/>
      <c r="E2264" s="7"/>
      <c r="F2264" s="7"/>
    </row>
    <row r="2265" spans="1:6" ht="15.75" customHeight="1">
      <c r="A2265" s="1" t="s">
        <v>2265</v>
      </c>
      <c r="B2265" s="8">
        <v>0.57099999999999995</v>
      </c>
      <c r="C2265" s="7"/>
      <c r="D2265" s="7"/>
      <c r="E2265" s="7"/>
      <c r="F2265" s="7"/>
    </row>
    <row r="2266" spans="1:6" ht="15.75" customHeight="1">
      <c r="A2266" s="1" t="s">
        <v>2266</v>
      </c>
      <c r="B2266" s="8">
        <v>0.61299999999999999</v>
      </c>
      <c r="C2266" s="7"/>
      <c r="D2266" s="7"/>
      <c r="E2266" s="7"/>
      <c r="F2266" s="7"/>
    </row>
    <row r="2267" spans="1:6" ht="15.75" customHeight="1">
      <c r="A2267" s="1" t="s">
        <v>2267</v>
      </c>
      <c r="B2267" s="8">
        <v>0.74199999999999999</v>
      </c>
      <c r="C2267" s="7"/>
      <c r="D2267" s="7"/>
      <c r="E2267" s="7"/>
      <c r="F2267" s="7"/>
    </row>
    <row r="2268" spans="1:6" ht="15.75" customHeight="1">
      <c r="A2268" s="1" t="s">
        <v>2268</v>
      </c>
      <c r="B2268" s="8">
        <v>0.71299999999999997</v>
      </c>
      <c r="C2268" s="7"/>
      <c r="D2268" s="7"/>
      <c r="E2268" s="7"/>
      <c r="F2268" s="7"/>
    </row>
    <row r="2269" spans="1:6" ht="15.75" customHeight="1">
      <c r="A2269" s="1" t="s">
        <v>2269</v>
      </c>
      <c r="B2269" s="8">
        <v>0.71199999999999997</v>
      </c>
      <c r="C2269" s="7"/>
      <c r="D2269" s="7"/>
      <c r="E2269" s="7"/>
      <c r="F2269" s="7"/>
    </row>
    <row r="2270" spans="1:6" ht="15.75" customHeight="1">
      <c r="A2270" s="1" t="s">
        <v>2270</v>
      </c>
      <c r="B2270" s="8">
        <v>0.59899999999999998</v>
      </c>
      <c r="C2270" s="7"/>
      <c r="D2270" s="7"/>
      <c r="E2270" s="7"/>
      <c r="F2270" s="7"/>
    </row>
    <row r="2271" spans="1:6" ht="15.75" customHeight="1">
      <c r="A2271" s="1" t="s">
        <v>2271</v>
      </c>
      <c r="B2271" s="8">
        <v>0.62</v>
      </c>
      <c r="C2271" s="7"/>
      <c r="D2271" s="7"/>
      <c r="E2271" s="7"/>
      <c r="F2271" s="7"/>
    </row>
    <row r="2272" spans="1:6" ht="15.75" customHeight="1">
      <c r="A2272" s="1" t="s">
        <v>2272</v>
      </c>
      <c r="B2272" s="8">
        <v>0.72599999999999998</v>
      </c>
      <c r="C2272" s="7"/>
      <c r="D2272" s="7"/>
      <c r="E2272" s="7"/>
      <c r="F2272" s="7"/>
    </row>
    <row r="2273" spans="1:6" ht="15.75" customHeight="1">
      <c r="A2273" s="1" t="s">
        <v>2273</v>
      </c>
      <c r="B2273" s="8">
        <v>0.70699999999999996</v>
      </c>
      <c r="C2273" s="7"/>
      <c r="D2273" s="7"/>
      <c r="E2273" s="7"/>
      <c r="F2273" s="7"/>
    </row>
    <row r="2274" spans="1:6" ht="15.75" customHeight="1">
      <c r="A2274" s="1" t="s">
        <v>2274</v>
      </c>
      <c r="B2274" s="8">
        <v>0.60499999999999998</v>
      </c>
      <c r="C2274" s="7"/>
      <c r="D2274" s="7"/>
      <c r="E2274" s="7"/>
      <c r="F2274" s="7"/>
    </row>
    <row r="2275" spans="1:6" ht="15.75" customHeight="1">
      <c r="A2275" s="1" t="s">
        <v>2275</v>
      </c>
      <c r="B2275" s="8">
        <v>0.69099999999999995</v>
      </c>
      <c r="C2275" s="7"/>
      <c r="D2275" s="7"/>
      <c r="E2275" s="7"/>
      <c r="F2275" s="7"/>
    </row>
    <row r="2276" spans="1:6" ht="15.75" customHeight="1">
      <c r="A2276" s="1" t="s">
        <v>2276</v>
      </c>
      <c r="B2276" s="8">
        <v>0.66500000000000004</v>
      </c>
      <c r="C2276" s="7"/>
      <c r="D2276" s="7"/>
      <c r="E2276" s="7"/>
      <c r="F2276" s="7"/>
    </row>
    <row r="2277" spans="1:6" ht="15.75" customHeight="1">
      <c r="A2277" s="1" t="s">
        <v>2277</v>
      </c>
      <c r="B2277" s="8">
        <v>0.69899999999999995</v>
      </c>
      <c r="C2277" s="7"/>
      <c r="D2277" s="7"/>
      <c r="E2277" s="7"/>
      <c r="F2277" s="7"/>
    </row>
    <row r="2278" spans="1:6" ht="15.75" customHeight="1">
      <c r="A2278" s="1" t="s">
        <v>2278</v>
      </c>
      <c r="B2278" s="8">
        <v>0.55900000000000005</v>
      </c>
      <c r="C2278" s="7"/>
      <c r="D2278" s="7"/>
      <c r="E2278" s="7"/>
      <c r="F2278" s="7"/>
    </row>
    <row r="2279" spans="1:6" ht="15.75" customHeight="1">
      <c r="A2279" s="1" t="s">
        <v>2279</v>
      </c>
      <c r="B2279" s="8">
        <v>0.63700000000000001</v>
      </c>
      <c r="C2279" s="7"/>
      <c r="D2279" s="7"/>
      <c r="E2279" s="7"/>
      <c r="F2279" s="7"/>
    </row>
    <row r="2280" spans="1:6" ht="15.75" customHeight="1">
      <c r="A2280" s="1" t="s">
        <v>2280</v>
      </c>
      <c r="B2280" s="8">
        <v>0.58199999999999996</v>
      </c>
      <c r="C2280" s="7"/>
      <c r="D2280" s="7"/>
      <c r="E2280" s="7"/>
      <c r="F2280" s="7"/>
    </row>
    <row r="2281" spans="1:6" ht="15.75" customHeight="1">
      <c r="A2281" s="1" t="s">
        <v>2281</v>
      </c>
      <c r="B2281" s="8">
        <v>0.71099999999999997</v>
      </c>
      <c r="C2281" s="7"/>
      <c r="D2281" s="7"/>
      <c r="E2281" s="7"/>
      <c r="F2281" s="7"/>
    </row>
    <row r="2282" spans="1:6" ht="15.75" customHeight="1">
      <c r="A2282" s="1" t="s">
        <v>2282</v>
      </c>
      <c r="B2282" s="8">
        <v>0.77100000000000002</v>
      </c>
      <c r="C2282" s="7"/>
      <c r="D2282" s="7"/>
      <c r="E2282" s="7"/>
      <c r="F2282" s="7"/>
    </row>
    <row r="2283" spans="1:6" ht="15.75" customHeight="1">
      <c r="A2283" s="1" t="s">
        <v>2283</v>
      </c>
      <c r="B2283" s="8">
        <v>0.76</v>
      </c>
      <c r="C2283" s="7"/>
      <c r="D2283" s="7"/>
      <c r="E2283" s="7"/>
      <c r="F2283" s="7"/>
    </row>
    <row r="2284" spans="1:6" ht="15.75" customHeight="1">
      <c r="A2284" s="1" t="s">
        <v>2284</v>
      </c>
      <c r="B2284" s="8">
        <v>0.61299999999999999</v>
      </c>
      <c r="C2284" s="7"/>
      <c r="D2284" s="7"/>
      <c r="E2284" s="7"/>
      <c r="F2284" s="7"/>
    </row>
    <row r="2285" spans="1:6" ht="15.75" customHeight="1">
      <c r="A2285" s="1" t="s">
        <v>2285</v>
      </c>
      <c r="B2285" s="8">
        <v>0.64200000000000002</v>
      </c>
      <c r="C2285" s="7"/>
      <c r="D2285" s="7"/>
      <c r="E2285" s="7"/>
      <c r="F2285" s="7"/>
    </row>
    <row r="2286" spans="1:6" ht="15.75" customHeight="1">
      <c r="A2286" s="1" t="s">
        <v>2286</v>
      </c>
      <c r="B2286" s="8">
        <v>0.55600000000000005</v>
      </c>
      <c r="C2286" s="7"/>
      <c r="D2286" s="7"/>
      <c r="E2286" s="7"/>
      <c r="F2286" s="7"/>
    </row>
    <row r="2287" spans="1:6" ht="15.75" customHeight="1">
      <c r="A2287" s="1" t="s">
        <v>2287</v>
      </c>
      <c r="B2287" s="8">
        <v>0.59899999999999998</v>
      </c>
      <c r="C2287" s="7"/>
      <c r="D2287" s="7"/>
      <c r="E2287" s="7"/>
      <c r="F2287" s="7"/>
    </row>
    <row r="2288" spans="1:6" ht="15.75" customHeight="1">
      <c r="A2288" s="1" t="s">
        <v>2288</v>
      </c>
      <c r="B2288" s="8">
        <v>0.69299999999999995</v>
      </c>
      <c r="C2288" s="7"/>
      <c r="D2288" s="7"/>
      <c r="E2288" s="7"/>
      <c r="F2288" s="7"/>
    </row>
    <row r="2289" spans="1:6" ht="15.75" customHeight="1">
      <c r="A2289" s="1" t="s">
        <v>2289</v>
      </c>
      <c r="B2289" s="8">
        <v>0.62</v>
      </c>
      <c r="C2289" s="7"/>
      <c r="D2289" s="7"/>
      <c r="E2289" s="7"/>
      <c r="F2289" s="7"/>
    </row>
    <row r="2290" spans="1:6" ht="15.75" customHeight="1">
      <c r="A2290" s="1" t="s">
        <v>2290</v>
      </c>
      <c r="B2290" s="8">
        <v>0.71899999999999997</v>
      </c>
      <c r="C2290" s="7"/>
      <c r="D2290" s="7"/>
      <c r="E2290" s="7"/>
      <c r="F2290" s="7"/>
    </row>
    <row r="2291" spans="1:6" ht="15.75" customHeight="1">
      <c r="A2291" s="1" t="s">
        <v>2291</v>
      </c>
      <c r="B2291" s="8">
        <v>0.60199999999999998</v>
      </c>
      <c r="C2291" s="7"/>
      <c r="D2291" s="7"/>
      <c r="E2291" s="7"/>
      <c r="F2291" s="7"/>
    </row>
    <row r="2292" spans="1:6" ht="15.75" customHeight="1">
      <c r="A2292" s="1" t="s">
        <v>2292</v>
      </c>
      <c r="B2292" s="8">
        <v>0.75600000000000001</v>
      </c>
      <c r="C2292" s="7"/>
      <c r="D2292" s="7"/>
      <c r="E2292" s="7"/>
      <c r="F2292" s="7"/>
    </row>
    <row r="2293" spans="1:6" ht="15.75" customHeight="1">
      <c r="A2293" s="1" t="s">
        <v>2293</v>
      </c>
      <c r="B2293" s="8">
        <v>0.65300000000000002</v>
      </c>
      <c r="C2293" s="7"/>
      <c r="D2293" s="7"/>
      <c r="E2293" s="7"/>
      <c r="F2293" s="7"/>
    </row>
    <row r="2294" spans="1:6" ht="15.75" customHeight="1">
      <c r="A2294" s="1" t="s">
        <v>2294</v>
      </c>
      <c r="B2294" s="8">
        <v>0.73</v>
      </c>
      <c r="C2294" s="7"/>
      <c r="D2294" s="7"/>
      <c r="E2294" s="7"/>
      <c r="F2294" s="7"/>
    </row>
    <row r="2295" spans="1:6" ht="15.75" customHeight="1">
      <c r="A2295" s="1" t="s">
        <v>2295</v>
      </c>
      <c r="B2295" s="8">
        <v>0.69299999999999995</v>
      </c>
      <c r="C2295" s="7"/>
      <c r="D2295" s="7"/>
      <c r="E2295" s="7"/>
      <c r="F2295" s="7"/>
    </row>
    <row r="2296" spans="1:6" ht="15.75" customHeight="1">
      <c r="A2296" s="1" t="s">
        <v>2296</v>
      </c>
      <c r="B2296" s="8">
        <v>0.71199999999999997</v>
      </c>
      <c r="C2296" s="7"/>
      <c r="D2296" s="7"/>
      <c r="E2296" s="7"/>
      <c r="F2296" s="7"/>
    </row>
    <row r="2297" spans="1:6" ht="15.75" customHeight="1">
      <c r="A2297" s="1" t="s">
        <v>2297</v>
      </c>
      <c r="B2297" s="8">
        <v>0.61199999999999999</v>
      </c>
      <c r="C2297" s="7"/>
      <c r="D2297" s="7"/>
      <c r="E2297" s="7"/>
      <c r="F2297" s="7"/>
    </row>
    <row r="2298" spans="1:6" ht="15.75" customHeight="1">
      <c r="A2298" s="1" t="s">
        <v>2298</v>
      </c>
      <c r="B2298" s="8">
        <v>0.628</v>
      </c>
      <c r="C2298" s="7"/>
      <c r="D2298" s="7"/>
      <c r="E2298" s="7"/>
      <c r="F2298" s="7"/>
    </row>
    <row r="2299" spans="1:6" ht="15.75" customHeight="1">
      <c r="A2299" s="1" t="s">
        <v>2299</v>
      </c>
      <c r="B2299" s="8">
        <v>0.64100000000000001</v>
      </c>
      <c r="C2299" s="7"/>
      <c r="D2299" s="7"/>
      <c r="E2299" s="7"/>
      <c r="F2299" s="7"/>
    </row>
    <row r="2300" spans="1:6" ht="15.75" customHeight="1">
      <c r="A2300" s="1" t="s">
        <v>2300</v>
      </c>
      <c r="B2300" s="8">
        <v>0.58299999999999996</v>
      </c>
      <c r="C2300" s="7"/>
      <c r="D2300" s="7"/>
      <c r="E2300" s="7"/>
      <c r="F2300" s="7"/>
    </row>
    <row r="2301" spans="1:6" ht="15.75" customHeight="1">
      <c r="A2301" s="1" t="s">
        <v>2301</v>
      </c>
      <c r="B2301" s="8">
        <v>0.64400000000000002</v>
      </c>
      <c r="C2301" s="7"/>
      <c r="D2301" s="7"/>
      <c r="E2301" s="7"/>
      <c r="F2301" s="7"/>
    </row>
    <row r="2302" spans="1:6" ht="15.75" customHeight="1">
      <c r="A2302" s="1" t="s">
        <v>2302</v>
      </c>
      <c r="B2302" s="8">
        <v>0.59499999999999997</v>
      </c>
      <c r="C2302" s="7"/>
      <c r="D2302" s="7"/>
      <c r="E2302" s="7"/>
      <c r="F2302" s="7"/>
    </row>
    <row r="2303" spans="1:6" ht="15.75" customHeight="1">
      <c r="A2303" s="1" t="s">
        <v>2303</v>
      </c>
      <c r="B2303" s="8">
        <v>0.65700000000000003</v>
      </c>
      <c r="C2303" s="7"/>
      <c r="D2303" s="7"/>
      <c r="E2303" s="7"/>
      <c r="F2303" s="7"/>
    </row>
    <row r="2304" spans="1:6" ht="15.75" customHeight="1">
      <c r="A2304" s="1" t="s">
        <v>2304</v>
      </c>
      <c r="B2304" s="8">
        <v>0.57199999999999995</v>
      </c>
      <c r="C2304" s="7"/>
      <c r="D2304" s="7"/>
      <c r="E2304" s="7"/>
      <c r="F2304" s="7"/>
    </row>
    <row r="2305" spans="1:6" ht="15.75" customHeight="1">
      <c r="A2305" s="1" t="s">
        <v>2305</v>
      </c>
      <c r="B2305" s="8">
        <v>0.54300000000000004</v>
      </c>
      <c r="C2305" s="7"/>
      <c r="D2305" s="7"/>
      <c r="E2305" s="7"/>
      <c r="F2305" s="7"/>
    </row>
    <row r="2306" spans="1:6" ht="15.75" customHeight="1">
      <c r="A2306" s="1" t="s">
        <v>2306</v>
      </c>
      <c r="B2306" s="8">
        <v>0.58899999999999997</v>
      </c>
      <c r="C2306" s="7"/>
      <c r="D2306" s="7"/>
      <c r="E2306" s="7"/>
      <c r="F2306" s="7"/>
    </row>
    <row r="2307" spans="1:6" ht="15.75" customHeight="1">
      <c r="A2307" s="1" t="s">
        <v>2307</v>
      </c>
      <c r="B2307" s="8">
        <v>0.63400000000000001</v>
      </c>
      <c r="C2307" s="7"/>
      <c r="D2307" s="7"/>
      <c r="E2307" s="7"/>
      <c r="F2307" s="7"/>
    </row>
    <row r="2308" spans="1:6" ht="15.75" customHeight="1">
      <c r="A2308" s="1" t="s">
        <v>2308</v>
      </c>
      <c r="B2308" s="8">
        <v>0.70199999999999996</v>
      </c>
      <c r="C2308" s="7"/>
      <c r="D2308" s="7"/>
      <c r="E2308" s="7"/>
      <c r="F2308" s="7"/>
    </row>
    <row r="2309" spans="1:6" ht="15.75" customHeight="1">
      <c r="A2309" s="1" t="s">
        <v>2309</v>
      </c>
      <c r="B2309" s="8">
        <v>0.56200000000000006</v>
      </c>
      <c r="C2309" s="7"/>
      <c r="D2309" s="7"/>
      <c r="E2309" s="7"/>
      <c r="F2309" s="7"/>
    </row>
    <row r="2310" spans="1:6" ht="15.75" customHeight="1">
      <c r="A2310" s="1" t="s">
        <v>2310</v>
      </c>
      <c r="B2310" s="8">
        <v>0.71499999999999997</v>
      </c>
      <c r="C2310" s="7"/>
      <c r="D2310" s="7"/>
      <c r="E2310" s="7"/>
      <c r="F2310" s="7"/>
    </row>
    <row r="2311" spans="1:6" ht="15.75" customHeight="1">
      <c r="A2311" s="1" t="s">
        <v>2311</v>
      </c>
      <c r="B2311" s="8">
        <v>0.70699999999999996</v>
      </c>
      <c r="C2311" s="7"/>
      <c r="D2311" s="7"/>
      <c r="E2311" s="7"/>
      <c r="F2311" s="7"/>
    </row>
    <row r="2312" spans="1:6" ht="15.75" customHeight="1">
      <c r="A2312" s="1" t="s">
        <v>2312</v>
      </c>
      <c r="B2312" s="8">
        <v>0.69099999999999995</v>
      </c>
      <c r="C2312" s="7"/>
      <c r="D2312" s="7"/>
      <c r="E2312" s="7"/>
      <c r="F2312" s="7"/>
    </row>
    <row r="2313" spans="1:6" ht="15.75" customHeight="1">
      <c r="A2313" s="1" t="s">
        <v>2313</v>
      </c>
      <c r="B2313" s="8">
        <v>0.69299999999999995</v>
      </c>
      <c r="C2313" s="7"/>
      <c r="D2313" s="7"/>
      <c r="E2313" s="7"/>
      <c r="F2313" s="7"/>
    </row>
    <row r="2314" spans="1:6" ht="15.75" customHeight="1">
      <c r="A2314" s="1" t="s">
        <v>2314</v>
      </c>
      <c r="B2314" s="8">
        <v>0.71799999999999997</v>
      </c>
      <c r="C2314" s="7"/>
      <c r="D2314" s="7"/>
      <c r="E2314" s="7"/>
      <c r="F2314" s="7"/>
    </row>
    <row r="2315" spans="1:6" ht="15.75" customHeight="1">
      <c r="A2315" s="1" t="s">
        <v>2315</v>
      </c>
      <c r="B2315" s="8">
        <v>0.61599999999999999</v>
      </c>
      <c r="C2315" s="7"/>
      <c r="D2315" s="7"/>
      <c r="E2315" s="7"/>
      <c r="F2315" s="7"/>
    </row>
    <row r="2316" spans="1:6" ht="15.75" customHeight="1">
      <c r="A2316" s="1" t="s">
        <v>2316</v>
      </c>
      <c r="B2316" s="8">
        <v>0.71299999999999997</v>
      </c>
      <c r="C2316" s="7"/>
      <c r="D2316" s="7"/>
      <c r="E2316" s="7"/>
      <c r="F2316" s="7"/>
    </row>
    <row r="2317" spans="1:6" ht="15.75" customHeight="1">
      <c r="A2317" s="1" t="s">
        <v>2317</v>
      </c>
      <c r="B2317" s="8">
        <v>0.51</v>
      </c>
      <c r="C2317" s="7"/>
      <c r="D2317" s="7"/>
      <c r="E2317" s="7"/>
      <c r="F2317" s="7"/>
    </row>
    <row r="2318" spans="1:6" ht="15.75" customHeight="1">
      <c r="A2318" s="1" t="s">
        <v>2318</v>
      </c>
      <c r="B2318" s="8">
        <v>0.65600000000000003</v>
      </c>
      <c r="C2318" s="7"/>
      <c r="D2318" s="7"/>
      <c r="E2318" s="7"/>
      <c r="F2318" s="7"/>
    </row>
    <row r="2319" spans="1:6" ht="15.75" customHeight="1">
      <c r="A2319" s="1" t="s">
        <v>2319</v>
      </c>
      <c r="B2319" s="8">
        <v>0.54100000000000004</v>
      </c>
      <c r="C2319" s="7"/>
      <c r="D2319" s="7"/>
      <c r="E2319" s="7"/>
      <c r="F2319" s="7"/>
    </row>
    <row r="2320" spans="1:6" ht="15.75" customHeight="1">
      <c r="A2320" s="1" t="s">
        <v>2320</v>
      </c>
      <c r="B2320" s="8">
        <v>0.70799999999999996</v>
      </c>
      <c r="C2320" s="7"/>
      <c r="D2320" s="7"/>
      <c r="E2320" s="7"/>
      <c r="F2320" s="7"/>
    </row>
    <row r="2321" spans="1:6" ht="15.75" customHeight="1">
      <c r="A2321" s="1" t="s">
        <v>2321</v>
      </c>
      <c r="B2321" s="8">
        <v>0.51800000000000002</v>
      </c>
      <c r="C2321" s="7"/>
      <c r="D2321" s="7"/>
      <c r="E2321" s="7"/>
      <c r="F2321" s="7"/>
    </row>
    <row r="2322" spans="1:6" ht="15.75" customHeight="1">
      <c r="A2322" s="1" t="s">
        <v>2322</v>
      </c>
      <c r="B2322" s="8">
        <v>0.55200000000000005</v>
      </c>
      <c r="C2322" s="7"/>
      <c r="D2322" s="7"/>
      <c r="E2322" s="7"/>
      <c r="F2322" s="7"/>
    </row>
    <row r="2323" spans="1:6" ht="15.75" customHeight="1">
      <c r="A2323" s="1" t="s">
        <v>2323</v>
      </c>
      <c r="B2323" s="8">
        <v>0.73799999999999999</v>
      </c>
      <c r="C2323" s="7"/>
      <c r="D2323" s="7"/>
      <c r="E2323" s="7"/>
      <c r="F2323" s="7"/>
    </row>
    <row r="2324" spans="1:6" ht="15.75" customHeight="1">
      <c r="A2324" s="1" t="s">
        <v>2324</v>
      </c>
      <c r="B2324" s="8">
        <v>0.626</v>
      </c>
      <c r="C2324" s="7"/>
      <c r="D2324" s="7"/>
      <c r="E2324" s="7"/>
      <c r="F2324" s="7"/>
    </row>
    <row r="2325" spans="1:6" ht="15.75" customHeight="1">
      <c r="A2325" s="1" t="s">
        <v>2325</v>
      </c>
      <c r="B2325" s="8">
        <v>0.64</v>
      </c>
      <c r="C2325" s="7"/>
      <c r="D2325" s="7"/>
      <c r="E2325" s="7"/>
      <c r="F2325" s="7"/>
    </row>
    <row r="2326" spans="1:6" ht="15.75" customHeight="1">
      <c r="A2326" s="1" t="s">
        <v>2326</v>
      </c>
      <c r="B2326" s="8">
        <v>0.69099999999999995</v>
      </c>
      <c r="C2326" s="7"/>
      <c r="D2326" s="7"/>
      <c r="E2326" s="7"/>
      <c r="F2326" s="7"/>
    </row>
    <row r="2327" spans="1:6" ht="15.75" customHeight="1">
      <c r="A2327" s="1" t="s">
        <v>2327</v>
      </c>
      <c r="B2327" s="8">
        <v>0.624</v>
      </c>
      <c r="C2327" s="7"/>
      <c r="D2327" s="7"/>
      <c r="E2327" s="7"/>
      <c r="F2327" s="7"/>
    </row>
    <row r="2328" spans="1:6" ht="15.75" customHeight="1">
      <c r="A2328" s="1" t="s">
        <v>2328</v>
      </c>
      <c r="B2328" s="8">
        <v>0.79500000000000004</v>
      </c>
      <c r="C2328" s="7"/>
      <c r="D2328" s="7"/>
      <c r="E2328" s="7"/>
      <c r="F2328" s="7"/>
    </row>
    <row r="2329" spans="1:6" ht="15.75" customHeight="1">
      <c r="A2329" s="1" t="s">
        <v>2329</v>
      </c>
      <c r="B2329" s="8">
        <v>0.73</v>
      </c>
      <c r="C2329" s="7"/>
      <c r="D2329" s="7"/>
      <c r="E2329" s="7"/>
      <c r="F2329" s="7"/>
    </row>
    <row r="2330" spans="1:6" ht="15.75" customHeight="1">
      <c r="A2330" s="1" t="s">
        <v>2330</v>
      </c>
      <c r="B2330" s="8">
        <v>0.70499999999999996</v>
      </c>
      <c r="C2330" s="7"/>
      <c r="D2330" s="7"/>
      <c r="E2330" s="7"/>
      <c r="F2330" s="7"/>
    </row>
    <row r="2331" spans="1:6" ht="15.75" customHeight="1">
      <c r="A2331" s="1" t="s">
        <v>2331</v>
      </c>
      <c r="B2331" s="8">
        <v>0.59199999999999997</v>
      </c>
      <c r="C2331" s="7"/>
      <c r="D2331" s="7"/>
      <c r="E2331" s="7"/>
      <c r="F2331" s="7"/>
    </row>
    <row r="2332" spans="1:6" ht="15.75" customHeight="1">
      <c r="A2332" s="1" t="s">
        <v>2332</v>
      </c>
      <c r="B2332" s="8">
        <v>0.78700000000000003</v>
      </c>
      <c r="C2332" s="7"/>
      <c r="D2332" s="7"/>
      <c r="E2332" s="7"/>
      <c r="F2332" s="7"/>
    </row>
    <row r="2333" spans="1:6" ht="15.75" customHeight="1">
      <c r="A2333" s="1" t="s">
        <v>2333</v>
      </c>
      <c r="B2333" s="8">
        <v>0.59899999999999998</v>
      </c>
      <c r="C2333" s="7"/>
      <c r="D2333" s="7"/>
      <c r="E2333" s="7"/>
      <c r="F2333" s="7"/>
    </row>
    <row r="2334" spans="1:6" ht="15.75" customHeight="1">
      <c r="A2334" s="1" t="s">
        <v>2334</v>
      </c>
      <c r="B2334" s="8">
        <v>0.68799999999999994</v>
      </c>
      <c r="C2334" s="7"/>
      <c r="D2334" s="7"/>
      <c r="E2334" s="7"/>
      <c r="F2334" s="7"/>
    </row>
    <row r="2335" spans="1:6" ht="15.75" customHeight="1">
      <c r="A2335" s="1" t="s">
        <v>2335</v>
      </c>
      <c r="B2335" s="8">
        <v>0.627</v>
      </c>
      <c r="C2335" s="7"/>
      <c r="D2335" s="7"/>
      <c r="E2335" s="7"/>
      <c r="F2335" s="7"/>
    </row>
    <row r="2336" spans="1:6" ht="15.75" customHeight="1">
      <c r="A2336" s="1" t="s">
        <v>2336</v>
      </c>
      <c r="B2336" s="8">
        <v>0.64600000000000002</v>
      </c>
      <c r="C2336" s="7"/>
      <c r="D2336" s="7"/>
      <c r="E2336" s="7"/>
      <c r="F2336" s="7"/>
    </row>
    <row r="2337" spans="1:6" ht="15.75" customHeight="1">
      <c r="A2337" s="1" t="s">
        <v>2337</v>
      </c>
      <c r="B2337" s="8">
        <v>0.47699999999999998</v>
      </c>
      <c r="C2337" s="7"/>
      <c r="D2337" s="7"/>
      <c r="E2337" s="7"/>
      <c r="F2337" s="7"/>
    </row>
    <row r="2338" spans="1:6" ht="15.75" customHeight="1">
      <c r="A2338" s="1" t="s">
        <v>2338</v>
      </c>
      <c r="B2338" s="8">
        <v>0.68799999999999994</v>
      </c>
      <c r="C2338" s="7"/>
      <c r="D2338" s="7"/>
      <c r="E2338" s="7"/>
      <c r="F2338" s="7"/>
    </row>
    <row r="2339" spans="1:6" ht="15.75" customHeight="1">
      <c r="A2339" s="1" t="s">
        <v>2339</v>
      </c>
      <c r="B2339" s="8">
        <v>0.57799999999999996</v>
      </c>
      <c r="C2339" s="7"/>
      <c r="D2339" s="7"/>
      <c r="E2339" s="7"/>
      <c r="F2339" s="7"/>
    </row>
    <row r="2340" spans="1:6" ht="15.75" customHeight="1">
      <c r="A2340" s="1" t="s">
        <v>2340</v>
      </c>
      <c r="B2340" s="8">
        <v>0.63400000000000001</v>
      </c>
      <c r="C2340" s="7"/>
      <c r="D2340" s="7"/>
      <c r="E2340" s="7"/>
      <c r="F2340" s="7"/>
    </row>
    <row r="2341" spans="1:6" ht="15.75" customHeight="1">
      <c r="A2341" s="1" t="s">
        <v>2341</v>
      </c>
      <c r="B2341" s="8">
        <v>0.69399999999999995</v>
      </c>
      <c r="C2341" s="7"/>
      <c r="D2341" s="7"/>
      <c r="E2341" s="7"/>
      <c r="F2341" s="7"/>
    </row>
    <row r="2342" spans="1:6" ht="15.75" customHeight="1">
      <c r="A2342" s="1" t="s">
        <v>2342</v>
      </c>
      <c r="B2342" s="8">
        <v>0.57799999999999996</v>
      </c>
      <c r="C2342" s="7"/>
      <c r="D2342" s="7"/>
      <c r="E2342" s="7"/>
      <c r="F2342" s="7"/>
    </row>
    <row r="2343" spans="1:6" ht="15.75" customHeight="1">
      <c r="A2343" s="1" t="s">
        <v>2343</v>
      </c>
      <c r="B2343" s="8">
        <v>0.57499999999999996</v>
      </c>
      <c r="C2343" s="7"/>
      <c r="D2343" s="7"/>
      <c r="E2343" s="7"/>
      <c r="F2343" s="7"/>
    </row>
    <row r="2344" spans="1:6" ht="15.75" customHeight="1">
      <c r="A2344" s="1" t="s">
        <v>2344</v>
      </c>
      <c r="B2344" s="8">
        <v>0.746</v>
      </c>
      <c r="C2344" s="7"/>
      <c r="D2344" s="7"/>
      <c r="E2344" s="7"/>
      <c r="F2344" s="7"/>
    </row>
    <row r="2345" spans="1:6" ht="15.75" customHeight="1">
      <c r="A2345" s="1" t="s">
        <v>2345</v>
      </c>
      <c r="B2345" s="8">
        <v>0.63400000000000001</v>
      </c>
      <c r="C2345" s="7"/>
      <c r="D2345" s="7"/>
      <c r="E2345" s="7"/>
      <c r="F2345" s="7"/>
    </row>
    <row r="2346" spans="1:6" ht="15.75" customHeight="1">
      <c r="A2346" s="1" t="s">
        <v>2346</v>
      </c>
      <c r="B2346" s="8">
        <v>0.67400000000000004</v>
      </c>
      <c r="C2346" s="7"/>
      <c r="D2346" s="7"/>
      <c r="E2346" s="7"/>
      <c r="F2346" s="7"/>
    </row>
    <row r="2347" spans="1:6" ht="15.75" customHeight="1">
      <c r="A2347" s="1" t="s">
        <v>2347</v>
      </c>
      <c r="B2347" s="8">
        <v>0.70499999999999996</v>
      </c>
      <c r="C2347" s="7"/>
      <c r="D2347" s="7"/>
      <c r="E2347" s="7"/>
      <c r="F2347" s="7"/>
    </row>
    <row r="2348" spans="1:6" ht="15.75" customHeight="1">
      <c r="A2348" s="1" t="s">
        <v>2348</v>
      </c>
      <c r="B2348" s="8">
        <v>0.58399999999999996</v>
      </c>
      <c r="C2348" s="7"/>
      <c r="D2348" s="7"/>
      <c r="E2348" s="7"/>
      <c r="F2348" s="7"/>
    </row>
    <row r="2349" spans="1:6" ht="15.75" customHeight="1">
      <c r="A2349" s="1" t="s">
        <v>2349</v>
      </c>
      <c r="B2349" s="8">
        <v>0.745</v>
      </c>
      <c r="C2349" s="7"/>
      <c r="D2349" s="7"/>
      <c r="E2349" s="7"/>
      <c r="F2349" s="7"/>
    </row>
    <row r="2350" spans="1:6" ht="15.75" customHeight="1">
      <c r="A2350" s="1" t="s">
        <v>2350</v>
      </c>
      <c r="B2350" s="8">
        <v>0.73899999999999999</v>
      </c>
      <c r="C2350" s="7"/>
      <c r="D2350" s="7"/>
      <c r="E2350" s="7"/>
      <c r="F2350" s="7"/>
    </row>
    <row r="2351" spans="1:6" ht="15.75" customHeight="1">
      <c r="A2351" s="1" t="s">
        <v>2351</v>
      </c>
      <c r="B2351" s="8">
        <v>0.71</v>
      </c>
      <c r="C2351" s="7"/>
      <c r="D2351" s="7"/>
      <c r="E2351" s="7"/>
      <c r="F2351" s="7"/>
    </row>
    <row r="2352" spans="1:6" ht="15.75" customHeight="1">
      <c r="A2352" s="1" t="s">
        <v>2352</v>
      </c>
      <c r="B2352" s="8">
        <v>0.63700000000000001</v>
      </c>
      <c r="C2352" s="7"/>
      <c r="D2352" s="7"/>
      <c r="E2352" s="7"/>
      <c r="F2352" s="7"/>
    </row>
    <row r="2353" spans="1:6" ht="15.75" customHeight="1">
      <c r="A2353" s="1" t="s">
        <v>2353</v>
      </c>
      <c r="B2353" s="8">
        <v>0.65</v>
      </c>
      <c r="C2353" s="7"/>
      <c r="D2353" s="7"/>
      <c r="E2353" s="7"/>
      <c r="F2353" s="7"/>
    </row>
    <row r="2354" spans="1:6" ht="15.75" customHeight="1">
      <c r="A2354" s="1" t="s">
        <v>2354</v>
      </c>
      <c r="B2354" s="8">
        <v>0.629</v>
      </c>
      <c r="C2354" s="7"/>
      <c r="D2354" s="7"/>
      <c r="E2354" s="7"/>
      <c r="F2354" s="7"/>
    </row>
    <row r="2355" spans="1:6" ht="15.75" customHeight="1">
      <c r="A2355" s="1" t="s">
        <v>2355</v>
      </c>
      <c r="B2355" s="8">
        <v>0.68</v>
      </c>
      <c r="C2355" s="7"/>
      <c r="D2355" s="7"/>
      <c r="E2355" s="7"/>
      <c r="F2355" s="7"/>
    </row>
    <row r="2356" spans="1:6" ht="15.75" customHeight="1">
      <c r="A2356" s="1" t="s">
        <v>2356</v>
      </c>
      <c r="B2356" s="8">
        <v>0.71299999999999997</v>
      </c>
      <c r="C2356" s="7"/>
      <c r="D2356" s="7"/>
      <c r="E2356" s="7"/>
      <c r="F2356" s="7"/>
    </row>
    <row r="2357" spans="1:6" ht="15.75" customHeight="1">
      <c r="A2357" s="1" t="s">
        <v>2357</v>
      </c>
      <c r="B2357" s="8">
        <v>0.72499999999999998</v>
      </c>
      <c r="C2357" s="7"/>
      <c r="D2357" s="7"/>
      <c r="E2357" s="7"/>
      <c r="F2357" s="7"/>
    </row>
    <row r="2358" spans="1:6" ht="15.75" customHeight="1">
      <c r="A2358" s="1" t="s">
        <v>2358</v>
      </c>
      <c r="B2358" s="8">
        <v>0.623</v>
      </c>
      <c r="C2358" s="7"/>
      <c r="D2358" s="7"/>
      <c r="E2358" s="7"/>
      <c r="F2358" s="7"/>
    </row>
    <row r="2359" spans="1:6" ht="15.75" customHeight="1">
      <c r="A2359" s="1" t="s">
        <v>2359</v>
      </c>
      <c r="B2359" s="8">
        <v>0.72299999999999998</v>
      </c>
      <c r="C2359" s="7"/>
      <c r="D2359" s="7"/>
      <c r="E2359" s="7"/>
      <c r="F2359" s="7"/>
    </row>
    <row r="2360" spans="1:6" ht="15.75" customHeight="1">
      <c r="A2360" s="1" t="s">
        <v>2360</v>
      </c>
      <c r="B2360" s="8">
        <v>0.67</v>
      </c>
      <c r="C2360" s="7"/>
      <c r="D2360" s="7"/>
      <c r="E2360" s="7"/>
      <c r="F2360" s="7"/>
    </row>
    <row r="2361" spans="1:6" ht="15.75" customHeight="1">
      <c r="A2361" s="1" t="s">
        <v>2361</v>
      </c>
      <c r="B2361" s="8">
        <v>0.59899999999999998</v>
      </c>
      <c r="C2361" s="7"/>
      <c r="D2361" s="7"/>
      <c r="E2361" s="7"/>
      <c r="F2361" s="7"/>
    </row>
    <row r="2362" spans="1:6" ht="15.75" customHeight="1">
      <c r="A2362" s="1" t="s">
        <v>2362</v>
      </c>
      <c r="B2362" s="8">
        <v>0.57199999999999995</v>
      </c>
      <c r="C2362" s="7"/>
      <c r="D2362" s="7"/>
      <c r="E2362" s="7"/>
      <c r="F2362" s="7"/>
    </row>
    <row r="2363" spans="1:6" ht="15.75" customHeight="1">
      <c r="A2363" s="1" t="s">
        <v>2363</v>
      </c>
      <c r="B2363" s="8">
        <v>0.71299999999999997</v>
      </c>
      <c r="C2363" s="7"/>
      <c r="D2363" s="7"/>
      <c r="E2363" s="7"/>
      <c r="F2363" s="7"/>
    </row>
    <row r="2364" spans="1:6" ht="15.75" customHeight="1">
      <c r="A2364" s="1" t="s">
        <v>2364</v>
      </c>
      <c r="B2364" s="8">
        <v>0.74199999999999999</v>
      </c>
      <c r="C2364" s="7"/>
      <c r="D2364" s="7"/>
      <c r="E2364" s="7"/>
      <c r="F2364" s="7"/>
    </row>
    <row r="2365" spans="1:6" ht="15.75" customHeight="1">
      <c r="A2365" s="1" t="s">
        <v>2365</v>
      </c>
      <c r="B2365" s="8">
        <v>0.59899999999999998</v>
      </c>
      <c r="C2365" s="7"/>
      <c r="D2365" s="7"/>
      <c r="E2365" s="7"/>
      <c r="F2365" s="7"/>
    </row>
    <row r="2366" spans="1:6" ht="15.75" customHeight="1">
      <c r="A2366" s="1" t="s">
        <v>2366</v>
      </c>
      <c r="B2366" s="8">
        <v>0.73099999999999998</v>
      </c>
      <c r="C2366" s="7"/>
      <c r="D2366" s="7"/>
      <c r="E2366" s="7"/>
      <c r="F2366" s="7"/>
    </row>
    <row r="2367" spans="1:6" ht="15.75" customHeight="1">
      <c r="A2367" s="1" t="s">
        <v>2367</v>
      </c>
      <c r="B2367" s="8">
        <v>0.79600000000000004</v>
      </c>
      <c r="C2367" s="7"/>
      <c r="D2367" s="7"/>
      <c r="E2367" s="7"/>
      <c r="F2367" s="7"/>
    </row>
    <row r="2368" spans="1:6" ht="15.75" customHeight="1">
      <c r="A2368" s="1" t="s">
        <v>2368</v>
      </c>
      <c r="B2368" s="8">
        <v>0.65400000000000003</v>
      </c>
      <c r="C2368" s="7"/>
      <c r="D2368" s="7"/>
      <c r="E2368" s="7"/>
      <c r="F2368" s="7"/>
    </row>
    <row r="2369" spans="1:6" ht="15.75" customHeight="1">
      <c r="A2369" s="1" t="s">
        <v>2369</v>
      </c>
      <c r="B2369" s="8">
        <v>0.63700000000000001</v>
      </c>
      <c r="C2369" s="7"/>
      <c r="D2369" s="7"/>
      <c r="E2369" s="7"/>
      <c r="F2369" s="7"/>
    </row>
    <row r="2370" spans="1:6" ht="15.75" customHeight="1">
      <c r="A2370" s="1" t="s">
        <v>2370</v>
      </c>
      <c r="B2370" s="8">
        <v>0.73</v>
      </c>
      <c r="C2370" s="7"/>
      <c r="D2370" s="7"/>
      <c r="E2370" s="7"/>
      <c r="F2370" s="7"/>
    </row>
    <row r="2371" spans="1:6" ht="15.75" customHeight="1">
      <c r="A2371" s="1" t="s">
        <v>2371</v>
      </c>
      <c r="B2371" s="8">
        <v>0.59199999999999997</v>
      </c>
      <c r="C2371" s="7"/>
      <c r="D2371" s="7"/>
      <c r="E2371" s="7"/>
      <c r="F2371" s="7"/>
    </row>
    <row r="2372" spans="1:6" ht="15.75" customHeight="1">
      <c r="A2372" s="1" t="s">
        <v>2372</v>
      </c>
      <c r="B2372" s="8">
        <v>0.66700000000000004</v>
      </c>
      <c r="C2372" s="7"/>
      <c r="D2372" s="7"/>
      <c r="E2372" s="7"/>
      <c r="F2372" s="7"/>
    </row>
    <row r="2373" spans="1:6" ht="15.75" customHeight="1">
      <c r="A2373" s="1" t="s">
        <v>2373</v>
      </c>
      <c r="B2373" s="8">
        <v>0.76300000000000001</v>
      </c>
      <c r="C2373" s="7"/>
      <c r="D2373" s="7"/>
      <c r="E2373" s="7"/>
      <c r="F2373" s="7"/>
    </row>
    <row r="2374" spans="1:6" ht="15.75" customHeight="1">
      <c r="A2374" s="1" t="s">
        <v>2374</v>
      </c>
      <c r="B2374" s="8">
        <v>0.72</v>
      </c>
      <c r="C2374" s="7"/>
      <c r="D2374" s="7"/>
      <c r="E2374" s="7"/>
      <c r="F2374" s="7"/>
    </row>
    <row r="2375" spans="1:6" ht="15.75" customHeight="1">
      <c r="A2375" s="1" t="s">
        <v>2375</v>
      </c>
      <c r="B2375" s="8">
        <v>0.73199999999999998</v>
      </c>
      <c r="C2375" s="7"/>
      <c r="D2375" s="7"/>
      <c r="E2375" s="7"/>
      <c r="F2375" s="7"/>
    </row>
    <row r="2376" spans="1:6" ht="15.75" customHeight="1">
      <c r="A2376" s="1" t="s">
        <v>2376</v>
      </c>
      <c r="B2376" s="8">
        <v>0.73499999999999999</v>
      </c>
      <c r="C2376" s="7"/>
      <c r="D2376" s="7"/>
      <c r="E2376" s="7"/>
      <c r="F2376" s="7"/>
    </row>
    <row r="2377" spans="1:6" ht="15.75" customHeight="1">
      <c r="A2377" s="1" t="s">
        <v>2377</v>
      </c>
      <c r="B2377" s="8">
        <v>0.48599999999999999</v>
      </c>
      <c r="C2377" s="7"/>
      <c r="D2377" s="7"/>
      <c r="E2377" s="7"/>
      <c r="F2377" s="7"/>
    </row>
    <row r="2378" spans="1:6" ht="15.75" customHeight="1">
      <c r="A2378" s="1" t="s">
        <v>2378</v>
      </c>
      <c r="B2378" s="8">
        <v>0.64</v>
      </c>
      <c r="C2378" s="7"/>
      <c r="D2378" s="7"/>
      <c r="E2378" s="7"/>
      <c r="F2378" s="7"/>
    </row>
    <row r="2379" spans="1:6" ht="15.75" customHeight="1">
      <c r="A2379" s="1" t="s">
        <v>2379</v>
      </c>
      <c r="B2379" s="8">
        <v>0.76200000000000001</v>
      </c>
      <c r="C2379" s="7"/>
      <c r="D2379" s="7"/>
      <c r="E2379" s="7"/>
      <c r="F2379" s="7"/>
    </row>
    <row r="2380" spans="1:6" ht="15.75" customHeight="1">
      <c r="A2380" s="1" t="s">
        <v>2380</v>
      </c>
      <c r="B2380" s="8">
        <v>0.65400000000000003</v>
      </c>
      <c r="C2380" s="7"/>
      <c r="D2380" s="7"/>
      <c r="E2380" s="7"/>
      <c r="F2380" s="7"/>
    </row>
    <row r="2381" spans="1:6" ht="15.75" customHeight="1">
      <c r="A2381" s="1" t="s">
        <v>2381</v>
      </c>
      <c r="B2381" s="8">
        <v>0.77500000000000002</v>
      </c>
      <c r="C2381" s="7"/>
      <c r="D2381" s="7"/>
      <c r="E2381" s="7"/>
      <c r="F2381" s="7"/>
    </row>
    <row r="2382" spans="1:6" ht="15.75" customHeight="1">
      <c r="A2382" s="1" t="s">
        <v>2382</v>
      </c>
      <c r="B2382" s="8">
        <v>0.67700000000000005</v>
      </c>
      <c r="C2382" s="7"/>
      <c r="D2382" s="7"/>
      <c r="E2382" s="7"/>
      <c r="F2382" s="7"/>
    </row>
    <row r="2383" spans="1:6" ht="15.75" customHeight="1">
      <c r="A2383" s="1" t="s">
        <v>2383</v>
      </c>
      <c r="B2383" s="8">
        <v>0.66100000000000003</v>
      </c>
      <c r="C2383" s="7"/>
      <c r="D2383" s="7"/>
      <c r="E2383" s="7"/>
      <c r="F2383" s="7"/>
    </row>
    <row r="2384" spans="1:6" ht="15.75" customHeight="1">
      <c r="A2384" s="1" t="s">
        <v>2384</v>
      </c>
      <c r="B2384" s="8">
        <v>0.60099999999999998</v>
      </c>
      <c r="C2384" s="7"/>
      <c r="D2384" s="7"/>
      <c r="E2384" s="7"/>
      <c r="F2384" s="7"/>
    </row>
    <row r="2385" spans="1:6" ht="15.75" customHeight="1">
      <c r="A2385" s="1" t="s">
        <v>2385</v>
      </c>
      <c r="B2385" s="8">
        <v>0.63300000000000001</v>
      </c>
      <c r="C2385" s="7"/>
      <c r="D2385" s="7"/>
      <c r="E2385" s="7"/>
      <c r="F2385" s="7"/>
    </row>
    <row r="2386" spans="1:6" ht="15.75" customHeight="1">
      <c r="A2386" s="1" t="s">
        <v>2386</v>
      </c>
      <c r="B2386" s="8">
        <v>0.57099999999999995</v>
      </c>
      <c r="C2386" s="7"/>
      <c r="D2386" s="7"/>
      <c r="E2386" s="7"/>
      <c r="F2386" s="7"/>
    </row>
    <row r="2387" spans="1:6" ht="15.75" customHeight="1">
      <c r="A2387" s="1" t="s">
        <v>2387</v>
      </c>
      <c r="B2387" s="8">
        <v>0.60399999999999998</v>
      </c>
      <c r="C2387" s="7"/>
      <c r="D2387" s="7"/>
      <c r="E2387" s="7"/>
      <c r="F2387" s="7"/>
    </row>
    <row r="2388" spans="1:6" ht="15.75" customHeight="1">
      <c r="A2388" s="1" t="s">
        <v>2388</v>
      </c>
      <c r="B2388" s="8">
        <v>0.76100000000000001</v>
      </c>
      <c r="C2388" s="7"/>
      <c r="D2388" s="7"/>
      <c r="E2388" s="7"/>
      <c r="F2388" s="7"/>
    </row>
    <row r="2389" spans="1:6" ht="15.75" customHeight="1">
      <c r="A2389" s="1" t="s">
        <v>2389</v>
      </c>
      <c r="B2389" s="8">
        <v>0.74399999999999999</v>
      </c>
      <c r="C2389" s="7"/>
      <c r="D2389" s="7"/>
      <c r="E2389" s="7"/>
      <c r="F2389" s="7"/>
    </row>
    <row r="2390" spans="1:6" ht="15.75" customHeight="1">
      <c r="A2390" s="1" t="s">
        <v>2390</v>
      </c>
      <c r="B2390" s="8">
        <v>0.65400000000000003</v>
      </c>
      <c r="C2390" s="7"/>
      <c r="D2390" s="7"/>
      <c r="E2390" s="7"/>
      <c r="F2390" s="7"/>
    </row>
    <row r="2391" spans="1:6" ht="15.75" customHeight="1">
      <c r="A2391" s="1" t="s">
        <v>2391</v>
      </c>
      <c r="B2391" s="8">
        <v>0.65</v>
      </c>
      <c r="C2391" s="7"/>
      <c r="D2391" s="7"/>
      <c r="E2391" s="7"/>
      <c r="F2391" s="7"/>
    </row>
    <row r="2392" spans="1:6" ht="15.75" customHeight="1">
      <c r="A2392" s="1" t="s">
        <v>2392</v>
      </c>
      <c r="B2392" s="8">
        <v>0.61499999999999999</v>
      </c>
      <c r="C2392" s="7"/>
      <c r="D2392" s="7"/>
      <c r="E2392" s="7"/>
      <c r="F2392" s="7"/>
    </row>
    <row r="2393" spans="1:6" ht="15.75" customHeight="1">
      <c r="A2393" s="1" t="s">
        <v>2393</v>
      </c>
      <c r="B2393" s="8">
        <v>0.71899999999999997</v>
      </c>
      <c r="C2393" s="7"/>
      <c r="D2393" s="7"/>
      <c r="E2393" s="7"/>
      <c r="F2393" s="7"/>
    </row>
    <row r="2394" spans="1:6" ht="15.75" customHeight="1">
      <c r="A2394" s="1" t="s">
        <v>2394</v>
      </c>
      <c r="B2394" s="8">
        <v>0.56100000000000005</v>
      </c>
      <c r="C2394" s="7"/>
      <c r="D2394" s="7"/>
      <c r="E2394" s="7"/>
      <c r="F2394" s="7"/>
    </row>
    <row r="2395" spans="1:6" ht="15.75" customHeight="1">
      <c r="A2395" s="1" t="s">
        <v>2395</v>
      </c>
      <c r="B2395" s="8">
        <v>0.56399999999999995</v>
      </c>
      <c r="C2395" s="7"/>
      <c r="D2395" s="7"/>
      <c r="E2395" s="7"/>
      <c r="F2395" s="7"/>
    </row>
    <row r="2396" spans="1:6" ht="15.75" customHeight="1">
      <c r="A2396" s="1" t="s">
        <v>2396</v>
      </c>
      <c r="B2396" s="8">
        <v>0.61399999999999999</v>
      </c>
      <c r="C2396" s="7"/>
      <c r="D2396" s="7"/>
      <c r="E2396" s="7"/>
      <c r="F2396" s="7"/>
    </row>
    <row r="2397" spans="1:6" ht="15.75" customHeight="1">
      <c r="A2397" s="1" t="s">
        <v>2397</v>
      </c>
      <c r="B2397" s="8">
        <v>0.66400000000000003</v>
      </c>
      <c r="C2397" s="7"/>
      <c r="D2397" s="7"/>
      <c r="E2397" s="7"/>
      <c r="F2397" s="7"/>
    </row>
    <row r="2398" spans="1:6" ht="15.75" customHeight="1">
      <c r="A2398" s="1" t="s">
        <v>2398</v>
      </c>
      <c r="B2398" s="8">
        <v>0.72499999999999998</v>
      </c>
      <c r="C2398" s="7"/>
      <c r="D2398" s="7"/>
      <c r="E2398" s="7"/>
      <c r="F2398" s="7"/>
    </row>
    <row r="2399" spans="1:6" ht="15.75" customHeight="1">
      <c r="A2399" s="1" t="s">
        <v>2399</v>
      </c>
      <c r="B2399" s="8">
        <v>0.72</v>
      </c>
      <c r="C2399" s="7"/>
      <c r="D2399" s="7"/>
      <c r="E2399" s="7"/>
      <c r="F2399" s="7"/>
    </row>
    <row r="2400" spans="1:6" ht="15.75" customHeight="1">
      <c r="A2400" s="1" t="s">
        <v>2400</v>
      </c>
      <c r="B2400" s="8">
        <v>0.72599999999999998</v>
      </c>
      <c r="C2400" s="7"/>
      <c r="D2400" s="7"/>
      <c r="E2400" s="7"/>
      <c r="F2400" s="7"/>
    </row>
    <row r="2401" spans="1:6" ht="15.75" customHeight="1">
      <c r="A2401" s="1" t="s">
        <v>2401</v>
      </c>
      <c r="B2401" s="8">
        <v>0.71399999999999997</v>
      </c>
      <c r="C2401" s="7"/>
      <c r="D2401" s="7"/>
      <c r="E2401" s="7"/>
      <c r="F2401" s="7"/>
    </row>
    <row r="2402" spans="1:6" ht="15.75" customHeight="1">
      <c r="A2402" s="1" t="s">
        <v>2402</v>
      </c>
      <c r="B2402" s="8">
        <v>0.55300000000000005</v>
      </c>
      <c r="C2402" s="7"/>
      <c r="D2402" s="7"/>
      <c r="E2402" s="7"/>
      <c r="F2402" s="7"/>
    </row>
    <row r="2403" spans="1:6" ht="15.75" customHeight="1">
      <c r="A2403" s="1" t="s">
        <v>2403</v>
      </c>
      <c r="B2403" s="8">
        <v>0.71299999999999997</v>
      </c>
      <c r="C2403" s="7"/>
      <c r="D2403" s="7"/>
      <c r="E2403" s="7"/>
      <c r="F2403" s="7"/>
    </row>
    <row r="2404" spans="1:6" ht="15.75" customHeight="1">
      <c r="A2404" s="1" t="s">
        <v>2404</v>
      </c>
      <c r="B2404" s="8">
        <v>0.62</v>
      </c>
      <c r="C2404" s="7"/>
      <c r="D2404" s="7"/>
      <c r="E2404" s="7"/>
      <c r="F2404" s="7"/>
    </row>
    <row r="2405" spans="1:6" ht="15.75" customHeight="1">
      <c r="A2405" s="1" t="s">
        <v>2405</v>
      </c>
      <c r="B2405" s="8">
        <v>0.58599999999999997</v>
      </c>
      <c r="C2405" s="7"/>
      <c r="D2405" s="7"/>
      <c r="E2405" s="7"/>
      <c r="F2405" s="7"/>
    </row>
    <row r="2406" spans="1:6" ht="15.75" customHeight="1">
      <c r="A2406" s="1" t="s">
        <v>2406</v>
      </c>
      <c r="B2406" s="8">
        <v>0.68400000000000005</v>
      </c>
      <c r="C2406" s="7"/>
      <c r="D2406" s="7"/>
      <c r="E2406" s="7"/>
      <c r="F2406" s="7"/>
    </row>
    <row r="2407" spans="1:6" ht="15.75" customHeight="1">
      <c r="A2407" s="1" t="s">
        <v>2407</v>
      </c>
      <c r="B2407" s="8">
        <v>0.61</v>
      </c>
      <c r="C2407" s="7"/>
      <c r="D2407" s="7"/>
      <c r="E2407" s="7"/>
      <c r="F2407" s="7"/>
    </row>
    <row r="2408" spans="1:6" ht="15.75" customHeight="1">
      <c r="A2408" s="1" t="s">
        <v>2408</v>
      </c>
      <c r="B2408" s="8">
        <v>0.70299999999999996</v>
      </c>
      <c r="C2408" s="7"/>
      <c r="D2408" s="7"/>
      <c r="E2408" s="7"/>
      <c r="F2408" s="7"/>
    </row>
    <row r="2409" spans="1:6" ht="15.75" customHeight="1">
      <c r="A2409" s="1" t="s">
        <v>2409</v>
      </c>
      <c r="B2409" s="8">
        <v>0.60599999999999998</v>
      </c>
      <c r="C2409" s="7"/>
      <c r="D2409" s="7"/>
      <c r="E2409" s="7"/>
      <c r="F2409" s="7"/>
    </row>
    <row r="2410" spans="1:6" ht="15.75" customHeight="1">
      <c r="A2410" s="1" t="s">
        <v>2410</v>
      </c>
      <c r="B2410" s="8">
        <v>0.67700000000000005</v>
      </c>
      <c r="C2410" s="7"/>
      <c r="D2410" s="7"/>
      <c r="E2410" s="7"/>
      <c r="F2410" s="7"/>
    </row>
    <row r="2411" spans="1:6" ht="15.75" customHeight="1">
      <c r="A2411" s="1" t="s">
        <v>2411</v>
      </c>
      <c r="B2411" s="8">
        <v>0.69299999999999995</v>
      </c>
      <c r="C2411" s="7"/>
      <c r="D2411" s="7"/>
      <c r="E2411" s="7"/>
      <c r="F2411" s="7"/>
    </row>
    <row r="2412" spans="1:6" ht="15.75" customHeight="1">
      <c r="A2412" s="1" t="s">
        <v>2412</v>
      </c>
      <c r="B2412" s="8">
        <v>0.66900000000000004</v>
      </c>
      <c r="C2412" s="7"/>
      <c r="D2412" s="7"/>
      <c r="E2412" s="7"/>
      <c r="F2412" s="7"/>
    </row>
    <row r="2413" spans="1:6" ht="15.75" customHeight="1">
      <c r="A2413" s="1" t="s">
        <v>2413</v>
      </c>
      <c r="B2413" s="8">
        <v>0.73699999999999999</v>
      </c>
      <c r="C2413" s="7"/>
      <c r="D2413" s="7"/>
      <c r="E2413" s="7"/>
      <c r="F2413" s="7"/>
    </row>
    <row r="2414" spans="1:6" ht="15.75" customHeight="1">
      <c r="A2414" s="1" t="s">
        <v>2414</v>
      </c>
      <c r="B2414" s="8">
        <v>0.67700000000000005</v>
      </c>
      <c r="C2414" s="7"/>
      <c r="D2414" s="7"/>
      <c r="E2414" s="7"/>
      <c r="F2414" s="7"/>
    </row>
    <row r="2415" spans="1:6" ht="15.75" customHeight="1">
      <c r="A2415" s="1" t="s">
        <v>2415</v>
      </c>
      <c r="B2415" s="8">
        <v>0.77800000000000002</v>
      </c>
      <c r="C2415" s="7"/>
      <c r="D2415" s="7"/>
      <c r="E2415" s="7"/>
      <c r="F2415" s="7"/>
    </row>
    <row r="2416" spans="1:6" ht="15.75" customHeight="1">
      <c r="A2416" s="1" t="s">
        <v>2416</v>
      </c>
      <c r="B2416" s="8">
        <v>0.68100000000000005</v>
      </c>
      <c r="C2416" s="7"/>
      <c r="D2416" s="7"/>
      <c r="E2416" s="7"/>
      <c r="F2416" s="7"/>
    </row>
    <row r="2417" spans="1:6" ht="15.75" customHeight="1">
      <c r="A2417" s="1" t="s">
        <v>2417</v>
      </c>
      <c r="B2417" s="8">
        <v>0.58199999999999996</v>
      </c>
      <c r="C2417" s="7"/>
      <c r="D2417" s="7"/>
      <c r="E2417" s="7"/>
      <c r="F2417" s="7"/>
    </row>
    <row r="2418" spans="1:6" ht="15.75" customHeight="1">
      <c r="A2418" s="1" t="s">
        <v>2418</v>
      </c>
      <c r="B2418" s="8">
        <v>0.70599999999999996</v>
      </c>
      <c r="C2418" s="7"/>
      <c r="D2418" s="7"/>
      <c r="E2418" s="7"/>
      <c r="F2418" s="7"/>
    </row>
    <row r="2419" spans="1:6" ht="15.75" customHeight="1">
      <c r="A2419" s="1" t="s">
        <v>2419</v>
      </c>
      <c r="B2419" s="8">
        <v>0.56200000000000006</v>
      </c>
      <c r="C2419" s="7"/>
      <c r="D2419" s="7"/>
      <c r="E2419" s="7"/>
      <c r="F2419" s="7"/>
    </row>
    <row r="2420" spans="1:6" ht="15.75" customHeight="1">
      <c r="A2420" s="1" t="s">
        <v>2420</v>
      </c>
      <c r="B2420" s="8">
        <v>0.56200000000000006</v>
      </c>
      <c r="C2420" s="7"/>
      <c r="D2420" s="7"/>
      <c r="E2420" s="7"/>
      <c r="F2420" s="7"/>
    </row>
    <row r="2421" spans="1:6" ht="15.75" customHeight="1">
      <c r="A2421" s="1" t="s">
        <v>2421</v>
      </c>
      <c r="B2421" s="8">
        <v>0.61399999999999999</v>
      </c>
      <c r="C2421" s="7"/>
      <c r="D2421" s="7"/>
      <c r="E2421" s="7"/>
      <c r="F2421" s="7"/>
    </row>
    <row r="2422" spans="1:6" ht="15.75" customHeight="1">
      <c r="A2422" s="1" t="s">
        <v>2422</v>
      </c>
      <c r="B2422" s="8">
        <v>0.77600000000000002</v>
      </c>
      <c r="C2422" s="7"/>
      <c r="D2422" s="7"/>
      <c r="E2422" s="7"/>
      <c r="F2422" s="7"/>
    </row>
    <row r="2423" spans="1:6" ht="15.75" customHeight="1">
      <c r="A2423" s="1" t="s">
        <v>2423</v>
      </c>
      <c r="B2423" s="8">
        <v>0.69</v>
      </c>
      <c r="C2423" s="7"/>
      <c r="D2423" s="7"/>
      <c r="E2423" s="7"/>
      <c r="F2423" s="7"/>
    </row>
    <row r="2424" spans="1:6" ht="15.75" customHeight="1">
      <c r="A2424" s="1" t="s">
        <v>2424</v>
      </c>
      <c r="B2424" s="8">
        <v>0.57599999999999996</v>
      </c>
      <c r="C2424" s="7"/>
      <c r="D2424" s="7"/>
      <c r="E2424" s="7"/>
      <c r="F2424" s="7"/>
    </row>
    <row r="2425" spans="1:6" ht="15.75" customHeight="1">
      <c r="A2425" s="1" t="s">
        <v>2425</v>
      </c>
      <c r="B2425" s="8">
        <v>0.71799999999999997</v>
      </c>
      <c r="C2425" s="7"/>
      <c r="D2425" s="7"/>
      <c r="E2425" s="7"/>
      <c r="F2425" s="7"/>
    </row>
    <row r="2426" spans="1:6" ht="15.75" customHeight="1">
      <c r="A2426" s="1" t="s">
        <v>2426</v>
      </c>
      <c r="B2426" s="8">
        <v>0.58299999999999996</v>
      </c>
      <c r="C2426" s="7"/>
      <c r="D2426" s="7"/>
      <c r="E2426" s="7"/>
      <c r="F2426" s="7"/>
    </row>
    <row r="2427" spans="1:6" ht="15.75" customHeight="1">
      <c r="A2427" s="1" t="s">
        <v>2427</v>
      </c>
      <c r="B2427" s="8">
        <v>0.75800000000000001</v>
      </c>
      <c r="C2427" s="7"/>
      <c r="D2427" s="7"/>
      <c r="E2427" s="7"/>
      <c r="F2427" s="7"/>
    </row>
    <row r="2428" spans="1:6" ht="15.75" customHeight="1">
      <c r="A2428" s="1" t="s">
        <v>2428</v>
      </c>
      <c r="B2428" s="8">
        <v>0.65600000000000003</v>
      </c>
      <c r="C2428" s="7"/>
      <c r="D2428" s="7"/>
      <c r="E2428" s="7"/>
      <c r="F2428" s="7"/>
    </row>
    <row r="2429" spans="1:6" ht="15.75" customHeight="1">
      <c r="A2429" s="1" t="s">
        <v>2429</v>
      </c>
      <c r="B2429" s="8">
        <v>0.627</v>
      </c>
      <c r="C2429" s="7"/>
      <c r="D2429" s="7"/>
      <c r="E2429" s="7"/>
      <c r="F2429" s="7"/>
    </row>
    <row r="2430" spans="1:6" ht="15.75" customHeight="1">
      <c r="A2430" s="1" t="s">
        <v>2430</v>
      </c>
      <c r="B2430" s="8">
        <v>0.6</v>
      </c>
      <c r="C2430" s="7"/>
      <c r="D2430" s="7"/>
      <c r="E2430" s="7"/>
      <c r="F2430" s="7"/>
    </row>
    <row r="2431" spans="1:6" ht="15.75" customHeight="1">
      <c r="A2431" s="1" t="s">
        <v>2431</v>
      </c>
      <c r="B2431" s="8">
        <v>0.63</v>
      </c>
      <c r="C2431" s="7"/>
      <c r="D2431" s="7"/>
      <c r="E2431" s="7"/>
      <c r="F2431" s="7"/>
    </row>
    <row r="2432" spans="1:6" ht="15.75" customHeight="1">
      <c r="A2432" s="1" t="s">
        <v>2432</v>
      </c>
      <c r="B2432" s="8">
        <v>0.69299999999999995</v>
      </c>
      <c r="C2432" s="7"/>
      <c r="D2432" s="7"/>
      <c r="E2432" s="7"/>
      <c r="F2432" s="7"/>
    </row>
    <row r="2433" spans="1:6" ht="15.75" customHeight="1">
      <c r="A2433" s="1" t="s">
        <v>2433</v>
      </c>
      <c r="B2433" s="8">
        <v>0.72399999999999998</v>
      </c>
      <c r="C2433" s="7"/>
      <c r="D2433" s="7"/>
      <c r="E2433" s="7"/>
      <c r="F2433" s="7"/>
    </row>
    <row r="2434" spans="1:6" ht="15.75" customHeight="1">
      <c r="A2434" s="1" t="s">
        <v>2434</v>
      </c>
      <c r="B2434" s="8">
        <v>0.70699999999999996</v>
      </c>
      <c r="C2434" s="7"/>
      <c r="D2434" s="7"/>
      <c r="E2434" s="7"/>
      <c r="F2434" s="7"/>
    </row>
    <row r="2435" spans="1:6" ht="15.75" customHeight="1">
      <c r="A2435" s="1" t="s">
        <v>2435</v>
      </c>
      <c r="B2435" s="8">
        <v>0.6</v>
      </c>
      <c r="C2435" s="7"/>
      <c r="D2435" s="7"/>
      <c r="E2435" s="7"/>
      <c r="F2435" s="7"/>
    </row>
    <row r="2436" spans="1:6" ht="15.75" customHeight="1">
      <c r="A2436" s="1" t="s">
        <v>2436</v>
      </c>
      <c r="B2436" s="8">
        <v>0.54400000000000004</v>
      </c>
      <c r="C2436" s="7"/>
      <c r="D2436" s="7"/>
      <c r="E2436" s="7"/>
      <c r="F2436" s="7"/>
    </row>
    <row r="2437" spans="1:6" ht="15.75" customHeight="1">
      <c r="A2437" s="1" t="s">
        <v>2437</v>
      </c>
      <c r="B2437" s="8">
        <v>0.71699999999999997</v>
      </c>
      <c r="C2437" s="7"/>
      <c r="D2437" s="7"/>
      <c r="E2437" s="7"/>
      <c r="F2437" s="7"/>
    </row>
    <row r="2438" spans="1:6" ht="15.75" customHeight="1">
      <c r="A2438" s="1" t="s">
        <v>2438</v>
      </c>
      <c r="B2438" s="8">
        <v>0.59399999999999997</v>
      </c>
      <c r="C2438" s="7"/>
      <c r="D2438" s="7"/>
      <c r="E2438" s="7"/>
      <c r="F2438" s="7"/>
    </row>
    <row r="2439" spans="1:6" ht="15.75" customHeight="1">
      <c r="A2439" s="1" t="s">
        <v>2439</v>
      </c>
      <c r="B2439" s="8">
        <v>0.77300000000000002</v>
      </c>
      <c r="C2439" s="7"/>
      <c r="D2439" s="7"/>
      <c r="E2439" s="7"/>
      <c r="F2439" s="7"/>
    </row>
    <row r="2440" spans="1:6" ht="15.75" customHeight="1">
      <c r="A2440" s="1" t="s">
        <v>2440</v>
      </c>
      <c r="B2440" s="8">
        <v>0.56999999999999995</v>
      </c>
      <c r="C2440" s="7"/>
      <c r="D2440" s="7"/>
      <c r="E2440" s="7"/>
      <c r="F2440" s="7"/>
    </row>
    <row r="2441" spans="1:6" ht="15.75" customHeight="1">
      <c r="A2441" s="1" t="s">
        <v>2441</v>
      </c>
      <c r="B2441" s="8">
        <v>0.60599999999999998</v>
      </c>
      <c r="C2441" s="7"/>
      <c r="D2441" s="7"/>
      <c r="E2441" s="7"/>
      <c r="F2441" s="7"/>
    </row>
    <row r="2442" spans="1:6" ht="15.75" customHeight="1">
      <c r="A2442" s="1" t="s">
        <v>2442</v>
      </c>
      <c r="B2442" s="8">
        <v>0.63500000000000001</v>
      </c>
      <c r="C2442" s="7"/>
      <c r="D2442" s="7"/>
      <c r="E2442" s="7"/>
      <c r="F2442" s="7"/>
    </row>
    <row r="2443" spans="1:6" ht="15.75" customHeight="1">
      <c r="A2443" s="1" t="s">
        <v>2443</v>
      </c>
      <c r="B2443" s="8">
        <v>0.73899999999999999</v>
      </c>
      <c r="C2443" s="7"/>
      <c r="D2443" s="7"/>
      <c r="E2443" s="7"/>
      <c r="F2443" s="7"/>
    </row>
    <row r="2444" spans="1:6" ht="15.75" customHeight="1">
      <c r="A2444" s="1" t="s">
        <v>2444</v>
      </c>
      <c r="B2444" s="8">
        <v>0.752</v>
      </c>
      <c r="C2444" s="7"/>
      <c r="D2444" s="7"/>
      <c r="E2444" s="7"/>
      <c r="F2444" s="7"/>
    </row>
    <row r="2445" spans="1:6" ht="15.75" customHeight="1">
      <c r="A2445" s="1" t="s">
        <v>2445</v>
      </c>
      <c r="B2445" s="8">
        <v>0.72599999999999998</v>
      </c>
      <c r="C2445" s="7"/>
      <c r="D2445" s="7"/>
      <c r="E2445" s="7"/>
      <c r="F2445" s="7"/>
    </row>
    <row r="2446" spans="1:6" ht="15.75" customHeight="1">
      <c r="A2446" s="1" t="s">
        <v>2446</v>
      </c>
      <c r="B2446" s="8">
        <v>0.76200000000000001</v>
      </c>
      <c r="C2446" s="7"/>
      <c r="D2446" s="7"/>
      <c r="E2446" s="7"/>
      <c r="F2446" s="7"/>
    </row>
    <row r="2447" spans="1:6" ht="15.75" customHeight="1">
      <c r="A2447" s="1" t="s">
        <v>2447</v>
      </c>
      <c r="B2447" s="8">
        <v>0.52800000000000002</v>
      </c>
      <c r="C2447" s="7"/>
      <c r="D2447" s="7"/>
      <c r="E2447" s="7"/>
      <c r="F2447" s="7"/>
    </row>
    <row r="2448" spans="1:6" ht="15.75" customHeight="1">
      <c r="A2448" s="1" t="s">
        <v>2448</v>
      </c>
      <c r="B2448" s="8">
        <v>0.748</v>
      </c>
      <c r="C2448" s="7"/>
      <c r="D2448" s="7"/>
      <c r="E2448" s="7"/>
      <c r="F2448" s="7"/>
    </row>
    <row r="2449" spans="1:6" ht="15.75" customHeight="1">
      <c r="A2449" s="1" t="s">
        <v>2449</v>
      </c>
      <c r="B2449" s="8">
        <v>0.747</v>
      </c>
      <c r="C2449" s="7"/>
      <c r="D2449" s="7"/>
      <c r="E2449" s="7"/>
      <c r="F2449" s="7"/>
    </row>
    <row r="2450" spans="1:6" ht="15.75" customHeight="1">
      <c r="A2450" s="1" t="s">
        <v>2450</v>
      </c>
      <c r="B2450" s="8">
        <v>0.72699999999999998</v>
      </c>
      <c r="C2450" s="7"/>
      <c r="D2450" s="7"/>
      <c r="E2450" s="7"/>
      <c r="F2450" s="7"/>
    </row>
    <row r="2451" spans="1:6" ht="15.75" customHeight="1">
      <c r="A2451" s="1" t="s">
        <v>2451</v>
      </c>
      <c r="B2451" s="8">
        <v>0.76500000000000001</v>
      </c>
      <c r="C2451" s="7"/>
      <c r="D2451" s="7"/>
      <c r="E2451" s="7"/>
      <c r="F2451" s="7"/>
    </row>
    <row r="2452" spans="1:6" ht="15.75" customHeight="1">
      <c r="A2452" s="1" t="s">
        <v>2452</v>
      </c>
      <c r="B2452" s="8">
        <v>0.59099999999999997</v>
      </c>
      <c r="C2452" s="7"/>
      <c r="D2452" s="7"/>
      <c r="E2452" s="7"/>
      <c r="F2452" s="7"/>
    </row>
    <row r="2453" spans="1:6" ht="15.75" customHeight="1">
      <c r="A2453" s="1" t="s">
        <v>2453</v>
      </c>
      <c r="B2453" s="8">
        <v>0.66600000000000004</v>
      </c>
      <c r="C2453" s="7"/>
      <c r="D2453" s="7"/>
      <c r="E2453" s="7"/>
      <c r="F2453" s="7"/>
    </row>
    <row r="2454" spans="1:6" ht="15.75" customHeight="1">
      <c r="A2454" s="1" t="s">
        <v>2454</v>
      </c>
      <c r="B2454" s="8">
        <v>0.65100000000000002</v>
      </c>
      <c r="C2454" s="7"/>
      <c r="D2454" s="7"/>
      <c r="E2454" s="7"/>
      <c r="F2454" s="7"/>
    </row>
    <row r="2455" spans="1:6" ht="15.75" customHeight="1">
      <c r="A2455" s="1" t="s">
        <v>2455</v>
      </c>
      <c r="B2455" s="8">
        <v>0.73</v>
      </c>
      <c r="C2455" s="7"/>
      <c r="D2455" s="7"/>
      <c r="E2455" s="7"/>
      <c r="F2455" s="7"/>
    </row>
    <row r="2456" spans="1:6" ht="15.75" customHeight="1">
      <c r="A2456" s="1" t="s">
        <v>2456</v>
      </c>
      <c r="B2456" s="8">
        <v>0.70599999999999996</v>
      </c>
      <c r="C2456" s="7"/>
      <c r="D2456" s="7"/>
      <c r="E2456" s="7"/>
      <c r="F2456" s="7"/>
    </row>
    <row r="2457" spans="1:6" ht="15.75" customHeight="1">
      <c r="A2457" s="1" t="s">
        <v>2457</v>
      </c>
      <c r="B2457" s="8">
        <v>0.76600000000000001</v>
      </c>
      <c r="C2457" s="7"/>
      <c r="D2457" s="7"/>
      <c r="E2457" s="7"/>
      <c r="F2457" s="7"/>
    </row>
    <row r="2458" spans="1:6" ht="15.75" customHeight="1">
      <c r="A2458" s="1" t="s">
        <v>2458</v>
      </c>
      <c r="B2458" s="8">
        <v>0.72</v>
      </c>
      <c r="C2458" s="7"/>
      <c r="D2458" s="7"/>
      <c r="E2458" s="7"/>
      <c r="F2458" s="7"/>
    </row>
    <row r="2459" spans="1:6" ht="15.75" customHeight="1">
      <c r="A2459" s="1" t="s">
        <v>2459</v>
      </c>
      <c r="B2459" s="8">
        <v>0.70399999999999996</v>
      </c>
      <c r="C2459" s="7"/>
      <c r="D2459" s="7"/>
      <c r="E2459" s="7"/>
      <c r="F2459" s="7"/>
    </row>
    <row r="2460" spans="1:6" ht="15.75" customHeight="1">
      <c r="A2460" s="1" t="s">
        <v>2460</v>
      </c>
      <c r="B2460" s="8">
        <v>0.72399999999999998</v>
      </c>
      <c r="C2460" s="7"/>
      <c r="D2460" s="7"/>
      <c r="E2460" s="7"/>
      <c r="F2460" s="7"/>
    </row>
    <row r="2461" spans="1:6" ht="15.75" customHeight="1">
      <c r="A2461" s="1" t="s">
        <v>2461</v>
      </c>
      <c r="B2461" s="8">
        <v>0.78400000000000003</v>
      </c>
      <c r="C2461" s="7"/>
      <c r="D2461" s="7"/>
      <c r="E2461" s="7"/>
      <c r="F2461" s="7"/>
    </row>
    <row r="2462" spans="1:6" ht="15.75" customHeight="1">
      <c r="A2462" s="1" t="s">
        <v>2462</v>
      </c>
      <c r="B2462" s="8">
        <v>0.71699999999999997</v>
      </c>
      <c r="C2462" s="7"/>
      <c r="D2462" s="7"/>
      <c r="E2462" s="7"/>
      <c r="F2462" s="7"/>
    </row>
    <row r="2463" spans="1:6" ht="15.75" customHeight="1">
      <c r="A2463" s="1" t="s">
        <v>2463</v>
      </c>
      <c r="B2463" s="8">
        <v>0.73199999999999998</v>
      </c>
      <c r="C2463" s="7"/>
      <c r="D2463" s="7"/>
      <c r="E2463" s="7"/>
      <c r="F2463" s="7"/>
    </row>
    <row r="2464" spans="1:6" ht="15.75" customHeight="1">
      <c r="A2464" s="1" t="s">
        <v>2464</v>
      </c>
      <c r="B2464" s="8">
        <v>0.61299999999999999</v>
      </c>
      <c r="C2464" s="7"/>
      <c r="D2464" s="7"/>
      <c r="E2464" s="7"/>
      <c r="F2464" s="7"/>
    </row>
    <row r="2465" spans="1:6" ht="15.75" customHeight="1">
      <c r="A2465" s="1" t="s">
        <v>2465</v>
      </c>
      <c r="B2465" s="8">
        <v>0.71099999999999997</v>
      </c>
      <c r="C2465" s="7"/>
      <c r="D2465" s="7"/>
      <c r="E2465" s="7"/>
      <c r="F2465" s="7"/>
    </row>
    <row r="2466" spans="1:6" ht="15.75" customHeight="1">
      <c r="A2466" s="1" t="s">
        <v>2466</v>
      </c>
      <c r="B2466" s="8">
        <v>0.71799999999999997</v>
      </c>
      <c r="C2466" s="7"/>
      <c r="D2466" s="7"/>
      <c r="E2466" s="7"/>
      <c r="F2466" s="7"/>
    </row>
    <row r="2467" spans="1:6" ht="15.75" customHeight="1">
      <c r="A2467" s="1" t="s">
        <v>2467</v>
      </c>
      <c r="B2467" s="8">
        <v>0.65800000000000003</v>
      </c>
      <c r="C2467" s="7"/>
      <c r="D2467" s="7"/>
      <c r="E2467" s="7"/>
      <c r="F2467" s="7"/>
    </row>
    <row r="2468" spans="1:6" ht="15.75" customHeight="1">
      <c r="A2468" s="1" t="s">
        <v>2468</v>
      </c>
      <c r="B2468" s="8">
        <v>0.77800000000000002</v>
      </c>
      <c r="C2468" s="7"/>
      <c r="D2468" s="7"/>
      <c r="E2468" s="7"/>
      <c r="F2468" s="7"/>
    </row>
    <row r="2469" spans="1:6" ht="15.75" customHeight="1">
      <c r="A2469" s="1" t="s">
        <v>2469</v>
      </c>
      <c r="B2469" s="8">
        <v>0.68100000000000005</v>
      </c>
      <c r="C2469" s="7"/>
      <c r="D2469" s="7"/>
      <c r="E2469" s="7"/>
      <c r="F2469" s="7"/>
    </row>
    <row r="2470" spans="1:6" ht="15.75" customHeight="1">
      <c r="A2470" s="1" t="s">
        <v>2470</v>
      </c>
      <c r="B2470" s="8">
        <v>0.60399999999999998</v>
      </c>
      <c r="C2470" s="7"/>
      <c r="D2470" s="7"/>
      <c r="E2470" s="7"/>
      <c r="F2470" s="7"/>
    </row>
    <row r="2471" spans="1:6" ht="15.75" customHeight="1">
      <c r="A2471" s="1" t="s">
        <v>2471</v>
      </c>
      <c r="B2471" s="8">
        <v>0.59299999999999997</v>
      </c>
      <c r="C2471" s="7"/>
      <c r="D2471" s="7"/>
      <c r="E2471" s="7"/>
      <c r="F2471" s="7"/>
    </row>
    <row r="2472" spans="1:6" ht="15.75" customHeight="1">
      <c r="A2472" s="1" t="s">
        <v>2472</v>
      </c>
      <c r="B2472" s="8">
        <v>0.55800000000000005</v>
      </c>
      <c r="C2472" s="7"/>
      <c r="D2472" s="7"/>
      <c r="E2472" s="7"/>
      <c r="F2472" s="7"/>
    </row>
    <row r="2473" spans="1:6" ht="15.75" customHeight="1">
      <c r="A2473" s="1" t="s">
        <v>2473</v>
      </c>
      <c r="B2473" s="8">
        <v>0.58299999999999996</v>
      </c>
      <c r="C2473" s="7"/>
      <c r="D2473" s="7"/>
      <c r="E2473" s="7"/>
      <c r="F2473" s="7"/>
    </row>
    <row r="2474" spans="1:6" ht="15.75" customHeight="1">
      <c r="A2474" s="1" t="s">
        <v>2474</v>
      </c>
      <c r="B2474" s="8">
        <v>0.505</v>
      </c>
      <c r="C2474" s="7"/>
      <c r="D2474" s="7"/>
      <c r="E2474" s="7"/>
      <c r="F2474" s="7"/>
    </row>
    <row r="2475" spans="1:6" ht="15.75" customHeight="1">
      <c r="A2475" s="1" t="s">
        <v>2475</v>
      </c>
      <c r="B2475" s="8">
        <v>0.77700000000000002</v>
      </c>
      <c r="C2475" s="7"/>
      <c r="D2475" s="7"/>
      <c r="E2475" s="7"/>
      <c r="F2475" s="7"/>
    </row>
    <row r="2476" spans="1:6" ht="15.75" customHeight="1">
      <c r="A2476" s="1" t="s">
        <v>2476</v>
      </c>
      <c r="B2476" s="8">
        <v>0.74299999999999999</v>
      </c>
      <c r="C2476" s="7"/>
      <c r="D2476" s="7"/>
      <c r="E2476" s="7"/>
      <c r="F2476" s="7"/>
    </row>
    <row r="2477" spans="1:6" ht="15.75" customHeight="1">
      <c r="A2477" s="1" t="s">
        <v>2477</v>
      </c>
      <c r="B2477" s="8">
        <v>0.72299999999999998</v>
      </c>
      <c r="C2477" s="7"/>
      <c r="D2477" s="7"/>
      <c r="E2477" s="7"/>
      <c r="F2477" s="7"/>
    </row>
    <row r="2478" spans="1:6" ht="15.75" customHeight="1">
      <c r="A2478" s="1" t="s">
        <v>2478</v>
      </c>
      <c r="B2478" s="8">
        <v>0.73499999999999999</v>
      </c>
      <c r="C2478" s="7"/>
      <c r="D2478" s="7"/>
      <c r="E2478" s="7"/>
      <c r="F2478" s="7"/>
    </row>
    <row r="2479" spans="1:6" ht="15.75" customHeight="1">
      <c r="A2479" s="1" t="s">
        <v>2479</v>
      </c>
      <c r="B2479" s="8">
        <v>0.62</v>
      </c>
      <c r="C2479" s="7"/>
      <c r="D2479" s="7"/>
      <c r="E2479" s="7"/>
      <c r="F2479" s="7"/>
    </row>
    <row r="2480" spans="1:6" ht="15.75" customHeight="1">
      <c r="A2480" s="1" t="s">
        <v>2480</v>
      </c>
      <c r="B2480" s="8">
        <v>0.71599999999999997</v>
      </c>
      <c r="C2480" s="7"/>
      <c r="D2480" s="7"/>
      <c r="E2480" s="7"/>
      <c r="F2480" s="7"/>
    </row>
    <row r="2481" spans="1:6" ht="15.75" customHeight="1">
      <c r="A2481" s="1" t="s">
        <v>2481</v>
      </c>
      <c r="B2481" s="8">
        <v>0.64900000000000002</v>
      </c>
      <c r="C2481" s="7"/>
      <c r="D2481" s="7"/>
      <c r="E2481" s="7"/>
      <c r="F2481" s="7"/>
    </row>
    <row r="2482" spans="1:6" ht="15.75" customHeight="1">
      <c r="A2482" s="1" t="s">
        <v>2482</v>
      </c>
      <c r="B2482" s="8">
        <v>0.53500000000000003</v>
      </c>
      <c r="C2482" s="7"/>
      <c r="D2482" s="7"/>
      <c r="E2482" s="7"/>
      <c r="F2482" s="7"/>
    </row>
    <row r="2483" spans="1:6" ht="15.75" customHeight="1">
      <c r="A2483" s="1" t="s">
        <v>2483</v>
      </c>
      <c r="B2483" s="8">
        <v>0.66800000000000004</v>
      </c>
      <c r="C2483" s="7"/>
      <c r="D2483" s="7"/>
      <c r="E2483" s="7"/>
      <c r="F2483" s="7"/>
    </row>
    <row r="2484" spans="1:6" ht="15.75" customHeight="1">
      <c r="A2484" s="1" t="s">
        <v>2484</v>
      </c>
      <c r="B2484" s="8">
        <v>0.54800000000000004</v>
      </c>
      <c r="C2484" s="7"/>
      <c r="D2484" s="7"/>
      <c r="E2484" s="7"/>
      <c r="F2484" s="7"/>
    </row>
    <row r="2485" spans="1:6" ht="15.75" customHeight="1">
      <c r="A2485" s="1" t="s">
        <v>2485</v>
      </c>
      <c r="B2485" s="8">
        <v>0.66200000000000003</v>
      </c>
      <c r="C2485" s="7"/>
      <c r="D2485" s="7"/>
      <c r="E2485" s="7"/>
      <c r="F2485" s="7"/>
    </row>
    <row r="2486" spans="1:6" ht="15.75" customHeight="1">
      <c r="A2486" s="1" t="s">
        <v>2486</v>
      </c>
      <c r="B2486" s="8">
        <v>0.622</v>
      </c>
      <c r="C2486" s="7"/>
      <c r="D2486" s="7"/>
      <c r="E2486" s="7"/>
      <c r="F2486" s="7"/>
    </row>
    <row r="2487" spans="1:6" ht="15.75" customHeight="1">
      <c r="A2487" s="1" t="s">
        <v>2487</v>
      </c>
      <c r="B2487" s="8">
        <v>0.71699999999999997</v>
      </c>
      <c r="C2487" s="7"/>
      <c r="D2487" s="7"/>
      <c r="E2487" s="7"/>
      <c r="F2487" s="7"/>
    </row>
    <row r="2488" spans="1:6" ht="15.75" customHeight="1">
      <c r="A2488" s="1" t="s">
        <v>2488</v>
      </c>
      <c r="B2488" s="8">
        <v>0.71499999999999997</v>
      </c>
      <c r="C2488" s="7"/>
      <c r="D2488" s="7"/>
      <c r="E2488" s="7"/>
      <c r="F2488" s="7"/>
    </row>
    <row r="2489" spans="1:6" ht="15.75" customHeight="1">
      <c r="A2489" s="1" t="s">
        <v>2489</v>
      </c>
      <c r="B2489" s="8">
        <v>0.72599999999999998</v>
      </c>
      <c r="C2489" s="7"/>
      <c r="D2489" s="7"/>
      <c r="E2489" s="7"/>
      <c r="F2489" s="7"/>
    </row>
    <row r="2490" spans="1:6" ht="15.75" customHeight="1">
      <c r="A2490" s="1" t="s">
        <v>2490</v>
      </c>
      <c r="B2490" s="8">
        <v>0.71499999999999997</v>
      </c>
      <c r="C2490" s="7"/>
      <c r="D2490" s="7"/>
      <c r="E2490" s="7"/>
      <c r="F2490" s="7"/>
    </row>
    <row r="2491" spans="1:6" ht="15.75" customHeight="1">
      <c r="A2491" s="1" t="s">
        <v>2491</v>
      </c>
      <c r="B2491" s="8">
        <v>0.57999999999999996</v>
      </c>
      <c r="C2491" s="7"/>
      <c r="D2491" s="7"/>
      <c r="E2491" s="7"/>
      <c r="F2491" s="7"/>
    </row>
    <row r="2492" spans="1:6" ht="15.75" customHeight="1">
      <c r="A2492" s="1" t="s">
        <v>2492</v>
      </c>
      <c r="B2492" s="8">
        <v>0.67900000000000005</v>
      </c>
      <c r="C2492" s="7"/>
      <c r="D2492" s="7"/>
      <c r="E2492" s="7"/>
      <c r="F2492" s="7"/>
    </row>
    <row r="2493" spans="1:6" ht="15.75" customHeight="1">
      <c r="A2493" s="1" t="s">
        <v>2493</v>
      </c>
      <c r="B2493" s="8">
        <v>0.70699999999999996</v>
      </c>
      <c r="C2493" s="7"/>
      <c r="D2493" s="7"/>
      <c r="E2493" s="7"/>
      <c r="F2493" s="7"/>
    </row>
    <row r="2494" spans="1:6" ht="15.75" customHeight="1">
      <c r="A2494" s="1" t="s">
        <v>2494</v>
      </c>
      <c r="B2494" s="8">
        <v>0.65900000000000003</v>
      </c>
      <c r="C2494" s="7"/>
      <c r="D2494" s="7"/>
      <c r="E2494" s="7"/>
      <c r="F2494" s="7"/>
    </row>
    <row r="2495" spans="1:6" ht="15.75" customHeight="1">
      <c r="A2495" s="1" t="s">
        <v>2495</v>
      </c>
      <c r="B2495" s="8">
        <v>0.67800000000000005</v>
      </c>
      <c r="C2495" s="7"/>
      <c r="D2495" s="7"/>
      <c r="E2495" s="7"/>
      <c r="F2495" s="7"/>
    </row>
    <row r="2496" spans="1:6" ht="15.75" customHeight="1">
      <c r="A2496" s="1" t="s">
        <v>2496</v>
      </c>
      <c r="B2496" s="8">
        <v>0.61199999999999999</v>
      </c>
      <c r="C2496" s="7"/>
      <c r="D2496" s="7"/>
      <c r="E2496" s="7"/>
      <c r="F2496" s="7"/>
    </row>
    <row r="2497" spans="1:6" ht="15.75" customHeight="1">
      <c r="A2497" s="1" t="s">
        <v>2497</v>
      </c>
      <c r="B2497" s="8">
        <v>0.71199999999999997</v>
      </c>
      <c r="C2497" s="7"/>
      <c r="D2497" s="7"/>
      <c r="E2497" s="7"/>
      <c r="F2497" s="7"/>
    </row>
    <row r="2498" spans="1:6" ht="15.75" customHeight="1">
      <c r="A2498" s="1" t="s">
        <v>2498</v>
      </c>
      <c r="B2498" s="8">
        <v>0.74299999999999999</v>
      </c>
      <c r="C2498" s="7"/>
      <c r="D2498" s="7"/>
      <c r="E2498" s="7"/>
      <c r="F2498" s="7"/>
    </row>
    <row r="2499" spans="1:6" ht="15.75" customHeight="1">
      <c r="A2499" s="1" t="s">
        <v>2499</v>
      </c>
      <c r="B2499" s="8">
        <v>0.61799999999999999</v>
      </c>
      <c r="C2499" s="7"/>
      <c r="D2499" s="7"/>
      <c r="E2499" s="7"/>
      <c r="F2499" s="7"/>
    </row>
    <row r="2500" spans="1:6" ht="15.75" customHeight="1">
      <c r="A2500" s="1" t="s">
        <v>2500</v>
      </c>
      <c r="B2500" s="8">
        <v>0.621</v>
      </c>
      <c r="C2500" s="7"/>
      <c r="D2500" s="7"/>
      <c r="E2500" s="7"/>
      <c r="F2500" s="7"/>
    </row>
    <row r="2501" spans="1:6" ht="15.75" customHeight="1">
      <c r="A2501" s="1" t="s">
        <v>2501</v>
      </c>
      <c r="B2501" s="8">
        <v>0.55600000000000005</v>
      </c>
      <c r="C2501" s="7"/>
      <c r="D2501" s="7"/>
      <c r="E2501" s="7"/>
      <c r="F2501" s="7"/>
    </row>
    <row r="2502" spans="1:6" ht="15.75" customHeight="1">
      <c r="A2502" s="1" t="s">
        <v>2502</v>
      </c>
      <c r="B2502" s="8">
        <v>0.78400000000000003</v>
      </c>
      <c r="C2502" s="7"/>
      <c r="D2502" s="7"/>
      <c r="E2502" s="7"/>
      <c r="F2502" s="7"/>
    </row>
    <row r="2503" spans="1:6" ht="15.75" customHeight="1">
      <c r="A2503" s="1" t="s">
        <v>2503</v>
      </c>
      <c r="B2503" s="8">
        <v>0.624</v>
      </c>
      <c r="C2503" s="7"/>
      <c r="D2503" s="7"/>
      <c r="E2503" s="7"/>
      <c r="F2503" s="7"/>
    </row>
    <row r="2504" spans="1:6" ht="15.75" customHeight="1">
      <c r="A2504" s="1" t="s">
        <v>2504</v>
      </c>
      <c r="B2504" s="8">
        <v>0.72099999999999997</v>
      </c>
      <c r="C2504" s="7"/>
      <c r="D2504" s="7"/>
      <c r="E2504" s="7"/>
      <c r="F2504" s="7"/>
    </row>
    <row r="2505" spans="1:6" ht="15.75" customHeight="1">
      <c r="A2505" s="1" t="s">
        <v>2505</v>
      </c>
      <c r="B2505" s="8">
        <v>0.63800000000000001</v>
      </c>
      <c r="C2505" s="7"/>
      <c r="D2505" s="7"/>
      <c r="E2505" s="7"/>
      <c r="F2505" s="7"/>
    </row>
    <row r="2506" spans="1:6" ht="15.75" customHeight="1">
      <c r="A2506" s="1" t="s">
        <v>2506</v>
      </c>
      <c r="B2506" s="8">
        <v>0.52400000000000002</v>
      </c>
      <c r="C2506" s="7"/>
      <c r="D2506" s="7"/>
      <c r="E2506" s="7"/>
      <c r="F2506" s="7"/>
    </row>
    <row r="2507" spans="1:6" ht="15.75" customHeight="1">
      <c r="A2507" s="1" t="s">
        <v>2507</v>
      </c>
      <c r="B2507" s="8">
        <v>0.77600000000000002</v>
      </c>
      <c r="C2507" s="7"/>
      <c r="D2507" s="7"/>
      <c r="E2507" s="7"/>
      <c r="F2507" s="7"/>
    </row>
    <row r="2508" spans="1:6" ht="15.75" customHeight="1">
      <c r="A2508" s="1" t="s">
        <v>2508</v>
      </c>
      <c r="B2508" s="8">
        <v>0.75600000000000001</v>
      </c>
      <c r="C2508" s="7"/>
      <c r="D2508" s="7"/>
      <c r="E2508" s="7"/>
      <c r="F2508" s="7"/>
    </row>
    <row r="2509" spans="1:6" ht="15.75" customHeight="1">
      <c r="A2509" s="1" t="s">
        <v>2509</v>
      </c>
      <c r="B2509" s="8">
        <v>0.60899999999999999</v>
      </c>
      <c r="C2509" s="7"/>
      <c r="D2509" s="7"/>
      <c r="E2509" s="7"/>
      <c r="F2509" s="7"/>
    </row>
    <row r="2510" spans="1:6" ht="15.75" customHeight="1">
      <c r="A2510" s="1" t="s">
        <v>2510</v>
      </c>
      <c r="B2510" s="8">
        <v>0.69599999999999995</v>
      </c>
      <c r="C2510" s="7"/>
      <c r="D2510" s="7"/>
      <c r="E2510" s="7"/>
      <c r="F2510" s="7"/>
    </row>
    <row r="2511" spans="1:6" ht="15.75" customHeight="1">
      <c r="A2511" s="1" t="s">
        <v>2511</v>
      </c>
      <c r="B2511" s="8">
        <v>0.70699999999999996</v>
      </c>
      <c r="C2511" s="7"/>
      <c r="D2511" s="7"/>
      <c r="E2511" s="7"/>
      <c r="F2511" s="7"/>
    </row>
    <row r="2512" spans="1:6" ht="15.75" customHeight="1">
      <c r="A2512" s="1" t="s">
        <v>2512</v>
      </c>
      <c r="B2512" s="8">
        <v>0.747</v>
      </c>
      <c r="C2512" s="7"/>
      <c r="D2512" s="7"/>
      <c r="E2512" s="7"/>
      <c r="F2512" s="7"/>
    </row>
    <row r="2513" spans="1:6" ht="15.75" customHeight="1">
      <c r="A2513" s="1" t="s">
        <v>2513</v>
      </c>
      <c r="B2513" s="8">
        <v>0.55000000000000004</v>
      </c>
      <c r="C2513" s="7"/>
      <c r="D2513" s="7"/>
      <c r="E2513" s="7"/>
      <c r="F2513" s="7"/>
    </row>
    <row r="2514" spans="1:6" ht="15.75" customHeight="1">
      <c r="A2514" s="1" t="s">
        <v>2514</v>
      </c>
      <c r="B2514" s="8">
        <v>0.56899999999999995</v>
      </c>
      <c r="C2514" s="7"/>
      <c r="D2514" s="7"/>
      <c r="E2514" s="7"/>
      <c r="F2514" s="7"/>
    </row>
    <row r="2515" spans="1:6" ht="15.75" customHeight="1">
      <c r="A2515" s="1" t="s">
        <v>2515</v>
      </c>
      <c r="B2515" s="8">
        <v>0.76</v>
      </c>
      <c r="C2515" s="7"/>
      <c r="D2515" s="7"/>
      <c r="E2515" s="7"/>
      <c r="F2515" s="7"/>
    </row>
    <row r="2516" spans="1:6" ht="15.75" customHeight="1">
      <c r="A2516" s="1" t="s">
        <v>2516</v>
      </c>
      <c r="B2516" s="8">
        <v>0.61499999999999999</v>
      </c>
      <c r="C2516" s="7"/>
      <c r="D2516" s="7"/>
      <c r="E2516" s="7"/>
      <c r="F2516" s="7"/>
    </row>
    <row r="2517" spans="1:6" ht="15.75" customHeight="1">
      <c r="A2517" s="1" t="s">
        <v>2517</v>
      </c>
      <c r="B2517" s="8">
        <v>0.63</v>
      </c>
      <c r="C2517" s="7"/>
      <c r="D2517" s="7"/>
      <c r="E2517" s="7"/>
      <c r="F2517" s="7"/>
    </row>
    <row r="2518" spans="1:6" ht="15.75" customHeight="1">
      <c r="A2518" s="1" t="s">
        <v>2518</v>
      </c>
      <c r="B2518" s="8">
        <v>0.69599999999999995</v>
      </c>
      <c r="C2518" s="7"/>
      <c r="D2518" s="7"/>
      <c r="E2518" s="7"/>
      <c r="F2518" s="7"/>
    </row>
    <row r="2519" spans="1:6" ht="15.75" customHeight="1">
      <c r="A2519" s="1" t="s">
        <v>2519</v>
      </c>
      <c r="B2519" s="8">
        <v>0.65800000000000003</v>
      </c>
      <c r="C2519" s="7"/>
      <c r="D2519" s="7"/>
      <c r="E2519" s="7"/>
      <c r="F2519" s="7"/>
    </row>
    <row r="2520" spans="1:6" ht="15.75" customHeight="1">
      <c r="A2520" s="1" t="s">
        <v>2520</v>
      </c>
      <c r="B2520" s="8">
        <v>0.57399999999999995</v>
      </c>
      <c r="C2520" s="7"/>
      <c r="D2520" s="7"/>
      <c r="E2520" s="7"/>
      <c r="F2520" s="7"/>
    </row>
    <row r="2521" spans="1:6" ht="15.75" customHeight="1">
      <c r="A2521" s="1" t="s">
        <v>2521</v>
      </c>
      <c r="B2521" s="8">
        <v>0.72099999999999997</v>
      </c>
      <c r="C2521" s="7"/>
      <c r="D2521" s="7"/>
      <c r="E2521" s="7"/>
      <c r="F2521" s="7"/>
    </row>
    <row r="2522" spans="1:6" ht="15.75" customHeight="1">
      <c r="A2522" s="1" t="s">
        <v>2522</v>
      </c>
      <c r="B2522" s="8">
        <v>0.56999999999999995</v>
      </c>
      <c r="C2522" s="7"/>
      <c r="D2522" s="7"/>
      <c r="E2522" s="7"/>
      <c r="F2522" s="7"/>
    </row>
    <row r="2523" spans="1:6" ht="15.75" customHeight="1">
      <c r="A2523" s="1" t="s">
        <v>2523</v>
      </c>
      <c r="B2523" s="8">
        <v>0.621</v>
      </c>
      <c r="C2523" s="7"/>
      <c r="D2523" s="7"/>
      <c r="E2523" s="7"/>
      <c r="F2523" s="7"/>
    </row>
    <row r="2524" spans="1:6" ht="15.75" customHeight="1">
      <c r="A2524" s="1" t="s">
        <v>2524</v>
      </c>
      <c r="B2524" s="8">
        <v>0.65900000000000003</v>
      </c>
      <c r="C2524" s="7"/>
      <c r="D2524" s="7"/>
      <c r="E2524" s="7"/>
      <c r="F2524" s="7"/>
    </row>
    <row r="2525" spans="1:6" ht="15.75" customHeight="1">
      <c r="A2525" s="1" t="s">
        <v>2525</v>
      </c>
      <c r="B2525" s="8">
        <v>0.56899999999999995</v>
      </c>
      <c r="C2525" s="7"/>
      <c r="D2525" s="7"/>
      <c r="E2525" s="7"/>
      <c r="F2525" s="7"/>
    </row>
    <row r="2526" spans="1:6" ht="15.75" customHeight="1">
      <c r="A2526" s="1" t="s">
        <v>2526</v>
      </c>
      <c r="B2526" s="8">
        <v>0.69599999999999995</v>
      </c>
      <c r="C2526" s="7"/>
      <c r="D2526" s="7"/>
      <c r="E2526" s="7"/>
      <c r="F2526" s="7"/>
    </row>
    <row r="2527" spans="1:6" ht="15.75" customHeight="1">
      <c r="A2527" s="1" t="s">
        <v>2527</v>
      </c>
      <c r="B2527" s="8">
        <v>0.56000000000000005</v>
      </c>
      <c r="C2527" s="7"/>
      <c r="D2527" s="7"/>
      <c r="E2527" s="7"/>
      <c r="F2527" s="7"/>
    </row>
    <row r="2528" spans="1:6" ht="15.75" customHeight="1">
      <c r="A2528" s="1" t="s">
        <v>2528</v>
      </c>
      <c r="B2528" s="8">
        <v>0.60799999999999998</v>
      </c>
      <c r="C2528" s="7"/>
      <c r="D2528" s="7"/>
      <c r="E2528" s="7"/>
      <c r="F2528" s="7"/>
    </row>
    <row r="2529" spans="1:6" ht="15.75" customHeight="1">
      <c r="A2529" s="1" t="s">
        <v>2529</v>
      </c>
      <c r="B2529" s="8">
        <v>0.52600000000000002</v>
      </c>
      <c r="C2529" s="7"/>
      <c r="D2529" s="7"/>
      <c r="E2529" s="7"/>
      <c r="F2529" s="7"/>
    </row>
    <row r="2530" spans="1:6" ht="15.75" customHeight="1">
      <c r="A2530" s="1" t="s">
        <v>2530</v>
      </c>
      <c r="B2530" s="8">
        <v>0.52200000000000002</v>
      </c>
      <c r="C2530" s="7"/>
      <c r="D2530" s="7"/>
      <c r="E2530" s="7"/>
      <c r="F2530" s="7"/>
    </row>
    <row r="2531" spans="1:6" ht="15.75" customHeight="1">
      <c r="A2531" s="1" t="s">
        <v>2531</v>
      </c>
      <c r="B2531" s="8">
        <v>0.71199999999999997</v>
      </c>
      <c r="C2531" s="7"/>
      <c r="D2531" s="7"/>
      <c r="E2531" s="7"/>
      <c r="F2531" s="7"/>
    </row>
    <row r="2532" spans="1:6" ht="15.75" customHeight="1">
      <c r="A2532" s="1" t="s">
        <v>2532</v>
      </c>
      <c r="B2532" s="8">
        <v>0.57499999999999996</v>
      </c>
      <c r="C2532" s="7"/>
      <c r="D2532" s="7"/>
      <c r="E2532" s="7"/>
      <c r="F2532" s="7"/>
    </row>
    <row r="2533" spans="1:6" ht="15.75" customHeight="1">
      <c r="A2533" s="1" t="s">
        <v>2533</v>
      </c>
      <c r="B2533" s="8">
        <v>0.61399999999999999</v>
      </c>
      <c r="C2533" s="7"/>
      <c r="D2533" s="7"/>
      <c r="E2533" s="7"/>
      <c r="F2533" s="7"/>
    </row>
    <row r="2534" spans="1:6" ht="15.75" customHeight="1">
      <c r="A2534" s="1" t="s">
        <v>2534</v>
      </c>
      <c r="B2534" s="8">
        <v>0.69899999999999995</v>
      </c>
      <c r="C2534" s="7"/>
      <c r="D2534" s="7"/>
      <c r="E2534" s="7"/>
      <c r="F2534" s="7"/>
    </row>
    <row r="2535" spans="1:6" ht="15.75" customHeight="1">
      <c r="A2535" s="1" t="s">
        <v>2535</v>
      </c>
      <c r="B2535" s="8">
        <v>0.80300000000000005</v>
      </c>
      <c r="C2535" s="7"/>
      <c r="D2535" s="7"/>
      <c r="E2535" s="7"/>
      <c r="F2535" s="7"/>
    </row>
    <row r="2536" spans="1:6" ht="15.75" customHeight="1">
      <c r="A2536" s="1" t="s">
        <v>2536</v>
      </c>
      <c r="B2536" s="8">
        <v>0.66400000000000003</v>
      </c>
      <c r="C2536" s="7"/>
      <c r="D2536" s="7"/>
      <c r="E2536" s="7"/>
      <c r="F2536" s="7"/>
    </row>
    <row r="2537" spans="1:6" ht="15.75" customHeight="1">
      <c r="A2537" s="1" t="s">
        <v>2537</v>
      </c>
      <c r="B2537" s="8">
        <v>0.55200000000000005</v>
      </c>
      <c r="C2537" s="7"/>
      <c r="D2537" s="7"/>
      <c r="E2537" s="7"/>
      <c r="F2537" s="7"/>
    </row>
    <row r="2538" spans="1:6" ht="15.75" customHeight="1">
      <c r="A2538" s="1" t="s">
        <v>2538</v>
      </c>
      <c r="B2538" s="8">
        <v>0.61399999999999999</v>
      </c>
      <c r="C2538" s="7"/>
      <c r="D2538" s="7"/>
      <c r="E2538" s="7"/>
      <c r="F2538" s="7"/>
    </row>
    <row r="2539" spans="1:6" ht="15.75" customHeight="1">
      <c r="A2539" s="1" t="s">
        <v>2539</v>
      </c>
      <c r="B2539" s="8">
        <v>0.71199999999999997</v>
      </c>
      <c r="C2539" s="7"/>
      <c r="D2539" s="7"/>
      <c r="E2539" s="7"/>
      <c r="F2539" s="7"/>
    </row>
    <row r="2540" spans="1:6" ht="15.75" customHeight="1">
      <c r="A2540" s="1" t="s">
        <v>2540</v>
      </c>
      <c r="B2540" s="8">
        <v>0.68899999999999995</v>
      </c>
      <c r="C2540" s="7"/>
      <c r="D2540" s="7"/>
      <c r="E2540" s="7"/>
      <c r="F2540" s="7"/>
    </row>
    <row r="2541" spans="1:6" ht="15.75" customHeight="1">
      <c r="A2541" s="1" t="s">
        <v>2541</v>
      </c>
      <c r="B2541" s="8">
        <v>0.56499999999999995</v>
      </c>
      <c r="C2541" s="7"/>
      <c r="D2541" s="7"/>
      <c r="E2541" s="7"/>
      <c r="F2541" s="7"/>
    </row>
    <row r="2542" spans="1:6" ht="15.75" customHeight="1">
      <c r="A2542" s="1" t="s">
        <v>2542</v>
      </c>
      <c r="B2542" s="8">
        <v>0.60299999999999998</v>
      </c>
      <c r="C2542" s="7"/>
      <c r="D2542" s="7"/>
      <c r="E2542" s="7"/>
      <c r="F2542" s="7"/>
    </row>
    <row r="2543" spans="1:6" ht="15.75" customHeight="1">
      <c r="A2543" s="1" t="s">
        <v>2543</v>
      </c>
      <c r="B2543" s="8">
        <v>0.59299999999999997</v>
      </c>
      <c r="C2543" s="7"/>
      <c r="D2543" s="7"/>
      <c r="E2543" s="7"/>
      <c r="F2543" s="7"/>
    </row>
    <row r="2544" spans="1:6" ht="15.75" customHeight="1">
      <c r="A2544" s="1" t="s">
        <v>2544</v>
      </c>
      <c r="B2544" s="8">
        <v>0.66300000000000003</v>
      </c>
      <c r="C2544" s="7"/>
      <c r="D2544" s="7"/>
      <c r="E2544" s="7"/>
      <c r="F2544" s="7"/>
    </row>
    <row r="2545" spans="1:6" ht="15.75" customHeight="1">
      <c r="A2545" s="1" t="s">
        <v>2545</v>
      </c>
      <c r="B2545" s="8">
        <v>0.68200000000000005</v>
      </c>
      <c r="C2545" s="7"/>
      <c r="D2545" s="7"/>
      <c r="E2545" s="7"/>
      <c r="F2545" s="7"/>
    </row>
    <row r="2546" spans="1:6" ht="15.75" customHeight="1">
      <c r="A2546" s="1" t="s">
        <v>2546</v>
      </c>
      <c r="B2546" s="8">
        <v>0.70899999999999996</v>
      </c>
      <c r="C2546" s="7"/>
      <c r="D2546" s="7"/>
      <c r="E2546" s="7"/>
      <c r="F2546" s="7"/>
    </row>
    <row r="2547" spans="1:6" ht="15.75" customHeight="1">
      <c r="A2547" s="1" t="s">
        <v>2547</v>
      </c>
      <c r="B2547" s="8">
        <v>0.73499999999999999</v>
      </c>
      <c r="C2547" s="7"/>
      <c r="D2547" s="7"/>
      <c r="E2547" s="7"/>
      <c r="F2547" s="7"/>
    </row>
    <row r="2548" spans="1:6" ht="15.75" customHeight="1">
      <c r="A2548" s="1" t="s">
        <v>2548</v>
      </c>
      <c r="B2548" s="8">
        <v>0.63100000000000001</v>
      </c>
      <c r="C2548" s="7"/>
      <c r="D2548" s="7"/>
      <c r="E2548" s="7"/>
      <c r="F2548" s="7"/>
    </row>
    <row r="2549" spans="1:6" ht="15.75" customHeight="1">
      <c r="A2549" s="1" t="s">
        <v>2549</v>
      </c>
      <c r="B2549" s="8">
        <v>0.73299999999999998</v>
      </c>
      <c r="C2549" s="7"/>
      <c r="D2549" s="7"/>
      <c r="E2549" s="7"/>
      <c r="F2549" s="7"/>
    </row>
    <row r="2550" spans="1:6" ht="15.75" customHeight="1">
      <c r="A2550" s="1" t="s">
        <v>2550</v>
      </c>
      <c r="B2550" s="8">
        <v>0.68899999999999995</v>
      </c>
      <c r="C2550" s="7"/>
      <c r="D2550" s="7"/>
      <c r="E2550" s="7"/>
      <c r="F2550" s="7"/>
    </row>
    <row r="2551" spans="1:6" ht="15.75" customHeight="1">
      <c r="A2551" s="1" t="s">
        <v>2551</v>
      </c>
      <c r="B2551" s="8">
        <v>0.75700000000000001</v>
      </c>
      <c r="C2551" s="7"/>
      <c r="D2551" s="7"/>
      <c r="E2551" s="7"/>
      <c r="F2551" s="7"/>
    </row>
    <row r="2552" spans="1:6" ht="15.75" customHeight="1">
      <c r="A2552" s="1" t="s">
        <v>2552</v>
      </c>
      <c r="B2552" s="8">
        <v>0.68700000000000006</v>
      </c>
      <c r="C2552" s="7"/>
      <c r="D2552" s="7"/>
      <c r="E2552" s="7"/>
      <c r="F2552" s="7"/>
    </row>
    <row r="2553" spans="1:6" ht="15.75" customHeight="1">
      <c r="A2553" s="1" t="s">
        <v>2553</v>
      </c>
      <c r="B2553" s="8">
        <v>0.53</v>
      </c>
      <c r="C2553" s="7"/>
      <c r="D2553" s="7"/>
      <c r="E2553" s="7"/>
      <c r="F2553" s="7"/>
    </row>
    <row r="2554" spans="1:6" ht="15.75" customHeight="1">
      <c r="A2554" s="1" t="s">
        <v>2554</v>
      </c>
      <c r="B2554" s="8">
        <v>0.70799999999999996</v>
      </c>
      <c r="C2554" s="7"/>
      <c r="D2554" s="7"/>
      <c r="E2554" s="7"/>
      <c r="F2554" s="7"/>
    </row>
    <row r="2555" spans="1:6" ht="15.75" customHeight="1">
      <c r="A2555" s="1" t="s">
        <v>2555</v>
      </c>
      <c r="B2555" s="8">
        <v>0.65100000000000002</v>
      </c>
      <c r="C2555" s="7"/>
      <c r="D2555" s="7"/>
      <c r="E2555" s="7"/>
      <c r="F2555" s="7"/>
    </row>
    <row r="2556" spans="1:6" ht="15.75" customHeight="1">
      <c r="A2556" s="1" t="s">
        <v>2556</v>
      </c>
      <c r="B2556" s="8">
        <v>0.56100000000000005</v>
      </c>
      <c r="C2556" s="7"/>
      <c r="D2556" s="7"/>
      <c r="E2556" s="7"/>
      <c r="F2556" s="7"/>
    </row>
    <row r="2557" spans="1:6" ht="15.75" customHeight="1">
      <c r="A2557" s="1" t="s">
        <v>2557</v>
      </c>
      <c r="B2557" s="8">
        <v>0.64500000000000002</v>
      </c>
      <c r="C2557" s="7"/>
      <c r="D2557" s="7"/>
      <c r="E2557" s="7"/>
      <c r="F2557" s="7"/>
    </row>
    <row r="2558" spans="1:6" ht="15.75" customHeight="1">
      <c r="A2558" s="1" t="s">
        <v>2558</v>
      </c>
      <c r="B2558" s="8">
        <v>0.56599999999999995</v>
      </c>
      <c r="C2558" s="7"/>
      <c r="D2558" s="7"/>
      <c r="E2558" s="7"/>
      <c r="F2558" s="7"/>
    </row>
    <row r="2559" spans="1:6" ht="15.75" customHeight="1">
      <c r="A2559" s="1" t="s">
        <v>2559</v>
      </c>
      <c r="B2559" s="8">
        <v>0.77800000000000002</v>
      </c>
      <c r="C2559" s="7"/>
      <c r="D2559" s="7"/>
      <c r="E2559" s="7"/>
      <c r="F2559" s="7"/>
    </row>
    <row r="2560" spans="1:6" ht="15.75" customHeight="1">
      <c r="A2560" s="1" t="s">
        <v>2560</v>
      </c>
      <c r="B2560" s="8">
        <v>0.66200000000000003</v>
      </c>
      <c r="C2560" s="7"/>
      <c r="D2560" s="7"/>
      <c r="E2560" s="7"/>
      <c r="F2560" s="7"/>
    </row>
    <row r="2561" spans="1:6" ht="15.75" customHeight="1">
      <c r="A2561" s="1" t="s">
        <v>2561</v>
      </c>
      <c r="B2561" s="8">
        <v>0.68899999999999995</v>
      </c>
      <c r="C2561" s="7"/>
      <c r="D2561" s="7"/>
      <c r="E2561" s="7"/>
      <c r="F2561" s="7"/>
    </row>
    <row r="2562" spans="1:6" ht="15.75" customHeight="1">
      <c r="A2562" s="1" t="s">
        <v>2562</v>
      </c>
      <c r="B2562" s="8">
        <v>0.67300000000000004</v>
      </c>
      <c r="C2562" s="7"/>
      <c r="D2562" s="7"/>
      <c r="E2562" s="7"/>
      <c r="F2562" s="7"/>
    </row>
    <row r="2563" spans="1:6" ht="15.75" customHeight="1">
      <c r="A2563" s="1" t="s">
        <v>2563</v>
      </c>
      <c r="B2563" s="8">
        <v>0.66100000000000003</v>
      </c>
      <c r="C2563" s="7"/>
      <c r="D2563" s="7"/>
      <c r="E2563" s="7"/>
      <c r="F2563" s="7"/>
    </row>
    <row r="2564" spans="1:6" ht="15.75" customHeight="1">
      <c r="A2564" s="1" t="s">
        <v>2564</v>
      </c>
      <c r="B2564" s="8">
        <v>0.624</v>
      </c>
      <c r="C2564" s="7"/>
      <c r="D2564" s="7"/>
      <c r="E2564" s="7"/>
      <c r="F2564" s="7"/>
    </row>
    <row r="2565" spans="1:6" ht="15.75" customHeight="1">
      <c r="A2565" s="1" t="s">
        <v>2565</v>
      </c>
      <c r="B2565" s="8">
        <v>0.49</v>
      </c>
      <c r="C2565" s="7"/>
      <c r="D2565" s="7"/>
      <c r="E2565" s="7"/>
      <c r="F2565" s="7"/>
    </row>
    <row r="2566" spans="1:6" ht="15.75" customHeight="1">
      <c r="A2566" s="1" t="s">
        <v>2566</v>
      </c>
      <c r="B2566" s="8">
        <v>0.60099999999999998</v>
      </c>
      <c r="C2566" s="7"/>
      <c r="D2566" s="7"/>
      <c r="E2566" s="7"/>
      <c r="F2566" s="7"/>
    </row>
    <row r="2567" spans="1:6" ht="15.75" customHeight="1">
      <c r="A2567" s="1" t="s">
        <v>2567</v>
      </c>
      <c r="B2567" s="8">
        <v>0.55600000000000005</v>
      </c>
      <c r="C2567" s="7"/>
      <c r="D2567" s="7"/>
      <c r="E2567" s="7"/>
      <c r="F2567" s="7"/>
    </row>
    <row r="2568" spans="1:6" ht="15.75" customHeight="1">
      <c r="A2568" s="1" t="s">
        <v>2568</v>
      </c>
      <c r="B2568" s="8">
        <v>0.66500000000000004</v>
      </c>
      <c r="C2568" s="7"/>
      <c r="D2568" s="7"/>
      <c r="E2568" s="7"/>
      <c r="F2568" s="7"/>
    </row>
    <row r="2569" spans="1:6" ht="15.75" customHeight="1">
      <c r="A2569" s="1" t="s">
        <v>2569</v>
      </c>
      <c r="B2569" s="8">
        <v>0.64300000000000002</v>
      </c>
      <c r="C2569" s="7"/>
      <c r="D2569" s="7"/>
      <c r="E2569" s="7"/>
      <c r="F2569" s="7"/>
    </row>
    <row r="2570" spans="1:6" ht="15.75" customHeight="1">
      <c r="A2570" s="1" t="s">
        <v>2570</v>
      </c>
      <c r="B2570" s="8">
        <v>0.68899999999999995</v>
      </c>
      <c r="C2570" s="7"/>
      <c r="D2570" s="7"/>
      <c r="E2570" s="7"/>
      <c r="F2570" s="7"/>
    </row>
    <row r="2571" spans="1:6" ht="15.75" customHeight="1">
      <c r="A2571" s="1" t="s">
        <v>2571</v>
      </c>
      <c r="B2571" s="8">
        <v>0.61499999999999999</v>
      </c>
      <c r="C2571" s="7"/>
      <c r="D2571" s="7"/>
      <c r="E2571" s="7"/>
      <c r="F2571" s="7"/>
    </row>
    <row r="2572" spans="1:6" ht="15.75" customHeight="1">
      <c r="A2572" s="1" t="s">
        <v>2572</v>
      </c>
      <c r="B2572" s="8">
        <v>0.54700000000000004</v>
      </c>
      <c r="C2572" s="7"/>
      <c r="D2572" s="7"/>
      <c r="E2572" s="7"/>
      <c r="F2572" s="7"/>
    </row>
    <row r="2573" spans="1:6" ht="15.75" customHeight="1">
      <c r="A2573" s="1" t="s">
        <v>2573</v>
      </c>
      <c r="B2573" s="8">
        <v>0.60299999999999998</v>
      </c>
      <c r="C2573" s="7"/>
      <c r="D2573" s="7"/>
      <c r="E2573" s="7"/>
      <c r="F2573" s="7"/>
    </row>
    <row r="2574" spans="1:6" ht="15.75" customHeight="1">
      <c r="A2574" s="1" t="s">
        <v>2574</v>
      </c>
      <c r="B2574" s="8">
        <v>0.70299999999999996</v>
      </c>
      <c r="C2574" s="7"/>
      <c r="D2574" s="7"/>
      <c r="E2574" s="7"/>
      <c r="F2574" s="7"/>
    </row>
    <row r="2575" spans="1:6" ht="15.75" customHeight="1">
      <c r="A2575" s="1" t="s">
        <v>2575</v>
      </c>
      <c r="B2575" s="8">
        <v>0.69799999999999995</v>
      </c>
      <c r="C2575" s="7"/>
      <c r="D2575" s="7"/>
      <c r="E2575" s="7"/>
      <c r="F2575" s="7"/>
    </row>
    <row r="2576" spans="1:6" ht="15.75" customHeight="1">
      <c r="A2576" s="1" t="s">
        <v>2576</v>
      </c>
      <c r="B2576" s="8">
        <v>0.59099999999999997</v>
      </c>
      <c r="C2576" s="7"/>
      <c r="D2576" s="7"/>
      <c r="E2576" s="7"/>
      <c r="F2576" s="7"/>
    </row>
    <row r="2577" spans="1:6" ht="15.75" customHeight="1">
      <c r="A2577" s="1" t="s">
        <v>2577</v>
      </c>
      <c r="B2577" s="8">
        <v>0.65800000000000003</v>
      </c>
      <c r="C2577" s="7"/>
      <c r="D2577" s="7"/>
      <c r="E2577" s="7"/>
      <c r="F2577" s="7"/>
    </row>
    <row r="2578" spans="1:6" ht="15.75" customHeight="1">
      <c r="A2578" s="1" t="s">
        <v>2578</v>
      </c>
      <c r="B2578" s="8">
        <v>0.70499999999999996</v>
      </c>
      <c r="C2578" s="7"/>
      <c r="D2578" s="7"/>
      <c r="E2578" s="7"/>
      <c r="F2578" s="7"/>
    </row>
    <row r="2579" spans="1:6" ht="15.75" customHeight="1">
      <c r="A2579" s="1" t="s">
        <v>2579</v>
      </c>
      <c r="B2579" s="8">
        <v>0.64900000000000002</v>
      </c>
      <c r="C2579" s="7"/>
      <c r="D2579" s="7"/>
      <c r="E2579" s="7"/>
      <c r="F2579" s="7"/>
    </row>
    <row r="2580" spans="1:6" ht="15.75" customHeight="1">
      <c r="A2580" s="1" t="s">
        <v>2580</v>
      </c>
      <c r="B2580" s="8">
        <v>0.65200000000000002</v>
      </c>
      <c r="C2580" s="7"/>
      <c r="D2580" s="7"/>
      <c r="E2580" s="7"/>
      <c r="F2580" s="7"/>
    </row>
    <row r="2581" spans="1:6" ht="15.75" customHeight="1">
      <c r="A2581" s="1" t="s">
        <v>2581</v>
      </c>
      <c r="B2581" s="8">
        <v>0.71399999999999997</v>
      </c>
      <c r="C2581" s="7"/>
      <c r="D2581" s="7"/>
      <c r="E2581" s="7"/>
      <c r="F2581" s="7"/>
    </row>
    <row r="2582" spans="1:6" ht="15.75" customHeight="1">
      <c r="A2582" s="1" t="s">
        <v>2582</v>
      </c>
      <c r="B2582" s="8">
        <v>0.55300000000000005</v>
      </c>
      <c r="C2582" s="7"/>
      <c r="D2582" s="7"/>
      <c r="E2582" s="7"/>
      <c r="F2582" s="7"/>
    </row>
    <row r="2583" spans="1:6" ht="15.75" customHeight="1">
      <c r="A2583" s="1" t="s">
        <v>2583</v>
      </c>
      <c r="B2583" s="8">
        <v>0.57499999999999996</v>
      </c>
      <c r="C2583" s="7"/>
      <c r="D2583" s="7"/>
      <c r="E2583" s="7"/>
      <c r="F2583" s="7"/>
    </row>
    <row r="2584" spans="1:6" ht="15.75" customHeight="1">
      <c r="A2584" s="1" t="s">
        <v>2584</v>
      </c>
      <c r="B2584" s="8">
        <v>0.82699999999999996</v>
      </c>
      <c r="C2584" s="7"/>
      <c r="D2584" s="7"/>
      <c r="E2584" s="7"/>
      <c r="F2584" s="7"/>
    </row>
    <row r="2585" spans="1:6" ht="15.75" customHeight="1">
      <c r="A2585" s="1" t="s">
        <v>2585</v>
      </c>
      <c r="B2585" s="8">
        <v>0.58699999999999997</v>
      </c>
      <c r="C2585" s="7"/>
      <c r="D2585" s="7"/>
      <c r="E2585" s="7"/>
      <c r="F2585" s="7"/>
    </row>
    <row r="2586" spans="1:6" ht="15.75" customHeight="1">
      <c r="A2586" s="1" t="s">
        <v>2586</v>
      </c>
      <c r="B2586" s="8">
        <v>0.626</v>
      </c>
      <c r="C2586" s="7"/>
      <c r="D2586" s="7"/>
      <c r="E2586" s="7"/>
      <c r="F2586" s="7"/>
    </row>
    <row r="2587" spans="1:6" ht="15.75" customHeight="1">
      <c r="A2587" s="1" t="s">
        <v>2587</v>
      </c>
      <c r="B2587" s="8">
        <v>0.69899999999999995</v>
      </c>
      <c r="C2587" s="7"/>
      <c r="D2587" s="7"/>
      <c r="E2587" s="7"/>
      <c r="F2587" s="7"/>
    </row>
    <row r="2588" spans="1:6" ht="15.75" customHeight="1">
      <c r="A2588" s="1" t="s">
        <v>2588</v>
      </c>
      <c r="B2588" s="8">
        <v>0.57599999999999996</v>
      </c>
      <c r="C2588" s="7"/>
      <c r="D2588" s="7"/>
      <c r="E2588" s="7"/>
      <c r="F2588" s="7"/>
    </row>
    <row r="2589" spans="1:6" ht="15.75" customHeight="1">
      <c r="A2589" s="1" t="s">
        <v>2589</v>
      </c>
      <c r="B2589" s="8">
        <v>0.59499999999999997</v>
      </c>
      <c r="C2589" s="7"/>
      <c r="D2589" s="7"/>
      <c r="E2589" s="7"/>
      <c r="F2589" s="7"/>
    </row>
    <row r="2590" spans="1:6" ht="15.75" customHeight="1">
      <c r="A2590" s="1" t="s">
        <v>2590</v>
      </c>
      <c r="B2590" s="8">
        <v>0.56100000000000005</v>
      </c>
      <c r="C2590" s="7"/>
      <c r="D2590" s="7"/>
      <c r="E2590" s="7"/>
      <c r="F2590" s="7"/>
    </row>
    <row r="2591" spans="1:6" ht="15.75" customHeight="1">
      <c r="A2591" s="1" t="s">
        <v>2591</v>
      </c>
      <c r="B2591" s="8">
        <v>0.53</v>
      </c>
      <c r="C2591" s="7"/>
      <c r="D2591" s="7"/>
      <c r="E2591" s="7"/>
      <c r="F2591" s="7"/>
    </row>
    <row r="2592" spans="1:6" ht="15.75" customHeight="1">
      <c r="A2592" s="1" t="s">
        <v>2592</v>
      </c>
      <c r="B2592" s="8">
        <v>0.59299999999999997</v>
      </c>
      <c r="C2592" s="7"/>
      <c r="D2592" s="7"/>
      <c r="E2592" s="7"/>
      <c r="F2592" s="7"/>
    </row>
    <row r="2593" spans="1:6" ht="15.75" customHeight="1">
      <c r="A2593" s="1" t="s">
        <v>2593</v>
      </c>
      <c r="B2593" s="8">
        <v>0.64100000000000001</v>
      </c>
      <c r="C2593" s="7"/>
      <c r="D2593" s="7"/>
      <c r="E2593" s="7"/>
      <c r="F2593" s="7"/>
    </row>
    <row r="2594" spans="1:6" ht="15.75" customHeight="1">
      <c r="A2594" s="1" t="s">
        <v>2594</v>
      </c>
      <c r="B2594" s="8">
        <v>0.75800000000000001</v>
      </c>
      <c r="C2594" s="7"/>
      <c r="D2594" s="7"/>
      <c r="E2594" s="7"/>
      <c r="F2594" s="7"/>
    </row>
    <row r="2595" spans="1:6" ht="15.75" customHeight="1">
      <c r="A2595" s="1" t="s">
        <v>2595</v>
      </c>
      <c r="B2595" s="8">
        <v>0.753</v>
      </c>
      <c r="C2595" s="7"/>
      <c r="D2595" s="7"/>
      <c r="E2595" s="7"/>
      <c r="F2595" s="7"/>
    </row>
    <row r="2596" spans="1:6" ht="15.75" customHeight="1">
      <c r="A2596" s="1" t="s">
        <v>2596</v>
      </c>
      <c r="B2596" s="8">
        <v>0.76300000000000001</v>
      </c>
      <c r="C2596" s="7"/>
      <c r="D2596" s="7"/>
      <c r="E2596" s="7"/>
      <c r="F2596" s="7"/>
    </row>
    <row r="2597" spans="1:6" ht="15.75" customHeight="1">
      <c r="A2597" s="1" t="s">
        <v>2597</v>
      </c>
      <c r="B2597" s="8">
        <v>0.69699999999999995</v>
      </c>
      <c r="C2597" s="7"/>
      <c r="D2597" s="7"/>
      <c r="E2597" s="7"/>
      <c r="F2597" s="7"/>
    </row>
    <row r="2598" spans="1:6" ht="15.75" customHeight="1">
      <c r="A2598" s="1" t="s">
        <v>2598</v>
      </c>
      <c r="B2598" s="8">
        <v>0.74099999999999999</v>
      </c>
      <c r="C2598" s="7"/>
      <c r="D2598" s="7"/>
      <c r="E2598" s="7"/>
      <c r="F2598" s="7"/>
    </row>
    <row r="2599" spans="1:6" ht="15.75" customHeight="1">
      <c r="A2599" s="1" t="s">
        <v>2599</v>
      </c>
      <c r="B2599" s="8">
        <v>0.63700000000000001</v>
      </c>
      <c r="C2599" s="7"/>
      <c r="D2599" s="7"/>
      <c r="E2599" s="7"/>
      <c r="F2599" s="7"/>
    </row>
    <row r="2600" spans="1:6" ht="15.75" customHeight="1">
      <c r="A2600" s="1" t="s">
        <v>2600</v>
      </c>
      <c r="B2600" s="8">
        <v>0.53100000000000003</v>
      </c>
      <c r="C2600" s="7"/>
      <c r="D2600" s="7"/>
      <c r="E2600" s="7"/>
      <c r="F2600" s="7"/>
    </row>
    <row r="2601" spans="1:6" ht="15.75" customHeight="1">
      <c r="A2601" s="1" t="s">
        <v>2601</v>
      </c>
      <c r="B2601" s="8">
        <v>0.55400000000000005</v>
      </c>
      <c r="C2601" s="7"/>
      <c r="D2601" s="7"/>
      <c r="E2601" s="7"/>
      <c r="F2601" s="7"/>
    </row>
    <row r="2602" spans="1:6" ht="15.75" customHeight="1">
      <c r="A2602" s="1" t="s">
        <v>2602</v>
      </c>
      <c r="B2602" s="8">
        <v>0.52200000000000002</v>
      </c>
      <c r="C2602" s="7"/>
      <c r="D2602" s="7"/>
      <c r="E2602" s="7"/>
      <c r="F2602" s="7"/>
    </row>
    <row r="2603" spans="1:6" ht="15.75" customHeight="1">
      <c r="A2603" s="1" t="s">
        <v>2603</v>
      </c>
      <c r="B2603" s="8">
        <v>0.7</v>
      </c>
      <c r="C2603" s="7"/>
      <c r="D2603" s="7"/>
      <c r="E2603" s="7"/>
      <c r="F2603" s="7"/>
    </row>
    <row r="2604" spans="1:6" ht="15.75" customHeight="1">
      <c r="A2604" s="1" t="s">
        <v>2604</v>
      </c>
      <c r="B2604" s="8">
        <v>0.504</v>
      </c>
      <c r="C2604" s="7"/>
      <c r="D2604" s="7"/>
      <c r="E2604" s="7"/>
      <c r="F2604" s="7"/>
    </row>
    <row r="2605" spans="1:6" ht="15.75" customHeight="1">
      <c r="A2605" s="1" t="s">
        <v>2605</v>
      </c>
      <c r="B2605" s="8">
        <v>0.68600000000000005</v>
      </c>
      <c r="C2605" s="7"/>
      <c r="D2605" s="7"/>
      <c r="E2605" s="7"/>
      <c r="F2605" s="7"/>
    </row>
    <row r="2606" spans="1:6" ht="15.75" customHeight="1">
      <c r="A2606" s="1" t="s">
        <v>2606</v>
      </c>
      <c r="B2606" s="8">
        <v>0.80900000000000005</v>
      </c>
      <c r="C2606" s="7"/>
      <c r="D2606" s="7"/>
      <c r="E2606" s="7"/>
      <c r="F2606" s="7"/>
    </row>
    <row r="2607" spans="1:6" ht="15.75" customHeight="1">
      <c r="A2607" s="1" t="s">
        <v>2607</v>
      </c>
      <c r="B2607" s="8">
        <v>0.628</v>
      </c>
      <c r="C2607" s="7"/>
      <c r="D2607" s="7"/>
      <c r="E2607" s="7"/>
      <c r="F2607" s="7"/>
    </row>
    <row r="2608" spans="1:6" ht="15.75" customHeight="1">
      <c r="A2608" s="1" t="s">
        <v>2608</v>
      </c>
      <c r="B2608" s="8">
        <v>0.46899999999999997</v>
      </c>
      <c r="C2608" s="7"/>
      <c r="D2608" s="7"/>
      <c r="E2608" s="7"/>
      <c r="F2608" s="7"/>
    </row>
    <row r="2609" spans="1:6" ht="15.75" customHeight="1">
      <c r="A2609" s="1" t="s">
        <v>2609</v>
      </c>
      <c r="B2609" s="8">
        <v>0.69399999999999995</v>
      </c>
      <c r="C2609" s="7"/>
      <c r="D2609" s="7"/>
      <c r="E2609" s="7"/>
      <c r="F2609" s="7"/>
    </row>
    <row r="2610" spans="1:6" ht="15.75" customHeight="1">
      <c r="A2610" s="1" t="s">
        <v>2610</v>
      </c>
      <c r="B2610" s="8">
        <v>0.77700000000000002</v>
      </c>
      <c r="C2610" s="7"/>
      <c r="D2610" s="7"/>
      <c r="E2610" s="7"/>
      <c r="F2610" s="7"/>
    </row>
    <row r="2611" spans="1:6" ht="15.75" customHeight="1">
      <c r="A2611" s="1" t="s">
        <v>2611</v>
      </c>
      <c r="B2611" s="8">
        <v>0.60799999999999998</v>
      </c>
      <c r="C2611" s="7"/>
      <c r="D2611" s="7"/>
      <c r="E2611" s="7"/>
      <c r="F2611" s="7"/>
    </row>
    <row r="2612" spans="1:6" ht="15.75" customHeight="1">
      <c r="A2612" s="1" t="s">
        <v>2612</v>
      </c>
      <c r="B2612" s="8">
        <v>0.61799999999999999</v>
      </c>
      <c r="C2612" s="7"/>
      <c r="D2612" s="7"/>
      <c r="E2612" s="7"/>
      <c r="F2612" s="7"/>
    </row>
    <row r="2613" spans="1:6" ht="15.75" customHeight="1">
      <c r="A2613" s="1" t="s">
        <v>2613</v>
      </c>
      <c r="B2613" s="8">
        <v>0.63200000000000001</v>
      </c>
      <c r="C2613" s="7"/>
      <c r="D2613" s="7"/>
      <c r="E2613" s="7"/>
      <c r="F2613" s="7"/>
    </row>
    <row r="2614" spans="1:6" ht="15.75" customHeight="1">
      <c r="A2614" s="1" t="s">
        <v>2614</v>
      </c>
      <c r="B2614" s="8">
        <v>0.61699999999999999</v>
      </c>
      <c r="C2614" s="7"/>
      <c r="D2614" s="7"/>
      <c r="E2614" s="7"/>
      <c r="F2614" s="7"/>
    </row>
    <row r="2615" spans="1:6" ht="15.75" customHeight="1">
      <c r="A2615" s="1" t="s">
        <v>2615</v>
      </c>
      <c r="B2615" s="8">
        <v>0.56100000000000005</v>
      </c>
      <c r="C2615" s="7"/>
      <c r="D2615" s="7"/>
      <c r="E2615" s="7"/>
      <c r="F2615" s="7"/>
    </row>
    <row r="2616" spans="1:6" ht="15.75" customHeight="1">
      <c r="A2616" s="1" t="s">
        <v>2616</v>
      </c>
      <c r="B2616" s="8">
        <v>0.56399999999999995</v>
      </c>
      <c r="C2616" s="7"/>
      <c r="D2616" s="7"/>
      <c r="E2616" s="7"/>
      <c r="F2616" s="7"/>
    </row>
    <row r="2617" spans="1:6" ht="15.75" customHeight="1">
      <c r="A2617" s="1" t="s">
        <v>2617</v>
      </c>
      <c r="B2617" s="8">
        <v>0.70599999999999996</v>
      </c>
      <c r="C2617" s="7"/>
      <c r="D2617" s="7"/>
      <c r="E2617" s="7"/>
      <c r="F2617" s="7"/>
    </row>
    <row r="2618" spans="1:6" ht="15.75" customHeight="1">
      <c r="A2618" s="1" t="s">
        <v>2618</v>
      </c>
      <c r="B2618" s="8">
        <v>0.68200000000000005</v>
      </c>
      <c r="C2618" s="7"/>
      <c r="D2618" s="7"/>
      <c r="E2618" s="7"/>
      <c r="F2618" s="7"/>
    </row>
    <row r="2619" spans="1:6" ht="15.75" customHeight="1">
      <c r="A2619" s="1" t="s">
        <v>2619</v>
      </c>
      <c r="B2619" s="8">
        <v>0.57899999999999996</v>
      </c>
      <c r="C2619" s="7"/>
      <c r="D2619" s="7"/>
      <c r="E2619" s="7"/>
      <c r="F2619" s="7"/>
    </row>
    <row r="2620" spans="1:6" ht="15.75" customHeight="1">
      <c r="A2620" s="1" t="s">
        <v>2620</v>
      </c>
      <c r="B2620" s="8">
        <v>0.58399999999999996</v>
      </c>
      <c r="C2620" s="7"/>
      <c r="D2620" s="7"/>
      <c r="E2620" s="7"/>
      <c r="F2620" s="7"/>
    </row>
    <row r="2621" spans="1:6" ht="15.75" customHeight="1">
      <c r="A2621" s="1" t="s">
        <v>2621</v>
      </c>
      <c r="B2621" s="8">
        <v>0.71699999999999997</v>
      </c>
      <c r="C2621" s="7"/>
      <c r="D2621" s="7"/>
      <c r="E2621" s="7"/>
      <c r="F2621" s="7"/>
    </row>
    <row r="2622" spans="1:6" ht="15.75" customHeight="1">
      <c r="A2622" s="1" t="s">
        <v>2622</v>
      </c>
      <c r="B2622" s="8">
        <v>0.56699999999999995</v>
      </c>
      <c r="C2622" s="7"/>
      <c r="D2622" s="7"/>
      <c r="E2622" s="7"/>
      <c r="F2622" s="7"/>
    </row>
    <row r="2623" spans="1:6" ht="15.75" customHeight="1">
      <c r="A2623" s="1" t="s">
        <v>2623</v>
      </c>
      <c r="B2623" s="8">
        <v>0.67700000000000005</v>
      </c>
      <c r="C2623" s="7"/>
      <c r="D2623" s="7"/>
      <c r="E2623" s="7"/>
      <c r="F2623" s="7"/>
    </row>
    <row r="2624" spans="1:6" ht="15.75" customHeight="1">
      <c r="A2624" s="1" t="s">
        <v>2624</v>
      </c>
      <c r="B2624" s="8">
        <v>0.69399999999999995</v>
      </c>
      <c r="C2624" s="7"/>
      <c r="D2624" s="7"/>
      <c r="E2624" s="7"/>
      <c r="F2624" s="7"/>
    </row>
    <row r="2625" spans="1:6" ht="15.75" customHeight="1">
      <c r="A2625" s="1" t="s">
        <v>2625</v>
      </c>
      <c r="B2625" s="8">
        <v>0.56999999999999995</v>
      </c>
      <c r="C2625" s="7"/>
      <c r="D2625" s="7"/>
      <c r="E2625" s="7"/>
      <c r="F2625" s="7"/>
    </row>
    <row r="2626" spans="1:6" ht="15.75" customHeight="1">
      <c r="A2626" s="1" t="s">
        <v>2626</v>
      </c>
      <c r="B2626" s="8">
        <v>0.59799999999999998</v>
      </c>
      <c r="C2626" s="7"/>
      <c r="D2626" s="7"/>
      <c r="E2626" s="7"/>
      <c r="F2626" s="7"/>
    </row>
    <row r="2627" spans="1:6" ht="15.75" customHeight="1">
      <c r="A2627" s="1" t="s">
        <v>2627</v>
      </c>
      <c r="B2627" s="8">
        <v>0.55000000000000004</v>
      </c>
      <c r="C2627" s="7"/>
      <c r="D2627" s="7"/>
      <c r="E2627" s="7"/>
      <c r="F2627" s="7"/>
    </row>
    <row r="2628" spans="1:6" ht="15.75" customHeight="1">
      <c r="A2628" s="1" t="s">
        <v>2628</v>
      </c>
      <c r="B2628" s="8">
        <v>0.54100000000000004</v>
      </c>
      <c r="C2628" s="7"/>
      <c r="D2628" s="7"/>
      <c r="E2628" s="7"/>
      <c r="F2628" s="7"/>
    </row>
    <row r="2629" spans="1:6" ht="15.75" customHeight="1">
      <c r="A2629" s="1" t="s">
        <v>2629</v>
      </c>
      <c r="B2629" s="8">
        <v>0.60099999999999998</v>
      </c>
      <c r="C2629" s="7"/>
      <c r="D2629" s="7"/>
      <c r="E2629" s="7"/>
      <c r="F2629" s="7"/>
    </row>
    <row r="2630" spans="1:6" ht="15.75" customHeight="1">
      <c r="A2630" s="1" t="s">
        <v>2630</v>
      </c>
      <c r="B2630" s="8">
        <v>0.71599999999999997</v>
      </c>
      <c r="C2630" s="7"/>
      <c r="D2630" s="7"/>
      <c r="E2630" s="7"/>
      <c r="F2630" s="7"/>
    </row>
    <row r="2631" spans="1:6" ht="15.75" customHeight="1">
      <c r="A2631" s="1" t="s">
        <v>2631</v>
      </c>
      <c r="B2631" s="8">
        <v>0.77800000000000002</v>
      </c>
      <c r="C2631" s="7"/>
      <c r="D2631" s="7"/>
      <c r="E2631" s="7"/>
      <c r="F2631" s="7"/>
    </row>
    <row r="2632" spans="1:6" ht="15.75" customHeight="1">
      <c r="A2632" s="1" t="s">
        <v>2632</v>
      </c>
      <c r="B2632" s="8">
        <v>0.58199999999999996</v>
      </c>
      <c r="C2632" s="7"/>
      <c r="D2632" s="7"/>
      <c r="E2632" s="7"/>
      <c r="F2632" s="7"/>
    </row>
    <row r="2633" spans="1:6" ht="15.75" customHeight="1">
      <c r="A2633" s="1" t="s">
        <v>2633</v>
      </c>
      <c r="B2633" s="8">
        <v>0.71599999999999997</v>
      </c>
      <c r="C2633" s="7"/>
      <c r="D2633" s="7"/>
      <c r="E2633" s="7"/>
      <c r="F2633" s="7"/>
    </row>
    <row r="2634" spans="1:6" ht="15.75" customHeight="1">
      <c r="A2634" s="1" t="s">
        <v>2634</v>
      </c>
      <c r="B2634" s="8">
        <v>0.71599999999999997</v>
      </c>
      <c r="C2634" s="7"/>
      <c r="D2634" s="7"/>
      <c r="E2634" s="7"/>
      <c r="F2634" s="7"/>
    </row>
    <row r="2635" spans="1:6" ht="15.75" customHeight="1">
      <c r="A2635" s="1" t="s">
        <v>2635</v>
      </c>
      <c r="B2635" s="8">
        <v>0.74099999999999999</v>
      </c>
      <c r="C2635" s="7"/>
      <c r="D2635" s="7"/>
      <c r="E2635" s="7"/>
      <c r="F2635" s="7"/>
    </row>
    <row r="2636" spans="1:6" ht="15.75" customHeight="1">
      <c r="A2636" s="1" t="s">
        <v>2636</v>
      </c>
      <c r="B2636" s="8">
        <v>0.55200000000000005</v>
      </c>
      <c r="C2636" s="7"/>
      <c r="D2636" s="7"/>
      <c r="E2636" s="7"/>
      <c r="F2636" s="7"/>
    </row>
    <row r="2637" spans="1:6" ht="15.75" customHeight="1">
      <c r="A2637" s="1" t="s">
        <v>2637</v>
      </c>
      <c r="B2637" s="8">
        <v>0.61699999999999999</v>
      </c>
      <c r="C2637" s="7"/>
      <c r="D2637" s="7"/>
      <c r="E2637" s="7"/>
      <c r="F2637" s="7"/>
    </row>
    <row r="2638" spans="1:6" ht="15.75" customHeight="1">
      <c r="A2638" s="1" t="s">
        <v>2638</v>
      </c>
      <c r="B2638" s="8">
        <v>0.56200000000000006</v>
      </c>
      <c r="C2638" s="7"/>
      <c r="D2638" s="7"/>
      <c r="E2638" s="7"/>
      <c r="F2638" s="7"/>
    </row>
    <row r="2639" spans="1:6" ht="15.75" customHeight="1">
      <c r="A2639" s="1" t="s">
        <v>2639</v>
      </c>
      <c r="B2639" s="8">
        <v>0.59499999999999997</v>
      </c>
      <c r="C2639" s="7"/>
      <c r="D2639" s="7"/>
      <c r="E2639" s="7"/>
      <c r="F2639" s="7"/>
    </row>
    <row r="2640" spans="1:6" ht="15.75" customHeight="1">
      <c r="A2640" s="1" t="s">
        <v>2640</v>
      </c>
      <c r="B2640" s="8">
        <v>0.82199999999999995</v>
      </c>
      <c r="C2640" s="7"/>
      <c r="D2640" s="7"/>
      <c r="E2640" s="7"/>
      <c r="F2640" s="7"/>
    </row>
    <row r="2641" spans="1:6" ht="15.75" customHeight="1">
      <c r="A2641" s="1" t="s">
        <v>2641</v>
      </c>
      <c r="B2641" s="8">
        <v>0.68799999999999994</v>
      </c>
      <c r="C2641" s="7"/>
      <c r="D2641" s="7"/>
      <c r="E2641" s="7"/>
      <c r="F2641" s="7"/>
    </row>
    <row r="2642" spans="1:6" ht="15.75" customHeight="1">
      <c r="A2642" s="1" t="s">
        <v>2642</v>
      </c>
      <c r="B2642" s="8">
        <v>0.57499999999999996</v>
      </c>
      <c r="C2642" s="7"/>
      <c r="D2642" s="7"/>
      <c r="E2642" s="7"/>
      <c r="F2642" s="7"/>
    </row>
    <row r="2643" spans="1:6" ht="15.75" customHeight="1">
      <c r="A2643" s="1" t="s">
        <v>2643</v>
      </c>
      <c r="B2643" s="8">
        <v>0.745</v>
      </c>
      <c r="C2643" s="7"/>
      <c r="D2643" s="7"/>
      <c r="E2643" s="7"/>
      <c r="F2643" s="7"/>
    </row>
    <row r="2644" spans="1:6" ht="15.75" customHeight="1">
      <c r="A2644" s="1" t="s">
        <v>2644</v>
      </c>
      <c r="B2644" s="8">
        <v>0.57499999999999996</v>
      </c>
      <c r="C2644" s="7"/>
      <c r="D2644" s="7"/>
      <c r="E2644" s="7"/>
      <c r="F2644" s="7"/>
    </row>
    <row r="2645" spans="1:6" ht="15.75" customHeight="1">
      <c r="A2645" s="1" t="s">
        <v>2645</v>
      </c>
      <c r="B2645" s="8">
        <v>0.71899999999999997</v>
      </c>
      <c r="C2645" s="7"/>
      <c r="D2645" s="7"/>
      <c r="E2645" s="7"/>
      <c r="F2645" s="7"/>
    </row>
    <row r="2646" spans="1:6" ht="15.75" customHeight="1">
      <c r="A2646" s="1" t="s">
        <v>2646</v>
      </c>
      <c r="B2646" s="8">
        <v>0.7</v>
      </c>
      <c r="C2646" s="7"/>
      <c r="D2646" s="7"/>
      <c r="E2646" s="7"/>
      <c r="F2646" s="7"/>
    </row>
    <row r="2647" spans="1:6" ht="15.75" customHeight="1">
      <c r="A2647" s="1" t="s">
        <v>2647</v>
      </c>
      <c r="B2647" s="8">
        <v>0.70899999999999996</v>
      </c>
      <c r="C2647" s="7"/>
      <c r="D2647" s="7"/>
      <c r="E2647" s="7"/>
      <c r="F2647" s="7"/>
    </row>
    <row r="2648" spans="1:6" ht="15.75" customHeight="1">
      <c r="A2648" s="1" t="s">
        <v>2648</v>
      </c>
      <c r="B2648" s="8">
        <v>0.66900000000000004</v>
      </c>
      <c r="C2648" s="7"/>
      <c r="D2648" s="7"/>
      <c r="E2648" s="7"/>
      <c r="F2648" s="7"/>
    </row>
    <row r="2649" spans="1:6" ht="15.75" customHeight="1">
      <c r="A2649" s="1" t="s">
        <v>2649</v>
      </c>
      <c r="B2649" s="8">
        <v>0.70799999999999996</v>
      </c>
      <c r="C2649" s="7"/>
      <c r="D2649" s="7"/>
      <c r="E2649" s="7"/>
      <c r="F2649" s="7"/>
    </row>
    <row r="2650" spans="1:6" ht="15.75" customHeight="1">
      <c r="A2650" s="1" t="s">
        <v>2650</v>
      </c>
      <c r="B2650" s="8">
        <v>0.50900000000000001</v>
      </c>
      <c r="C2650" s="7"/>
      <c r="D2650" s="7"/>
      <c r="E2650" s="7"/>
      <c r="F2650" s="7"/>
    </row>
    <row r="2651" spans="1:6" ht="15.75" customHeight="1">
      <c r="A2651" s="1" t="s">
        <v>2651</v>
      </c>
      <c r="B2651" s="8">
        <v>0.55500000000000005</v>
      </c>
      <c r="C2651" s="7"/>
      <c r="D2651" s="7"/>
      <c r="E2651" s="7"/>
      <c r="F2651" s="7"/>
    </row>
    <row r="2652" spans="1:6" ht="15.75" customHeight="1">
      <c r="A2652" s="1" t="s">
        <v>2652</v>
      </c>
      <c r="B2652" s="8">
        <v>0.54800000000000004</v>
      </c>
      <c r="C2652" s="7"/>
      <c r="D2652" s="7"/>
      <c r="E2652" s="7"/>
      <c r="F2652" s="7"/>
    </row>
    <row r="2653" spans="1:6" ht="15.75" customHeight="1">
      <c r="A2653" s="1" t="s">
        <v>2653</v>
      </c>
      <c r="B2653" s="8">
        <v>0.56999999999999995</v>
      </c>
      <c r="C2653" s="7"/>
      <c r="D2653" s="7"/>
      <c r="E2653" s="7"/>
      <c r="F2653" s="7"/>
    </row>
    <row r="2654" spans="1:6" ht="15.75" customHeight="1">
      <c r="A2654" s="1" t="s">
        <v>2654</v>
      </c>
      <c r="B2654" s="8">
        <v>0.52200000000000002</v>
      </c>
      <c r="C2654" s="7"/>
      <c r="D2654" s="7"/>
      <c r="E2654" s="7"/>
      <c r="F2654" s="7"/>
    </row>
    <row r="2655" spans="1:6" ht="15.75" customHeight="1">
      <c r="A2655" s="1" t="s">
        <v>2655</v>
      </c>
      <c r="B2655" s="8">
        <v>0.72299999999999998</v>
      </c>
      <c r="C2655" s="7"/>
      <c r="D2655" s="7"/>
      <c r="E2655" s="7"/>
      <c r="F2655" s="7"/>
    </row>
    <row r="2656" spans="1:6" ht="15.75" customHeight="1">
      <c r="A2656" s="1" t="s">
        <v>2656</v>
      </c>
      <c r="B2656" s="8">
        <v>0.66200000000000003</v>
      </c>
      <c r="C2656" s="7"/>
      <c r="D2656" s="7"/>
      <c r="E2656" s="7"/>
      <c r="F2656" s="7"/>
    </row>
    <row r="2657" spans="1:6" ht="15.75" customHeight="1">
      <c r="A2657" s="1" t="s">
        <v>2657</v>
      </c>
      <c r="B2657" s="8">
        <v>0.59199999999999997</v>
      </c>
      <c r="C2657" s="7"/>
      <c r="D2657" s="7"/>
      <c r="E2657" s="7"/>
      <c r="F2657" s="7"/>
    </row>
    <row r="2658" spans="1:6" ht="15.75" customHeight="1">
      <c r="A2658" s="1" t="s">
        <v>2658</v>
      </c>
      <c r="B2658" s="8">
        <v>0.71399999999999997</v>
      </c>
      <c r="C2658" s="7"/>
      <c r="D2658" s="7"/>
      <c r="E2658" s="7"/>
      <c r="F2658" s="7"/>
    </row>
    <row r="2659" spans="1:6" ht="15.75" customHeight="1">
      <c r="A2659" s="1" t="s">
        <v>2659</v>
      </c>
      <c r="B2659" s="8">
        <v>0.57099999999999995</v>
      </c>
      <c r="C2659" s="7"/>
      <c r="D2659" s="7"/>
      <c r="E2659" s="7"/>
      <c r="F2659" s="7"/>
    </row>
    <row r="2660" spans="1:6" ht="15.75" customHeight="1">
      <c r="A2660" s="1" t="s">
        <v>2660</v>
      </c>
      <c r="B2660" s="8">
        <v>0.74299999999999999</v>
      </c>
      <c r="C2660" s="7"/>
      <c r="D2660" s="7"/>
      <c r="E2660" s="7"/>
      <c r="F2660" s="7"/>
    </row>
    <row r="2661" spans="1:6" ht="15.75" customHeight="1">
      <c r="A2661" s="1" t="s">
        <v>2661</v>
      </c>
      <c r="B2661" s="8">
        <v>0.71799999999999997</v>
      </c>
      <c r="C2661" s="7"/>
      <c r="D2661" s="7"/>
      <c r="E2661" s="7"/>
      <c r="F2661" s="7"/>
    </row>
    <row r="2662" spans="1:6" ht="15.75" customHeight="1">
      <c r="A2662" s="1" t="s">
        <v>2662</v>
      </c>
      <c r="B2662" s="8">
        <v>0.56699999999999995</v>
      </c>
      <c r="C2662" s="7"/>
      <c r="D2662" s="7"/>
      <c r="E2662" s="7"/>
      <c r="F2662" s="7"/>
    </row>
    <row r="2663" spans="1:6" ht="15.75" customHeight="1">
      <c r="A2663" s="1" t="s">
        <v>2663</v>
      </c>
      <c r="B2663" s="8">
        <v>0.60199999999999998</v>
      </c>
      <c r="C2663" s="7"/>
      <c r="D2663" s="7"/>
      <c r="E2663" s="7"/>
      <c r="F2663" s="7"/>
    </row>
    <row r="2664" spans="1:6" ht="15.75" customHeight="1">
      <c r="A2664" s="1" t="s">
        <v>2664</v>
      </c>
      <c r="B2664" s="8">
        <v>0.51600000000000001</v>
      </c>
      <c r="C2664" s="7"/>
      <c r="D2664" s="7"/>
      <c r="E2664" s="7"/>
      <c r="F2664" s="7"/>
    </row>
    <row r="2665" spans="1:6" ht="15.75" customHeight="1">
      <c r="A2665" s="1" t="s">
        <v>2665</v>
      </c>
      <c r="B2665" s="8">
        <v>0.623</v>
      </c>
      <c r="C2665" s="7"/>
      <c r="D2665" s="7"/>
      <c r="E2665" s="7"/>
      <c r="F2665" s="7"/>
    </row>
    <row r="2666" spans="1:6" ht="15.75" customHeight="1">
      <c r="A2666" s="1" t="s">
        <v>2666</v>
      </c>
      <c r="B2666" s="8">
        <v>0.59199999999999997</v>
      </c>
      <c r="C2666" s="7"/>
      <c r="D2666" s="7"/>
      <c r="E2666" s="7"/>
      <c r="F2666" s="7"/>
    </row>
    <row r="2667" spans="1:6" ht="15.75" customHeight="1">
      <c r="A2667" s="1" t="s">
        <v>2667</v>
      </c>
      <c r="B2667" s="8">
        <v>0.72099999999999997</v>
      </c>
      <c r="C2667" s="7"/>
      <c r="D2667" s="7"/>
      <c r="E2667" s="7"/>
      <c r="F2667" s="7"/>
    </row>
    <row r="2668" spans="1:6" ht="15.75" customHeight="1">
      <c r="A2668" s="1" t="s">
        <v>2668</v>
      </c>
      <c r="B2668" s="8">
        <v>0.53100000000000003</v>
      </c>
      <c r="C2668" s="7"/>
      <c r="D2668" s="7"/>
      <c r="E2668" s="7"/>
      <c r="F2668" s="7"/>
    </row>
    <row r="2669" spans="1:6" ht="15.75" customHeight="1">
      <c r="A2669" s="1" t="s">
        <v>2669</v>
      </c>
      <c r="B2669" s="8">
        <v>0.78100000000000003</v>
      </c>
      <c r="C2669" s="7"/>
      <c r="D2669" s="7"/>
      <c r="E2669" s="7"/>
      <c r="F2669" s="7"/>
    </row>
    <row r="2670" spans="1:6" ht="15.75" customHeight="1">
      <c r="A2670" s="1" t="s">
        <v>2670</v>
      </c>
      <c r="B2670" s="8">
        <v>0.54100000000000004</v>
      </c>
      <c r="C2670" s="7"/>
      <c r="D2670" s="7"/>
      <c r="E2670" s="7"/>
      <c r="F2670" s="7"/>
    </row>
    <row r="2671" spans="1:6" ht="15.75" customHeight="1">
      <c r="A2671" s="1" t="s">
        <v>2671</v>
      </c>
      <c r="B2671" s="8">
        <v>0.70399999999999996</v>
      </c>
      <c r="C2671" s="7"/>
      <c r="D2671" s="7"/>
      <c r="E2671" s="7"/>
      <c r="F2671" s="7"/>
    </row>
    <row r="2672" spans="1:6" ht="15.75" customHeight="1">
      <c r="A2672" s="1" t="s">
        <v>2672</v>
      </c>
      <c r="B2672" s="8">
        <v>0.59899999999999998</v>
      </c>
      <c r="C2672" s="7"/>
      <c r="D2672" s="7"/>
      <c r="E2672" s="7"/>
      <c r="F2672" s="7"/>
    </row>
    <row r="2673" spans="1:6" ht="15.75" customHeight="1">
      <c r="A2673" s="1" t="s">
        <v>2673</v>
      </c>
      <c r="B2673" s="8">
        <v>0.71799999999999997</v>
      </c>
      <c r="C2673" s="7"/>
      <c r="D2673" s="7"/>
      <c r="E2673" s="7"/>
      <c r="F2673" s="7"/>
    </row>
    <row r="2674" spans="1:6" ht="15.75" customHeight="1">
      <c r="A2674" s="1" t="s">
        <v>2674</v>
      </c>
      <c r="B2674" s="8">
        <v>0.625</v>
      </c>
      <c r="C2674" s="7"/>
      <c r="D2674" s="7"/>
      <c r="E2674" s="7"/>
      <c r="F2674" s="7"/>
    </row>
    <row r="2675" spans="1:6" ht="15.75" customHeight="1">
      <c r="A2675" s="1" t="s">
        <v>2675</v>
      </c>
      <c r="B2675" s="8">
        <v>0.77</v>
      </c>
      <c r="C2675" s="7"/>
      <c r="D2675" s="7"/>
      <c r="E2675" s="7"/>
      <c r="F2675" s="7"/>
    </row>
    <row r="2676" spans="1:6" ht="15.75" customHeight="1">
      <c r="A2676" s="1" t="s">
        <v>2676</v>
      </c>
      <c r="B2676" s="8">
        <v>0.58899999999999997</v>
      </c>
      <c r="C2676" s="7"/>
      <c r="D2676" s="7"/>
      <c r="E2676" s="7"/>
      <c r="F2676" s="7"/>
    </row>
    <row r="2677" spans="1:6" ht="15.75" customHeight="1">
      <c r="A2677" s="1" t="s">
        <v>2677</v>
      </c>
      <c r="B2677" s="8">
        <v>0.58099999999999996</v>
      </c>
      <c r="C2677" s="7"/>
      <c r="D2677" s="7"/>
      <c r="E2677" s="7"/>
      <c r="F2677" s="7"/>
    </row>
    <row r="2678" spans="1:6" ht="15.75" customHeight="1">
      <c r="A2678" s="1" t="s">
        <v>2678</v>
      </c>
      <c r="B2678" s="8">
        <v>0.60199999999999998</v>
      </c>
      <c r="C2678" s="7"/>
      <c r="D2678" s="7"/>
      <c r="E2678" s="7"/>
      <c r="F2678" s="7"/>
    </row>
    <row r="2679" spans="1:6" ht="15.75" customHeight="1">
      <c r="A2679" s="1" t="s">
        <v>2679</v>
      </c>
      <c r="B2679" s="8">
        <v>0.55700000000000005</v>
      </c>
      <c r="C2679" s="7"/>
      <c r="D2679" s="7"/>
      <c r="E2679" s="7"/>
      <c r="F2679" s="7"/>
    </row>
    <row r="2680" spans="1:6" ht="15.75" customHeight="1">
      <c r="A2680" s="1" t="s">
        <v>2680</v>
      </c>
      <c r="B2680" s="8">
        <v>0.56299999999999994</v>
      </c>
      <c r="C2680" s="7"/>
      <c r="D2680" s="7"/>
      <c r="E2680" s="7"/>
      <c r="F2680" s="7"/>
    </row>
    <row r="2681" spans="1:6" ht="15.75" customHeight="1">
      <c r="A2681" s="1" t="s">
        <v>2681</v>
      </c>
      <c r="B2681" s="8">
        <v>0.55000000000000004</v>
      </c>
      <c r="C2681" s="7"/>
      <c r="D2681" s="7"/>
      <c r="E2681" s="7"/>
      <c r="F2681" s="7"/>
    </row>
    <row r="2682" spans="1:6" ht="15.75" customHeight="1">
      <c r="A2682" s="1" t="s">
        <v>2682</v>
      </c>
      <c r="B2682" s="8">
        <v>0.67</v>
      </c>
      <c r="C2682" s="7"/>
      <c r="D2682" s="7"/>
      <c r="E2682" s="7"/>
      <c r="F2682" s="7"/>
    </row>
    <row r="2683" spans="1:6" ht="15.75" customHeight="1">
      <c r="A2683" s="1" t="s">
        <v>2683</v>
      </c>
      <c r="B2683" s="8">
        <v>0.55200000000000005</v>
      </c>
      <c r="C2683" s="7"/>
      <c r="D2683" s="7"/>
      <c r="E2683" s="7"/>
      <c r="F2683" s="7"/>
    </row>
    <row r="2684" spans="1:6" ht="15.75" customHeight="1">
      <c r="A2684" s="1" t="s">
        <v>2684</v>
      </c>
      <c r="B2684" s="8">
        <v>0.627</v>
      </c>
      <c r="C2684" s="7"/>
      <c r="D2684" s="7"/>
      <c r="E2684" s="7"/>
      <c r="F2684" s="7"/>
    </row>
    <row r="2685" spans="1:6" ht="15.75" customHeight="1">
      <c r="A2685" s="1" t="s">
        <v>2685</v>
      </c>
      <c r="B2685" s="8">
        <v>0.73199999999999998</v>
      </c>
      <c r="C2685" s="7"/>
      <c r="D2685" s="7"/>
      <c r="E2685" s="7"/>
      <c r="F2685" s="7"/>
    </row>
    <row r="2686" spans="1:6" ht="15.75" customHeight="1">
      <c r="A2686" s="1" t="s">
        <v>2686</v>
      </c>
      <c r="B2686" s="8">
        <v>0.60099999999999998</v>
      </c>
      <c r="C2686" s="7"/>
      <c r="D2686" s="7"/>
      <c r="E2686" s="7"/>
      <c r="F2686" s="7"/>
    </row>
    <row r="2687" spans="1:6" ht="15.75" customHeight="1">
      <c r="A2687" s="1" t="s">
        <v>2687</v>
      </c>
      <c r="B2687" s="8">
        <v>0.56999999999999995</v>
      </c>
      <c r="C2687" s="7"/>
      <c r="D2687" s="7"/>
      <c r="E2687" s="7"/>
      <c r="F2687" s="7"/>
    </row>
    <row r="2688" spans="1:6" ht="15.75" customHeight="1">
      <c r="A2688" s="1" t="s">
        <v>2688</v>
      </c>
      <c r="B2688" s="8">
        <v>0.60199999999999998</v>
      </c>
      <c r="C2688" s="7"/>
      <c r="D2688" s="7"/>
      <c r="E2688" s="7"/>
      <c r="F2688" s="7"/>
    </row>
    <row r="2689" spans="1:6" ht="15.75" customHeight="1">
      <c r="A2689" s="1" t="s">
        <v>2689</v>
      </c>
      <c r="B2689" s="8">
        <v>0.55300000000000005</v>
      </c>
      <c r="C2689" s="7"/>
      <c r="D2689" s="7"/>
      <c r="E2689" s="7"/>
      <c r="F2689" s="7"/>
    </row>
    <row r="2690" spans="1:6" ht="15.75" customHeight="1">
      <c r="A2690" s="1" t="s">
        <v>2690</v>
      </c>
      <c r="B2690" s="8">
        <v>0.52900000000000003</v>
      </c>
      <c r="C2690" s="7"/>
      <c r="D2690" s="7"/>
      <c r="E2690" s="7"/>
      <c r="F2690" s="7"/>
    </row>
    <row r="2691" spans="1:6" ht="15.75" customHeight="1">
      <c r="A2691" s="1" t="s">
        <v>2691</v>
      </c>
      <c r="B2691" s="8">
        <v>0.58899999999999997</v>
      </c>
      <c r="C2691" s="7"/>
      <c r="D2691" s="7"/>
      <c r="E2691" s="7"/>
      <c r="F2691" s="7"/>
    </row>
    <row r="2692" spans="1:6" ht="15.75" customHeight="1">
      <c r="A2692" s="1" t="s">
        <v>2692</v>
      </c>
      <c r="B2692" s="8">
        <v>0.502</v>
      </c>
      <c r="C2692" s="7"/>
      <c r="D2692" s="7"/>
      <c r="E2692" s="7"/>
      <c r="F2692" s="7"/>
    </row>
    <row r="2693" spans="1:6" ht="15.75" customHeight="1">
      <c r="A2693" s="1" t="s">
        <v>2693</v>
      </c>
      <c r="B2693" s="8">
        <v>0.60899999999999999</v>
      </c>
      <c r="C2693" s="7"/>
      <c r="D2693" s="7"/>
      <c r="E2693" s="7"/>
      <c r="F2693" s="7"/>
    </row>
    <row r="2694" spans="1:6" ht="15.75" customHeight="1">
      <c r="A2694" s="1" t="s">
        <v>2694</v>
      </c>
      <c r="B2694" s="8">
        <v>0.56599999999999995</v>
      </c>
      <c r="C2694" s="7"/>
      <c r="D2694" s="7"/>
      <c r="E2694" s="7"/>
      <c r="F2694" s="7"/>
    </row>
    <row r="2695" spans="1:6" ht="15.75" customHeight="1">
      <c r="A2695" s="1" t="s">
        <v>2695</v>
      </c>
      <c r="B2695" s="8">
        <v>0.52500000000000002</v>
      </c>
      <c r="C2695" s="7"/>
      <c r="D2695" s="7"/>
      <c r="E2695" s="7"/>
      <c r="F2695" s="7"/>
    </row>
    <row r="2696" spans="1:6" ht="15.75" customHeight="1">
      <c r="A2696" s="1" t="s">
        <v>2696</v>
      </c>
      <c r="B2696" s="8">
        <v>0.58299999999999996</v>
      </c>
      <c r="C2696" s="7"/>
      <c r="D2696" s="7"/>
      <c r="E2696" s="7"/>
      <c r="F2696" s="7"/>
    </row>
    <row r="2697" spans="1:6" ht="15.75" customHeight="1">
      <c r="A2697" s="1" t="s">
        <v>2697</v>
      </c>
      <c r="B2697" s="8">
        <v>0.54100000000000004</v>
      </c>
      <c r="C2697" s="7"/>
      <c r="D2697" s="7"/>
      <c r="E2697" s="7"/>
      <c r="F2697" s="7"/>
    </row>
    <row r="2698" spans="1:6" ht="15.75" customHeight="1">
      <c r="A2698" s="1" t="s">
        <v>2698</v>
      </c>
      <c r="B2698" s="8">
        <v>0.57899999999999996</v>
      </c>
      <c r="C2698" s="7"/>
      <c r="D2698" s="7"/>
      <c r="E2698" s="7"/>
      <c r="F2698" s="7"/>
    </row>
    <row r="2699" spans="1:6" ht="15.75" customHeight="1">
      <c r="A2699" s="1" t="s">
        <v>2699</v>
      </c>
      <c r="B2699" s="8">
        <v>0.55100000000000005</v>
      </c>
      <c r="C2699" s="7"/>
      <c r="D2699" s="7"/>
      <c r="E2699" s="7"/>
      <c r="F2699" s="7"/>
    </row>
    <row r="2700" spans="1:6" ht="15.75" customHeight="1">
      <c r="A2700" s="1" t="s">
        <v>2700</v>
      </c>
      <c r="B2700" s="8">
        <v>0.63400000000000001</v>
      </c>
      <c r="C2700" s="7"/>
      <c r="D2700" s="7"/>
      <c r="E2700" s="7"/>
      <c r="F2700" s="7"/>
    </row>
    <row r="2701" spans="1:6" ht="15.75" customHeight="1">
      <c r="A2701" s="1" t="s">
        <v>2701</v>
      </c>
      <c r="B2701" s="8">
        <v>0.78900000000000003</v>
      </c>
      <c r="C2701" s="7"/>
      <c r="D2701" s="7"/>
      <c r="E2701" s="7"/>
      <c r="F2701" s="7"/>
    </row>
    <row r="2702" spans="1:6" ht="15.75" customHeight="1">
      <c r="A2702" s="1" t="s">
        <v>2702</v>
      </c>
      <c r="B2702" s="8">
        <v>0.67600000000000005</v>
      </c>
      <c r="C2702" s="7"/>
      <c r="D2702" s="7"/>
      <c r="E2702" s="7"/>
      <c r="F2702" s="7"/>
    </row>
    <row r="2703" spans="1:6" ht="15.75" customHeight="1">
      <c r="A2703" s="1" t="s">
        <v>2703</v>
      </c>
      <c r="B2703" s="8">
        <v>0.70299999999999996</v>
      </c>
      <c r="C2703" s="7"/>
      <c r="D2703" s="7"/>
      <c r="E2703" s="7"/>
      <c r="F2703" s="7"/>
    </row>
    <row r="2704" spans="1:6" ht="15.75" customHeight="1">
      <c r="A2704" s="1" t="s">
        <v>2704</v>
      </c>
      <c r="B2704" s="8">
        <v>0.67900000000000005</v>
      </c>
      <c r="C2704" s="7"/>
      <c r="D2704" s="7"/>
      <c r="E2704" s="7"/>
      <c r="F2704" s="7"/>
    </row>
    <row r="2705" spans="1:6" ht="15.75" customHeight="1">
      <c r="A2705" s="1" t="s">
        <v>2705</v>
      </c>
      <c r="B2705" s="8">
        <v>0.59699999999999998</v>
      </c>
      <c r="C2705" s="7"/>
      <c r="D2705" s="7"/>
      <c r="E2705" s="7"/>
      <c r="F2705" s="7"/>
    </row>
    <row r="2706" spans="1:6" ht="15.75" customHeight="1">
      <c r="A2706" s="1" t="s">
        <v>2706</v>
      </c>
      <c r="B2706" s="8">
        <v>0.502</v>
      </c>
      <c r="C2706" s="7"/>
      <c r="D2706" s="7"/>
      <c r="E2706" s="7"/>
      <c r="F2706" s="7"/>
    </row>
    <row r="2707" spans="1:6" ht="15.75" customHeight="1">
      <c r="A2707" s="1" t="s">
        <v>2707</v>
      </c>
      <c r="B2707" s="8">
        <v>0.58499999999999996</v>
      </c>
      <c r="C2707" s="7"/>
      <c r="D2707" s="7"/>
      <c r="E2707" s="7"/>
      <c r="F2707" s="7"/>
    </row>
    <row r="2708" spans="1:6" ht="15.75" customHeight="1">
      <c r="A2708" s="1" t="s">
        <v>2708</v>
      </c>
      <c r="B2708" s="8">
        <v>0.54500000000000004</v>
      </c>
      <c r="C2708" s="7"/>
      <c r="D2708" s="7"/>
      <c r="E2708" s="7"/>
      <c r="F2708" s="7"/>
    </row>
    <row r="2709" spans="1:6" ht="15.75" customHeight="1">
      <c r="A2709" s="1" t="s">
        <v>2709</v>
      </c>
      <c r="B2709" s="8">
        <v>0.58199999999999996</v>
      </c>
      <c r="C2709" s="7"/>
      <c r="D2709" s="7"/>
      <c r="E2709" s="7"/>
      <c r="F2709" s="7"/>
    </row>
    <row r="2710" spans="1:6" ht="15.75" customHeight="1">
      <c r="A2710" s="1" t="s">
        <v>2710</v>
      </c>
      <c r="B2710" s="8">
        <v>0.74</v>
      </c>
      <c r="C2710" s="7"/>
      <c r="D2710" s="7"/>
      <c r="E2710" s="7"/>
      <c r="F2710" s="7"/>
    </row>
    <row r="2711" spans="1:6" ht="15.75" customHeight="1">
      <c r="A2711" s="1" t="s">
        <v>2711</v>
      </c>
      <c r="B2711" s="8">
        <v>0.77700000000000002</v>
      </c>
      <c r="C2711" s="7"/>
      <c r="D2711" s="7"/>
      <c r="E2711" s="7"/>
      <c r="F2711" s="7"/>
    </row>
    <row r="2712" spans="1:6" ht="15.75" customHeight="1">
      <c r="A2712" s="1" t="s">
        <v>2712</v>
      </c>
      <c r="B2712" s="8">
        <v>0.627</v>
      </c>
      <c r="C2712" s="7"/>
      <c r="D2712" s="7"/>
      <c r="E2712" s="7"/>
      <c r="F2712" s="7"/>
    </row>
    <row r="2713" spans="1:6" ht="15.75" customHeight="1">
      <c r="A2713" s="1" t="s">
        <v>2713</v>
      </c>
      <c r="B2713" s="8">
        <v>0.73799999999999999</v>
      </c>
      <c r="C2713" s="7"/>
      <c r="D2713" s="7"/>
      <c r="E2713" s="7"/>
      <c r="F2713" s="7"/>
    </row>
    <row r="2714" spans="1:6" ht="15.75" customHeight="1">
      <c r="A2714" s="1" t="s">
        <v>2714</v>
      </c>
      <c r="B2714" s="8">
        <v>0.64300000000000002</v>
      </c>
      <c r="C2714" s="7"/>
      <c r="D2714" s="7"/>
      <c r="E2714" s="7"/>
      <c r="F2714" s="7"/>
    </row>
    <row r="2715" spans="1:6" ht="15.75" customHeight="1">
      <c r="A2715" s="1" t="s">
        <v>2715</v>
      </c>
      <c r="B2715" s="8">
        <v>0.69299999999999995</v>
      </c>
      <c r="C2715" s="7"/>
      <c r="D2715" s="7"/>
      <c r="E2715" s="7"/>
      <c r="F2715" s="7"/>
    </row>
    <row r="2716" spans="1:6" ht="15.75" customHeight="1">
      <c r="A2716" s="1" t="s">
        <v>2716</v>
      </c>
      <c r="B2716" s="8">
        <v>0.59699999999999998</v>
      </c>
      <c r="C2716" s="7"/>
      <c r="D2716" s="7"/>
      <c r="E2716" s="7"/>
      <c r="F2716" s="7"/>
    </row>
    <row r="2717" spans="1:6" ht="15.75" customHeight="1">
      <c r="A2717" s="1" t="s">
        <v>2717</v>
      </c>
      <c r="B2717" s="8">
        <v>0.752</v>
      </c>
      <c r="C2717" s="7"/>
      <c r="D2717" s="7"/>
      <c r="E2717" s="7"/>
      <c r="F2717" s="7"/>
    </row>
    <row r="2718" spans="1:6" ht="15.75" customHeight="1">
      <c r="A2718" s="1" t="s">
        <v>2718</v>
      </c>
      <c r="B2718" s="8">
        <v>0.67200000000000004</v>
      </c>
      <c r="C2718" s="7"/>
      <c r="D2718" s="7"/>
      <c r="E2718" s="7"/>
      <c r="F2718" s="7"/>
    </row>
    <row r="2719" spans="1:6" ht="15.75" customHeight="1">
      <c r="A2719" s="1" t="s">
        <v>2719</v>
      </c>
      <c r="B2719" s="8">
        <v>0.58599999999999997</v>
      </c>
      <c r="C2719" s="7"/>
      <c r="D2719" s="7"/>
      <c r="E2719" s="7"/>
      <c r="F2719" s="7"/>
    </row>
    <row r="2720" spans="1:6" ht="15.75" customHeight="1">
      <c r="A2720" s="1" t="s">
        <v>2720</v>
      </c>
      <c r="B2720" s="8">
        <v>0.66800000000000004</v>
      </c>
      <c r="C2720" s="7"/>
      <c r="D2720" s="7"/>
      <c r="E2720" s="7"/>
      <c r="F2720" s="7"/>
    </row>
    <row r="2721" spans="1:6" ht="15.75" customHeight="1">
      <c r="A2721" s="1" t="s">
        <v>2721</v>
      </c>
      <c r="B2721" s="8">
        <v>0.77800000000000002</v>
      </c>
      <c r="C2721" s="7"/>
      <c r="D2721" s="7"/>
      <c r="E2721" s="7"/>
      <c r="F2721" s="7"/>
    </row>
    <row r="2722" spans="1:6" ht="15.75" customHeight="1">
      <c r="A2722" s="1" t="s">
        <v>2722</v>
      </c>
      <c r="B2722" s="8">
        <v>0.67500000000000004</v>
      </c>
      <c r="C2722" s="7"/>
      <c r="D2722" s="7"/>
      <c r="E2722" s="7"/>
      <c r="F2722" s="7"/>
    </row>
    <row r="2723" spans="1:6" ht="15.75" customHeight="1">
      <c r="A2723" s="1" t="s">
        <v>2723</v>
      </c>
      <c r="B2723" s="8">
        <v>0.61299999999999999</v>
      </c>
      <c r="C2723" s="7"/>
      <c r="D2723" s="7"/>
      <c r="E2723" s="7"/>
      <c r="F2723" s="7"/>
    </row>
    <row r="2724" spans="1:6" ht="15.75" customHeight="1">
      <c r="A2724" s="1" t="s">
        <v>2724</v>
      </c>
      <c r="B2724" s="8">
        <v>0.77100000000000002</v>
      </c>
      <c r="C2724" s="7"/>
      <c r="D2724" s="7"/>
      <c r="E2724" s="7"/>
      <c r="F2724" s="7"/>
    </row>
    <row r="2725" spans="1:6" ht="15.75" customHeight="1">
      <c r="A2725" s="1" t="s">
        <v>2725</v>
      </c>
      <c r="B2725" s="8">
        <v>0.58899999999999997</v>
      </c>
      <c r="C2725" s="7"/>
      <c r="D2725" s="7"/>
      <c r="E2725" s="7"/>
      <c r="F2725" s="7"/>
    </row>
    <row r="2726" spans="1:6" ht="15.75" customHeight="1">
      <c r="A2726" s="1" t="s">
        <v>2726</v>
      </c>
      <c r="B2726" s="8">
        <v>0.63200000000000001</v>
      </c>
      <c r="C2726" s="7"/>
      <c r="D2726" s="7"/>
      <c r="E2726" s="7"/>
      <c r="F2726" s="7"/>
    </row>
    <row r="2727" spans="1:6" ht="15.75" customHeight="1">
      <c r="A2727" s="1" t="s">
        <v>2727</v>
      </c>
      <c r="B2727" s="8">
        <v>0.54600000000000004</v>
      </c>
      <c r="C2727" s="7"/>
      <c r="D2727" s="7"/>
      <c r="E2727" s="7"/>
      <c r="F2727" s="7"/>
    </row>
    <row r="2728" spans="1:6" ht="15.75" customHeight="1">
      <c r="A2728" s="1" t="s">
        <v>2728</v>
      </c>
      <c r="B2728" s="8">
        <v>0.61099999999999999</v>
      </c>
      <c r="C2728" s="7"/>
      <c r="D2728" s="7"/>
      <c r="E2728" s="7"/>
      <c r="F2728" s="7"/>
    </row>
    <row r="2729" spans="1:6" ht="15.75" customHeight="1">
      <c r="A2729" s="1" t="s">
        <v>2729</v>
      </c>
      <c r="B2729" s="8">
        <v>0.58399999999999996</v>
      </c>
      <c r="C2729" s="7"/>
      <c r="D2729" s="7"/>
      <c r="E2729" s="7"/>
      <c r="F2729" s="7"/>
    </row>
    <row r="2730" spans="1:6" ht="15.75" customHeight="1">
      <c r="A2730" s="1" t="s">
        <v>2730</v>
      </c>
      <c r="B2730" s="8">
        <v>0.624</v>
      </c>
      <c r="C2730" s="7"/>
      <c r="D2730" s="7"/>
      <c r="E2730" s="7"/>
      <c r="F2730" s="7"/>
    </row>
    <row r="2731" spans="1:6" ht="15.75" customHeight="1">
      <c r="A2731" s="1" t="s">
        <v>2731</v>
      </c>
      <c r="B2731" s="8">
        <v>0.625</v>
      </c>
      <c r="C2731" s="7"/>
      <c r="D2731" s="7"/>
      <c r="E2731" s="7"/>
      <c r="F2731" s="7"/>
    </row>
    <row r="2732" spans="1:6" ht="15.75" customHeight="1">
      <c r="A2732" s="1" t="s">
        <v>2732</v>
      </c>
      <c r="B2732" s="8">
        <v>0.66100000000000003</v>
      </c>
      <c r="C2732" s="7"/>
      <c r="D2732" s="7"/>
      <c r="E2732" s="7"/>
      <c r="F2732" s="7"/>
    </row>
    <row r="2733" spans="1:6" ht="15.75" customHeight="1">
      <c r="A2733" s="1" t="s">
        <v>2733</v>
      </c>
      <c r="B2733" s="8">
        <v>0.51800000000000002</v>
      </c>
      <c r="C2733" s="7"/>
      <c r="D2733" s="7"/>
      <c r="E2733" s="7"/>
      <c r="F2733" s="7"/>
    </row>
    <row r="2734" spans="1:6" ht="15.75" customHeight="1">
      <c r="A2734" s="1" t="s">
        <v>2734</v>
      </c>
      <c r="B2734" s="8">
        <v>0.71099999999999997</v>
      </c>
      <c r="C2734" s="7"/>
      <c r="D2734" s="7"/>
      <c r="E2734" s="7"/>
      <c r="F2734" s="7"/>
    </row>
    <row r="2735" spans="1:6" ht="15.75" customHeight="1">
      <c r="A2735" s="1" t="s">
        <v>2735</v>
      </c>
      <c r="B2735" s="8">
        <v>0.627</v>
      </c>
      <c r="C2735" s="7"/>
      <c r="D2735" s="7"/>
      <c r="E2735" s="7"/>
      <c r="F2735" s="7"/>
    </row>
    <row r="2736" spans="1:6" ht="15.75" customHeight="1">
      <c r="A2736" s="1" t="s">
        <v>2736</v>
      </c>
      <c r="B2736" s="8">
        <v>0.65500000000000003</v>
      </c>
      <c r="C2736" s="7"/>
      <c r="D2736" s="7"/>
      <c r="E2736" s="7"/>
      <c r="F2736" s="7"/>
    </row>
    <row r="2737" spans="1:6" ht="15.75" customHeight="1">
      <c r="A2737" s="1" t="s">
        <v>2737</v>
      </c>
      <c r="B2737" s="8">
        <v>0.58399999999999996</v>
      </c>
      <c r="C2737" s="7"/>
      <c r="D2737" s="7"/>
      <c r="E2737" s="7"/>
      <c r="F2737" s="7"/>
    </row>
    <row r="2738" spans="1:6" ht="15.75" customHeight="1">
      <c r="A2738" s="1" t="s">
        <v>2738</v>
      </c>
      <c r="B2738" s="8">
        <v>0.70599999999999996</v>
      </c>
      <c r="C2738" s="7"/>
      <c r="D2738" s="7"/>
      <c r="E2738" s="7"/>
      <c r="F2738" s="7"/>
    </row>
    <row r="2739" spans="1:6" ht="15.75" customHeight="1">
      <c r="A2739" s="1" t="s">
        <v>2739</v>
      </c>
      <c r="B2739" s="8">
        <v>0.59599999999999997</v>
      </c>
      <c r="C2739" s="7"/>
      <c r="D2739" s="7"/>
      <c r="E2739" s="7"/>
      <c r="F2739" s="7"/>
    </row>
    <row r="2740" spans="1:6" ht="15.75" customHeight="1">
      <c r="A2740" s="1" t="s">
        <v>2740</v>
      </c>
      <c r="B2740" s="8">
        <v>0.65600000000000003</v>
      </c>
      <c r="C2740" s="7"/>
      <c r="D2740" s="7"/>
      <c r="E2740" s="7"/>
      <c r="F2740" s="7"/>
    </row>
    <row r="2741" spans="1:6" ht="15.75" customHeight="1">
      <c r="A2741" s="1" t="s">
        <v>2741</v>
      </c>
      <c r="B2741" s="8">
        <v>0.71399999999999997</v>
      </c>
      <c r="C2741" s="7"/>
      <c r="D2741" s="7"/>
      <c r="E2741" s="7"/>
      <c r="F2741" s="7"/>
    </row>
    <row r="2742" spans="1:6" ht="15.75" customHeight="1">
      <c r="A2742" s="1" t="s">
        <v>2742</v>
      </c>
      <c r="B2742" s="8">
        <v>0.58499999999999996</v>
      </c>
      <c r="C2742" s="7"/>
      <c r="D2742" s="7"/>
      <c r="E2742" s="7"/>
      <c r="F2742" s="7"/>
    </row>
    <row r="2743" spans="1:6" ht="15.75" customHeight="1">
      <c r="A2743" s="1" t="s">
        <v>2743</v>
      </c>
      <c r="B2743" s="8">
        <v>0.66500000000000004</v>
      </c>
      <c r="C2743" s="7"/>
      <c r="D2743" s="7"/>
      <c r="E2743" s="7"/>
      <c r="F2743" s="7"/>
    </row>
    <row r="2744" spans="1:6" ht="15.75" customHeight="1">
      <c r="A2744" s="1" t="s">
        <v>2744</v>
      </c>
      <c r="B2744" s="8">
        <v>0.72899999999999998</v>
      </c>
      <c r="C2744" s="7"/>
      <c r="D2744" s="7"/>
      <c r="E2744" s="7"/>
      <c r="F2744" s="7"/>
    </row>
    <row r="2745" spans="1:6" ht="15.75" customHeight="1">
      <c r="A2745" s="1" t="s">
        <v>2745</v>
      </c>
      <c r="B2745" s="8">
        <v>0.64200000000000002</v>
      </c>
      <c r="C2745" s="7"/>
      <c r="D2745" s="7"/>
      <c r="E2745" s="7"/>
      <c r="F2745" s="7"/>
    </row>
    <row r="2746" spans="1:6" ht="15.75" customHeight="1">
      <c r="A2746" s="1" t="s">
        <v>2746</v>
      </c>
      <c r="B2746" s="8">
        <v>0.70599999999999996</v>
      </c>
      <c r="C2746" s="7"/>
      <c r="D2746" s="7"/>
      <c r="E2746" s="7"/>
      <c r="F2746" s="7"/>
    </row>
    <row r="2747" spans="1:6" ht="15.75" customHeight="1">
      <c r="A2747" s="1" t="s">
        <v>2747</v>
      </c>
      <c r="B2747" s="8">
        <v>0.629</v>
      </c>
      <c r="C2747" s="7"/>
      <c r="D2747" s="7"/>
      <c r="E2747" s="7"/>
      <c r="F2747" s="7"/>
    </row>
    <row r="2748" spans="1:6" ht="15.75" customHeight="1">
      <c r="A2748" s="1" t="s">
        <v>2748</v>
      </c>
      <c r="B2748" s="8">
        <v>0.53300000000000003</v>
      </c>
      <c r="C2748" s="7"/>
      <c r="D2748" s="7"/>
      <c r="E2748" s="7"/>
      <c r="F2748" s="7"/>
    </row>
    <row r="2749" spans="1:6" ht="15.75" customHeight="1">
      <c r="A2749" s="1" t="s">
        <v>2749</v>
      </c>
      <c r="B2749" s="8">
        <v>0.749</v>
      </c>
      <c r="C2749" s="7"/>
      <c r="D2749" s="7"/>
      <c r="E2749" s="7"/>
      <c r="F2749" s="7"/>
    </row>
    <row r="2750" spans="1:6" ht="15.75" customHeight="1">
      <c r="A2750" s="1" t="s">
        <v>2750</v>
      </c>
      <c r="B2750" s="8">
        <v>0.754</v>
      </c>
      <c r="C2750" s="7"/>
      <c r="D2750" s="7"/>
      <c r="E2750" s="7"/>
      <c r="F2750" s="7"/>
    </row>
    <row r="2751" spans="1:6" ht="15.75" customHeight="1">
      <c r="A2751" s="1" t="s">
        <v>2751</v>
      </c>
      <c r="B2751" s="8">
        <v>0.73499999999999999</v>
      </c>
      <c r="C2751" s="7"/>
      <c r="D2751" s="7"/>
      <c r="E2751" s="7"/>
      <c r="F2751" s="7"/>
    </row>
    <row r="2752" spans="1:6" ht="15.75" customHeight="1">
      <c r="A2752" s="1" t="s">
        <v>2752</v>
      </c>
      <c r="B2752" s="8">
        <v>0.66</v>
      </c>
      <c r="C2752" s="7"/>
      <c r="D2752" s="7"/>
      <c r="E2752" s="7"/>
      <c r="F2752" s="7"/>
    </row>
    <row r="2753" spans="1:6" ht="15.75" customHeight="1">
      <c r="A2753" s="1" t="s">
        <v>2753</v>
      </c>
      <c r="B2753" s="8">
        <v>0.72099999999999997</v>
      </c>
      <c r="C2753" s="7"/>
      <c r="D2753" s="7"/>
      <c r="E2753" s="7"/>
      <c r="F2753" s="7"/>
    </row>
    <row r="2754" spans="1:6" ht="15.75" customHeight="1">
      <c r="A2754" s="1" t="s">
        <v>2754</v>
      </c>
      <c r="B2754" s="8">
        <v>0.78200000000000003</v>
      </c>
      <c r="C2754" s="7"/>
      <c r="D2754" s="7"/>
      <c r="E2754" s="7"/>
      <c r="F2754" s="7"/>
    </row>
    <row r="2755" spans="1:6" ht="15.75" customHeight="1">
      <c r="A2755" s="1" t="s">
        <v>2755</v>
      </c>
      <c r="B2755" s="8">
        <v>0.61299999999999999</v>
      </c>
      <c r="C2755" s="7"/>
      <c r="D2755" s="7"/>
      <c r="E2755" s="7"/>
      <c r="F2755" s="7"/>
    </row>
    <row r="2756" spans="1:6" ht="15.75" customHeight="1">
      <c r="A2756" s="1" t="s">
        <v>2756</v>
      </c>
      <c r="B2756" s="8">
        <v>0.69899999999999995</v>
      </c>
      <c r="C2756" s="7"/>
      <c r="D2756" s="7"/>
      <c r="E2756" s="7"/>
      <c r="F2756" s="7"/>
    </row>
    <row r="2757" spans="1:6" ht="15.75" customHeight="1">
      <c r="A2757" s="1" t="s">
        <v>2757</v>
      </c>
      <c r="B2757" s="8">
        <v>0.72899999999999998</v>
      </c>
      <c r="C2757" s="7"/>
      <c r="D2757" s="7"/>
      <c r="E2757" s="7"/>
      <c r="F2757" s="7"/>
    </row>
    <row r="2758" spans="1:6" ht="15.75" customHeight="1">
      <c r="A2758" s="1" t="s">
        <v>2758</v>
      </c>
      <c r="B2758" s="8">
        <v>0.71</v>
      </c>
      <c r="C2758" s="7"/>
      <c r="D2758" s="7"/>
      <c r="E2758" s="7"/>
      <c r="F2758" s="7"/>
    </row>
    <row r="2759" spans="1:6" ht="15.75" customHeight="1">
      <c r="A2759" s="1" t="s">
        <v>2759</v>
      </c>
      <c r="B2759" s="8">
        <v>0.64900000000000002</v>
      </c>
      <c r="C2759" s="7"/>
      <c r="D2759" s="7"/>
      <c r="E2759" s="7"/>
      <c r="F2759" s="7"/>
    </row>
    <row r="2760" spans="1:6" ht="15.75" customHeight="1">
      <c r="A2760" s="1" t="s">
        <v>2760</v>
      </c>
      <c r="B2760" s="8">
        <v>0.74399999999999999</v>
      </c>
      <c r="C2760" s="7"/>
      <c r="D2760" s="7"/>
      <c r="E2760" s="7"/>
      <c r="F2760" s="7"/>
    </row>
    <row r="2761" spans="1:6" ht="15.75" customHeight="1">
      <c r="A2761" s="1" t="s">
        <v>2761</v>
      </c>
      <c r="B2761" s="8">
        <v>0.67</v>
      </c>
      <c r="C2761" s="7"/>
      <c r="D2761" s="7"/>
      <c r="E2761" s="7"/>
      <c r="F2761" s="7"/>
    </row>
    <row r="2762" spans="1:6" ht="15.75" customHeight="1">
      <c r="A2762" s="1" t="s">
        <v>2762</v>
      </c>
      <c r="B2762" s="8">
        <v>0.623</v>
      </c>
      <c r="C2762" s="7"/>
      <c r="D2762" s="7"/>
      <c r="E2762" s="7"/>
      <c r="F2762" s="7"/>
    </row>
    <row r="2763" spans="1:6" ht="15.75" customHeight="1">
      <c r="A2763" s="1" t="s">
        <v>2763</v>
      </c>
      <c r="B2763" s="8">
        <v>0.76400000000000001</v>
      </c>
      <c r="C2763" s="7"/>
      <c r="D2763" s="7"/>
      <c r="E2763" s="7"/>
      <c r="F2763" s="7"/>
    </row>
    <row r="2764" spans="1:6" ht="15.75" customHeight="1">
      <c r="A2764" s="1" t="s">
        <v>2764</v>
      </c>
      <c r="B2764" s="8">
        <v>0.68600000000000005</v>
      </c>
      <c r="C2764" s="7"/>
      <c r="D2764" s="7"/>
      <c r="E2764" s="7"/>
      <c r="F2764" s="7"/>
    </row>
    <row r="2765" spans="1:6" ht="15.75" customHeight="1">
      <c r="A2765" s="1" t="s">
        <v>2765</v>
      </c>
      <c r="B2765" s="8">
        <v>0.72599999999999998</v>
      </c>
      <c r="C2765" s="7"/>
      <c r="D2765" s="7"/>
      <c r="E2765" s="7"/>
      <c r="F2765" s="7"/>
    </row>
    <row r="2766" spans="1:6" ht="15.75" customHeight="1">
      <c r="A2766" s="1" t="s">
        <v>2766</v>
      </c>
      <c r="B2766" s="8">
        <v>0.65900000000000003</v>
      </c>
      <c r="C2766" s="7"/>
      <c r="D2766" s="7"/>
      <c r="E2766" s="7"/>
      <c r="F2766" s="7"/>
    </row>
    <row r="2767" spans="1:6" ht="15.75" customHeight="1">
      <c r="A2767" s="1" t="s">
        <v>2767</v>
      </c>
      <c r="B2767" s="8">
        <v>0.70699999999999996</v>
      </c>
      <c r="C2767" s="7"/>
      <c r="D2767" s="7"/>
      <c r="E2767" s="7"/>
      <c r="F2767" s="7"/>
    </row>
    <row r="2768" spans="1:6" ht="15.75" customHeight="1">
      <c r="A2768" s="1" t="s">
        <v>2768</v>
      </c>
      <c r="B2768" s="8">
        <v>0.68500000000000005</v>
      </c>
      <c r="C2768" s="7"/>
      <c r="D2768" s="7"/>
      <c r="E2768" s="7"/>
      <c r="F2768" s="7"/>
    </row>
    <row r="2769" spans="1:6" ht="15.75" customHeight="1">
      <c r="A2769" s="1" t="s">
        <v>2769</v>
      </c>
      <c r="B2769" s="8">
        <v>0.67200000000000004</v>
      </c>
      <c r="C2769" s="7"/>
      <c r="D2769" s="7"/>
      <c r="E2769" s="7"/>
      <c r="F2769" s="7"/>
    </row>
    <row r="2770" spans="1:6" ht="15.75" customHeight="1">
      <c r="A2770" s="1" t="s">
        <v>2770</v>
      </c>
      <c r="B2770" s="8">
        <v>0.621</v>
      </c>
      <c r="C2770" s="7"/>
      <c r="D2770" s="7"/>
      <c r="E2770" s="7"/>
      <c r="F2770" s="7"/>
    </row>
    <row r="2771" spans="1:6" ht="15.75" customHeight="1">
      <c r="A2771" s="1" t="s">
        <v>2771</v>
      </c>
      <c r="B2771" s="8">
        <v>0.68</v>
      </c>
      <c r="C2771" s="7"/>
      <c r="D2771" s="7"/>
      <c r="E2771" s="7"/>
      <c r="F2771" s="7"/>
    </row>
    <row r="2772" spans="1:6" ht="15.75" customHeight="1">
      <c r="A2772" s="1" t="s">
        <v>2772</v>
      </c>
      <c r="B2772" s="8">
        <v>0.58099999999999996</v>
      </c>
      <c r="C2772" s="7"/>
      <c r="D2772" s="7"/>
      <c r="E2772" s="7"/>
      <c r="F2772" s="7"/>
    </row>
    <row r="2773" spans="1:6" ht="15.75" customHeight="1">
      <c r="A2773" s="1" t="s">
        <v>2773</v>
      </c>
      <c r="B2773" s="8">
        <v>0.71</v>
      </c>
      <c r="C2773" s="7"/>
      <c r="D2773" s="7"/>
      <c r="E2773" s="7"/>
      <c r="F2773" s="7"/>
    </row>
    <row r="2774" spans="1:6" ht="15.75" customHeight="1">
      <c r="A2774" s="1" t="s">
        <v>2774</v>
      </c>
      <c r="B2774" s="8">
        <v>0.77500000000000002</v>
      </c>
      <c r="C2774" s="7"/>
      <c r="D2774" s="7"/>
      <c r="E2774" s="7"/>
      <c r="F2774" s="7"/>
    </row>
    <row r="2775" spans="1:6" ht="15.75" customHeight="1">
      <c r="A2775" s="1" t="s">
        <v>2775</v>
      </c>
      <c r="B2775" s="8">
        <v>0.71</v>
      </c>
      <c r="C2775" s="7"/>
      <c r="D2775" s="7"/>
      <c r="E2775" s="7"/>
      <c r="F2775" s="7"/>
    </row>
    <row r="2776" spans="1:6" ht="15.75" customHeight="1">
      <c r="A2776" s="1" t="s">
        <v>2776</v>
      </c>
      <c r="B2776" s="8">
        <v>0.66300000000000003</v>
      </c>
      <c r="C2776" s="7"/>
      <c r="D2776" s="7"/>
      <c r="E2776" s="7"/>
      <c r="F2776" s="7"/>
    </row>
    <row r="2777" spans="1:6" ht="15.75" customHeight="1">
      <c r="A2777" s="1" t="s">
        <v>2777</v>
      </c>
      <c r="B2777" s="8">
        <v>0.57999999999999996</v>
      </c>
      <c r="C2777" s="7"/>
      <c r="D2777" s="7"/>
      <c r="E2777" s="7"/>
      <c r="F2777" s="7"/>
    </row>
    <row r="2778" spans="1:6" ht="15.75" customHeight="1">
      <c r="A2778" s="1" t="s">
        <v>2778</v>
      </c>
      <c r="B2778" s="8">
        <v>0.54100000000000004</v>
      </c>
      <c r="C2778" s="7"/>
      <c r="D2778" s="7"/>
      <c r="E2778" s="7"/>
      <c r="F2778" s="7"/>
    </row>
    <row r="2779" spans="1:6" ht="15.75" customHeight="1">
      <c r="A2779" s="1" t="s">
        <v>2779</v>
      </c>
      <c r="B2779" s="8">
        <v>0.68200000000000005</v>
      </c>
      <c r="C2779" s="7"/>
      <c r="D2779" s="7"/>
      <c r="E2779" s="7"/>
      <c r="F2779" s="7"/>
    </row>
    <row r="2780" spans="1:6" ht="15.75" customHeight="1">
      <c r="A2780" s="1" t="s">
        <v>2780</v>
      </c>
      <c r="B2780" s="8">
        <v>0.66600000000000004</v>
      </c>
      <c r="C2780" s="7"/>
      <c r="D2780" s="7"/>
      <c r="E2780" s="7"/>
      <c r="F2780" s="7"/>
    </row>
    <row r="2781" spans="1:6" ht="15.75" customHeight="1">
      <c r="A2781" s="1" t="s">
        <v>2781</v>
      </c>
      <c r="B2781" s="8">
        <v>0.74199999999999999</v>
      </c>
      <c r="C2781" s="7"/>
      <c r="D2781" s="7"/>
      <c r="E2781" s="7"/>
      <c r="F2781" s="7"/>
    </row>
    <row r="2782" spans="1:6" ht="15.75" customHeight="1">
      <c r="A2782" s="1" t="s">
        <v>2782</v>
      </c>
      <c r="B2782" s="8">
        <v>0.74299999999999999</v>
      </c>
      <c r="C2782" s="7"/>
      <c r="D2782" s="7"/>
      <c r="E2782" s="7"/>
      <c r="F2782" s="7"/>
    </row>
    <row r="2783" spans="1:6" ht="15.75" customHeight="1">
      <c r="A2783" s="1" t="s">
        <v>2783</v>
      </c>
      <c r="B2783" s="8">
        <v>0.71199999999999997</v>
      </c>
      <c r="C2783" s="7"/>
      <c r="D2783" s="7"/>
      <c r="E2783" s="7"/>
      <c r="F2783" s="7"/>
    </row>
    <row r="2784" spans="1:6" ht="15.75" customHeight="1">
      <c r="A2784" s="1" t="s">
        <v>2784</v>
      </c>
      <c r="B2784" s="8">
        <v>0.749</v>
      </c>
      <c r="C2784" s="7"/>
      <c r="D2784" s="7"/>
      <c r="E2784" s="7"/>
      <c r="F2784" s="7"/>
    </row>
    <row r="2785" spans="1:6" ht="15.75" customHeight="1">
      <c r="A2785" s="1" t="s">
        <v>2785</v>
      </c>
      <c r="B2785" s="8">
        <v>0.72399999999999998</v>
      </c>
      <c r="C2785" s="7"/>
      <c r="D2785" s="7"/>
      <c r="E2785" s="7"/>
      <c r="F2785" s="7"/>
    </row>
    <row r="2786" spans="1:6" ht="15.75" customHeight="1">
      <c r="A2786" s="1" t="s">
        <v>2786</v>
      </c>
      <c r="B2786" s="8">
        <v>0.78600000000000003</v>
      </c>
      <c r="C2786" s="7"/>
      <c r="D2786" s="7"/>
      <c r="E2786" s="7"/>
      <c r="F2786" s="7"/>
    </row>
    <row r="2787" spans="1:6" ht="15.75" customHeight="1">
      <c r="A2787" s="1" t="s">
        <v>2787</v>
      </c>
      <c r="B2787" s="8">
        <v>0.56599999999999995</v>
      </c>
      <c r="C2787" s="7"/>
      <c r="D2787" s="7"/>
      <c r="E2787" s="7"/>
      <c r="F2787" s="7"/>
    </row>
    <row r="2788" spans="1:6" ht="15.75" customHeight="1">
      <c r="A2788" s="1" t="s">
        <v>2788</v>
      </c>
      <c r="B2788" s="8">
        <v>0.61099999999999999</v>
      </c>
      <c r="C2788" s="7"/>
      <c r="D2788" s="7"/>
      <c r="E2788" s="7"/>
      <c r="F2788" s="7"/>
    </row>
    <row r="2789" spans="1:6" ht="15.75" customHeight="1">
      <c r="A2789" s="1" t="s">
        <v>2789</v>
      </c>
      <c r="B2789" s="8">
        <v>0.56999999999999995</v>
      </c>
      <c r="C2789" s="7"/>
      <c r="D2789" s="7"/>
      <c r="E2789" s="7"/>
      <c r="F2789" s="7"/>
    </row>
    <row r="2790" spans="1:6" ht="15.75" customHeight="1">
      <c r="A2790" s="1" t="s">
        <v>2790</v>
      </c>
      <c r="B2790" s="8">
        <v>0.72499999999999998</v>
      </c>
      <c r="C2790" s="7"/>
      <c r="D2790" s="7"/>
      <c r="E2790" s="7"/>
      <c r="F2790" s="7"/>
    </row>
    <row r="2791" spans="1:6" ht="15.75" customHeight="1">
      <c r="A2791" s="1" t="s">
        <v>2791</v>
      </c>
      <c r="B2791" s="8">
        <v>0.74399999999999999</v>
      </c>
      <c r="C2791" s="7"/>
      <c r="D2791" s="7"/>
      <c r="E2791" s="7"/>
      <c r="F2791" s="7"/>
    </row>
    <row r="2792" spans="1:6" ht="15.75" customHeight="1">
      <c r="A2792" s="1" t="s">
        <v>2792</v>
      </c>
      <c r="B2792" s="8">
        <v>0.58299999999999996</v>
      </c>
      <c r="C2792" s="7"/>
      <c r="D2792" s="7"/>
      <c r="E2792" s="7"/>
      <c r="F2792" s="7"/>
    </row>
    <row r="2793" spans="1:6" ht="15.75" customHeight="1">
      <c r="A2793" s="1" t="s">
        <v>2793</v>
      </c>
      <c r="B2793" s="8">
        <v>0.77800000000000002</v>
      </c>
      <c r="C2793" s="7"/>
      <c r="D2793" s="7"/>
      <c r="E2793" s="7"/>
      <c r="F2793" s="7"/>
    </row>
    <row r="2794" spans="1:6" ht="15.75" customHeight="1">
      <c r="A2794" s="1" t="s">
        <v>2794</v>
      </c>
      <c r="B2794" s="8">
        <v>0.64600000000000002</v>
      </c>
      <c r="C2794" s="7"/>
      <c r="D2794" s="7"/>
      <c r="E2794" s="7"/>
      <c r="F2794" s="7"/>
    </row>
    <row r="2795" spans="1:6" ht="15.75" customHeight="1">
      <c r="A2795" s="1" t="s">
        <v>2795</v>
      </c>
      <c r="B2795" s="8">
        <v>0.70399999999999996</v>
      </c>
      <c r="C2795" s="7"/>
      <c r="D2795" s="7"/>
      <c r="E2795" s="7"/>
      <c r="F2795" s="7"/>
    </row>
    <row r="2796" spans="1:6" ht="15.75" customHeight="1">
      <c r="A2796" s="1" t="s">
        <v>2796</v>
      </c>
      <c r="B2796" s="8">
        <v>0.76600000000000001</v>
      </c>
      <c r="C2796" s="7"/>
      <c r="D2796" s="7"/>
      <c r="E2796" s="7"/>
      <c r="F2796" s="7"/>
    </row>
    <row r="2797" spans="1:6" ht="15.75" customHeight="1">
      <c r="A2797" s="1" t="s">
        <v>2797</v>
      </c>
      <c r="B2797" s="8">
        <v>0.58199999999999996</v>
      </c>
      <c r="C2797" s="7"/>
      <c r="D2797" s="7"/>
      <c r="E2797" s="7"/>
      <c r="F2797" s="7"/>
    </row>
    <row r="2798" spans="1:6" ht="15.75" customHeight="1">
      <c r="A2798" s="1" t="s">
        <v>2798</v>
      </c>
      <c r="B2798" s="8">
        <v>0.74199999999999999</v>
      </c>
      <c r="C2798" s="7"/>
      <c r="D2798" s="7"/>
      <c r="E2798" s="7"/>
      <c r="F2798" s="7"/>
    </row>
    <row r="2799" spans="1:6" ht="15.75" customHeight="1">
      <c r="A2799" s="1" t="s">
        <v>2799</v>
      </c>
      <c r="B2799" s="8">
        <v>0.77700000000000002</v>
      </c>
      <c r="C2799" s="7"/>
      <c r="D2799" s="7"/>
      <c r="E2799" s="7"/>
      <c r="F2799" s="7"/>
    </row>
    <row r="2800" spans="1:6" ht="15.75" customHeight="1">
      <c r="A2800" s="1" t="s">
        <v>2800</v>
      </c>
      <c r="B2800" s="8">
        <v>0.76800000000000002</v>
      </c>
      <c r="C2800" s="7"/>
      <c r="D2800" s="7"/>
      <c r="E2800" s="7"/>
      <c r="F2800" s="7"/>
    </row>
    <row r="2801" spans="1:6" ht="15.75" customHeight="1">
      <c r="A2801" s="1" t="s">
        <v>2801</v>
      </c>
      <c r="B2801" s="8">
        <v>0.752</v>
      </c>
      <c r="C2801" s="7"/>
      <c r="D2801" s="7"/>
      <c r="E2801" s="7"/>
      <c r="F2801" s="7"/>
    </row>
    <row r="2802" spans="1:6" ht="15.75" customHeight="1">
      <c r="A2802" s="1" t="s">
        <v>2802</v>
      </c>
      <c r="B2802" s="8">
        <v>0.58299999999999996</v>
      </c>
      <c r="C2802" s="7"/>
      <c r="D2802" s="7"/>
      <c r="E2802" s="7"/>
      <c r="F2802" s="7"/>
    </row>
    <row r="2803" spans="1:6" ht="15.75" customHeight="1">
      <c r="A2803" s="1" t="s">
        <v>2803</v>
      </c>
      <c r="B2803" s="8">
        <v>0.73299999999999998</v>
      </c>
      <c r="C2803" s="7"/>
      <c r="D2803" s="7"/>
      <c r="E2803" s="7"/>
      <c r="F2803" s="7"/>
    </row>
    <row r="2804" spans="1:6" ht="15.75" customHeight="1">
      <c r="A2804" s="1" t="s">
        <v>2804</v>
      </c>
      <c r="B2804" s="8">
        <v>0.67600000000000005</v>
      </c>
      <c r="C2804" s="7"/>
      <c r="D2804" s="7"/>
      <c r="E2804" s="7"/>
      <c r="F2804" s="7"/>
    </row>
    <row r="2805" spans="1:6" ht="15.75" customHeight="1">
      <c r="A2805" s="1" t="s">
        <v>2805</v>
      </c>
      <c r="B2805" s="8">
        <v>0.64600000000000002</v>
      </c>
      <c r="C2805" s="7"/>
      <c r="D2805" s="7"/>
      <c r="E2805" s="7"/>
      <c r="F2805" s="7"/>
    </row>
    <row r="2806" spans="1:6" ht="15.75" customHeight="1">
      <c r="A2806" s="1" t="s">
        <v>2806</v>
      </c>
      <c r="B2806" s="8">
        <v>0.73099999999999998</v>
      </c>
      <c r="C2806" s="7"/>
      <c r="D2806" s="7"/>
      <c r="E2806" s="7"/>
      <c r="F2806" s="7"/>
    </row>
    <row r="2807" spans="1:6" ht="15.75" customHeight="1">
      <c r="A2807" s="1" t="s">
        <v>2807</v>
      </c>
      <c r="B2807" s="8">
        <v>0.54100000000000004</v>
      </c>
      <c r="C2807" s="7"/>
      <c r="D2807" s="7"/>
      <c r="E2807" s="7"/>
      <c r="F2807" s="7"/>
    </row>
    <row r="2808" spans="1:6" ht="15.75" customHeight="1">
      <c r="A2808" s="1" t="s">
        <v>2808</v>
      </c>
      <c r="B2808" s="8">
        <v>0.58799999999999997</v>
      </c>
      <c r="C2808" s="7"/>
      <c r="D2808" s="7"/>
      <c r="E2808" s="7"/>
      <c r="F2808" s="7"/>
    </row>
    <row r="2809" spans="1:6" ht="15.75" customHeight="1">
      <c r="A2809" s="1" t="s">
        <v>2809</v>
      </c>
      <c r="B2809" s="8">
        <v>0.71599999999999997</v>
      </c>
      <c r="C2809" s="7"/>
      <c r="D2809" s="7"/>
      <c r="E2809" s="7"/>
      <c r="F2809" s="7"/>
    </row>
    <row r="2810" spans="1:6" ht="15.75" customHeight="1">
      <c r="A2810" s="1" t="s">
        <v>2810</v>
      </c>
      <c r="B2810" s="8">
        <v>0.60799999999999998</v>
      </c>
      <c r="C2810" s="7"/>
      <c r="D2810" s="7"/>
      <c r="E2810" s="7"/>
      <c r="F2810" s="7"/>
    </row>
    <row r="2811" spans="1:6" ht="15.75" customHeight="1">
      <c r="A2811" s="1" t="s">
        <v>2811</v>
      </c>
      <c r="B2811" s="8">
        <v>0.60799999999999998</v>
      </c>
      <c r="C2811" s="7"/>
      <c r="D2811" s="7"/>
      <c r="E2811" s="7"/>
      <c r="F2811" s="7"/>
    </row>
    <row r="2812" spans="1:6" ht="15.75" customHeight="1">
      <c r="A2812" s="1" t="s">
        <v>2812</v>
      </c>
      <c r="B2812" s="8">
        <v>0.61399999999999999</v>
      </c>
      <c r="C2812" s="7"/>
      <c r="D2812" s="7"/>
      <c r="E2812" s="7"/>
      <c r="F2812" s="7"/>
    </row>
    <row r="2813" spans="1:6" ht="15.75" customHeight="1">
      <c r="A2813" s="1" t="s">
        <v>2813</v>
      </c>
      <c r="B2813" s="8">
        <v>0.73699999999999999</v>
      </c>
      <c r="C2813" s="7"/>
      <c r="D2813" s="7"/>
      <c r="E2813" s="7"/>
      <c r="F2813" s="7"/>
    </row>
    <row r="2814" spans="1:6" ht="15.75" customHeight="1">
      <c r="A2814" s="1" t="s">
        <v>2814</v>
      </c>
      <c r="B2814" s="8">
        <v>0.66800000000000004</v>
      </c>
      <c r="C2814" s="7"/>
      <c r="D2814" s="7"/>
      <c r="E2814" s="7"/>
      <c r="F2814" s="7"/>
    </row>
    <row r="2815" spans="1:6" ht="15.75" customHeight="1">
      <c r="A2815" s="1" t="s">
        <v>2815</v>
      </c>
      <c r="B2815" s="8">
        <v>0.70199999999999996</v>
      </c>
      <c r="C2815" s="7"/>
      <c r="D2815" s="7"/>
      <c r="E2815" s="7"/>
      <c r="F2815" s="7"/>
    </row>
    <row r="2816" spans="1:6" ht="15.75" customHeight="1">
      <c r="A2816" s="1" t="s">
        <v>2816</v>
      </c>
      <c r="B2816" s="8">
        <v>0.67800000000000005</v>
      </c>
      <c r="C2816" s="7"/>
      <c r="D2816" s="7"/>
      <c r="E2816" s="7"/>
      <c r="F2816" s="7"/>
    </row>
    <row r="2817" spans="1:6" ht="15.75" customHeight="1">
      <c r="A2817" s="1" t="s">
        <v>2817</v>
      </c>
      <c r="B2817" s="8">
        <v>0.69</v>
      </c>
      <c r="C2817" s="7"/>
      <c r="D2817" s="7"/>
      <c r="E2817" s="7"/>
      <c r="F2817" s="7"/>
    </row>
    <row r="2818" spans="1:6" ht="15.75" customHeight="1">
      <c r="A2818" s="1" t="s">
        <v>2818</v>
      </c>
      <c r="B2818" s="8">
        <v>0.72399999999999998</v>
      </c>
      <c r="C2818" s="7"/>
      <c r="D2818" s="7"/>
      <c r="E2818" s="7"/>
      <c r="F2818" s="7"/>
    </row>
    <row r="2819" spans="1:6" ht="15.75" customHeight="1">
      <c r="A2819" s="1" t="s">
        <v>2819</v>
      </c>
      <c r="B2819" s="8">
        <v>0.71</v>
      </c>
      <c r="C2819" s="7"/>
      <c r="D2819" s="7"/>
      <c r="E2819" s="7"/>
      <c r="F2819" s="7"/>
    </row>
    <row r="2820" spans="1:6" ht="15.75" customHeight="1">
      <c r="A2820" s="1" t="s">
        <v>2820</v>
      </c>
      <c r="B2820" s="8">
        <v>0.72</v>
      </c>
      <c r="C2820" s="7"/>
      <c r="D2820" s="7"/>
      <c r="E2820" s="7"/>
      <c r="F2820" s="7"/>
    </row>
    <row r="2821" spans="1:6" ht="15.75" customHeight="1">
      <c r="A2821" s="1" t="s">
        <v>2821</v>
      </c>
      <c r="B2821" s="8">
        <v>0.72399999999999998</v>
      </c>
      <c r="C2821" s="7"/>
      <c r="D2821" s="7"/>
      <c r="E2821" s="7"/>
      <c r="F2821" s="7"/>
    </row>
    <row r="2822" spans="1:6" ht="15.75" customHeight="1">
      <c r="A2822" s="1" t="s">
        <v>2822</v>
      </c>
      <c r="B2822" s="8">
        <v>0.78900000000000003</v>
      </c>
      <c r="C2822" s="7"/>
      <c r="D2822" s="7"/>
      <c r="E2822" s="7"/>
      <c r="F2822" s="7"/>
    </row>
    <row r="2823" spans="1:6" ht="15.75" customHeight="1">
      <c r="A2823" s="1" t="s">
        <v>2823</v>
      </c>
      <c r="B2823" s="8">
        <v>0.70099999999999996</v>
      </c>
      <c r="C2823" s="7"/>
      <c r="D2823" s="7"/>
      <c r="E2823" s="7"/>
      <c r="F2823" s="7"/>
    </row>
    <row r="2824" spans="1:6" ht="15.75" customHeight="1">
      <c r="A2824" s="1" t="s">
        <v>2824</v>
      </c>
      <c r="B2824" s="8">
        <v>0.54500000000000004</v>
      </c>
      <c r="C2824" s="7"/>
      <c r="D2824" s="7"/>
      <c r="E2824" s="7"/>
      <c r="F2824" s="7"/>
    </row>
    <row r="2825" spans="1:6" ht="15.75" customHeight="1">
      <c r="A2825" s="1" t="s">
        <v>2825</v>
      </c>
      <c r="B2825" s="8">
        <v>0.63900000000000001</v>
      </c>
      <c r="C2825" s="7"/>
      <c r="D2825" s="7"/>
      <c r="E2825" s="7"/>
      <c r="F2825" s="7"/>
    </row>
    <row r="2826" spans="1:6" ht="15.75" customHeight="1">
      <c r="A2826" s="1" t="s">
        <v>2826</v>
      </c>
      <c r="B2826" s="8">
        <v>0.76400000000000001</v>
      </c>
      <c r="C2826" s="7"/>
      <c r="D2826" s="7"/>
      <c r="E2826" s="7"/>
      <c r="F2826" s="7"/>
    </row>
    <row r="2827" spans="1:6" ht="15.75" customHeight="1">
      <c r="A2827" s="1" t="s">
        <v>2827</v>
      </c>
      <c r="B2827" s="8">
        <v>0.64</v>
      </c>
      <c r="C2827" s="7"/>
      <c r="D2827" s="7"/>
      <c r="E2827" s="7"/>
      <c r="F2827" s="7"/>
    </row>
    <row r="2828" spans="1:6" ht="15.75" customHeight="1">
      <c r="A2828" s="1" t="s">
        <v>2828</v>
      </c>
      <c r="B2828" s="8">
        <v>0.52400000000000002</v>
      </c>
      <c r="C2828" s="7"/>
      <c r="D2828" s="7"/>
      <c r="E2828" s="7"/>
      <c r="F2828" s="7"/>
    </row>
    <row r="2829" spans="1:6" ht="15.75" customHeight="1">
      <c r="A2829" s="1" t="s">
        <v>2829</v>
      </c>
      <c r="B2829" s="8">
        <v>0.68400000000000005</v>
      </c>
      <c r="C2829" s="7"/>
      <c r="D2829" s="7"/>
      <c r="E2829" s="7"/>
      <c r="F2829" s="7"/>
    </row>
    <row r="2830" spans="1:6" ht="15.75" customHeight="1">
      <c r="A2830" s="1" t="s">
        <v>2830</v>
      </c>
      <c r="B2830" s="8">
        <v>0.58299999999999996</v>
      </c>
      <c r="C2830" s="7"/>
      <c r="D2830" s="7"/>
      <c r="E2830" s="7"/>
      <c r="F2830" s="7"/>
    </row>
    <row r="2831" spans="1:6" ht="15.75" customHeight="1">
      <c r="A2831" s="1" t="s">
        <v>2831</v>
      </c>
      <c r="B2831" s="8">
        <v>0.73299999999999998</v>
      </c>
      <c r="C2831" s="7"/>
      <c r="D2831" s="7"/>
      <c r="E2831" s="7"/>
      <c r="F2831" s="7"/>
    </row>
    <row r="2832" spans="1:6" ht="15.75" customHeight="1">
      <c r="A2832" s="1" t="s">
        <v>2832</v>
      </c>
      <c r="B2832" s="8">
        <v>0.60899999999999999</v>
      </c>
      <c r="C2832" s="7"/>
      <c r="D2832" s="7"/>
      <c r="E2832" s="7"/>
      <c r="F2832" s="7"/>
    </row>
    <row r="2833" spans="1:6" ht="15.75" customHeight="1">
      <c r="A2833" s="1" t="s">
        <v>2833</v>
      </c>
      <c r="B2833" s="8">
        <v>0.60499999999999998</v>
      </c>
      <c r="C2833" s="7"/>
      <c r="D2833" s="7"/>
      <c r="E2833" s="7"/>
      <c r="F2833" s="7"/>
    </row>
    <row r="2834" spans="1:6" ht="15.75" customHeight="1">
      <c r="A2834" s="1" t="s">
        <v>2834</v>
      </c>
      <c r="B2834" s="8">
        <v>0.77</v>
      </c>
      <c r="C2834" s="7"/>
      <c r="D2834" s="7"/>
      <c r="E2834" s="7"/>
      <c r="F2834" s="7"/>
    </row>
    <row r="2835" spans="1:6" ht="15.75" customHeight="1">
      <c r="A2835" s="1" t="s">
        <v>2835</v>
      </c>
      <c r="B2835" s="8">
        <v>0.66500000000000004</v>
      </c>
      <c r="C2835" s="7"/>
      <c r="D2835" s="7"/>
      <c r="E2835" s="7"/>
      <c r="F2835" s="7"/>
    </row>
    <row r="2836" spans="1:6" ht="15.75" customHeight="1">
      <c r="A2836" s="1" t="s">
        <v>2836</v>
      </c>
      <c r="B2836" s="8">
        <v>0.74299999999999999</v>
      </c>
      <c r="C2836" s="7"/>
      <c r="D2836" s="7"/>
      <c r="E2836" s="7"/>
      <c r="F2836" s="7"/>
    </row>
    <row r="2837" spans="1:6" ht="15.75" customHeight="1">
      <c r="A2837" s="1" t="s">
        <v>2837</v>
      </c>
      <c r="B2837" s="8">
        <v>0.60899999999999999</v>
      </c>
      <c r="C2837" s="7"/>
      <c r="D2837" s="7"/>
      <c r="E2837" s="7"/>
      <c r="F2837" s="7"/>
    </row>
    <row r="2838" spans="1:6" ht="15.75" customHeight="1">
      <c r="A2838" s="1" t="s">
        <v>2838</v>
      </c>
      <c r="B2838" s="8">
        <v>0.74</v>
      </c>
      <c r="C2838" s="7"/>
      <c r="D2838" s="7"/>
      <c r="E2838" s="7"/>
      <c r="F2838" s="7"/>
    </row>
    <row r="2839" spans="1:6" ht="15.75" customHeight="1">
      <c r="A2839" s="1" t="s">
        <v>2839</v>
      </c>
      <c r="B2839" s="8">
        <v>0.72099999999999997</v>
      </c>
      <c r="C2839" s="7"/>
      <c r="D2839" s="7"/>
      <c r="E2839" s="7"/>
      <c r="F2839" s="7"/>
    </row>
    <row r="2840" spans="1:6" ht="15.75" customHeight="1">
      <c r="A2840" s="1" t="s">
        <v>2840</v>
      </c>
      <c r="B2840" s="8">
        <v>0.64</v>
      </c>
      <c r="C2840" s="7"/>
      <c r="D2840" s="7"/>
      <c r="E2840" s="7"/>
      <c r="F2840" s="7"/>
    </row>
    <row r="2841" spans="1:6" ht="15.75" customHeight="1">
      <c r="A2841" s="1" t="s">
        <v>2841</v>
      </c>
      <c r="B2841" s="8">
        <v>0.69199999999999995</v>
      </c>
      <c r="C2841" s="7"/>
      <c r="D2841" s="7"/>
      <c r="E2841" s="7"/>
      <c r="F2841" s="7"/>
    </row>
    <row r="2842" spans="1:6" ht="15.75" customHeight="1">
      <c r="A2842" s="1" t="s">
        <v>2842</v>
      </c>
      <c r="B2842" s="8">
        <v>0.59599999999999997</v>
      </c>
      <c r="C2842" s="7"/>
      <c r="D2842" s="7"/>
      <c r="E2842" s="7"/>
      <c r="F2842" s="7"/>
    </row>
    <row r="2843" spans="1:6" ht="15.75" customHeight="1">
      <c r="A2843" s="1" t="s">
        <v>2843</v>
      </c>
      <c r="B2843" s="8">
        <v>0.71499999999999997</v>
      </c>
      <c r="C2843" s="7"/>
      <c r="D2843" s="7"/>
      <c r="E2843" s="7"/>
      <c r="F2843" s="7"/>
    </row>
    <row r="2844" spans="1:6" ht="15.75" customHeight="1">
      <c r="A2844" s="1" t="s">
        <v>2844</v>
      </c>
      <c r="B2844" s="8">
        <v>0.57799999999999996</v>
      </c>
      <c r="C2844" s="7"/>
      <c r="D2844" s="7"/>
      <c r="E2844" s="7"/>
      <c r="F2844" s="7"/>
    </row>
    <row r="2845" spans="1:6" ht="15.75" customHeight="1">
      <c r="A2845" s="1" t="s">
        <v>2845</v>
      </c>
      <c r="B2845" s="8">
        <v>0.66200000000000003</v>
      </c>
      <c r="C2845" s="7"/>
      <c r="D2845" s="7"/>
      <c r="E2845" s="7"/>
      <c r="F2845" s="7"/>
    </row>
    <row r="2846" spans="1:6" ht="15.75" customHeight="1">
      <c r="A2846" s="1" t="s">
        <v>2846</v>
      </c>
      <c r="B2846" s="8">
        <v>0.70299999999999996</v>
      </c>
      <c r="C2846" s="7"/>
      <c r="D2846" s="7"/>
      <c r="E2846" s="7"/>
      <c r="F2846" s="7"/>
    </row>
    <row r="2847" spans="1:6" ht="15.75" customHeight="1">
      <c r="A2847" s="1" t="s">
        <v>2847</v>
      </c>
      <c r="B2847" s="8">
        <v>0.60399999999999998</v>
      </c>
      <c r="C2847" s="7"/>
      <c r="D2847" s="7"/>
      <c r="E2847" s="7"/>
      <c r="F2847" s="7"/>
    </row>
    <row r="2848" spans="1:6" ht="15.75" customHeight="1">
      <c r="A2848" s="1" t="s">
        <v>2848</v>
      </c>
      <c r="B2848" s="8">
        <v>0.61</v>
      </c>
      <c r="C2848" s="7"/>
      <c r="D2848" s="7"/>
      <c r="E2848" s="7"/>
      <c r="F2848" s="7"/>
    </row>
    <row r="2849" spans="1:6" ht="15.75" customHeight="1">
      <c r="A2849" s="1" t="s">
        <v>2849</v>
      </c>
      <c r="B2849" s="8">
        <v>0.56299999999999994</v>
      </c>
      <c r="C2849" s="7"/>
      <c r="D2849" s="7"/>
      <c r="E2849" s="7"/>
      <c r="F2849" s="7"/>
    </row>
    <row r="2850" spans="1:6" ht="15.75" customHeight="1">
      <c r="A2850" s="1" t="s">
        <v>2850</v>
      </c>
      <c r="B2850" s="8">
        <v>0.70799999999999996</v>
      </c>
      <c r="C2850" s="7"/>
      <c r="D2850" s="7"/>
      <c r="E2850" s="7"/>
      <c r="F2850" s="7"/>
    </row>
    <row r="2851" spans="1:6" ht="15.75" customHeight="1">
      <c r="A2851" s="1" t="s">
        <v>2851</v>
      </c>
      <c r="B2851" s="8">
        <v>0.69899999999999995</v>
      </c>
      <c r="C2851" s="7"/>
      <c r="D2851" s="7"/>
      <c r="E2851" s="7"/>
      <c r="F2851" s="7"/>
    </row>
    <row r="2852" spans="1:6" ht="15.75" customHeight="1">
      <c r="A2852" s="1" t="s">
        <v>2852</v>
      </c>
      <c r="B2852" s="8">
        <v>0.54200000000000004</v>
      </c>
      <c r="C2852" s="7"/>
      <c r="D2852" s="7"/>
      <c r="E2852" s="7"/>
      <c r="F2852" s="7"/>
    </row>
    <row r="2853" spans="1:6" ht="15.75" customHeight="1">
      <c r="A2853" s="1" t="s">
        <v>2853</v>
      </c>
      <c r="B2853" s="8">
        <v>0.59899999999999998</v>
      </c>
      <c r="C2853" s="7"/>
      <c r="D2853" s="7"/>
      <c r="E2853" s="7"/>
      <c r="F2853" s="7"/>
    </row>
    <row r="2854" spans="1:6" ht="15.75" customHeight="1">
      <c r="A2854" s="1" t="s">
        <v>2854</v>
      </c>
      <c r="B2854" s="8">
        <v>0.53800000000000003</v>
      </c>
      <c r="C2854" s="7"/>
      <c r="D2854" s="7"/>
      <c r="E2854" s="7"/>
      <c r="F2854" s="7"/>
    </row>
    <row r="2855" spans="1:6" ht="15.75" customHeight="1">
      <c r="A2855" s="1" t="s">
        <v>2855</v>
      </c>
      <c r="B2855" s="8">
        <v>0.77700000000000002</v>
      </c>
      <c r="C2855" s="7"/>
      <c r="D2855" s="7"/>
      <c r="E2855" s="7"/>
      <c r="F2855" s="7"/>
    </row>
    <row r="2856" spans="1:6" ht="15.75" customHeight="1">
      <c r="A2856" s="1" t="s">
        <v>2856</v>
      </c>
      <c r="B2856" s="8">
        <v>0.59699999999999998</v>
      </c>
      <c r="C2856" s="7"/>
      <c r="D2856" s="7"/>
      <c r="E2856" s="7"/>
      <c r="F2856" s="7"/>
    </row>
    <row r="2857" spans="1:6" ht="15.75" customHeight="1">
      <c r="A2857" s="1" t="s">
        <v>2857</v>
      </c>
      <c r="B2857" s="8">
        <v>0.56699999999999995</v>
      </c>
      <c r="C2857" s="7"/>
      <c r="D2857" s="7"/>
      <c r="E2857" s="7"/>
      <c r="F2857" s="7"/>
    </row>
    <row r="2858" spans="1:6" ht="15.75" customHeight="1">
      <c r="A2858" s="1" t="s">
        <v>2858</v>
      </c>
      <c r="B2858" s="8">
        <v>0.753</v>
      </c>
      <c r="C2858" s="7"/>
      <c r="D2858" s="7"/>
      <c r="E2858" s="7"/>
      <c r="F2858" s="7"/>
    </row>
    <row r="2859" spans="1:6" ht="15.75" customHeight="1">
      <c r="A2859" s="1" t="s">
        <v>2859</v>
      </c>
      <c r="B2859" s="8">
        <v>0.70899999999999996</v>
      </c>
      <c r="C2859" s="7"/>
      <c r="D2859" s="7"/>
      <c r="E2859" s="7"/>
      <c r="F2859" s="7"/>
    </row>
    <row r="2860" spans="1:6" ht="15.75" customHeight="1">
      <c r="A2860" s="1" t="s">
        <v>2860</v>
      </c>
      <c r="B2860" s="8">
        <v>0.57599999999999996</v>
      </c>
      <c r="C2860" s="7"/>
      <c r="D2860" s="7"/>
      <c r="E2860" s="7"/>
      <c r="F2860" s="7"/>
    </row>
    <row r="2861" spans="1:6" ht="15.75" customHeight="1">
      <c r="A2861" s="1" t="s">
        <v>2861</v>
      </c>
      <c r="B2861" s="8">
        <v>0.57199999999999995</v>
      </c>
      <c r="C2861" s="7"/>
      <c r="D2861" s="7"/>
      <c r="E2861" s="7"/>
      <c r="F2861" s="7"/>
    </row>
    <row r="2862" spans="1:6" ht="15.75" customHeight="1">
      <c r="A2862" s="1" t="s">
        <v>2862</v>
      </c>
      <c r="B2862" s="8">
        <v>0.74299999999999999</v>
      </c>
      <c r="C2862" s="7"/>
      <c r="D2862" s="7"/>
      <c r="E2862" s="7"/>
      <c r="F2862" s="7"/>
    </row>
    <row r="2863" spans="1:6" ht="15.75" customHeight="1">
      <c r="A2863" s="1" t="s">
        <v>2863</v>
      </c>
      <c r="B2863" s="8">
        <v>0.78800000000000003</v>
      </c>
      <c r="C2863" s="7"/>
      <c r="D2863" s="7"/>
      <c r="E2863" s="7"/>
      <c r="F2863" s="7"/>
    </row>
    <row r="2864" spans="1:6" ht="15.75" customHeight="1">
      <c r="A2864" s="1" t="s">
        <v>2864</v>
      </c>
      <c r="B2864" s="8">
        <v>0.745</v>
      </c>
      <c r="C2864" s="7"/>
      <c r="D2864" s="7"/>
      <c r="E2864" s="7"/>
      <c r="F2864" s="7"/>
    </row>
    <row r="2865" spans="1:6" ht="15.75" customHeight="1">
      <c r="A2865" s="1" t="s">
        <v>2865</v>
      </c>
      <c r="B2865" s="8">
        <v>0.69799999999999995</v>
      </c>
      <c r="C2865" s="7"/>
      <c r="D2865" s="7"/>
      <c r="E2865" s="7"/>
      <c r="F2865" s="7"/>
    </row>
    <row r="2866" spans="1:6" ht="15.75" customHeight="1">
      <c r="A2866" s="1" t="s">
        <v>2866</v>
      </c>
      <c r="B2866" s="8">
        <v>0.56599999999999995</v>
      </c>
      <c r="C2866" s="7"/>
      <c r="D2866" s="7"/>
      <c r="E2866" s="7"/>
      <c r="F2866" s="7"/>
    </row>
    <row r="2867" spans="1:6" ht="15.75" customHeight="1">
      <c r="A2867" s="1" t="s">
        <v>2867</v>
      </c>
      <c r="B2867" s="8">
        <v>0.61699999999999999</v>
      </c>
      <c r="C2867" s="7"/>
      <c r="D2867" s="7"/>
      <c r="E2867" s="7"/>
      <c r="F2867" s="7"/>
    </row>
    <row r="2868" spans="1:6" ht="15.75" customHeight="1">
      <c r="A2868" s="1" t="s">
        <v>2868</v>
      </c>
      <c r="B2868" s="8">
        <v>0.69</v>
      </c>
      <c r="C2868" s="7"/>
      <c r="D2868" s="7"/>
      <c r="E2868" s="7"/>
      <c r="F2868" s="7"/>
    </row>
    <row r="2869" spans="1:6" ht="15.75" customHeight="1">
      <c r="A2869" s="1" t="s">
        <v>2869</v>
      </c>
      <c r="B2869" s="8">
        <v>0.61799999999999999</v>
      </c>
      <c r="C2869" s="7"/>
      <c r="D2869" s="7"/>
      <c r="E2869" s="7"/>
      <c r="F2869" s="7"/>
    </row>
    <row r="2870" spans="1:6" ht="15.75" customHeight="1">
      <c r="A2870" s="1" t="s">
        <v>2870</v>
      </c>
      <c r="B2870" s="8">
        <v>0.56200000000000006</v>
      </c>
      <c r="C2870" s="7"/>
      <c r="D2870" s="7"/>
      <c r="E2870" s="7"/>
      <c r="F2870" s="7"/>
    </row>
    <row r="2871" spans="1:6" ht="15.75" customHeight="1">
      <c r="A2871" s="1" t="s">
        <v>2871</v>
      </c>
      <c r="B2871" s="8">
        <v>0.57799999999999996</v>
      </c>
      <c r="C2871" s="7"/>
      <c r="D2871" s="7"/>
      <c r="E2871" s="7"/>
      <c r="F2871" s="7"/>
    </row>
    <row r="2872" spans="1:6" ht="15.75" customHeight="1">
      <c r="A2872" s="1" t="s">
        <v>2872</v>
      </c>
      <c r="B2872" s="8">
        <v>0.59899999999999998</v>
      </c>
      <c r="C2872" s="7"/>
      <c r="D2872" s="7"/>
      <c r="E2872" s="7"/>
      <c r="F2872" s="7"/>
    </row>
    <row r="2873" spans="1:6" ht="15.75" customHeight="1">
      <c r="A2873" s="1" t="s">
        <v>2873</v>
      </c>
      <c r="B2873" s="8">
        <v>0.58699999999999997</v>
      </c>
      <c r="C2873" s="7"/>
      <c r="D2873" s="7"/>
      <c r="E2873" s="7"/>
      <c r="F2873" s="7"/>
    </row>
    <row r="2874" spans="1:6" ht="15.75" customHeight="1">
      <c r="A2874" s="1" t="s">
        <v>2874</v>
      </c>
      <c r="B2874" s="8">
        <v>0.70799999999999996</v>
      </c>
      <c r="C2874" s="7"/>
      <c r="D2874" s="7"/>
      <c r="E2874" s="7"/>
      <c r="F2874" s="7"/>
    </row>
    <row r="2875" spans="1:6" ht="15.75" customHeight="1">
      <c r="A2875" s="1" t="s">
        <v>2875</v>
      </c>
      <c r="B2875" s="8">
        <v>0.64200000000000002</v>
      </c>
      <c r="C2875" s="7"/>
      <c r="D2875" s="7"/>
      <c r="E2875" s="7"/>
      <c r="F2875" s="7"/>
    </row>
    <row r="2876" spans="1:6" ht="15.75" customHeight="1">
      <c r="A2876" s="1" t="s">
        <v>2876</v>
      </c>
      <c r="B2876" s="8">
        <v>0.58499999999999996</v>
      </c>
      <c r="C2876" s="7"/>
      <c r="D2876" s="7"/>
      <c r="E2876" s="7"/>
      <c r="F2876" s="7"/>
    </row>
    <row r="2877" spans="1:6" ht="15.75" customHeight="1">
      <c r="A2877" s="1" t="s">
        <v>2877</v>
      </c>
      <c r="B2877" s="8">
        <v>0.626</v>
      </c>
      <c r="C2877" s="7"/>
      <c r="D2877" s="7"/>
      <c r="E2877" s="7"/>
      <c r="F2877" s="7"/>
    </row>
    <row r="2878" spans="1:6" ht="15.75" customHeight="1">
      <c r="A2878" s="1" t="s">
        <v>2878</v>
      </c>
      <c r="B2878" s="8">
        <v>0.71899999999999997</v>
      </c>
      <c r="C2878" s="7"/>
      <c r="D2878" s="7"/>
      <c r="E2878" s="7"/>
      <c r="F2878" s="7"/>
    </row>
    <row r="2879" spans="1:6" ht="15.75" customHeight="1">
      <c r="A2879" s="1" t="s">
        <v>2879</v>
      </c>
      <c r="B2879" s="8">
        <v>0.61799999999999999</v>
      </c>
      <c r="C2879" s="7"/>
      <c r="D2879" s="7"/>
      <c r="E2879" s="7"/>
      <c r="F2879" s="7"/>
    </row>
    <row r="2880" spans="1:6" ht="15.75" customHeight="1">
      <c r="A2880" s="1" t="s">
        <v>2880</v>
      </c>
      <c r="B2880" s="8">
        <v>0.64900000000000002</v>
      </c>
      <c r="C2880" s="7"/>
      <c r="D2880" s="7"/>
      <c r="E2880" s="7"/>
      <c r="F2880" s="7"/>
    </row>
    <row r="2881" spans="1:6" ht="15.75" customHeight="1">
      <c r="A2881" s="1" t="s">
        <v>2881</v>
      </c>
      <c r="B2881" s="8">
        <v>0.61399999999999999</v>
      </c>
      <c r="C2881" s="7"/>
      <c r="D2881" s="7"/>
      <c r="E2881" s="7"/>
      <c r="F2881" s="7"/>
    </row>
    <row r="2882" spans="1:6" ht="15.75" customHeight="1">
      <c r="A2882" s="1" t="s">
        <v>2882</v>
      </c>
      <c r="B2882" s="8">
        <v>0.54300000000000004</v>
      </c>
      <c r="C2882" s="7"/>
      <c r="D2882" s="7"/>
      <c r="E2882" s="7"/>
      <c r="F2882" s="7"/>
    </row>
    <row r="2883" spans="1:6" ht="15.75" customHeight="1">
      <c r="A2883" s="1" t="s">
        <v>2883</v>
      </c>
      <c r="B2883" s="8">
        <v>0.59599999999999997</v>
      </c>
      <c r="C2883" s="7"/>
      <c r="D2883" s="7"/>
      <c r="E2883" s="7"/>
      <c r="F2883" s="7"/>
    </row>
    <row r="2884" spans="1:6" ht="15.75" customHeight="1">
      <c r="A2884" s="1" t="s">
        <v>2884</v>
      </c>
      <c r="B2884" s="8">
        <v>0.48699999999999999</v>
      </c>
      <c r="C2884" s="7"/>
      <c r="D2884" s="7"/>
      <c r="E2884" s="7"/>
      <c r="F2884" s="7"/>
    </row>
    <row r="2885" spans="1:6" ht="15.75" customHeight="1">
      <c r="A2885" s="1" t="s">
        <v>2885</v>
      </c>
      <c r="B2885" s="8">
        <v>0.73699999999999999</v>
      </c>
      <c r="C2885" s="7"/>
      <c r="D2885" s="7"/>
      <c r="E2885" s="7"/>
      <c r="F2885" s="7"/>
    </row>
    <row r="2886" spans="1:6" ht="15.75" customHeight="1">
      <c r="A2886" s="1" t="s">
        <v>2886</v>
      </c>
      <c r="B2886" s="8">
        <v>0.625</v>
      </c>
      <c r="C2886" s="7"/>
      <c r="D2886" s="7"/>
      <c r="E2886" s="7"/>
      <c r="F2886" s="7"/>
    </row>
    <row r="2887" spans="1:6" ht="15.75" customHeight="1">
      <c r="A2887" s="1" t="s">
        <v>2887</v>
      </c>
      <c r="B2887" s="8">
        <v>0.71799999999999997</v>
      </c>
      <c r="C2887" s="7"/>
      <c r="D2887" s="7"/>
      <c r="E2887" s="7"/>
      <c r="F2887" s="7"/>
    </row>
    <row r="2888" spans="1:6" ht="15.75" customHeight="1">
      <c r="A2888" s="1" t="s">
        <v>2888</v>
      </c>
      <c r="B2888" s="8">
        <v>0.751</v>
      </c>
      <c r="C2888" s="7"/>
      <c r="D2888" s="7"/>
      <c r="E2888" s="7"/>
      <c r="F2888" s="7"/>
    </row>
    <row r="2889" spans="1:6" ht="15.75" customHeight="1">
      <c r="A2889" s="1" t="s">
        <v>2889</v>
      </c>
      <c r="B2889" s="8">
        <v>0.65500000000000003</v>
      </c>
      <c r="C2889" s="7"/>
      <c r="D2889" s="7"/>
      <c r="E2889" s="7"/>
      <c r="F2889" s="7"/>
    </row>
    <row r="2890" spans="1:6" ht="15.75" customHeight="1">
      <c r="A2890" s="1" t="s">
        <v>2890</v>
      </c>
      <c r="B2890" s="8">
        <v>0.73899999999999999</v>
      </c>
      <c r="C2890" s="7"/>
      <c r="D2890" s="7"/>
      <c r="E2890" s="7"/>
      <c r="F2890" s="7"/>
    </row>
    <row r="2891" spans="1:6" ht="15.75" customHeight="1">
      <c r="A2891" s="1" t="s">
        <v>2891</v>
      </c>
      <c r="B2891" s="8">
        <v>0.64500000000000002</v>
      </c>
      <c r="C2891" s="7"/>
      <c r="D2891" s="7"/>
      <c r="E2891" s="7"/>
      <c r="F2891" s="7"/>
    </row>
    <row r="2892" spans="1:6" ht="15.75" customHeight="1">
      <c r="A2892" s="1" t="s">
        <v>2892</v>
      </c>
      <c r="B2892" s="8">
        <v>0.64200000000000002</v>
      </c>
      <c r="C2892" s="7"/>
      <c r="D2892" s="7"/>
      <c r="E2892" s="7"/>
      <c r="F2892" s="7"/>
    </row>
    <row r="2893" spans="1:6" ht="15.75" customHeight="1">
      <c r="A2893" s="1" t="s">
        <v>2893</v>
      </c>
      <c r="B2893" s="8">
        <v>0.753</v>
      </c>
      <c r="C2893" s="7"/>
      <c r="D2893" s="7"/>
      <c r="E2893" s="7"/>
      <c r="F2893" s="7"/>
    </row>
    <row r="2894" spans="1:6" ht="15.75" customHeight="1">
      <c r="A2894" s="1" t="s">
        <v>2894</v>
      </c>
      <c r="B2894" s="8">
        <v>0.68799999999999994</v>
      </c>
      <c r="C2894" s="7"/>
      <c r="D2894" s="7"/>
      <c r="E2894" s="7"/>
      <c r="F2894" s="7"/>
    </row>
    <row r="2895" spans="1:6" ht="15.75" customHeight="1">
      <c r="A2895" s="1" t="s">
        <v>2895</v>
      </c>
      <c r="B2895" s="8">
        <v>0.68899999999999995</v>
      </c>
      <c r="C2895" s="7"/>
      <c r="D2895" s="7"/>
      <c r="E2895" s="7"/>
      <c r="F2895" s="7"/>
    </row>
    <row r="2896" spans="1:6" ht="15.75" customHeight="1">
      <c r="A2896" s="1" t="s">
        <v>2896</v>
      </c>
      <c r="B2896" s="8">
        <v>0.69699999999999995</v>
      </c>
      <c r="C2896" s="7"/>
      <c r="D2896" s="7"/>
      <c r="E2896" s="7"/>
      <c r="F2896" s="7"/>
    </row>
    <row r="2897" spans="1:6" ht="15.75" customHeight="1">
      <c r="A2897" s="1" t="s">
        <v>2897</v>
      </c>
      <c r="B2897" s="8">
        <v>0.58199999999999996</v>
      </c>
      <c r="C2897" s="7"/>
      <c r="D2897" s="7"/>
      <c r="E2897" s="7"/>
      <c r="F2897" s="7"/>
    </row>
    <row r="2898" spans="1:6" ht="15.75" customHeight="1">
      <c r="A2898" s="1" t="s">
        <v>2898</v>
      </c>
      <c r="B2898" s="8">
        <v>0.57299999999999995</v>
      </c>
      <c r="C2898" s="7"/>
      <c r="D2898" s="7"/>
      <c r="E2898" s="7"/>
      <c r="F2898" s="7"/>
    </row>
    <row r="2899" spans="1:6" ht="15.75" customHeight="1">
      <c r="A2899" s="1" t="s">
        <v>2899</v>
      </c>
      <c r="B2899" s="8">
        <v>0.71599999999999997</v>
      </c>
      <c r="C2899" s="7"/>
      <c r="D2899" s="7"/>
      <c r="E2899" s="7"/>
      <c r="F2899" s="7"/>
    </row>
    <row r="2900" spans="1:6" ht="15.75" customHeight="1">
      <c r="A2900" s="1" t="s">
        <v>2900</v>
      </c>
      <c r="B2900" s="8">
        <v>0.55100000000000005</v>
      </c>
      <c r="C2900" s="7"/>
      <c r="D2900" s="7"/>
      <c r="E2900" s="7"/>
      <c r="F2900" s="7"/>
    </row>
    <row r="2901" spans="1:6" ht="15.75" customHeight="1">
      <c r="A2901" s="1" t="s">
        <v>2901</v>
      </c>
      <c r="B2901" s="8">
        <v>0.65500000000000003</v>
      </c>
      <c r="C2901" s="7"/>
      <c r="D2901" s="7"/>
      <c r="E2901" s="7"/>
      <c r="F2901" s="7"/>
    </row>
    <row r="2902" spans="1:6" ht="15.75" customHeight="1">
      <c r="A2902" s="1" t="s">
        <v>2902</v>
      </c>
      <c r="B2902" s="8">
        <v>0.56599999999999995</v>
      </c>
      <c r="C2902" s="7"/>
      <c r="D2902" s="7"/>
      <c r="E2902" s="7"/>
      <c r="F2902" s="7"/>
    </row>
    <row r="2903" spans="1:6" ht="15.75" customHeight="1">
      <c r="A2903" s="1" t="s">
        <v>2903</v>
      </c>
      <c r="B2903" s="8">
        <v>0.59899999999999998</v>
      </c>
      <c r="C2903" s="7"/>
      <c r="D2903" s="7"/>
      <c r="E2903" s="7"/>
      <c r="F2903" s="7"/>
    </row>
    <row r="2904" spans="1:6" ht="15.75" customHeight="1">
      <c r="A2904" s="1" t="s">
        <v>2904</v>
      </c>
      <c r="B2904" s="8">
        <v>0.67500000000000004</v>
      </c>
      <c r="C2904" s="7"/>
      <c r="D2904" s="7"/>
      <c r="E2904" s="7"/>
      <c r="F2904" s="7"/>
    </row>
    <row r="2905" spans="1:6" ht="15.75" customHeight="1">
      <c r="A2905" s="1" t="s">
        <v>2905</v>
      </c>
      <c r="B2905" s="8">
        <v>0.65700000000000003</v>
      </c>
      <c r="C2905" s="7"/>
      <c r="D2905" s="7"/>
      <c r="E2905" s="7"/>
      <c r="F2905" s="7"/>
    </row>
    <row r="2906" spans="1:6" ht="15.75" customHeight="1">
      <c r="A2906" s="1" t="s">
        <v>2906</v>
      </c>
      <c r="B2906" s="8">
        <v>0.68200000000000005</v>
      </c>
      <c r="C2906" s="7"/>
      <c r="D2906" s="7"/>
      <c r="E2906" s="7"/>
      <c r="F2906" s="7"/>
    </row>
    <row r="2907" spans="1:6" ht="15.75" customHeight="1">
      <c r="A2907" s="1" t="s">
        <v>2907</v>
      </c>
      <c r="B2907" s="8">
        <v>0.68400000000000005</v>
      </c>
      <c r="C2907" s="7"/>
      <c r="D2907" s="7"/>
      <c r="E2907" s="7"/>
      <c r="F2907" s="7"/>
    </row>
    <row r="2908" spans="1:6" ht="15.75" customHeight="1">
      <c r="A2908" s="1" t="s">
        <v>2908</v>
      </c>
      <c r="B2908" s="8">
        <v>0.57699999999999996</v>
      </c>
      <c r="C2908" s="7"/>
      <c r="D2908" s="7"/>
      <c r="E2908" s="7"/>
      <c r="F2908" s="7"/>
    </row>
    <row r="2909" spans="1:6" ht="15.75" customHeight="1">
      <c r="A2909" s="1" t="s">
        <v>2909</v>
      </c>
      <c r="B2909" s="8">
        <v>0.69099999999999995</v>
      </c>
      <c r="C2909" s="7"/>
      <c r="D2909" s="7"/>
      <c r="E2909" s="7"/>
      <c r="F2909" s="7"/>
    </row>
    <row r="2910" spans="1:6" ht="15.75" customHeight="1">
      <c r="A2910" s="1" t="s">
        <v>2910</v>
      </c>
      <c r="B2910" s="8">
        <v>0.498</v>
      </c>
      <c r="C2910" s="7"/>
      <c r="D2910" s="7"/>
      <c r="E2910" s="7"/>
      <c r="F2910" s="7"/>
    </row>
    <row r="2911" spans="1:6" ht="15.75" customHeight="1">
      <c r="A2911" s="1" t="s">
        <v>2911</v>
      </c>
      <c r="B2911" s="8">
        <v>0.66800000000000004</v>
      </c>
      <c r="C2911" s="7"/>
      <c r="D2911" s="7"/>
      <c r="E2911" s="7"/>
      <c r="F2911" s="7"/>
    </row>
    <row r="2912" spans="1:6" ht="15.75" customHeight="1">
      <c r="A2912" s="1" t="s">
        <v>2912</v>
      </c>
      <c r="B2912" s="8">
        <v>0.67700000000000005</v>
      </c>
      <c r="C2912" s="7"/>
      <c r="D2912" s="7"/>
      <c r="E2912" s="7"/>
      <c r="F2912" s="7"/>
    </row>
    <row r="2913" spans="1:6" ht="15.75" customHeight="1">
      <c r="A2913" s="1" t="s">
        <v>2913</v>
      </c>
      <c r="B2913" s="8">
        <v>0.58199999999999996</v>
      </c>
      <c r="C2913" s="7"/>
      <c r="D2913" s="7"/>
      <c r="E2913" s="7"/>
      <c r="F2913" s="7"/>
    </row>
    <row r="2914" spans="1:6" ht="15.75" customHeight="1">
      <c r="A2914" s="1" t="s">
        <v>2914</v>
      </c>
      <c r="B2914" s="8">
        <v>0.77100000000000002</v>
      </c>
      <c r="C2914" s="7"/>
      <c r="D2914" s="7"/>
      <c r="E2914" s="7"/>
      <c r="F2914" s="7"/>
    </row>
    <row r="2915" spans="1:6" ht="15.75" customHeight="1">
      <c r="A2915" s="1" t="s">
        <v>2915</v>
      </c>
      <c r="B2915" s="8">
        <v>0.76800000000000002</v>
      </c>
      <c r="C2915" s="7"/>
      <c r="D2915" s="7"/>
      <c r="E2915" s="7"/>
      <c r="F2915" s="7"/>
    </row>
    <row r="2916" spans="1:6" ht="15.75" customHeight="1">
      <c r="A2916" s="1" t="s">
        <v>2916</v>
      </c>
      <c r="B2916" s="8">
        <v>0.73599999999999999</v>
      </c>
      <c r="C2916" s="7"/>
      <c r="D2916" s="7"/>
      <c r="E2916" s="7"/>
      <c r="F2916" s="7"/>
    </row>
    <row r="2917" spans="1:6" ht="15.75" customHeight="1">
      <c r="A2917" s="1" t="s">
        <v>2917</v>
      </c>
      <c r="B2917" s="8">
        <v>0.56999999999999995</v>
      </c>
      <c r="C2917" s="7"/>
      <c r="D2917" s="7"/>
      <c r="E2917" s="7"/>
      <c r="F2917" s="7"/>
    </row>
    <row r="2918" spans="1:6" ht="15.75" customHeight="1">
      <c r="A2918" s="1" t="s">
        <v>2918</v>
      </c>
      <c r="B2918" s="8">
        <v>0.68600000000000005</v>
      </c>
      <c r="C2918" s="7"/>
      <c r="D2918" s="7"/>
      <c r="E2918" s="7"/>
      <c r="F2918" s="7"/>
    </row>
    <row r="2919" spans="1:6" ht="15.75" customHeight="1">
      <c r="A2919" s="1" t="s">
        <v>2919</v>
      </c>
      <c r="B2919" s="8">
        <v>0.60699999999999998</v>
      </c>
      <c r="C2919" s="7"/>
      <c r="D2919" s="7"/>
      <c r="E2919" s="7"/>
      <c r="F2919" s="7"/>
    </row>
    <row r="2920" spans="1:6" ht="15.75" customHeight="1">
      <c r="A2920" s="1" t="s">
        <v>2920</v>
      </c>
      <c r="B2920" s="8">
        <v>0.57399999999999995</v>
      </c>
      <c r="C2920" s="7"/>
      <c r="D2920" s="7"/>
      <c r="E2920" s="7"/>
      <c r="F2920" s="7"/>
    </row>
    <row r="2921" spans="1:6" ht="15.75" customHeight="1">
      <c r="A2921" s="1" t="s">
        <v>2921</v>
      </c>
      <c r="B2921" s="8">
        <v>0.621</v>
      </c>
      <c r="C2921" s="7"/>
      <c r="D2921" s="7"/>
      <c r="E2921" s="7"/>
      <c r="F2921" s="7"/>
    </row>
    <row r="2922" spans="1:6" ht="15.75" customHeight="1">
      <c r="A2922" s="1" t="s">
        <v>2922</v>
      </c>
      <c r="B2922" s="8">
        <v>0.53400000000000003</v>
      </c>
      <c r="C2922" s="7"/>
      <c r="D2922" s="7"/>
      <c r="E2922" s="7"/>
      <c r="F2922" s="7"/>
    </row>
    <row r="2923" spans="1:6" ht="15.75" customHeight="1">
      <c r="A2923" s="1" t="s">
        <v>2923</v>
      </c>
      <c r="B2923" s="8">
        <v>0.45200000000000001</v>
      </c>
      <c r="C2923" s="7"/>
      <c r="D2923" s="7"/>
      <c r="E2923" s="7"/>
      <c r="F2923" s="7"/>
    </row>
    <row r="2924" spans="1:6" ht="15.75" customHeight="1">
      <c r="A2924" s="1" t="s">
        <v>2924</v>
      </c>
      <c r="B2924" s="8">
        <v>0.65900000000000003</v>
      </c>
      <c r="C2924" s="7"/>
      <c r="D2924" s="7"/>
      <c r="E2924" s="7"/>
      <c r="F2924" s="7"/>
    </row>
    <row r="2925" spans="1:6" ht="15.75" customHeight="1">
      <c r="A2925" s="1" t="s">
        <v>2925</v>
      </c>
      <c r="B2925" s="8">
        <v>0.55000000000000004</v>
      </c>
      <c r="C2925" s="7"/>
      <c r="D2925" s="7"/>
      <c r="E2925" s="7"/>
      <c r="F2925" s="7"/>
    </row>
    <row r="2926" spans="1:6" ht="15.75" customHeight="1">
      <c r="A2926" s="1" t="s">
        <v>2926</v>
      </c>
      <c r="B2926" s="8">
        <v>0.60899999999999999</v>
      </c>
      <c r="C2926" s="7"/>
      <c r="D2926" s="7"/>
      <c r="E2926" s="7"/>
      <c r="F2926" s="7"/>
    </row>
    <row r="2927" spans="1:6" ht="15.75" customHeight="1">
      <c r="A2927" s="1" t="s">
        <v>2927</v>
      </c>
      <c r="B2927" s="8">
        <v>0.752</v>
      </c>
      <c r="C2927" s="7"/>
      <c r="D2927" s="7"/>
      <c r="E2927" s="7"/>
      <c r="F2927" s="7"/>
    </row>
    <row r="2928" spans="1:6" ht="15.75" customHeight="1">
      <c r="A2928" s="1" t="s">
        <v>2928</v>
      </c>
      <c r="B2928" s="8">
        <v>0.69699999999999995</v>
      </c>
      <c r="C2928" s="7"/>
      <c r="D2928" s="7"/>
      <c r="E2928" s="7"/>
      <c r="F2928" s="7"/>
    </row>
    <row r="2929" spans="1:6" ht="15.75" customHeight="1">
      <c r="A2929" s="1" t="s">
        <v>2929</v>
      </c>
      <c r="B2929" s="8">
        <v>0.69599999999999995</v>
      </c>
      <c r="C2929" s="7"/>
      <c r="D2929" s="7"/>
      <c r="E2929" s="7"/>
      <c r="F2929" s="7"/>
    </row>
    <row r="2930" spans="1:6" ht="15.75" customHeight="1">
      <c r="A2930" s="1" t="s">
        <v>2930</v>
      </c>
      <c r="B2930" s="8">
        <v>0.59299999999999997</v>
      </c>
      <c r="C2930" s="7"/>
      <c r="D2930" s="7"/>
      <c r="E2930" s="7"/>
      <c r="F2930" s="7"/>
    </row>
    <row r="2931" spans="1:6" ht="15.75" customHeight="1">
      <c r="A2931" s="1" t="s">
        <v>2931</v>
      </c>
      <c r="B2931" s="8">
        <v>0.77400000000000002</v>
      </c>
      <c r="C2931" s="7"/>
      <c r="D2931" s="7"/>
      <c r="E2931" s="7"/>
      <c r="F2931" s="7"/>
    </row>
    <row r="2932" spans="1:6" ht="15.75" customHeight="1">
      <c r="A2932" s="1" t="s">
        <v>2932</v>
      </c>
      <c r="B2932" s="8">
        <v>0.56899999999999995</v>
      </c>
      <c r="C2932" s="7"/>
      <c r="D2932" s="7"/>
      <c r="E2932" s="7"/>
      <c r="F2932" s="7"/>
    </row>
    <row r="2933" spans="1:6" ht="15.75" customHeight="1">
      <c r="A2933" s="1" t="s">
        <v>2933</v>
      </c>
      <c r="B2933" s="8">
        <v>0.78100000000000003</v>
      </c>
      <c r="C2933" s="7"/>
      <c r="D2933" s="7"/>
      <c r="E2933" s="7"/>
      <c r="F2933" s="7"/>
    </row>
    <row r="2934" spans="1:6" ht="15.75" customHeight="1">
      <c r="A2934" s="1" t="s">
        <v>2934</v>
      </c>
      <c r="B2934" s="8">
        <v>0.67200000000000004</v>
      </c>
      <c r="C2934" s="7"/>
      <c r="D2934" s="7"/>
      <c r="E2934" s="7"/>
      <c r="F2934" s="7"/>
    </row>
    <row r="2935" spans="1:6" ht="15.75" customHeight="1">
      <c r="A2935" s="1" t="s">
        <v>2935</v>
      </c>
      <c r="B2935" s="8">
        <v>0.52900000000000003</v>
      </c>
      <c r="C2935" s="7"/>
      <c r="D2935" s="7"/>
      <c r="E2935" s="7"/>
      <c r="F2935" s="7"/>
    </row>
    <row r="2936" spans="1:6" ht="15.75" customHeight="1">
      <c r="A2936" s="1" t="s">
        <v>2936</v>
      </c>
      <c r="B2936" s="8">
        <v>0.70099999999999996</v>
      </c>
      <c r="C2936" s="7"/>
      <c r="D2936" s="7"/>
      <c r="E2936" s="7"/>
      <c r="F2936" s="7"/>
    </row>
    <row r="2937" spans="1:6" ht="15.75" customHeight="1">
      <c r="A2937" s="1" t="s">
        <v>2937</v>
      </c>
      <c r="B2937" s="8">
        <v>0.72399999999999998</v>
      </c>
      <c r="C2937" s="7"/>
      <c r="D2937" s="7"/>
      <c r="E2937" s="7"/>
      <c r="F2937" s="7"/>
    </row>
    <row r="2938" spans="1:6" ht="15.75" customHeight="1">
      <c r="A2938" s="1" t="s">
        <v>2938</v>
      </c>
      <c r="B2938" s="8">
        <v>0.60899999999999999</v>
      </c>
      <c r="C2938" s="7"/>
      <c r="D2938" s="7"/>
      <c r="E2938" s="7"/>
      <c r="F2938" s="7"/>
    </row>
    <row r="2939" spans="1:6" ht="15.75" customHeight="1">
      <c r="A2939" s="1" t="s">
        <v>2939</v>
      </c>
      <c r="B2939" s="8">
        <v>0.56100000000000005</v>
      </c>
      <c r="C2939" s="7"/>
      <c r="D2939" s="7"/>
      <c r="E2939" s="7"/>
      <c r="F2939" s="7"/>
    </row>
    <row r="2940" spans="1:6" ht="15.75" customHeight="1">
      <c r="A2940" s="1" t="s">
        <v>2940</v>
      </c>
      <c r="B2940" s="8">
        <v>0.61199999999999999</v>
      </c>
      <c r="C2940" s="7"/>
      <c r="D2940" s="7"/>
      <c r="E2940" s="7"/>
      <c r="F2940" s="7"/>
    </row>
    <row r="2941" spans="1:6" ht="15.75" customHeight="1">
      <c r="A2941" s="1" t="s">
        <v>2941</v>
      </c>
      <c r="B2941" s="8">
        <v>0.56200000000000006</v>
      </c>
      <c r="C2941" s="7"/>
      <c r="D2941" s="7"/>
      <c r="E2941" s="7"/>
      <c r="F2941" s="7"/>
    </row>
    <row r="2942" spans="1:6" ht="15.75" customHeight="1">
      <c r="A2942" s="1" t="s">
        <v>2942</v>
      </c>
      <c r="B2942" s="8">
        <v>0.59</v>
      </c>
      <c r="C2942" s="7"/>
      <c r="D2942" s="7"/>
      <c r="E2942" s="7"/>
      <c r="F2942" s="7"/>
    </row>
    <row r="2943" spans="1:6" ht="15.75" customHeight="1">
      <c r="A2943" s="1" t="s">
        <v>2943</v>
      </c>
      <c r="B2943" s="8">
        <v>0.77400000000000002</v>
      </c>
      <c r="C2943" s="7"/>
      <c r="D2943" s="7"/>
      <c r="E2943" s="7"/>
      <c r="F2943" s="7"/>
    </row>
    <row r="2944" spans="1:6" ht="15.75" customHeight="1">
      <c r="A2944" s="1" t="s">
        <v>2944</v>
      </c>
      <c r="B2944" s="8">
        <v>0.64200000000000002</v>
      </c>
      <c r="C2944" s="7"/>
      <c r="D2944" s="7"/>
      <c r="E2944" s="7"/>
      <c r="F2944" s="7"/>
    </row>
    <row r="2945" spans="1:6" ht="15.75" customHeight="1">
      <c r="A2945" s="1" t="s">
        <v>2945</v>
      </c>
      <c r="B2945" s="8">
        <v>0.71</v>
      </c>
      <c r="C2945" s="7"/>
      <c r="D2945" s="7"/>
      <c r="E2945" s="7"/>
      <c r="F2945" s="7"/>
    </row>
    <row r="2946" spans="1:6" ht="15.75" customHeight="1">
      <c r="A2946" s="1" t="s">
        <v>2946</v>
      </c>
      <c r="B2946" s="8">
        <v>0.501</v>
      </c>
      <c r="C2946" s="7"/>
      <c r="D2946" s="7"/>
      <c r="E2946" s="7"/>
      <c r="F2946" s="7"/>
    </row>
    <row r="2947" spans="1:6" ht="15.75" customHeight="1">
      <c r="A2947" s="1" t="s">
        <v>2947</v>
      </c>
      <c r="B2947" s="8">
        <v>0.74299999999999999</v>
      </c>
      <c r="C2947" s="7"/>
      <c r="D2947" s="7"/>
      <c r="E2947" s="7"/>
      <c r="F2947" s="7"/>
    </row>
    <row r="2948" spans="1:6" ht="15.75" customHeight="1">
      <c r="A2948" s="1" t="s">
        <v>2948</v>
      </c>
      <c r="B2948" s="8">
        <v>0.54800000000000004</v>
      </c>
      <c r="C2948" s="7"/>
      <c r="D2948" s="7"/>
      <c r="E2948" s="7"/>
      <c r="F2948" s="7"/>
    </row>
    <row r="2949" spans="1:6" ht="15.75" customHeight="1">
      <c r="A2949" s="1" t="s">
        <v>2949</v>
      </c>
      <c r="B2949" s="8">
        <v>0.70199999999999996</v>
      </c>
      <c r="C2949" s="7"/>
      <c r="D2949" s="7"/>
      <c r="E2949" s="7"/>
      <c r="F2949" s="7"/>
    </row>
    <row r="2950" spans="1:6" ht="15.75" customHeight="1">
      <c r="A2950" s="1" t="s">
        <v>2950</v>
      </c>
      <c r="B2950" s="8">
        <v>0.70299999999999996</v>
      </c>
      <c r="C2950" s="7"/>
      <c r="D2950" s="7"/>
      <c r="E2950" s="7"/>
      <c r="F2950" s="7"/>
    </row>
    <row r="2951" spans="1:6" ht="15.75" customHeight="1">
      <c r="A2951" s="1" t="s">
        <v>2951</v>
      </c>
      <c r="B2951" s="8">
        <v>0.73499999999999999</v>
      </c>
      <c r="C2951" s="7"/>
      <c r="D2951" s="7"/>
      <c r="E2951" s="7"/>
      <c r="F2951" s="7"/>
    </row>
    <row r="2952" spans="1:6" ht="15.75" customHeight="1">
      <c r="A2952" s="1" t="s">
        <v>2952</v>
      </c>
      <c r="B2952" s="8">
        <v>0.74199999999999999</v>
      </c>
      <c r="C2952" s="7"/>
      <c r="D2952" s="7"/>
      <c r="E2952" s="7"/>
      <c r="F2952" s="7"/>
    </row>
    <row r="2953" spans="1:6" ht="15.75" customHeight="1">
      <c r="A2953" s="1" t="s">
        <v>2953</v>
      </c>
      <c r="B2953" s="8">
        <v>0.70099999999999996</v>
      </c>
      <c r="C2953" s="7"/>
      <c r="D2953" s="7"/>
      <c r="E2953" s="7"/>
      <c r="F2953" s="7"/>
    </row>
    <row r="2954" spans="1:6" ht="15.75" customHeight="1">
      <c r="A2954" s="1" t="s">
        <v>2954</v>
      </c>
      <c r="B2954" s="8">
        <v>0.73</v>
      </c>
      <c r="C2954" s="7"/>
      <c r="D2954" s="7"/>
      <c r="E2954" s="7"/>
      <c r="F2954" s="7"/>
    </row>
    <row r="2955" spans="1:6" ht="15.75" customHeight="1">
      <c r="A2955" s="1" t="s">
        <v>2955</v>
      </c>
      <c r="B2955" s="8">
        <v>0.63100000000000001</v>
      </c>
      <c r="C2955" s="7"/>
      <c r="D2955" s="7"/>
      <c r="E2955" s="7"/>
      <c r="F2955" s="7"/>
    </row>
    <row r="2956" spans="1:6" ht="15.75" customHeight="1">
      <c r="A2956" s="1" t="s">
        <v>2956</v>
      </c>
      <c r="B2956" s="8">
        <v>0.71799999999999997</v>
      </c>
      <c r="C2956" s="7"/>
      <c r="D2956" s="7"/>
      <c r="E2956" s="7"/>
      <c r="F2956" s="7"/>
    </row>
    <row r="2957" spans="1:6" ht="15.75" customHeight="1">
      <c r="A2957" s="1" t="s">
        <v>2957</v>
      </c>
      <c r="B2957" s="8">
        <v>0.59699999999999998</v>
      </c>
      <c r="C2957" s="7"/>
      <c r="D2957" s="7"/>
      <c r="E2957" s="7"/>
      <c r="F2957" s="7"/>
    </row>
    <row r="2958" spans="1:6" ht="15.75" customHeight="1">
      <c r="A2958" s="1" t="s">
        <v>2958</v>
      </c>
      <c r="B2958" s="8">
        <v>0.76500000000000001</v>
      </c>
      <c r="C2958" s="7"/>
      <c r="D2958" s="7"/>
      <c r="E2958" s="7"/>
      <c r="F2958" s="7"/>
    </row>
    <row r="2959" spans="1:6" ht="15.75" customHeight="1">
      <c r="A2959" s="1" t="s">
        <v>2959</v>
      </c>
      <c r="B2959" s="8">
        <v>0.61499999999999999</v>
      </c>
      <c r="C2959" s="7"/>
      <c r="D2959" s="7"/>
      <c r="E2959" s="7"/>
      <c r="F2959" s="7"/>
    </row>
    <row r="2960" spans="1:6" ht="15.75" customHeight="1">
      <c r="A2960" s="1" t="s">
        <v>2960</v>
      </c>
      <c r="B2960" s="8">
        <v>0.69599999999999995</v>
      </c>
      <c r="C2960" s="7"/>
      <c r="D2960" s="7"/>
      <c r="E2960" s="7"/>
      <c r="F2960" s="7"/>
    </row>
    <row r="2961" spans="1:6" ht="15.75" customHeight="1">
      <c r="A2961" s="1" t="s">
        <v>2961</v>
      </c>
      <c r="B2961" s="8">
        <v>0.69099999999999995</v>
      </c>
      <c r="C2961" s="7"/>
      <c r="D2961" s="7"/>
      <c r="E2961" s="7"/>
      <c r="F2961" s="7"/>
    </row>
    <row r="2962" spans="1:6" ht="15.75" customHeight="1">
      <c r="A2962" s="1" t="s">
        <v>2962</v>
      </c>
      <c r="B2962" s="8">
        <v>0.68100000000000005</v>
      </c>
      <c r="C2962" s="7"/>
      <c r="D2962" s="7"/>
      <c r="E2962" s="7"/>
      <c r="F2962" s="7"/>
    </row>
    <row r="2963" spans="1:6" ht="15.75" customHeight="1">
      <c r="A2963" s="1" t="s">
        <v>2963</v>
      </c>
      <c r="B2963" s="8">
        <v>0.79800000000000004</v>
      </c>
      <c r="C2963" s="7"/>
      <c r="D2963" s="7"/>
      <c r="E2963" s="7"/>
      <c r="F2963" s="7"/>
    </row>
    <row r="2964" spans="1:6" ht="15.75" customHeight="1">
      <c r="A2964" s="1" t="s">
        <v>2964</v>
      </c>
      <c r="B2964" s="8">
        <v>0.63900000000000001</v>
      </c>
      <c r="C2964" s="7"/>
      <c r="D2964" s="7"/>
      <c r="E2964" s="7"/>
      <c r="F2964" s="7"/>
    </row>
    <row r="2965" spans="1:6" ht="15.75" customHeight="1">
      <c r="A2965" s="1" t="s">
        <v>2965</v>
      </c>
      <c r="B2965" s="8">
        <v>0.80800000000000005</v>
      </c>
      <c r="C2965" s="7"/>
      <c r="D2965" s="7"/>
      <c r="E2965" s="7"/>
      <c r="F2965" s="7"/>
    </row>
    <row r="2966" spans="1:6" ht="15.75" customHeight="1">
      <c r="A2966" s="1" t="s">
        <v>2966</v>
      </c>
      <c r="B2966" s="8">
        <v>0.73099999999999998</v>
      </c>
      <c r="C2966" s="7"/>
      <c r="D2966" s="7"/>
      <c r="E2966" s="7"/>
      <c r="F2966" s="7"/>
    </row>
    <row r="2967" spans="1:6" ht="15.75" customHeight="1">
      <c r="A2967" s="1" t="s">
        <v>2967</v>
      </c>
      <c r="B2967" s="8">
        <v>0.69899999999999995</v>
      </c>
      <c r="C2967" s="7"/>
      <c r="D2967" s="7"/>
      <c r="E2967" s="7"/>
      <c r="F2967" s="7"/>
    </row>
    <row r="2968" spans="1:6" ht="15.75" customHeight="1">
      <c r="A2968" s="1" t="s">
        <v>2968</v>
      </c>
      <c r="B2968" s="8">
        <v>0.69799999999999995</v>
      </c>
      <c r="C2968" s="7"/>
      <c r="D2968" s="7"/>
      <c r="E2968" s="7"/>
      <c r="F2968" s="7"/>
    </row>
    <row r="2969" spans="1:6" ht="15.75" customHeight="1">
      <c r="A2969" s="1" t="s">
        <v>2969</v>
      </c>
      <c r="B2969" s="8">
        <v>0.75800000000000001</v>
      </c>
      <c r="C2969" s="7"/>
      <c r="D2969" s="7"/>
      <c r="E2969" s="7"/>
      <c r="F2969" s="7"/>
    </row>
    <row r="2970" spans="1:6" ht="15.75" customHeight="1">
      <c r="A2970" s="1" t="s">
        <v>2970</v>
      </c>
      <c r="B2970" s="8">
        <v>0.68</v>
      </c>
      <c r="C2970" s="7"/>
      <c r="D2970" s="7"/>
      <c r="E2970" s="7"/>
      <c r="F2970" s="7"/>
    </row>
    <row r="2971" spans="1:6" ht="15.75" customHeight="1">
      <c r="A2971" s="1" t="s">
        <v>2971</v>
      </c>
      <c r="B2971" s="8">
        <v>0.67600000000000005</v>
      </c>
      <c r="C2971" s="7"/>
      <c r="D2971" s="7"/>
      <c r="E2971" s="7"/>
      <c r="F2971" s="7"/>
    </row>
    <row r="2972" spans="1:6" ht="15.75" customHeight="1">
      <c r="A2972" s="1" t="s">
        <v>2972</v>
      </c>
      <c r="B2972" s="8">
        <v>0.60799999999999998</v>
      </c>
      <c r="C2972" s="7"/>
      <c r="D2972" s="7"/>
      <c r="E2972" s="7"/>
      <c r="F2972" s="7"/>
    </row>
    <row r="2973" spans="1:6" ht="15.75" customHeight="1">
      <c r="A2973" s="1" t="s">
        <v>2973</v>
      </c>
      <c r="B2973" s="8">
        <v>0.65700000000000003</v>
      </c>
      <c r="C2973" s="7"/>
      <c r="D2973" s="7"/>
      <c r="E2973" s="7"/>
      <c r="F2973" s="7"/>
    </row>
    <row r="2974" spans="1:6" ht="15.75" customHeight="1">
      <c r="A2974" s="1" t="s">
        <v>2974</v>
      </c>
      <c r="B2974" s="8">
        <v>0.72199999999999998</v>
      </c>
      <c r="C2974" s="7"/>
      <c r="D2974" s="7"/>
      <c r="E2974" s="7"/>
      <c r="F2974" s="7"/>
    </row>
    <row r="2975" spans="1:6" ht="15.75" customHeight="1">
      <c r="A2975" s="1" t="s">
        <v>2975</v>
      </c>
      <c r="B2975" s="8">
        <v>0.65</v>
      </c>
      <c r="C2975" s="7"/>
      <c r="D2975" s="7"/>
      <c r="E2975" s="7"/>
      <c r="F2975" s="7"/>
    </row>
    <row r="2976" spans="1:6" ht="15.75" customHeight="1">
      <c r="A2976" s="1" t="s">
        <v>2976</v>
      </c>
      <c r="B2976" s="8">
        <v>0.68700000000000006</v>
      </c>
      <c r="C2976" s="7"/>
      <c r="D2976" s="7"/>
      <c r="E2976" s="7"/>
      <c r="F2976" s="7"/>
    </row>
    <row r="2977" spans="1:6" ht="15.75" customHeight="1">
      <c r="A2977" s="1" t="s">
        <v>2977</v>
      </c>
      <c r="B2977" s="8">
        <v>0.61399999999999999</v>
      </c>
      <c r="C2977" s="7"/>
      <c r="D2977" s="7"/>
      <c r="E2977" s="7"/>
      <c r="F2977" s="7"/>
    </row>
    <row r="2978" spans="1:6" ht="15.75" customHeight="1">
      <c r="A2978" s="1" t="s">
        <v>2978</v>
      </c>
      <c r="B2978" s="8">
        <v>0.66900000000000004</v>
      </c>
      <c r="C2978" s="7"/>
      <c r="D2978" s="7"/>
      <c r="E2978" s="7"/>
      <c r="F2978" s="7"/>
    </row>
    <row r="2979" spans="1:6" ht="15.75" customHeight="1">
      <c r="A2979" s="1" t="s">
        <v>2979</v>
      </c>
      <c r="B2979" s="8">
        <v>0.59899999999999998</v>
      </c>
      <c r="C2979" s="7"/>
      <c r="D2979" s="7"/>
      <c r="E2979" s="7"/>
      <c r="F2979" s="7"/>
    </row>
    <row r="2980" spans="1:6" ht="15.75" customHeight="1">
      <c r="A2980" s="1" t="s">
        <v>2980</v>
      </c>
      <c r="B2980" s="8">
        <v>0.72099999999999997</v>
      </c>
      <c r="C2980" s="7"/>
      <c r="D2980" s="7"/>
      <c r="E2980" s="7"/>
      <c r="F2980" s="7"/>
    </row>
    <row r="2981" spans="1:6" ht="15.75" customHeight="1">
      <c r="A2981" s="1" t="s">
        <v>2981</v>
      </c>
      <c r="B2981" s="8">
        <v>0.622</v>
      </c>
      <c r="C2981" s="7"/>
      <c r="D2981" s="7"/>
      <c r="E2981" s="7"/>
      <c r="F2981" s="7"/>
    </row>
    <row r="2982" spans="1:6" ht="15.75" customHeight="1">
      <c r="A2982" s="1" t="s">
        <v>2982</v>
      </c>
      <c r="B2982" s="8">
        <v>0.63500000000000001</v>
      </c>
      <c r="C2982" s="7"/>
      <c r="D2982" s="7"/>
      <c r="E2982" s="7"/>
      <c r="F2982" s="7"/>
    </row>
    <row r="2983" spans="1:6" ht="15.75" customHeight="1">
      <c r="A2983" s="1" t="s">
        <v>2983</v>
      </c>
      <c r="B2983" s="8">
        <v>0.61799999999999999</v>
      </c>
      <c r="C2983" s="7"/>
      <c r="D2983" s="7"/>
      <c r="E2983" s="7"/>
      <c r="F2983" s="7"/>
    </row>
    <row r="2984" spans="1:6" ht="15.75" customHeight="1">
      <c r="A2984" s="1" t="s">
        <v>2984</v>
      </c>
      <c r="B2984" s="8">
        <v>0.72099999999999997</v>
      </c>
      <c r="C2984" s="7"/>
      <c r="D2984" s="7"/>
      <c r="E2984" s="7"/>
      <c r="F2984" s="7"/>
    </row>
    <row r="2985" spans="1:6" ht="15.75" customHeight="1">
      <c r="A2985" s="1" t="s">
        <v>2985</v>
      </c>
      <c r="B2985" s="8">
        <v>0.69899999999999995</v>
      </c>
      <c r="C2985" s="7"/>
      <c r="D2985" s="7"/>
      <c r="E2985" s="7"/>
      <c r="F2985" s="7"/>
    </row>
    <row r="2986" spans="1:6" ht="15.75" customHeight="1">
      <c r="A2986" s="1" t="s">
        <v>2986</v>
      </c>
      <c r="B2986" s="8">
        <v>0.58099999999999996</v>
      </c>
      <c r="C2986" s="7"/>
      <c r="D2986" s="7"/>
      <c r="E2986" s="7"/>
      <c r="F2986" s="7"/>
    </row>
    <row r="2987" spans="1:6" ht="15.75" customHeight="1">
      <c r="A2987" s="1" t="s">
        <v>2987</v>
      </c>
      <c r="B2987" s="8">
        <v>0.61599999999999999</v>
      </c>
      <c r="C2987" s="7"/>
      <c r="D2987" s="7"/>
      <c r="E2987" s="7"/>
      <c r="F2987" s="7"/>
    </row>
    <row r="2988" spans="1:6" ht="15.75" customHeight="1">
      <c r="A2988" s="1" t="s">
        <v>2988</v>
      </c>
      <c r="B2988" s="8">
        <v>0.52500000000000002</v>
      </c>
      <c r="C2988" s="7"/>
      <c r="D2988" s="7"/>
      <c r="E2988" s="7"/>
      <c r="F2988" s="7"/>
    </row>
    <row r="2989" spans="1:6" ht="15.75" customHeight="1">
      <c r="A2989" s="1" t="s">
        <v>2989</v>
      </c>
      <c r="B2989" s="8">
        <v>0.56699999999999995</v>
      </c>
      <c r="C2989" s="7"/>
      <c r="D2989" s="7"/>
      <c r="E2989" s="7"/>
      <c r="F2989" s="7"/>
    </row>
    <row r="2990" spans="1:6" ht="15.75" customHeight="1">
      <c r="A2990" s="1" t="s">
        <v>2990</v>
      </c>
      <c r="B2990" s="8">
        <v>0.77400000000000002</v>
      </c>
      <c r="C2990" s="7"/>
      <c r="D2990" s="7"/>
      <c r="E2990" s="7"/>
      <c r="F2990" s="7"/>
    </row>
    <row r="2991" spans="1:6" ht="15.75" customHeight="1">
      <c r="A2991" s="1" t="s">
        <v>2991</v>
      </c>
      <c r="B2991" s="8">
        <v>0.65600000000000003</v>
      </c>
      <c r="C2991" s="7"/>
      <c r="D2991" s="7"/>
      <c r="E2991" s="7"/>
      <c r="F2991" s="7"/>
    </row>
    <row r="2992" spans="1:6" ht="15.75" customHeight="1">
      <c r="A2992" s="1" t="s">
        <v>2992</v>
      </c>
      <c r="B2992" s="8">
        <v>0.66800000000000004</v>
      </c>
      <c r="C2992" s="7"/>
      <c r="D2992" s="7"/>
      <c r="E2992" s="7"/>
      <c r="F2992" s="7"/>
    </row>
    <row r="2993" spans="1:6" ht="15.75" customHeight="1">
      <c r="A2993" s="1" t="s">
        <v>2993</v>
      </c>
      <c r="B2993" s="8">
        <v>0.504</v>
      </c>
      <c r="C2993" s="7"/>
      <c r="D2993" s="7"/>
      <c r="E2993" s="7"/>
      <c r="F2993" s="7"/>
    </row>
    <row r="2994" spans="1:6" ht="15.75" customHeight="1">
      <c r="A2994" s="1" t="s">
        <v>2994</v>
      </c>
      <c r="B2994" s="8">
        <v>0.56999999999999995</v>
      </c>
      <c r="C2994" s="7"/>
      <c r="D2994" s="7"/>
      <c r="E2994" s="7"/>
      <c r="F2994" s="7"/>
    </row>
    <row r="2995" spans="1:6" ht="15.75" customHeight="1">
      <c r="A2995" s="1" t="s">
        <v>2995</v>
      </c>
      <c r="B2995" s="8">
        <v>0.58099999999999996</v>
      </c>
      <c r="C2995" s="7"/>
      <c r="D2995" s="7"/>
      <c r="E2995" s="7"/>
      <c r="F2995" s="7"/>
    </row>
    <row r="2996" spans="1:6" ht="15.75" customHeight="1">
      <c r="A2996" s="1" t="s">
        <v>2996</v>
      </c>
      <c r="B2996" s="8">
        <v>0.77300000000000002</v>
      </c>
      <c r="C2996" s="7"/>
      <c r="D2996" s="7"/>
      <c r="E2996" s="7"/>
      <c r="F2996" s="7"/>
    </row>
    <row r="2997" spans="1:6" ht="15.75" customHeight="1">
      <c r="A2997" s="1" t="s">
        <v>2997</v>
      </c>
      <c r="B2997" s="8">
        <v>0.53600000000000003</v>
      </c>
      <c r="C2997" s="7"/>
      <c r="D2997" s="7"/>
      <c r="E2997" s="7"/>
      <c r="F2997" s="7"/>
    </row>
    <row r="2998" spans="1:6" ht="15.75" customHeight="1">
      <c r="A2998" s="1" t="s">
        <v>2998</v>
      </c>
      <c r="B2998" s="8">
        <v>0.60699999999999998</v>
      </c>
      <c r="C2998" s="7"/>
      <c r="D2998" s="7"/>
      <c r="E2998" s="7"/>
      <c r="F2998" s="7"/>
    </row>
    <row r="2999" spans="1:6" ht="15.75" customHeight="1">
      <c r="A2999" s="1" t="s">
        <v>2999</v>
      </c>
      <c r="B2999" s="8">
        <v>0.72499999999999998</v>
      </c>
      <c r="C2999" s="7"/>
      <c r="D2999" s="7"/>
      <c r="E2999" s="7"/>
      <c r="F2999" s="7"/>
    </row>
    <row r="3000" spans="1:6" ht="15.75" customHeight="1">
      <c r="A3000" s="1" t="s">
        <v>3000</v>
      </c>
      <c r="B3000" s="8">
        <v>0.59699999999999998</v>
      </c>
      <c r="C3000" s="7"/>
      <c r="D3000" s="7"/>
      <c r="E3000" s="7"/>
      <c r="F3000" s="7"/>
    </row>
    <row r="3001" spans="1:6" ht="15.75" customHeight="1">
      <c r="A3001" s="1" t="s">
        <v>3001</v>
      </c>
      <c r="B3001" s="8">
        <v>0.70399999999999996</v>
      </c>
      <c r="C3001" s="7"/>
      <c r="D3001" s="7"/>
      <c r="E3001" s="7"/>
      <c r="F3001" s="7"/>
    </row>
    <row r="3002" spans="1:6" ht="15.75" customHeight="1">
      <c r="A3002" s="1" t="s">
        <v>3002</v>
      </c>
      <c r="B3002" s="8">
        <v>0.61199999999999999</v>
      </c>
      <c r="C3002" s="7"/>
      <c r="D3002" s="7"/>
      <c r="E3002" s="7"/>
      <c r="F3002" s="7"/>
    </row>
    <row r="3003" spans="1:6" ht="15.75" customHeight="1">
      <c r="A3003" s="1" t="s">
        <v>3003</v>
      </c>
      <c r="B3003" s="8">
        <v>0.72</v>
      </c>
      <c r="C3003" s="7"/>
      <c r="D3003" s="7"/>
      <c r="E3003" s="7"/>
      <c r="F3003" s="7"/>
    </row>
    <row r="3004" spans="1:6" ht="15.75" customHeight="1">
      <c r="A3004" s="1" t="s">
        <v>3004</v>
      </c>
      <c r="B3004" s="8">
        <v>0.61599999999999999</v>
      </c>
      <c r="C3004" s="7"/>
      <c r="D3004" s="7"/>
      <c r="E3004" s="7"/>
      <c r="F3004" s="7"/>
    </row>
    <row r="3005" spans="1:6" ht="15.75" customHeight="1">
      <c r="A3005" s="1" t="s">
        <v>3005</v>
      </c>
      <c r="B3005" s="8">
        <v>0.56200000000000006</v>
      </c>
      <c r="C3005" s="7"/>
      <c r="D3005" s="7"/>
      <c r="E3005" s="7"/>
      <c r="F3005" s="7"/>
    </row>
    <row r="3006" spans="1:6" ht="15.75" customHeight="1">
      <c r="A3006" s="1" t="s">
        <v>3006</v>
      </c>
      <c r="B3006" s="8">
        <v>0.57199999999999995</v>
      </c>
      <c r="C3006" s="7"/>
      <c r="D3006" s="7"/>
      <c r="E3006" s="7"/>
      <c r="F3006" s="7"/>
    </row>
    <row r="3007" spans="1:6" ht="15.75" customHeight="1">
      <c r="A3007" s="1" t="s">
        <v>3007</v>
      </c>
      <c r="B3007" s="8">
        <v>0.61899999999999999</v>
      </c>
      <c r="C3007" s="7"/>
      <c r="D3007" s="7"/>
      <c r="E3007" s="7"/>
      <c r="F3007" s="7"/>
    </row>
    <row r="3008" spans="1:6" ht="15.75" customHeight="1">
      <c r="A3008" s="1" t="s">
        <v>3008</v>
      </c>
      <c r="B3008" s="8">
        <v>0.54100000000000004</v>
      </c>
      <c r="C3008" s="7"/>
      <c r="D3008" s="7"/>
      <c r="E3008" s="7"/>
      <c r="F3008" s="7"/>
    </row>
    <row r="3009" spans="1:6" ht="15.75" customHeight="1">
      <c r="A3009" s="1" t="s">
        <v>3009</v>
      </c>
      <c r="B3009" s="8">
        <v>0.74299999999999999</v>
      </c>
      <c r="C3009" s="7"/>
      <c r="D3009" s="7"/>
      <c r="E3009" s="7"/>
      <c r="F3009" s="7"/>
    </row>
    <row r="3010" spans="1:6" ht="15.75" customHeight="1">
      <c r="A3010" s="1" t="s">
        <v>3010</v>
      </c>
      <c r="B3010" s="8">
        <v>0.63100000000000001</v>
      </c>
      <c r="C3010" s="7"/>
      <c r="D3010" s="7"/>
      <c r="E3010" s="7"/>
      <c r="F3010" s="7"/>
    </row>
    <row r="3011" spans="1:6" ht="15.75" customHeight="1">
      <c r="A3011" s="1" t="s">
        <v>3011</v>
      </c>
      <c r="B3011" s="8">
        <v>0.72699999999999998</v>
      </c>
      <c r="C3011" s="7"/>
      <c r="D3011" s="7"/>
      <c r="E3011" s="7"/>
      <c r="F3011" s="7"/>
    </row>
    <row r="3012" spans="1:6" ht="15.75" customHeight="1">
      <c r="A3012" s="1" t="s">
        <v>3012</v>
      </c>
      <c r="B3012" s="8">
        <v>0.56499999999999995</v>
      </c>
      <c r="C3012" s="7"/>
      <c r="D3012" s="7"/>
      <c r="E3012" s="7"/>
      <c r="F3012" s="7"/>
    </row>
    <row r="3013" spans="1:6" ht="15.75" customHeight="1">
      <c r="A3013" s="1" t="s">
        <v>3013</v>
      </c>
      <c r="B3013" s="8">
        <v>0.746</v>
      </c>
      <c r="C3013" s="7"/>
      <c r="D3013" s="7"/>
      <c r="E3013" s="7"/>
      <c r="F3013" s="7"/>
    </row>
    <row r="3014" spans="1:6" ht="15.75" customHeight="1">
      <c r="A3014" s="1" t="s">
        <v>3014</v>
      </c>
      <c r="B3014" s="8">
        <v>0.71699999999999997</v>
      </c>
      <c r="C3014" s="7"/>
      <c r="D3014" s="7"/>
      <c r="E3014" s="7"/>
      <c r="F3014" s="7"/>
    </row>
    <row r="3015" spans="1:6" ht="15.75" customHeight="1">
      <c r="A3015" s="1" t="s">
        <v>3015</v>
      </c>
      <c r="B3015" s="8">
        <v>0.63200000000000001</v>
      </c>
      <c r="C3015" s="7"/>
      <c r="D3015" s="7"/>
      <c r="E3015" s="7"/>
      <c r="F3015" s="7"/>
    </row>
    <row r="3016" spans="1:6" ht="15.75" customHeight="1">
      <c r="A3016" s="1" t="s">
        <v>3016</v>
      </c>
      <c r="B3016" s="8">
        <v>0.66200000000000003</v>
      </c>
      <c r="C3016" s="7"/>
      <c r="D3016" s="7"/>
      <c r="E3016" s="7"/>
      <c r="F3016" s="7"/>
    </row>
    <row r="3017" spans="1:6" ht="15.75" customHeight="1">
      <c r="A3017" s="1" t="s">
        <v>3017</v>
      </c>
      <c r="B3017" s="8">
        <v>0.55000000000000004</v>
      </c>
      <c r="C3017" s="7"/>
      <c r="D3017" s="7"/>
      <c r="E3017" s="7"/>
      <c r="F3017" s="7"/>
    </row>
    <row r="3018" spans="1:6" ht="15.75" customHeight="1">
      <c r="A3018" s="1" t="s">
        <v>3018</v>
      </c>
      <c r="B3018" s="8">
        <v>0.53300000000000003</v>
      </c>
      <c r="C3018" s="7"/>
      <c r="D3018" s="7"/>
      <c r="E3018" s="7"/>
      <c r="F3018" s="7"/>
    </row>
    <row r="3019" spans="1:6" ht="15.75" customHeight="1">
      <c r="A3019" s="1" t="s">
        <v>3019</v>
      </c>
      <c r="B3019" s="8">
        <v>0.65700000000000003</v>
      </c>
      <c r="C3019" s="7"/>
      <c r="D3019" s="7"/>
      <c r="E3019" s="7"/>
      <c r="F3019" s="7"/>
    </row>
    <row r="3020" spans="1:6" ht="15.75" customHeight="1">
      <c r="A3020" s="1" t="s">
        <v>3020</v>
      </c>
      <c r="B3020" s="8">
        <v>0.73099999999999998</v>
      </c>
      <c r="C3020" s="7"/>
      <c r="D3020" s="7"/>
      <c r="E3020" s="7"/>
      <c r="F3020" s="7"/>
    </row>
    <row r="3021" spans="1:6" ht="15.75" customHeight="1">
      <c r="A3021" s="1" t="s">
        <v>3021</v>
      </c>
      <c r="B3021" s="8">
        <v>0.67900000000000005</v>
      </c>
      <c r="C3021" s="7"/>
      <c r="D3021" s="7"/>
      <c r="E3021" s="7"/>
      <c r="F3021" s="7"/>
    </row>
    <row r="3022" spans="1:6" ht="15.75" customHeight="1">
      <c r="A3022" s="1" t="s">
        <v>3022</v>
      </c>
      <c r="B3022" s="8">
        <v>0.58399999999999996</v>
      </c>
      <c r="C3022" s="7"/>
      <c r="D3022" s="7"/>
      <c r="E3022" s="7"/>
      <c r="F3022" s="7"/>
    </row>
    <row r="3023" spans="1:6" ht="15.75" customHeight="1">
      <c r="A3023" s="1" t="s">
        <v>3023</v>
      </c>
      <c r="B3023" s="8">
        <v>0.71599999999999997</v>
      </c>
      <c r="C3023" s="7"/>
      <c r="D3023" s="7"/>
      <c r="E3023" s="7"/>
      <c r="F3023" s="7"/>
    </row>
    <row r="3024" spans="1:6" ht="15.75" customHeight="1">
      <c r="A3024" s="1" t="s">
        <v>3024</v>
      </c>
      <c r="B3024" s="8">
        <v>0.57199999999999995</v>
      </c>
      <c r="C3024" s="7"/>
      <c r="D3024" s="7"/>
      <c r="E3024" s="7"/>
      <c r="F3024" s="7"/>
    </row>
    <row r="3025" spans="1:6" ht="15.75" customHeight="1">
      <c r="A3025" s="1" t="s">
        <v>3025</v>
      </c>
      <c r="B3025" s="8">
        <v>0.70699999999999996</v>
      </c>
      <c r="C3025" s="7"/>
      <c r="D3025" s="7"/>
      <c r="E3025" s="7"/>
      <c r="F3025" s="7"/>
    </row>
    <row r="3026" spans="1:6" ht="15.75" customHeight="1">
      <c r="A3026" s="1" t="s">
        <v>3026</v>
      </c>
      <c r="B3026" s="8">
        <v>0.76600000000000001</v>
      </c>
      <c r="C3026" s="7"/>
      <c r="D3026" s="7"/>
      <c r="E3026" s="7"/>
      <c r="F3026" s="7"/>
    </row>
    <row r="3027" spans="1:6" ht="15.75" customHeight="1">
      <c r="A3027" s="1" t="s">
        <v>3027</v>
      </c>
      <c r="B3027" s="8">
        <v>0.65200000000000002</v>
      </c>
      <c r="C3027" s="7"/>
      <c r="D3027" s="7"/>
      <c r="E3027" s="7"/>
      <c r="F3027" s="7"/>
    </row>
    <row r="3028" spans="1:6" ht="15.75" customHeight="1">
      <c r="A3028" s="1" t="s">
        <v>3028</v>
      </c>
      <c r="B3028" s="8">
        <v>0.58799999999999997</v>
      </c>
      <c r="C3028" s="7"/>
      <c r="D3028" s="7"/>
      <c r="E3028" s="7"/>
      <c r="F3028" s="7"/>
    </row>
    <row r="3029" spans="1:6" ht="15.75" customHeight="1">
      <c r="A3029" s="1" t="s">
        <v>3029</v>
      </c>
      <c r="B3029" s="8">
        <v>0.67700000000000005</v>
      </c>
      <c r="C3029" s="7"/>
      <c r="D3029" s="7"/>
      <c r="E3029" s="7"/>
      <c r="F3029" s="7"/>
    </row>
    <row r="3030" spans="1:6" ht="15.75" customHeight="1">
      <c r="A3030" s="1" t="s">
        <v>3030</v>
      </c>
      <c r="B3030" s="8">
        <v>0.57999999999999996</v>
      </c>
      <c r="C3030" s="7"/>
      <c r="D3030" s="7"/>
      <c r="E3030" s="7"/>
      <c r="F3030" s="7"/>
    </row>
    <row r="3031" spans="1:6" ht="15.75" customHeight="1">
      <c r="A3031" s="1" t="s">
        <v>3031</v>
      </c>
      <c r="B3031" s="8">
        <v>0.60499999999999998</v>
      </c>
      <c r="C3031" s="7"/>
      <c r="D3031" s="7"/>
      <c r="E3031" s="7"/>
      <c r="F3031" s="7"/>
    </row>
    <row r="3032" spans="1:6" ht="15.75" customHeight="1">
      <c r="A3032" s="1" t="s">
        <v>3032</v>
      </c>
      <c r="B3032" s="8">
        <v>0.60799999999999998</v>
      </c>
      <c r="C3032" s="7"/>
      <c r="D3032" s="7"/>
      <c r="E3032" s="7"/>
      <c r="F3032" s="7"/>
    </row>
    <row r="3033" spans="1:6" ht="15.75" customHeight="1">
      <c r="A3033" s="1" t="s">
        <v>3033</v>
      </c>
      <c r="B3033" s="8">
        <v>0.69899999999999995</v>
      </c>
      <c r="C3033" s="7"/>
      <c r="D3033" s="7"/>
      <c r="E3033" s="7"/>
      <c r="F3033" s="7"/>
    </row>
    <row r="3034" spans="1:6" ht="15.75" customHeight="1">
      <c r="A3034" s="1" t="s">
        <v>3034</v>
      </c>
      <c r="B3034" s="8">
        <v>0.59199999999999997</v>
      </c>
      <c r="C3034" s="7"/>
      <c r="D3034" s="7"/>
      <c r="E3034" s="7"/>
      <c r="F3034" s="7"/>
    </row>
    <row r="3035" spans="1:6" ht="15.75" customHeight="1">
      <c r="A3035" s="1" t="s">
        <v>3035</v>
      </c>
      <c r="B3035" s="8">
        <v>0.71099999999999997</v>
      </c>
      <c r="C3035" s="7"/>
      <c r="D3035" s="7"/>
      <c r="E3035" s="7"/>
      <c r="F3035" s="7"/>
    </row>
    <row r="3036" spans="1:6" ht="15.75" customHeight="1">
      <c r="A3036" s="1" t="s">
        <v>3036</v>
      </c>
      <c r="B3036" s="8">
        <v>0.625</v>
      </c>
      <c r="C3036" s="7"/>
      <c r="D3036" s="7"/>
      <c r="E3036" s="7"/>
      <c r="F3036" s="7"/>
    </row>
    <row r="3037" spans="1:6" ht="15.75" customHeight="1">
      <c r="A3037" s="1" t="s">
        <v>3037</v>
      </c>
      <c r="B3037" s="8">
        <v>0.76300000000000001</v>
      </c>
      <c r="C3037" s="7"/>
      <c r="D3037" s="7"/>
      <c r="E3037" s="7"/>
      <c r="F3037" s="7"/>
    </row>
    <row r="3038" spans="1:6" ht="15.75" customHeight="1">
      <c r="A3038" s="1" t="s">
        <v>3038</v>
      </c>
      <c r="B3038" s="8">
        <v>0.58199999999999996</v>
      </c>
      <c r="C3038" s="7"/>
      <c r="D3038" s="7"/>
      <c r="E3038" s="7"/>
      <c r="F3038" s="7"/>
    </row>
    <row r="3039" spans="1:6" ht="15.75" customHeight="1">
      <c r="A3039" s="1" t="s">
        <v>3039</v>
      </c>
      <c r="B3039" s="8">
        <v>0.624</v>
      </c>
      <c r="C3039" s="7"/>
      <c r="D3039" s="7"/>
      <c r="E3039" s="7"/>
      <c r="F3039" s="7"/>
    </row>
    <row r="3040" spans="1:6" ht="15.75" customHeight="1">
      <c r="A3040" s="1" t="s">
        <v>3040</v>
      </c>
      <c r="B3040" s="8">
        <v>0.73799999999999999</v>
      </c>
      <c r="C3040" s="7"/>
      <c r="D3040" s="7"/>
      <c r="E3040" s="7"/>
      <c r="F3040" s="7"/>
    </row>
    <row r="3041" spans="1:6" ht="15.75" customHeight="1">
      <c r="A3041" s="1" t="s">
        <v>3041</v>
      </c>
      <c r="B3041" s="8">
        <v>0.41799999999999998</v>
      </c>
      <c r="C3041" s="7"/>
      <c r="D3041" s="7"/>
      <c r="E3041" s="7"/>
      <c r="F3041" s="7"/>
    </row>
    <row r="3042" spans="1:6" ht="15.75" customHeight="1">
      <c r="A3042" s="1" t="s">
        <v>3042</v>
      </c>
      <c r="B3042" s="8">
        <v>0.73599999999999999</v>
      </c>
      <c r="C3042" s="7"/>
      <c r="D3042" s="7"/>
      <c r="E3042" s="7"/>
      <c r="F3042" s="7"/>
    </row>
    <row r="3043" spans="1:6" ht="15.75" customHeight="1">
      <c r="A3043" s="1" t="s">
        <v>3043</v>
      </c>
      <c r="B3043" s="8">
        <v>0.626</v>
      </c>
      <c r="C3043" s="7"/>
      <c r="D3043" s="7"/>
      <c r="E3043" s="7"/>
      <c r="F3043" s="7"/>
    </row>
    <row r="3044" spans="1:6" ht="15.75" customHeight="1">
      <c r="A3044" s="1" t="s">
        <v>3044</v>
      </c>
      <c r="B3044" s="8">
        <v>0.74399999999999999</v>
      </c>
      <c r="C3044" s="7"/>
      <c r="D3044" s="7"/>
      <c r="E3044" s="7"/>
      <c r="F3044" s="7"/>
    </row>
    <row r="3045" spans="1:6" ht="15.75" customHeight="1">
      <c r="A3045" s="1" t="s">
        <v>3045</v>
      </c>
      <c r="B3045" s="8">
        <v>0.74</v>
      </c>
      <c r="C3045" s="7"/>
      <c r="D3045" s="7"/>
      <c r="E3045" s="7"/>
      <c r="F3045" s="7"/>
    </row>
    <row r="3046" spans="1:6" ht="15.75" customHeight="1">
      <c r="A3046" s="1" t="s">
        <v>3046</v>
      </c>
      <c r="B3046" s="8">
        <v>0.66400000000000003</v>
      </c>
      <c r="C3046" s="7"/>
      <c r="D3046" s="7"/>
      <c r="E3046" s="7"/>
      <c r="F3046" s="7"/>
    </row>
    <row r="3047" spans="1:6" ht="15.75" customHeight="1">
      <c r="A3047" s="1" t="s">
        <v>3047</v>
      </c>
      <c r="B3047" s="8">
        <v>0.73099999999999998</v>
      </c>
      <c r="C3047" s="7"/>
      <c r="D3047" s="7"/>
      <c r="E3047" s="7"/>
      <c r="F3047" s="7"/>
    </row>
    <row r="3048" spans="1:6" ht="15.75" customHeight="1">
      <c r="A3048" s="1" t="s">
        <v>3048</v>
      </c>
      <c r="B3048" s="8">
        <v>0.61799999999999999</v>
      </c>
      <c r="C3048" s="7"/>
      <c r="D3048" s="7"/>
      <c r="E3048" s="7"/>
      <c r="F3048" s="7"/>
    </row>
    <row r="3049" spans="1:6" ht="15.75" customHeight="1">
      <c r="A3049" s="1" t="s">
        <v>3049</v>
      </c>
      <c r="B3049" s="8">
        <v>0.72399999999999998</v>
      </c>
      <c r="C3049" s="7"/>
      <c r="D3049" s="7"/>
      <c r="E3049" s="7"/>
      <c r="F3049" s="7"/>
    </row>
    <row r="3050" spans="1:6" ht="15.75" customHeight="1">
      <c r="A3050" s="1" t="s">
        <v>3050</v>
      </c>
      <c r="B3050" s="8">
        <v>0.65600000000000003</v>
      </c>
      <c r="C3050" s="7"/>
      <c r="D3050" s="7"/>
      <c r="E3050" s="7"/>
      <c r="F3050" s="7"/>
    </row>
    <row r="3051" spans="1:6" ht="15.75" customHeight="1">
      <c r="A3051" s="1" t="s">
        <v>3051</v>
      </c>
      <c r="B3051" s="8">
        <v>0.73699999999999999</v>
      </c>
      <c r="C3051" s="7"/>
      <c r="D3051" s="7"/>
      <c r="E3051" s="7"/>
      <c r="F3051" s="7"/>
    </row>
    <row r="3052" spans="1:6" ht="15.75" customHeight="1">
      <c r="A3052" s="1" t="s">
        <v>3052</v>
      </c>
      <c r="B3052" s="8">
        <v>0.56799999999999995</v>
      </c>
      <c r="C3052" s="7"/>
      <c r="D3052" s="7"/>
      <c r="E3052" s="7"/>
      <c r="F3052" s="7"/>
    </row>
    <row r="3053" spans="1:6" ht="15.75" customHeight="1">
      <c r="A3053" s="1" t="s">
        <v>3053</v>
      </c>
      <c r="B3053" s="8">
        <v>0.64400000000000002</v>
      </c>
      <c r="C3053" s="7"/>
      <c r="D3053" s="7"/>
      <c r="E3053" s="7"/>
      <c r="F3053" s="7"/>
    </row>
    <row r="3054" spans="1:6" ht="15.75" customHeight="1">
      <c r="A3054" s="1" t="s">
        <v>3054</v>
      </c>
      <c r="B3054" s="8">
        <v>0.53900000000000003</v>
      </c>
      <c r="C3054" s="7"/>
      <c r="D3054" s="7"/>
      <c r="E3054" s="7"/>
      <c r="F3054" s="7"/>
    </row>
    <row r="3055" spans="1:6" ht="15.75" customHeight="1">
      <c r="A3055" s="1" t="s">
        <v>3055</v>
      </c>
      <c r="B3055" s="8">
        <v>0.58599999999999997</v>
      </c>
      <c r="C3055" s="7"/>
      <c r="D3055" s="7"/>
      <c r="E3055" s="7"/>
      <c r="F3055" s="7"/>
    </row>
    <row r="3056" spans="1:6" ht="15.75" customHeight="1">
      <c r="A3056" s="1" t="s">
        <v>3056</v>
      </c>
      <c r="B3056" s="8">
        <v>0.623</v>
      </c>
      <c r="C3056" s="7"/>
      <c r="D3056" s="7"/>
      <c r="E3056" s="7"/>
      <c r="F3056" s="7"/>
    </row>
    <row r="3057" spans="1:6" ht="15.75" customHeight="1">
      <c r="A3057" s="1" t="s">
        <v>3057</v>
      </c>
      <c r="B3057" s="8">
        <v>0.745</v>
      </c>
      <c r="C3057" s="7"/>
      <c r="D3057" s="7"/>
      <c r="E3057" s="7"/>
      <c r="F3057" s="7"/>
    </row>
    <row r="3058" spans="1:6" ht="15.75" customHeight="1">
      <c r="A3058" s="1" t="s">
        <v>3058</v>
      </c>
      <c r="B3058" s="8">
        <v>0.74099999999999999</v>
      </c>
      <c r="C3058" s="7"/>
      <c r="D3058" s="7"/>
      <c r="E3058" s="7"/>
      <c r="F3058" s="7"/>
    </row>
    <row r="3059" spans="1:6" ht="15.75" customHeight="1">
      <c r="A3059" s="1" t="s">
        <v>3059</v>
      </c>
      <c r="B3059" s="8">
        <v>0.622</v>
      </c>
      <c r="C3059" s="7"/>
      <c r="D3059" s="7"/>
      <c r="E3059" s="7"/>
      <c r="F3059" s="7"/>
    </row>
    <row r="3060" spans="1:6" ht="15.75" customHeight="1">
      <c r="A3060" s="1" t="s">
        <v>3060</v>
      </c>
      <c r="B3060" s="8">
        <v>0.628</v>
      </c>
      <c r="C3060" s="7"/>
      <c r="D3060" s="7"/>
      <c r="E3060" s="7"/>
      <c r="F3060" s="7"/>
    </row>
    <row r="3061" spans="1:6" ht="15.75" customHeight="1">
      <c r="A3061" s="1" t="s">
        <v>3061</v>
      </c>
      <c r="B3061" s="8">
        <v>0.52700000000000002</v>
      </c>
      <c r="C3061" s="7"/>
      <c r="D3061" s="7"/>
      <c r="E3061" s="7"/>
      <c r="F3061" s="7"/>
    </row>
    <row r="3062" spans="1:6" ht="15.75" customHeight="1">
      <c r="A3062" s="1" t="s">
        <v>3062</v>
      </c>
      <c r="B3062" s="8">
        <v>0.626</v>
      </c>
      <c r="C3062" s="7"/>
      <c r="D3062" s="7"/>
      <c r="E3062" s="7"/>
      <c r="F3062" s="7"/>
    </row>
    <row r="3063" spans="1:6" ht="15.75" customHeight="1">
      <c r="A3063" s="1" t="s">
        <v>3063</v>
      </c>
      <c r="B3063" s="8">
        <v>0.50800000000000001</v>
      </c>
      <c r="C3063" s="7"/>
      <c r="D3063" s="7"/>
      <c r="E3063" s="7"/>
      <c r="F3063" s="7"/>
    </row>
    <row r="3064" spans="1:6" ht="15.75" customHeight="1">
      <c r="A3064" s="1" t="s">
        <v>3064</v>
      </c>
      <c r="B3064" s="8">
        <v>0.66500000000000004</v>
      </c>
      <c r="C3064" s="7"/>
      <c r="D3064" s="7"/>
      <c r="E3064" s="7"/>
      <c r="F3064" s="7"/>
    </row>
    <row r="3065" spans="1:6" ht="15.75" customHeight="1">
      <c r="A3065" s="1" t="s">
        <v>3065</v>
      </c>
      <c r="B3065" s="8">
        <v>0.67</v>
      </c>
      <c r="C3065" s="7"/>
      <c r="D3065" s="7"/>
      <c r="E3065" s="7"/>
      <c r="F3065" s="7"/>
    </row>
    <row r="3066" spans="1:6" ht="15.75" customHeight="1">
      <c r="A3066" s="1" t="s">
        <v>3066</v>
      </c>
      <c r="B3066" s="8">
        <v>0.70699999999999996</v>
      </c>
      <c r="C3066" s="7"/>
      <c r="D3066" s="7"/>
      <c r="E3066" s="7"/>
      <c r="F3066" s="7"/>
    </row>
    <row r="3067" spans="1:6" ht="15.75" customHeight="1">
      <c r="A3067" s="1" t="s">
        <v>3067</v>
      </c>
      <c r="B3067" s="8">
        <v>0.56299999999999994</v>
      </c>
      <c r="C3067" s="7"/>
      <c r="D3067" s="7"/>
      <c r="E3067" s="7"/>
      <c r="F3067" s="7"/>
    </row>
    <row r="3068" spans="1:6" ht="15.75" customHeight="1">
      <c r="A3068" s="1" t="s">
        <v>3068</v>
      </c>
      <c r="B3068" s="8">
        <v>0.68100000000000005</v>
      </c>
      <c r="C3068" s="7"/>
      <c r="D3068" s="7"/>
      <c r="E3068" s="7"/>
      <c r="F3068" s="7"/>
    </row>
    <row r="3069" spans="1:6" ht="15.75" customHeight="1">
      <c r="A3069" s="1" t="s">
        <v>3069</v>
      </c>
      <c r="B3069" s="8">
        <v>0.63300000000000001</v>
      </c>
      <c r="C3069" s="7"/>
      <c r="D3069" s="7"/>
      <c r="E3069" s="7"/>
      <c r="F3069" s="7"/>
    </row>
    <row r="3070" spans="1:6" ht="15.75" customHeight="1">
      <c r="A3070" s="1" t="s">
        <v>3070</v>
      </c>
      <c r="B3070" s="8">
        <v>0.65800000000000003</v>
      </c>
      <c r="C3070" s="7"/>
      <c r="D3070" s="7"/>
      <c r="E3070" s="7"/>
      <c r="F3070" s="7"/>
    </row>
    <row r="3071" spans="1:6" ht="15.75" customHeight="1">
      <c r="A3071" s="1" t="s">
        <v>3071</v>
      </c>
      <c r="B3071" s="8">
        <v>0.71799999999999997</v>
      </c>
      <c r="C3071" s="7"/>
      <c r="D3071" s="7"/>
      <c r="E3071" s="7"/>
      <c r="F3071" s="7"/>
    </row>
    <row r="3072" spans="1:6" ht="15.75" customHeight="1">
      <c r="A3072" s="1" t="s">
        <v>3072</v>
      </c>
      <c r="B3072" s="8">
        <v>0.73</v>
      </c>
      <c r="C3072" s="7"/>
      <c r="D3072" s="7"/>
      <c r="E3072" s="7"/>
      <c r="F3072" s="7"/>
    </row>
    <row r="3073" spans="1:6" ht="15.75" customHeight="1">
      <c r="A3073" s="1" t="s">
        <v>3073</v>
      </c>
      <c r="B3073" s="8">
        <v>0.63800000000000001</v>
      </c>
      <c r="C3073" s="7"/>
      <c r="D3073" s="7"/>
      <c r="E3073" s="7"/>
      <c r="F3073" s="7"/>
    </row>
    <row r="3074" spans="1:6" ht="15.75" customHeight="1">
      <c r="A3074" s="1" t="s">
        <v>3074</v>
      </c>
      <c r="B3074" s="8">
        <v>0.74299999999999999</v>
      </c>
      <c r="C3074" s="7"/>
      <c r="D3074" s="7"/>
      <c r="E3074" s="7"/>
      <c r="F3074" s="7"/>
    </row>
    <row r="3075" spans="1:6" ht="15.75" customHeight="1">
      <c r="A3075" s="1" t="s">
        <v>3075</v>
      </c>
      <c r="B3075" s="8">
        <v>0.66500000000000004</v>
      </c>
      <c r="C3075" s="7"/>
      <c r="D3075" s="7"/>
      <c r="E3075" s="7"/>
      <c r="F3075" s="7"/>
    </row>
    <row r="3076" spans="1:6" ht="15.75" customHeight="1">
      <c r="A3076" s="1" t="s">
        <v>3076</v>
      </c>
      <c r="B3076" s="8">
        <v>0.69699999999999995</v>
      </c>
      <c r="C3076" s="7"/>
      <c r="D3076" s="7"/>
      <c r="E3076" s="7"/>
      <c r="F3076" s="7"/>
    </row>
    <row r="3077" spans="1:6" ht="15.75" customHeight="1">
      <c r="A3077" s="1" t="s">
        <v>3077</v>
      </c>
      <c r="B3077" s="8">
        <v>0.71299999999999997</v>
      </c>
      <c r="C3077" s="7"/>
      <c r="D3077" s="7"/>
      <c r="E3077" s="7"/>
      <c r="F3077" s="7"/>
    </row>
    <row r="3078" spans="1:6" ht="15.75" customHeight="1">
      <c r="A3078" s="1" t="s">
        <v>3078</v>
      </c>
      <c r="B3078" s="8">
        <v>0.68400000000000005</v>
      </c>
      <c r="C3078" s="7"/>
      <c r="D3078" s="7"/>
      <c r="E3078" s="7"/>
      <c r="F3078" s="7"/>
    </row>
    <row r="3079" spans="1:6" ht="15.75" customHeight="1">
      <c r="A3079" s="1" t="s">
        <v>3079</v>
      </c>
      <c r="B3079" s="8">
        <v>0.54500000000000004</v>
      </c>
      <c r="C3079" s="7"/>
      <c r="D3079" s="7"/>
      <c r="E3079" s="7"/>
      <c r="F3079" s="7"/>
    </row>
    <row r="3080" spans="1:6" ht="15.75" customHeight="1">
      <c r="A3080" s="1" t="s">
        <v>3080</v>
      </c>
      <c r="B3080" s="8">
        <v>0.68</v>
      </c>
      <c r="C3080" s="7"/>
      <c r="D3080" s="7"/>
      <c r="E3080" s="7"/>
      <c r="F3080" s="7"/>
    </row>
    <row r="3081" spans="1:6" ht="15.75" customHeight="1">
      <c r="A3081" s="1" t="s">
        <v>3081</v>
      </c>
      <c r="B3081" s="8">
        <v>0.66300000000000003</v>
      </c>
      <c r="C3081" s="7"/>
      <c r="D3081" s="7"/>
      <c r="E3081" s="7"/>
      <c r="F3081" s="7"/>
    </row>
    <row r="3082" spans="1:6" ht="15.75" customHeight="1">
      <c r="A3082" s="1" t="s">
        <v>3082</v>
      </c>
      <c r="B3082" s="8">
        <v>0.72499999999999998</v>
      </c>
      <c r="C3082" s="7"/>
      <c r="D3082" s="7"/>
      <c r="E3082" s="7"/>
      <c r="F3082" s="7"/>
    </row>
    <row r="3083" spans="1:6" ht="15.75" customHeight="1">
      <c r="A3083" s="1" t="s">
        <v>3083</v>
      </c>
      <c r="B3083" s="8">
        <v>0.68</v>
      </c>
      <c r="C3083" s="7"/>
      <c r="D3083" s="7"/>
      <c r="E3083" s="7"/>
      <c r="F3083" s="7"/>
    </row>
    <row r="3084" spans="1:6" ht="15.75" customHeight="1">
      <c r="A3084" s="1" t="s">
        <v>3084</v>
      </c>
      <c r="B3084" s="8">
        <v>0.59199999999999997</v>
      </c>
      <c r="C3084" s="7"/>
      <c r="D3084" s="7"/>
      <c r="E3084" s="7"/>
      <c r="F3084" s="7"/>
    </row>
    <row r="3085" spans="1:6" ht="15.75" customHeight="1">
      <c r="A3085" s="1" t="s">
        <v>3085</v>
      </c>
      <c r="B3085" s="8">
        <v>0.63200000000000001</v>
      </c>
      <c r="C3085" s="7"/>
      <c r="D3085" s="7"/>
      <c r="E3085" s="7"/>
      <c r="F3085" s="7"/>
    </row>
    <row r="3086" spans="1:6" ht="15.75" customHeight="1">
      <c r="A3086" s="1" t="s">
        <v>3086</v>
      </c>
      <c r="B3086" s="8">
        <v>0.61</v>
      </c>
      <c r="C3086" s="7"/>
      <c r="D3086" s="7"/>
      <c r="E3086" s="7"/>
      <c r="F3086" s="7"/>
    </row>
    <row r="3087" spans="1:6" ht="15.75" customHeight="1">
      <c r="A3087" s="1" t="s">
        <v>3087</v>
      </c>
      <c r="B3087" s="8">
        <v>0.59099999999999997</v>
      </c>
      <c r="C3087" s="7"/>
      <c r="D3087" s="7"/>
      <c r="E3087" s="7"/>
      <c r="F3087" s="7"/>
    </row>
    <row r="3088" spans="1:6" ht="15.75" customHeight="1">
      <c r="A3088" s="1" t="s">
        <v>3088</v>
      </c>
      <c r="B3088" s="8">
        <v>0.751</v>
      </c>
      <c r="C3088" s="7"/>
      <c r="D3088" s="7"/>
      <c r="E3088" s="7"/>
      <c r="F3088" s="7"/>
    </row>
    <row r="3089" spans="1:6" ht="15.75" customHeight="1">
      <c r="A3089" s="1" t="s">
        <v>3089</v>
      </c>
      <c r="B3089" s="8">
        <v>0.54200000000000004</v>
      </c>
      <c r="C3089" s="7"/>
      <c r="D3089" s="7"/>
      <c r="E3089" s="7"/>
      <c r="F3089" s="7"/>
    </row>
    <row r="3090" spans="1:6" ht="15.75" customHeight="1">
      <c r="A3090" s="1" t="s">
        <v>3090</v>
      </c>
      <c r="B3090" s="8">
        <v>0.66200000000000003</v>
      </c>
      <c r="C3090" s="7"/>
      <c r="D3090" s="7"/>
      <c r="E3090" s="7"/>
      <c r="F3090" s="7"/>
    </row>
    <row r="3091" spans="1:6" ht="15.75" customHeight="1">
      <c r="A3091" s="1" t="s">
        <v>3091</v>
      </c>
      <c r="B3091" s="8">
        <v>0.52700000000000002</v>
      </c>
      <c r="C3091" s="7"/>
      <c r="D3091" s="7"/>
      <c r="E3091" s="7"/>
      <c r="F3091" s="7"/>
    </row>
    <row r="3092" spans="1:6" ht="15.75" customHeight="1">
      <c r="A3092" s="1" t="s">
        <v>3092</v>
      </c>
      <c r="B3092" s="8">
        <v>0.64300000000000002</v>
      </c>
      <c r="C3092" s="7"/>
      <c r="D3092" s="7"/>
      <c r="E3092" s="7"/>
      <c r="F3092" s="7"/>
    </row>
    <row r="3093" spans="1:6" ht="15.75" customHeight="1">
      <c r="A3093" s="1" t="s">
        <v>3093</v>
      </c>
      <c r="B3093" s="8">
        <v>0.72399999999999998</v>
      </c>
      <c r="C3093" s="7"/>
      <c r="D3093" s="7"/>
      <c r="E3093" s="7"/>
      <c r="F3093" s="7"/>
    </row>
    <row r="3094" spans="1:6" ht="15.75" customHeight="1">
      <c r="A3094" s="1" t="s">
        <v>3094</v>
      </c>
      <c r="B3094" s="8">
        <v>0.748</v>
      </c>
      <c r="C3094" s="7"/>
      <c r="D3094" s="7"/>
      <c r="E3094" s="7"/>
      <c r="F3094" s="7"/>
    </row>
    <row r="3095" spans="1:6" ht="15.75" customHeight="1">
      <c r="A3095" s="1" t="s">
        <v>3095</v>
      </c>
      <c r="B3095" s="8">
        <v>0.76200000000000001</v>
      </c>
      <c r="C3095" s="7"/>
      <c r="D3095" s="7"/>
      <c r="E3095" s="7"/>
      <c r="F3095" s="7"/>
    </row>
    <row r="3096" spans="1:6" ht="15.75" customHeight="1">
      <c r="A3096" s="1" t="s">
        <v>3096</v>
      </c>
      <c r="B3096" s="8">
        <v>0.70399999999999996</v>
      </c>
      <c r="C3096" s="7"/>
      <c r="D3096" s="7"/>
      <c r="E3096" s="7"/>
      <c r="F3096" s="7"/>
    </row>
    <row r="3097" spans="1:6" ht="15.75" customHeight="1">
      <c r="A3097" s="1" t="s">
        <v>3097</v>
      </c>
      <c r="B3097" s="8">
        <v>0.73799999999999999</v>
      </c>
      <c r="C3097" s="7"/>
      <c r="D3097" s="7"/>
      <c r="E3097" s="7"/>
      <c r="F3097" s="7"/>
    </row>
    <row r="3098" spans="1:6" ht="15.75" customHeight="1">
      <c r="A3098" s="1" t="s">
        <v>3098</v>
      </c>
      <c r="B3098" s="8">
        <v>0.59299999999999997</v>
      </c>
      <c r="C3098" s="7"/>
      <c r="D3098" s="7"/>
      <c r="E3098" s="7"/>
      <c r="F3098" s="7"/>
    </row>
    <row r="3099" spans="1:6" ht="15.75" customHeight="1">
      <c r="A3099" s="1" t="s">
        <v>3099</v>
      </c>
      <c r="B3099" s="8">
        <v>0.70799999999999996</v>
      </c>
      <c r="C3099" s="7"/>
      <c r="D3099" s="7"/>
      <c r="E3099" s="7"/>
      <c r="F3099" s="7"/>
    </row>
    <row r="3100" spans="1:6" ht="15.75" customHeight="1">
      <c r="A3100" s="1" t="s">
        <v>3100</v>
      </c>
      <c r="B3100" s="8">
        <v>0.622</v>
      </c>
      <c r="C3100" s="7"/>
      <c r="D3100" s="7"/>
      <c r="E3100" s="7"/>
      <c r="F3100" s="7"/>
    </row>
    <row r="3101" spans="1:6" ht="15.75" customHeight="1">
      <c r="A3101" s="1" t="s">
        <v>3101</v>
      </c>
      <c r="B3101" s="8">
        <v>0.71099999999999997</v>
      </c>
      <c r="C3101" s="7"/>
      <c r="D3101" s="7"/>
      <c r="E3101" s="7"/>
      <c r="F3101" s="7"/>
    </row>
    <row r="3102" spans="1:6" ht="15.75" customHeight="1">
      <c r="A3102" s="1" t="s">
        <v>3102</v>
      </c>
      <c r="B3102" s="8">
        <v>0.622</v>
      </c>
      <c r="C3102" s="7"/>
      <c r="D3102" s="7"/>
      <c r="E3102" s="7"/>
      <c r="F3102" s="7"/>
    </row>
    <row r="3103" spans="1:6" ht="15.75" customHeight="1">
      <c r="A3103" s="1" t="s">
        <v>3103</v>
      </c>
      <c r="B3103" s="8">
        <v>0.57499999999999996</v>
      </c>
      <c r="C3103" s="7"/>
      <c r="D3103" s="7"/>
      <c r="E3103" s="7"/>
      <c r="F3103" s="7"/>
    </row>
    <row r="3104" spans="1:6" ht="15.75" customHeight="1">
      <c r="A3104" s="1" t="s">
        <v>3104</v>
      </c>
      <c r="B3104" s="8">
        <v>0.76200000000000001</v>
      </c>
      <c r="C3104" s="7"/>
      <c r="D3104" s="7"/>
      <c r="E3104" s="7"/>
      <c r="F3104" s="7"/>
    </row>
    <row r="3105" spans="1:6" ht="15.75" customHeight="1">
      <c r="A3105" s="1" t="s">
        <v>3105</v>
      </c>
      <c r="B3105" s="8">
        <v>0.76</v>
      </c>
      <c r="C3105" s="7"/>
      <c r="D3105" s="7"/>
      <c r="E3105" s="7"/>
      <c r="F3105" s="7"/>
    </row>
    <row r="3106" spans="1:6" ht="15.75" customHeight="1">
      <c r="A3106" s="1" t="s">
        <v>3106</v>
      </c>
      <c r="B3106" s="8">
        <v>0.63800000000000001</v>
      </c>
      <c r="C3106" s="7"/>
      <c r="D3106" s="7"/>
      <c r="E3106" s="7"/>
      <c r="F3106" s="7"/>
    </row>
    <row r="3107" spans="1:6" ht="15.75" customHeight="1">
      <c r="A3107" s="1" t="s">
        <v>3107</v>
      </c>
      <c r="B3107" s="8">
        <v>0.72099999999999997</v>
      </c>
      <c r="C3107" s="7"/>
      <c r="D3107" s="7"/>
      <c r="E3107" s="7"/>
      <c r="F3107" s="7"/>
    </row>
    <row r="3108" spans="1:6" ht="15.75" customHeight="1">
      <c r="A3108" s="1" t="s">
        <v>3108</v>
      </c>
      <c r="B3108" s="8">
        <v>0.57399999999999995</v>
      </c>
      <c r="C3108" s="7"/>
      <c r="D3108" s="7"/>
      <c r="E3108" s="7"/>
      <c r="F3108" s="7"/>
    </row>
    <row r="3109" spans="1:6" ht="15.75" customHeight="1">
      <c r="A3109" s="1" t="s">
        <v>3109</v>
      </c>
      <c r="B3109" s="8">
        <v>0.78300000000000003</v>
      </c>
      <c r="C3109" s="7"/>
      <c r="D3109" s="7"/>
      <c r="E3109" s="7"/>
      <c r="F3109" s="7"/>
    </row>
    <row r="3110" spans="1:6" ht="15.75" customHeight="1">
      <c r="A3110" s="1" t="s">
        <v>3110</v>
      </c>
      <c r="B3110" s="8">
        <v>0.77400000000000002</v>
      </c>
      <c r="C3110" s="7"/>
      <c r="D3110" s="7"/>
      <c r="E3110" s="7"/>
      <c r="F3110" s="7"/>
    </row>
    <row r="3111" spans="1:6" ht="15.75" customHeight="1">
      <c r="A3111" s="1" t="s">
        <v>3111</v>
      </c>
      <c r="B3111" s="8">
        <v>0.78400000000000003</v>
      </c>
      <c r="C3111" s="7"/>
      <c r="D3111" s="7"/>
      <c r="E3111" s="7"/>
      <c r="F3111" s="7"/>
    </row>
    <row r="3112" spans="1:6" ht="15.75" customHeight="1">
      <c r="A3112" s="1" t="s">
        <v>3112</v>
      </c>
      <c r="B3112" s="8">
        <v>0.69599999999999995</v>
      </c>
      <c r="C3112" s="7"/>
      <c r="D3112" s="7"/>
      <c r="E3112" s="7"/>
      <c r="F3112" s="7"/>
    </row>
    <row r="3113" spans="1:6" ht="15.75" customHeight="1">
      <c r="A3113" s="1" t="s">
        <v>3113</v>
      </c>
      <c r="B3113" s="8">
        <v>0.58699999999999997</v>
      </c>
      <c r="C3113" s="7"/>
      <c r="D3113" s="7"/>
      <c r="E3113" s="7"/>
      <c r="F3113" s="7"/>
    </row>
    <row r="3114" spans="1:6" ht="15.75" customHeight="1">
      <c r="A3114" s="1" t="s">
        <v>3114</v>
      </c>
      <c r="B3114" s="8">
        <v>0.54700000000000004</v>
      </c>
      <c r="C3114" s="7"/>
      <c r="D3114" s="7"/>
      <c r="E3114" s="7"/>
      <c r="F3114" s="7"/>
    </row>
    <row r="3115" spans="1:6" ht="15.75" customHeight="1">
      <c r="A3115" s="1" t="s">
        <v>3115</v>
      </c>
      <c r="B3115" s="8">
        <v>0.58199999999999996</v>
      </c>
      <c r="C3115" s="7"/>
      <c r="D3115" s="7"/>
      <c r="E3115" s="7"/>
      <c r="F3115" s="7"/>
    </row>
    <row r="3116" spans="1:6" ht="15.75" customHeight="1">
      <c r="A3116" s="1" t="s">
        <v>3116</v>
      </c>
      <c r="B3116" s="8">
        <v>0.71899999999999997</v>
      </c>
      <c r="C3116" s="7"/>
      <c r="D3116" s="7"/>
      <c r="E3116" s="7"/>
      <c r="F3116" s="7"/>
    </row>
    <row r="3117" spans="1:6" ht="15.75" customHeight="1">
      <c r="A3117" s="1" t="s">
        <v>3117</v>
      </c>
      <c r="B3117" s="8">
        <v>0.54600000000000004</v>
      </c>
      <c r="C3117" s="7"/>
      <c r="D3117" s="7"/>
      <c r="E3117" s="7"/>
      <c r="F3117" s="7"/>
    </row>
    <row r="3118" spans="1:6" ht="15.75" customHeight="1">
      <c r="A3118" s="1" t="s">
        <v>3118</v>
      </c>
      <c r="B3118" s="8">
        <v>0.77200000000000002</v>
      </c>
      <c r="C3118" s="7"/>
      <c r="D3118" s="7"/>
      <c r="E3118" s="7"/>
      <c r="F3118" s="7"/>
    </row>
    <row r="3119" spans="1:6" ht="15.75" customHeight="1">
      <c r="A3119" s="1" t="s">
        <v>3119</v>
      </c>
      <c r="B3119" s="8">
        <v>0.748</v>
      </c>
      <c r="C3119" s="7"/>
      <c r="D3119" s="7"/>
      <c r="E3119" s="7"/>
      <c r="F3119" s="7"/>
    </row>
    <row r="3120" spans="1:6" ht="15.75" customHeight="1">
      <c r="A3120" s="1" t="s">
        <v>3120</v>
      </c>
      <c r="B3120" s="8">
        <v>0.754</v>
      </c>
      <c r="C3120" s="7"/>
      <c r="D3120" s="7"/>
      <c r="E3120" s="7"/>
      <c r="F3120" s="7"/>
    </row>
    <row r="3121" spans="1:6" ht="15.75" customHeight="1">
      <c r="A3121" s="1" t="s">
        <v>3121</v>
      </c>
      <c r="B3121" s="8">
        <v>0.65</v>
      </c>
      <c r="C3121" s="7"/>
      <c r="D3121" s="7"/>
      <c r="E3121" s="7"/>
      <c r="F3121" s="7"/>
    </row>
    <row r="3122" spans="1:6" ht="15.75" customHeight="1">
      <c r="A3122" s="1" t="s">
        <v>3122</v>
      </c>
      <c r="B3122" s="8">
        <v>0.61499999999999999</v>
      </c>
      <c r="C3122" s="7"/>
      <c r="D3122" s="7"/>
      <c r="E3122" s="7"/>
      <c r="F3122" s="7"/>
    </row>
    <row r="3123" spans="1:6" ht="15.75" customHeight="1">
      <c r="A3123" s="1" t="s">
        <v>3123</v>
      </c>
      <c r="B3123" s="8">
        <v>0.56100000000000005</v>
      </c>
      <c r="C3123" s="7"/>
      <c r="D3123" s="7"/>
      <c r="E3123" s="7"/>
      <c r="F3123" s="7"/>
    </row>
    <row r="3124" spans="1:6" ht="15.75" customHeight="1">
      <c r="A3124" s="1" t="s">
        <v>3124</v>
      </c>
      <c r="B3124" s="8">
        <v>0.72099999999999997</v>
      </c>
      <c r="C3124" s="7"/>
      <c r="D3124" s="7"/>
      <c r="E3124" s="7"/>
      <c r="F3124" s="7"/>
    </row>
    <row r="3125" spans="1:6" ht="15.75" customHeight="1">
      <c r="A3125" s="1" t="s">
        <v>3125</v>
      </c>
      <c r="B3125" s="8">
        <v>0.61</v>
      </c>
      <c r="C3125" s="7"/>
      <c r="D3125" s="7"/>
      <c r="E3125" s="7"/>
      <c r="F3125" s="7"/>
    </row>
    <row r="3126" spans="1:6" ht="15.75" customHeight="1">
      <c r="A3126" s="1" t="s">
        <v>3126</v>
      </c>
      <c r="B3126" s="8">
        <v>0.59</v>
      </c>
      <c r="C3126" s="7"/>
      <c r="D3126" s="7"/>
      <c r="E3126" s="7"/>
      <c r="F3126" s="7"/>
    </row>
    <row r="3127" spans="1:6" ht="15.75" customHeight="1">
      <c r="A3127" s="1" t="s">
        <v>3127</v>
      </c>
      <c r="B3127" s="8">
        <v>0.61299999999999999</v>
      </c>
      <c r="C3127" s="7"/>
      <c r="D3127" s="7"/>
      <c r="E3127" s="7"/>
      <c r="F3127" s="7"/>
    </row>
    <row r="3128" spans="1:6" ht="15.75" customHeight="1">
      <c r="A3128" s="1" t="s">
        <v>3128</v>
      </c>
      <c r="B3128" s="8">
        <v>0.66700000000000004</v>
      </c>
      <c r="C3128" s="7"/>
      <c r="D3128" s="7"/>
      <c r="E3128" s="7"/>
      <c r="F3128" s="7"/>
    </row>
    <row r="3129" spans="1:6" ht="15.75" customHeight="1">
      <c r="A3129" s="1" t="s">
        <v>3129</v>
      </c>
      <c r="B3129" s="8">
        <v>0.55700000000000005</v>
      </c>
      <c r="C3129" s="7"/>
      <c r="D3129" s="7"/>
      <c r="E3129" s="7"/>
      <c r="F3129" s="7"/>
    </row>
    <row r="3130" spans="1:6" ht="15.75" customHeight="1">
      <c r="A3130" s="1" t="s">
        <v>3130</v>
      </c>
      <c r="B3130" s="8">
        <v>0.76400000000000001</v>
      </c>
      <c r="C3130" s="7"/>
      <c r="D3130" s="7"/>
      <c r="E3130" s="7"/>
      <c r="F3130" s="7"/>
    </row>
    <row r="3131" spans="1:6" ht="15.75" customHeight="1">
      <c r="A3131" s="1" t="s">
        <v>3131</v>
      </c>
      <c r="B3131" s="8">
        <v>0.58899999999999997</v>
      </c>
      <c r="C3131" s="7"/>
      <c r="D3131" s="7"/>
      <c r="E3131" s="7"/>
      <c r="F3131" s="7"/>
    </row>
    <row r="3132" spans="1:6" ht="15.75" customHeight="1">
      <c r="A3132" s="1" t="s">
        <v>3132</v>
      </c>
      <c r="B3132" s="8">
        <v>0.60899999999999999</v>
      </c>
      <c r="C3132" s="7"/>
      <c r="D3132" s="7"/>
      <c r="E3132" s="7"/>
      <c r="F3132" s="7"/>
    </row>
    <row r="3133" spans="1:6" ht="15.75" customHeight="1">
      <c r="A3133" s="1" t="s">
        <v>3133</v>
      </c>
      <c r="B3133" s="8">
        <v>0.61499999999999999</v>
      </c>
      <c r="C3133" s="7"/>
      <c r="D3133" s="7"/>
      <c r="E3133" s="7"/>
      <c r="F3133" s="7"/>
    </row>
    <row r="3134" spans="1:6" ht="15.75" customHeight="1">
      <c r="A3134" s="1" t="s">
        <v>3134</v>
      </c>
      <c r="B3134" s="8">
        <v>0.67400000000000004</v>
      </c>
      <c r="C3134" s="7"/>
      <c r="D3134" s="7"/>
      <c r="E3134" s="7"/>
      <c r="F3134" s="7"/>
    </row>
    <row r="3135" spans="1:6" ht="15.75" customHeight="1">
      <c r="A3135" s="1" t="s">
        <v>3135</v>
      </c>
      <c r="B3135" s="8">
        <v>0.55300000000000005</v>
      </c>
      <c r="C3135" s="7"/>
      <c r="D3135" s="7"/>
      <c r="E3135" s="7"/>
      <c r="F3135" s="7"/>
    </row>
    <row r="3136" spans="1:6" ht="15.75" customHeight="1">
      <c r="A3136" s="1" t="s">
        <v>3136</v>
      </c>
      <c r="B3136" s="8">
        <v>0.57799999999999996</v>
      </c>
      <c r="C3136" s="7"/>
      <c r="D3136" s="7"/>
      <c r="E3136" s="7"/>
      <c r="F3136" s="7"/>
    </row>
    <row r="3137" spans="1:6" ht="15.75" customHeight="1">
      <c r="A3137" s="1" t="s">
        <v>3137</v>
      </c>
      <c r="B3137" s="8">
        <v>0.75900000000000001</v>
      </c>
      <c r="C3137" s="7"/>
      <c r="D3137" s="7"/>
      <c r="E3137" s="7"/>
      <c r="F3137" s="7"/>
    </row>
    <row r="3138" spans="1:6" ht="15.75" customHeight="1">
      <c r="A3138" s="1" t="s">
        <v>3138</v>
      </c>
      <c r="B3138" s="8">
        <v>0.65</v>
      </c>
      <c r="C3138" s="7"/>
      <c r="D3138" s="7"/>
      <c r="E3138" s="7"/>
      <c r="F3138" s="7"/>
    </row>
    <row r="3139" spans="1:6" ht="15.75" customHeight="1">
      <c r="A3139" s="1" t="s">
        <v>3139</v>
      </c>
      <c r="B3139" s="8">
        <v>0.76800000000000002</v>
      </c>
      <c r="C3139" s="7"/>
      <c r="D3139" s="7"/>
      <c r="E3139" s="7"/>
      <c r="F3139" s="7"/>
    </row>
    <row r="3140" spans="1:6" ht="15.75" customHeight="1">
      <c r="A3140" s="1" t="s">
        <v>3140</v>
      </c>
      <c r="B3140" s="8">
        <v>0.78500000000000003</v>
      </c>
      <c r="C3140" s="7"/>
      <c r="D3140" s="7"/>
      <c r="E3140" s="7"/>
      <c r="F3140" s="7"/>
    </row>
    <row r="3141" spans="1:6" ht="15.75" customHeight="1">
      <c r="A3141" s="1" t="s">
        <v>3141</v>
      </c>
      <c r="B3141" s="8">
        <v>0.65900000000000003</v>
      </c>
      <c r="C3141" s="7"/>
      <c r="D3141" s="7"/>
      <c r="E3141" s="7"/>
      <c r="F3141" s="7"/>
    </row>
    <row r="3142" spans="1:6" ht="15.75" customHeight="1">
      <c r="A3142" s="1" t="s">
        <v>3142</v>
      </c>
      <c r="B3142" s="8">
        <v>0.753</v>
      </c>
      <c r="C3142" s="7"/>
      <c r="D3142" s="7"/>
      <c r="E3142" s="7"/>
      <c r="F3142" s="7"/>
    </row>
    <row r="3143" spans="1:6" ht="15.75" customHeight="1">
      <c r="A3143" s="1" t="s">
        <v>3143</v>
      </c>
      <c r="B3143" s="8">
        <v>0.68799999999999994</v>
      </c>
      <c r="C3143" s="7"/>
      <c r="D3143" s="7"/>
      <c r="E3143" s="7"/>
      <c r="F3143" s="7"/>
    </row>
    <row r="3144" spans="1:6" ht="15.75" customHeight="1">
      <c r="A3144" s="1" t="s">
        <v>3144</v>
      </c>
      <c r="B3144" s="8">
        <v>0.752</v>
      </c>
      <c r="C3144" s="7"/>
      <c r="D3144" s="7"/>
      <c r="E3144" s="7"/>
      <c r="F3144" s="7"/>
    </row>
    <row r="3145" spans="1:6" ht="15.75" customHeight="1">
      <c r="A3145" s="1" t="s">
        <v>3145</v>
      </c>
      <c r="B3145" s="8">
        <v>0.64300000000000002</v>
      </c>
      <c r="C3145" s="7"/>
      <c r="D3145" s="7"/>
      <c r="E3145" s="7"/>
      <c r="F3145" s="7"/>
    </row>
    <row r="3146" spans="1:6" ht="15.75" customHeight="1">
      <c r="A3146" s="1" t="s">
        <v>3146</v>
      </c>
      <c r="B3146" s="8">
        <v>0.72799999999999998</v>
      </c>
      <c r="C3146" s="7"/>
      <c r="D3146" s="7"/>
      <c r="E3146" s="7"/>
      <c r="F3146" s="7"/>
    </row>
    <row r="3147" spans="1:6" ht="15.75" customHeight="1">
      <c r="A3147" s="1" t="s">
        <v>3147</v>
      </c>
      <c r="B3147" s="8">
        <v>0.67500000000000004</v>
      </c>
      <c r="C3147" s="7"/>
      <c r="D3147" s="7"/>
      <c r="E3147" s="7"/>
      <c r="F3147" s="7"/>
    </row>
    <row r="3148" spans="1:6" ht="15.75" customHeight="1">
      <c r="A3148" s="1" t="s">
        <v>3148</v>
      </c>
      <c r="B3148" s="8">
        <v>0.74099999999999999</v>
      </c>
      <c r="C3148" s="7"/>
      <c r="D3148" s="7"/>
      <c r="E3148" s="7"/>
      <c r="F3148" s="7"/>
    </row>
    <row r="3149" spans="1:6" ht="15.75" customHeight="1">
      <c r="A3149" s="1" t="s">
        <v>3149</v>
      </c>
      <c r="B3149" s="8">
        <v>0.59799999999999998</v>
      </c>
      <c r="C3149" s="7"/>
      <c r="D3149" s="7"/>
      <c r="E3149" s="7"/>
      <c r="F3149" s="7"/>
    </row>
    <row r="3150" spans="1:6" ht="15.75" customHeight="1">
      <c r="A3150" s="1" t="s">
        <v>3150</v>
      </c>
      <c r="B3150" s="8">
        <v>0.622</v>
      </c>
      <c r="C3150" s="7"/>
      <c r="D3150" s="7"/>
      <c r="E3150" s="7"/>
      <c r="F3150" s="7"/>
    </row>
    <row r="3151" spans="1:6" ht="15.75" customHeight="1">
      <c r="A3151" s="1" t="s">
        <v>3151</v>
      </c>
      <c r="B3151" s="8">
        <v>0.54100000000000004</v>
      </c>
      <c r="C3151" s="7"/>
      <c r="D3151" s="7"/>
      <c r="E3151" s="7"/>
      <c r="F3151" s="7"/>
    </row>
    <row r="3152" spans="1:6" ht="15.75" customHeight="1">
      <c r="A3152" s="1" t="s">
        <v>3152</v>
      </c>
      <c r="B3152" s="8">
        <v>0.58699999999999997</v>
      </c>
      <c r="C3152" s="7"/>
      <c r="D3152" s="7"/>
      <c r="E3152" s="7"/>
      <c r="F3152" s="7"/>
    </row>
    <row r="3153" spans="1:6" ht="15.75" customHeight="1">
      <c r="A3153" s="1" t="s">
        <v>3153</v>
      </c>
      <c r="B3153" s="8">
        <v>0.73299999999999998</v>
      </c>
      <c r="C3153" s="7"/>
      <c r="D3153" s="7"/>
      <c r="E3153" s="7"/>
      <c r="F3153" s="7"/>
    </row>
    <row r="3154" spans="1:6" ht="15.75" customHeight="1">
      <c r="A3154" s="1" t="s">
        <v>3154</v>
      </c>
      <c r="B3154" s="8">
        <v>0.60699999999999998</v>
      </c>
      <c r="C3154" s="7"/>
      <c r="D3154" s="7"/>
      <c r="E3154" s="7"/>
      <c r="F3154" s="7"/>
    </row>
    <row r="3155" spans="1:6" ht="15.75" customHeight="1">
      <c r="A3155" s="1" t="s">
        <v>3155</v>
      </c>
      <c r="B3155" s="8">
        <v>0.50600000000000001</v>
      </c>
      <c r="C3155" s="7"/>
      <c r="D3155" s="7"/>
      <c r="E3155" s="7"/>
      <c r="F3155" s="7"/>
    </row>
    <row r="3156" spans="1:6" ht="15.75" customHeight="1">
      <c r="A3156" s="1" t="s">
        <v>3156</v>
      </c>
      <c r="B3156" s="8">
        <v>0.71</v>
      </c>
      <c r="C3156" s="7"/>
      <c r="D3156" s="7"/>
      <c r="E3156" s="7"/>
      <c r="F3156" s="7"/>
    </row>
    <row r="3157" spans="1:6" ht="15.75" customHeight="1">
      <c r="A3157" s="1" t="s">
        <v>3157</v>
      </c>
      <c r="B3157" s="8">
        <v>0.62</v>
      </c>
      <c r="C3157" s="7"/>
      <c r="D3157" s="7"/>
      <c r="E3157" s="7"/>
      <c r="F3157" s="7"/>
    </row>
    <row r="3158" spans="1:6" ht="15.75" customHeight="1">
      <c r="A3158" s="1" t="s">
        <v>3158</v>
      </c>
      <c r="B3158" s="8">
        <v>0.72399999999999998</v>
      </c>
      <c r="C3158" s="7"/>
      <c r="D3158" s="7"/>
      <c r="E3158" s="7"/>
      <c r="F3158" s="7"/>
    </row>
    <row r="3159" spans="1:6" ht="15.75" customHeight="1">
      <c r="A3159" s="1" t="s">
        <v>3159</v>
      </c>
      <c r="B3159" s="8">
        <v>0.628</v>
      </c>
      <c r="C3159" s="7"/>
      <c r="D3159" s="7"/>
      <c r="E3159" s="7"/>
      <c r="F3159" s="7"/>
    </row>
    <row r="3160" spans="1:6" ht="15.75" customHeight="1">
      <c r="A3160" s="1" t="s">
        <v>3160</v>
      </c>
      <c r="B3160" s="8">
        <v>0.71</v>
      </c>
      <c r="C3160" s="7"/>
      <c r="D3160" s="7"/>
      <c r="E3160" s="7"/>
      <c r="F3160" s="7"/>
    </row>
    <row r="3161" spans="1:6" ht="15.75" customHeight="1">
      <c r="A3161" s="1" t="s">
        <v>3161</v>
      </c>
      <c r="B3161" s="8">
        <v>0.53900000000000003</v>
      </c>
      <c r="C3161" s="7"/>
      <c r="D3161" s="7"/>
      <c r="E3161" s="7"/>
      <c r="F3161" s="7"/>
    </row>
    <row r="3162" spans="1:6" ht="15.75" customHeight="1">
      <c r="A3162" s="1" t="s">
        <v>3162</v>
      </c>
      <c r="B3162" s="8">
        <v>0.755</v>
      </c>
      <c r="C3162" s="7"/>
      <c r="D3162" s="7"/>
      <c r="E3162" s="7"/>
      <c r="F3162" s="7"/>
    </row>
    <row r="3163" spans="1:6" ht="15.75" customHeight="1">
      <c r="A3163" s="1" t="s">
        <v>3163</v>
      </c>
      <c r="B3163" s="8">
        <v>0.57499999999999996</v>
      </c>
      <c r="C3163" s="7"/>
      <c r="D3163" s="7"/>
      <c r="E3163" s="7"/>
      <c r="F3163" s="7"/>
    </row>
    <row r="3164" spans="1:6" ht="15.75" customHeight="1">
      <c r="A3164" s="1" t="s">
        <v>3164</v>
      </c>
      <c r="B3164" s="8">
        <v>0.77</v>
      </c>
      <c r="C3164" s="7"/>
      <c r="D3164" s="7"/>
      <c r="E3164" s="7"/>
      <c r="F3164" s="7"/>
    </row>
    <row r="3165" spans="1:6" ht="15.75" customHeight="1">
      <c r="A3165" s="1" t="s">
        <v>3165</v>
      </c>
      <c r="B3165" s="8">
        <v>0.70699999999999996</v>
      </c>
      <c r="C3165" s="7"/>
      <c r="D3165" s="7"/>
      <c r="E3165" s="7"/>
      <c r="F3165" s="7"/>
    </row>
    <row r="3166" spans="1:6" ht="15.75" customHeight="1">
      <c r="A3166" s="1" t="s">
        <v>3166</v>
      </c>
      <c r="B3166" s="8">
        <v>0.58699999999999997</v>
      </c>
      <c r="C3166" s="7"/>
      <c r="D3166" s="7"/>
      <c r="E3166" s="7"/>
      <c r="F3166" s="7"/>
    </row>
    <row r="3167" spans="1:6" ht="15.75" customHeight="1">
      <c r="A3167" s="1" t="s">
        <v>3167</v>
      </c>
      <c r="B3167" s="8">
        <v>0.73299999999999998</v>
      </c>
      <c r="C3167" s="7"/>
      <c r="D3167" s="7"/>
      <c r="E3167" s="7"/>
      <c r="F3167" s="7"/>
    </row>
    <row r="3168" spans="1:6" ht="15.75" customHeight="1">
      <c r="A3168" s="1" t="s">
        <v>3168</v>
      </c>
      <c r="B3168" s="8">
        <v>0.61299999999999999</v>
      </c>
      <c r="C3168" s="7"/>
      <c r="D3168" s="7"/>
      <c r="E3168" s="7"/>
      <c r="F3168" s="7"/>
    </row>
    <row r="3169" spans="1:6" ht="15.75" customHeight="1">
      <c r="A3169" s="1" t="s">
        <v>3169</v>
      </c>
      <c r="B3169" s="8">
        <v>0.61</v>
      </c>
      <c r="C3169" s="7"/>
      <c r="D3169" s="7"/>
      <c r="E3169" s="7"/>
      <c r="F3169" s="7"/>
    </row>
    <row r="3170" spans="1:6" ht="15.75" customHeight="1">
      <c r="A3170" s="1" t="s">
        <v>3170</v>
      </c>
      <c r="B3170" s="8">
        <v>0.69599999999999995</v>
      </c>
      <c r="C3170" s="7"/>
      <c r="D3170" s="7"/>
      <c r="E3170" s="7"/>
      <c r="F3170" s="7"/>
    </row>
    <row r="3171" spans="1:6" ht="15.75" customHeight="1">
      <c r="A3171" s="1" t="s">
        <v>3171</v>
      </c>
      <c r="B3171" s="8">
        <v>0.58099999999999996</v>
      </c>
      <c r="C3171" s="7"/>
      <c r="D3171" s="7"/>
      <c r="E3171" s="7"/>
      <c r="F3171" s="7"/>
    </row>
    <row r="3172" spans="1:6" ht="15.75" customHeight="1">
      <c r="A3172" s="1" t="s">
        <v>3172</v>
      </c>
      <c r="B3172" s="8">
        <v>0.6</v>
      </c>
      <c r="C3172" s="7"/>
      <c r="D3172" s="7"/>
      <c r="E3172" s="7"/>
      <c r="F3172" s="7"/>
    </row>
    <row r="3173" spans="1:6" ht="15.75" customHeight="1">
      <c r="A3173" s="1" t="s">
        <v>3173</v>
      </c>
      <c r="B3173" s="8">
        <v>0.67500000000000004</v>
      </c>
      <c r="C3173" s="7"/>
      <c r="D3173" s="7"/>
      <c r="E3173" s="7"/>
      <c r="F3173" s="7"/>
    </row>
    <row r="3174" spans="1:6" ht="15.75" customHeight="1">
      <c r="A3174" s="1" t="s">
        <v>3174</v>
      </c>
      <c r="B3174" s="8">
        <v>0.65200000000000002</v>
      </c>
      <c r="C3174" s="7"/>
      <c r="D3174" s="7"/>
      <c r="E3174" s="7"/>
      <c r="F3174" s="7"/>
    </row>
    <row r="3175" spans="1:6" ht="15.75" customHeight="1">
      <c r="A3175" s="1" t="s">
        <v>3175</v>
      </c>
      <c r="B3175" s="8">
        <v>0.71399999999999997</v>
      </c>
      <c r="C3175" s="7"/>
      <c r="D3175" s="7"/>
      <c r="E3175" s="7"/>
      <c r="F3175" s="7"/>
    </row>
    <row r="3176" spans="1:6" ht="15.75" customHeight="1">
      <c r="A3176" s="1" t="s">
        <v>3176</v>
      </c>
      <c r="B3176" s="8">
        <v>0.55800000000000005</v>
      </c>
      <c r="C3176" s="7"/>
      <c r="D3176" s="7"/>
      <c r="E3176" s="7"/>
      <c r="F3176" s="7"/>
    </row>
    <row r="3177" spans="1:6" ht="15.75" customHeight="1">
      <c r="A3177" s="1" t="s">
        <v>3177</v>
      </c>
      <c r="B3177" s="8">
        <v>0.68600000000000005</v>
      </c>
      <c r="C3177" s="7"/>
      <c r="D3177" s="7"/>
      <c r="E3177" s="7"/>
      <c r="F3177" s="7"/>
    </row>
    <row r="3178" spans="1:6" ht="15.75" customHeight="1">
      <c r="A3178" s="1" t="s">
        <v>3178</v>
      </c>
      <c r="B3178" s="8">
        <v>0.58799999999999997</v>
      </c>
      <c r="C3178" s="7"/>
      <c r="D3178" s="7"/>
      <c r="E3178" s="7"/>
      <c r="F3178" s="7"/>
    </row>
    <row r="3179" spans="1:6" ht="15.75" customHeight="1">
      <c r="A3179" s="1" t="s">
        <v>3179</v>
      </c>
      <c r="B3179" s="8">
        <v>0.73399999999999999</v>
      </c>
      <c r="C3179" s="7"/>
      <c r="D3179" s="7"/>
      <c r="E3179" s="7"/>
      <c r="F3179" s="7"/>
    </row>
    <row r="3180" spans="1:6" ht="15.75" customHeight="1">
      <c r="A3180" s="1" t="s">
        <v>3180</v>
      </c>
      <c r="B3180" s="8">
        <v>0.71099999999999997</v>
      </c>
      <c r="C3180" s="7"/>
      <c r="D3180" s="7"/>
      <c r="E3180" s="7"/>
      <c r="F3180" s="7"/>
    </row>
    <row r="3181" spans="1:6" ht="15.75" customHeight="1">
      <c r="A3181" s="1" t="s">
        <v>3181</v>
      </c>
      <c r="B3181" s="8">
        <v>0.71199999999999997</v>
      </c>
      <c r="C3181" s="7"/>
      <c r="D3181" s="7"/>
      <c r="E3181" s="7"/>
      <c r="F3181" s="7"/>
    </row>
    <row r="3182" spans="1:6" ht="15.75" customHeight="1">
      <c r="A3182" s="1" t="s">
        <v>3182</v>
      </c>
      <c r="B3182" s="8">
        <v>0.69499999999999995</v>
      </c>
      <c r="C3182" s="7"/>
      <c r="D3182" s="7"/>
      <c r="E3182" s="7"/>
      <c r="F3182" s="7"/>
    </row>
    <row r="3183" spans="1:6" ht="15.75" customHeight="1">
      <c r="A3183" s="1" t="s">
        <v>3183</v>
      </c>
      <c r="B3183" s="8">
        <v>0.54200000000000004</v>
      </c>
      <c r="C3183" s="7"/>
      <c r="D3183" s="7"/>
      <c r="E3183" s="7"/>
      <c r="F3183" s="7"/>
    </row>
    <row r="3184" spans="1:6" ht="15.75" customHeight="1">
      <c r="A3184" s="1" t="s">
        <v>3184</v>
      </c>
      <c r="B3184" s="8">
        <v>0.73799999999999999</v>
      </c>
      <c r="C3184" s="7"/>
      <c r="D3184" s="7"/>
      <c r="E3184" s="7"/>
      <c r="F3184" s="7"/>
    </row>
    <row r="3185" spans="1:6" ht="15.75" customHeight="1">
      <c r="A3185" s="1" t="s">
        <v>3185</v>
      </c>
      <c r="B3185" s="8">
        <v>0.64800000000000002</v>
      </c>
      <c r="C3185" s="7"/>
      <c r="D3185" s="7"/>
      <c r="E3185" s="7"/>
      <c r="F3185" s="7"/>
    </row>
    <row r="3186" spans="1:6" ht="15.75" customHeight="1">
      <c r="A3186" s="1" t="s">
        <v>3186</v>
      </c>
      <c r="B3186" s="8">
        <v>0.58799999999999997</v>
      </c>
      <c r="C3186" s="7"/>
      <c r="D3186" s="7"/>
      <c r="E3186" s="7"/>
      <c r="F3186" s="7"/>
    </row>
    <row r="3187" spans="1:6" ht="15.75" customHeight="1">
      <c r="A3187" s="1" t="s">
        <v>3187</v>
      </c>
      <c r="B3187" s="8">
        <v>0.55000000000000004</v>
      </c>
      <c r="C3187" s="7"/>
      <c r="D3187" s="7"/>
      <c r="E3187" s="7"/>
      <c r="F3187" s="7"/>
    </row>
    <row r="3188" spans="1:6" ht="15.75" customHeight="1">
      <c r="A3188" s="1" t="s">
        <v>3188</v>
      </c>
      <c r="B3188" s="8">
        <v>0.59699999999999998</v>
      </c>
      <c r="C3188" s="7"/>
      <c r="D3188" s="7"/>
      <c r="E3188" s="7"/>
      <c r="F3188" s="7"/>
    </row>
    <row r="3189" spans="1:6" ht="15.75" customHeight="1">
      <c r="A3189" s="1" t="s">
        <v>3189</v>
      </c>
      <c r="B3189" s="8">
        <v>0.70099999999999996</v>
      </c>
      <c r="C3189" s="7"/>
      <c r="D3189" s="7"/>
      <c r="E3189" s="7"/>
      <c r="F3189" s="7"/>
    </row>
    <row r="3190" spans="1:6" ht="15.75" customHeight="1">
      <c r="A3190" s="1" t="s">
        <v>3190</v>
      </c>
      <c r="B3190" s="8">
        <v>0.70199999999999996</v>
      </c>
      <c r="C3190" s="7"/>
      <c r="D3190" s="7"/>
      <c r="E3190" s="7"/>
      <c r="F3190" s="7"/>
    </row>
    <row r="3191" spans="1:6" ht="15.75" customHeight="1">
      <c r="A3191" s="1" t="s">
        <v>3191</v>
      </c>
      <c r="B3191" s="8">
        <v>0.74299999999999999</v>
      </c>
      <c r="C3191" s="7"/>
      <c r="D3191" s="7"/>
      <c r="E3191" s="7"/>
      <c r="F3191" s="7"/>
    </row>
    <row r="3192" spans="1:6" ht="15.75" customHeight="1">
      <c r="A3192" s="1" t="s">
        <v>3192</v>
      </c>
      <c r="B3192" s="8">
        <v>0.54800000000000004</v>
      </c>
      <c r="C3192" s="7"/>
      <c r="D3192" s="7"/>
      <c r="E3192" s="7"/>
      <c r="F3192" s="7"/>
    </row>
    <row r="3193" spans="1:6" ht="15.75" customHeight="1">
      <c r="A3193" s="1" t="s">
        <v>3193</v>
      </c>
      <c r="B3193" s="8">
        <v>0.61799999999999999</v>
      </c>
      <c r="C3193" s="7"/>
      <c r="D3193" s="7"/>
      <c r="E3193" s="7"/>
      <c r="F3193" s="7"/>
    </row>
    <row r="3194" spans="1:6" ht="15.75" customHeight="1">
      <c r="A3194" s="1" t="s">
        <v>3194</v>
      </c>
      <c r="B3194" s="8">
        <v>0.71499999999999997</v>
      </c>
      <c r="C3194" s="7"/>
      <c r="D3194" s="7"/>
      <c r="E3194" s="7"/>
      <c r="F3194" s="7"/>
    </row>
    <row r="3195" spans="1:6" ht="15.75" customHeight="1">
      <c r="A3195" s="1" t="s">
        <v>3195</v>
      </c>
      <c r="B3195" s="8">
        <v>0.70599999999999996</v>
      </c>
      <c r="C3195" s="7"/>
      <c r="D3195" s="7"/>
      <c r="E3195" s="7"/>
      <c r="F3195" s="7"/>
    </row>
    <row r="3196" spans="1:6" ht="15.75" customHeight="1">
      <c r="A3196" s="1" t="s">
        <v>3196</v>
      </c>
      <c r="B3196" s="8">
        <v>0.72</v>
      </c>
      <c r="C3196" s="7"/>
      <c r="D3196" s="7"/>
      <c r="E3196" s="7"/>
      <c r="F3196" s="7"/>
    </row>
    <row r="3197" spans="1:6" ht="15.75" customHeight="1">
      <c r="A3197" s="1" t="s">
        <v>3197</v>
      </c>
      <c r="B3197" s="8">
        <v>0.66400000000000003</v>
      </c>
      <c r="C3197" s="7"/>
      <c r="D3197" s="7"/>
      <c r="E3197" s="7"/>
      <c r="F3197" s="7"/>
    </row>
    <row r="3198" spans="1:6" ht="15.75" customHeight="1">
      <c r="A3198" s="1" t="s">
        <v>3198</v>
      </c>
      <c r="B3198" s="8">
        <v>0.74099999999999999</v>
      </c>
      <c r="C3198" s="7"/>
      <c r="D3198" s="7"/>
      <c r="E3198" s="7"/>
      <c r="F3198" s="7"/>
    </row>
    <row r="3199" spans="1:6" ht="15.75" customHeight="1">
      <c r="A3199" s="1" t="s">
        <v>3199</v>
      </c>
      <c r="B3199" s="8">
        <v>0.68300000000000005</v>
      </c>
      <c r="C3199" s="7"/>
      <c r="D3199" s="7"/>
      <c r="E3199" s="7"/>
      <c r="F3199" s="7"/>
    </row>
    <row r="3200" spans="1:6" ht="15.75" customHeight="1">
      <c r="A3200" s="1" t="s">
        <v>3200</v>
      </c>
      <c r="B3200" s="8">
        <v>0.54700000000000004</v>
      </c>
      <c r="C3200" s="7"/>
      <c r="D3200" s="7"/>
      <c r="E3200" s="7"/>
      <c r="F3200" s="7"/>
    </row>
    <row r="3201" spans="1:6" ht="15.75" customHeight="1">
      <c r="A3201" s="1" t="s">
        <v>3201</v>
      </c>
      <c r="B3201" s="8">
        <v>0.66500000000000004</v>
      </c>
      <c r="C3201" s="7"/>
      <c r="D3201" s="7"/>
      <c r="E3201" s="7"/>
      <c r="F3201" s="7"/>
    </row>
    <row r="3202" spans="1:6" ht="15.75" customHeight="1">
      <c r="A3202" s="1" t="s">
        <v>3202</v>
      </c>
      <c r="B3202" s="8">
        <v>0.60699999999999998</v>
      </c>
      <c r="C3202" s="7"/>
      <c r="D3202" s="7"/>
      <c r="E3202" s="7"/>
      <c r="F3202" s="7"/>
    </row>
    <row r="3203" spans="1:6" ht="15.75" customHeight="1">
      <c r="A3203" s="1" t="s">
        <v>3203</v>
      </c>
      <c r="B3203" s="8">
        <v>0.60599999999999998</v>
      </c>
      <c r="C3203" s="7"/>
      <c r="D3203" s="7"/>
      <c r="E3203" s="7"/>
      <c r="F3203" s="7"/>
    </row>
    <row r="3204" spans="1:6" ht="15.75" customHeight="1">
      <c r="A3204" s="1" t="s">
        <v>3204</v>
      </c>
      <c r="B3204" s="8">
        <v>0.746</v>
      </c>
      <c r="C3204" s="7"/>
      <c r="D3204" s="7"/>
      <c r="E3204" s="7"/>
      <c r="F3204" s="7"/>
    </row>
    <row r="3205" spans="1:6" ht="15.75" customHeight="1">
      <c r="A3205" s="1" t="s">
        <v>3205</v>
      </c>
      <c r="B3205" s="8">
        <v>0.66500000000000004</v>
      </c>
      <c r="C3205" s="7"/>
      <c r="D3205" s="7"/>
      <c r="E3205" s="7"/>
      <c r="F3205" s="7"/>
    </row>
    <row r="3206" spans="1:6" ht="15.75" customHeight="1">
      <c r="A3206" s="1" t="s">
        <v>3206</v>
      </c>
      <c r="B3206" s="8">
        <v>0.66600000000000004</v>
      </c>
      <c r="C3206" s="7"/>
      <c r="D3206" s="7"/>
      <c r="E3206" s="7"/>
      <c r="F3206" s="7"/>
    </row>
    <row r="3207" spans="1:6" ht="15.75" customHeight="1">
      <c r="A3207" s="1" t="s">
        <v>3207</v>
      </c>
      <c r="B3207" s="8">
        <v>0.70199999999999996</v>
      </c>
      <c r="C3207" s="7"/>
      <c r="D3207" s="7"/>
      <c r="E3207" s="7"/>
      <c r="F3207" s="7"/>
    </row>
    <row r="3208" spans="1:6" ht="15.75" customHeight="1">
      <c r="A3208" s="1" t="s">
        <v>3208</v>
      </c>
      <c r="B3208" s="8">
        <v>0.68899999999999995</v>
      </c>
      <c r="C3208" s="7"/>
      <c r="D3208" s="7"/>
      <c r="E3208" s="7"/>
      <c r="F3208" s="7"/>
    </row>
    <row r="3209" spans="1:6" ht="15.75" customHeight="1">
      <c r="A3209" s="1" t="s">
        <v>3209</v>
      </c>
      <c r="B3209" s="8">
        <v>0.60699999999999998</v>
      </c>
      <c r="C3209" s="7"/>
      <c r="D3209" s="7"/>
      <c r="E3209" s="7"/>
      <c r="F3209" s="7"/>
    </row>
    <row r="3210" spans="1:6" ht="15.75" customHeight="1">
      <c r="A3210" s="1" t="s">
        <v>3210</v>
      </c>
      <c r="B3210" s="8">
        <v>0.56499999999999995</v>
      </c>
      <c r="C3210" s="7"/>
      <c r="D3210" s="7"/>
      <c r="E3210" s="7"/>
      <c r="F3210" s="7"/>
    </row>
    <row r="3211" spans="1:6" ht="15.75" customHeight="1">
      <c r="A3211" s="1" t="s">
        <v>3211</v>
      </c>
      <c r="B3211" s="8">
        <v>0.56599999999999995</v>
      </c>
      <c r="C3211" s="7"/>
      <c r="D3211" s="7"/>
      <c r="E3211" s="7"/>
      <c r="F3211" s="7"/>
    </row>
    <row r="3212" spans="1:6" ht="15.75" customHeight="1">
      <c r="A3212" s="1" t="s">
        <v>3212</v>
      </c>
      <c r="B3212" s="8">
        <v>0.59</v>
      </c>
      <c r="C3212" s="7"/>
      <c r="D3212" s="7"/>
      <c r="E3212" s="7"/>
      <c r="F3212" s="7"/>
    </row>
    <row r="3213" spans="1:6" ht="15.75" customHeight="1">
      <c r="A3213" s="1" t="s">
        <v>3213</v>
      </c>
      <c r="B3213" s="8">
        <v>0.63400000000000001</v>
      </c>
      <c r="C3213" s="7"/>
      <c r="D3213" s="7"/>
      <c r="E3213" s="7"/>
      <c r="F3213" s="7"/>
    </row>
    <row r="3214" spans="1:6" ht="15.75" customHeight="1">
      <c r="A3214" s="1" t="s">
        <v>3214</v>
      </c>
      <c r="B3214" s="8">
        <v>0.68600000000000005</v>
      </c>
      <c r="C3214" s="7"/>
      <c r="D3214" s="7"/>
      <c r="E3214" s="7"/>
      <c r="F3214" s="7"/>
    </row>
    <row r="3215" spans="1:6" ht="15.75" customHeight="1">
      <c r="A3215" s="1" t="s">
        <v>3215</v>
      </c>
      <c r="B3215" s="8">
        <v>0.64700000000000002</v>
      </c>
      <c r="C3215" s="7"/>
      <c r="D3215" s="7"/>
      <c r="E3215" s="7"/>
      <c r="F3215" s="7"/>
    </row>
    <row r="3216" spans="1:6" ht="15.75" customHeight="1">
      <c r="A3216" s="1" t="s">
        <v>3216</v>
      </c>
      <c r="B3216" s="8">
        <v>0.72599999999999998</v>
      </c>
      <c r="C3216" s="7"/>
      <c r="D3216" s="7"/>
      <c r="E3216" s="7"/>
      <c r="F3216" s="7"/>
    </row>
    <row r="3217" spans="1:6" ht="15.75" customHeight="1">
      <c r="A3217" s="1" t="s">
        <v>3217</v>
      </c>
      <c r="B3217" s="8">
        <v>0.61699999999999999</v>
      </c>
      <c r="C3217" s="7"/>
      <c r="D3217" s="7"/>
      <c r="E3217" s="7"/>
      <c r="F3217" s="7"/>
    </row>
    <row r="3218" spans="1:6" ht="15.75" customHeight="1">
      <c r="A3218" s="1" t="s">
        <v>3218</v>
      </c>
      <c r="B3218" s="8">
        <v>0.64500000000000002</v>
      </c>
      <c r="C3218" s="7"/>
      <c r="D3218" s="7"/>
      <c r="E3218" s="7"/>
      <c r="F3218" s="7"/>
    </row>
    <row r="3219" spans="1:6" ht="15.75" customHeight="1">
      <c r="A3219" s="1" t="s">
        <v>3219</v>
      </c>
      <c r="B3219" s="8">
        <v>0.54900000000000004</v>
      </c>
      <c r="C3219" s="7"/>
      <c r="D3219" s="7"/>
      <c r="E3219" s="7"/>
      <c r="F3219" s="7"/>
    </row>
    <row r="3220" spans="1:6" ht="15.75" customHeight="1">
      <c r="A3220" s="1" t="s">
        <v>3220</v>
      </c>
      <c r="B3220" s="8">
        <v>0.69399999999999995</v>
      </c>
      <c r="C3220" s="7"/>
      <c r="D3220" s="7"/>
      <c r="E3220" s="7"/>
      <c r="F3220" s="7"/>
    </row>
    <row r="3221" spans="1:6" ht="15.75" customHeight="1">
      <c r="A3221" s="1" t="s">
        <v>3221</v>
      </c>
      <c r="B3221" s="8">
        <v>0.73399999999999999</v>
      </c>
      <c r="C3221" s="7"/>
      <c r="D3221" s="7"/>
      <c r="E3221" s="7"/>
      <c r="F3221" s="7"/>
    </row>
    <row r="3222" spans="1:6" ht="15.75" customHeight="1">
      <c r="A3222" s="1" t="s">
        <v>3222</v>
      </c>
      <c r="B3222" s="8">
        <v>0.626</v>
      </c>
      <c r="C3222" s="7"/>
      <c r="D3222" s="7"/>
      <c r="E3222" s="7"/>
      <c r="F3222" s="7"/>
    </row>
    <row r="3223" spans="1:6" ht="15.75" customHeight="1">
      <c r="A3223" s="1" t="s">
        <v>3223</v>
      </c>
      <c r="B3223" s="8">
        <v>0.52700000000000002</v>
      </c>
      <c r="C3223" s="7"/>
      <c r="D3223" s="7"/>
      <c r="E3223" s="7"/>
      <c r="F3223" s="7"/>
    </row>
    <row r="3224" spans="1:6" ht="15.75" customHeight="1">
      <c r="A3224" s="1" t="s">
        <v>3224</v>
      </c>
      <c r="B3224" s="8">
        <v>0.53</v>
      </c>
      <c r="C3224" s="7"/>
      <c r="D3224" s="7"/>
      <c r="E3224" s="7"/>
      <c r="F3224" s="7"/>
    </row>
    <row r="3225" spans="1:6" ht="15.75" customHeight="1">
      <c r="A3225" s="1" t="s">
        <v>3225</v>
      </c>
      <c r="B3225" s="8">
        <v>0.59599999999999997</v>
      </c>
      <c r="C3225" s="7"/>
      <c r="D3225" s="7"/>
      <c r="E3225" s="7"/>
      <c r="F3225" s="7"/>
    </row>
    <row r="3226" spans="1:6" ht="15.75" customHeight="1">
      <c r="A3226" s="1" t="s">
        <v>3226</v>
      </c>
      <c r="B3226" s="8">
        <v>0.66</v>
      </c>
      <c r="C3226" s="7"/>
      <c r="D3226" s="7"/>
      <c r="E3226" s="7"/>
      <c r="F3226" s="7"/>
    </row>
    <row r="3227" spans="1:6" ht="15.75" customHeight="1">
      <c r="A3227" s="1" t="s">
        <v>3227</v>
      </c>
      <c r="B3227" s="8">
        <v>0.72599999999999998</v>
      </c>
      <c r="C3227" s="7"/>
      <c r="D3227" s="7"/>
      <c r="E3227" s="7"/>
      <c r="F3227" s="7"/>
    </row>
    <row r="3228" spans="1:6" ht="15.75" customHeight="1">
      <c r="A3228" s="1" t="s">
        <v>3228</v>
      </c>
      <c r="B3228" s="8">
        <v>0.60099999999999998</v>
      </c>
      <c r="C3228" s="7"/>
      <c r="D3228" s="7"/>
      <c r="E3228" s="7"/>
      <c r="F3228" s="7"/>
    </row>
    <row r="3229" spans="1:6" ht="15.75" customHeight="1">
      <c r="A3229" s="1" t="s">
        <v>3229</v>
      </c>
      <c r="B3229" s="8">
        <v>0.64400000000000002</v>
      </c>
      <c r="C3229" s="7"/>
      <c r="D3229" s="7"/>
      <c r="E3229" s="7"/>
      <c r="F3229" s="7"/>
    </row>
    <row r="3230" spans="1:6" ht="15.75" customHeight="1">
      <c r="A3230" s="1" t="s">
        <v>3230</v>
      </c>
      <c r="B3230" s="8">
        <v>0.68</v>
      </c>
      <c r="C3230" s="7"/>
      <c r="D3230" s="7"/>
      <c r="E3230" s="7"/>
      <c r="F3230" s="7"/>
    </row>
    <row r="3231" spans="1:6" ht="15.75" customHeight="1">
      <c r="A3231" s="1" t="s">
        <v>3231</v>
      </c>
      <c r="B3231" s="8">
        <v>0.74</v>
      </c>
      <c r="C3231" s="7"/>
      <c r="D3231" s="7"/>
      <c r="E3231" s="7"/>
      <c r="F3231" s="7"/>
    </row>
    <row r="3232" spans="1:6" ht="15.75" customHeight="1">
      <c r="A3232" s="1" t="s">
        <v>3232</v>
      </c>
      <c r="B3232" s="8">
        <v>0.58499999999999996</v>
      </c>
      <c r="C3232" s="7"/>
      <c r="D3232" s="7"/>
      <c r="E3232" s="7"/>
      <c r="F3232" s="7"/>
    </row>
    <row r="3233" spans="1:6" ht="15.75" customHeight="1">
      <c r="A3233" s="1" t="s">
        <v>3233</v>
      </c>
      <c r="B3233" s="8">
        <v>0.71399999999999997</v>
      </c>
      <c r="C3233" s="7"/>
      <c r="D3233" s="7"/>
      <c r="E3233" s="7"/>
      <c r="F3233" s="7"/>
    </row>
    <row r="3234" spans="1:6" ht="15.75" customHeight="1">
      <c r="A3234" s="1" t="s">
        <v>3234</v>
      </c>
      <c r="B3234" s="8">
        <v>0.70099999999999996</v>
      </c>
      <c r="C3234" s="7"/>
      <c r="D3234" s="7"/>
      <c r="E3234" s="7"/>
      <c r="F3234" s="7"/>
    </row>
    <row r="3235" spans="1:6" ht="15.75" customHeight="1">
      <c r="A3235" s="1" t="s">
        <v>3235</v>
      </c>
      <c r="B3235" s="8">
        <v>0.76500000000000001</v>
      </c>
      <c r="C3235" s="7"/>
      <c r="D3235" s="7"/>
      <c r="E3235" s="7"/>
      <c r="F3235" s="7"/>
    </row>
    <row r="3236" spans="1:6" ht="15.75" customHeight="1">
      <c r="A3236" s="1" t="s">
        <v>3236</v>
      </c>
      <c r="B3236" s="8">
        <v>0.67500000000000004</v>
      </c>
      <c r="C3236" s="7"/>
      <c r="D3236" s="7"/>
      <c r="E3236" s="7"/>
      <c r="F3236" s="7"/>
    </row>
    <row r="3237" spans="1:6" ht="15.75" customHeight="1">
      <c r="A3237" s="1" t="s">
        <v>3237</v>
      </c>
      <c r="B3237" s="8">
        <v>0.71799999999999997</v>
      </c>
      <c r="C3237" s="7"/>
      <c r="D3237" s="7"/>
      <c r="E3237" s="7"/>
      <c r="F3237" s="7"/>
    </row>
    <row r="3238" spans="1:6" ht="15.75" customHeight="1">
      <c r="A3238" s="1" t="s">
        <v>3238</v>
      </c>
      <c r="B3238" s="8">
        <v>0.76300000000000001</v>
      </c>
      <c r="C3238" s="7"/>
      <c r="D3238" s="7"/>
      <c r="E3238" s="7"/>
      <c r="F3238" s="7"/>
    </row>
    <row r="3239" spans="1:6" ht="15.75" customHeight="1">
      <c r="A3239" s="1" t="s">
        <v>3239</v>
      </c>
      <c r="B3239" s="8">
        <v>0.67100000000000004</v>
      </c>
      <c r="C3239" s="7"/>
      <c r="D3239" s="7"/>
      <c r="E3239" s="7"/>
      <c r="F3239" s="7"/>
    </row>
    <row r="3240" spans="1:6" ht="15.75" customHeight="1">
      <c r="A3240" s="1" t="s">
        <v>3240</v>
      </c>
      <c r="B3240" s="8">
        <v>0.69299999999999995</v>
      </c>
      <c r="C3240" s="7"/>
      <c r="D3240" s="7"/>
      <c r="E3240" s="7"/>
      <c r="F3240" s="7"/>
    </row>
    <row r="3241" spans="1:6" ht="15.75" customHeight="1">
      <c r="A3241" s="1" t="s">
        <v>3241</v>
      </c>
      <c r="B3241" s="8">
        <v>0.73</v>
      </c>
      <c r="C3241" s="7"/>
      <c r="D3241" s="7"/>
      <c r="E3241" s="7"/>
      <c r="F3241" s="7"/>
    </row>
    <row r="3242" spans="1:6" ht="15.75" customHeight="1">
      <c r="A3242" s="1" t="s">
        <v>3242</v>
      </c>
      <c r="B3242" s="8">
        <v>0.67300000000000004</v>
      </c>
      <c r="C3242" s="7"/>
      <c r="D3242" s="7"/>
      <c r="E3242" s="7"/>
      <c r="F3242" s="7"/>
    </row>
    <row r="3243" spans="1:6" ht="15.75" customHeight="1">
      <c r="A3243" s="1" t="s">
        <v>3243</v>
      </c>
      <c r="B3243" s="8">
        <v>0.65500000000000003</v>
      </c>
      <c r="C3243" s="7"/>
      <c r="D3243" s="7"/>
      <c r="E3243" s="7"/>
      <c r="F3243" s="7"/>
    </row>
    <row r="3244" spans="1:6" ht="15.75" customHeight="1">
      <c r="A3244" s="1" t="s">
        <v>3244</v>
      </c>
      <c r="B3244" s="8">
        <v>0.54100000000000004</v>
      </c>
      <c r="C3244" s="7"/>
      <c r="D3244" s="7"/>
      <c r="E3244" s="7"/>
      <c r="F3244" s="7"/>
    </row>
    <row r="3245" spans="1:6" ht="15.75" customHeight="1">
      <c r="A3245" s="1" t="s">
        <v>3245</v>
      </c>
      <c r="B3245" s="8">
        <v>0.73599999999999999</v>
      </c>
      <c r="C3245" s="7"/>
      <c r="D3245" s="7"/>
      <c r="E3245" s="7"/>
      <c r="F3245" s="7"/>
    </row>
    <row r="3246" spans="1:6" ht="15.75" customHeight="1">
      <c r="A3246" s="1" t="s">
        <v>3246</v>
      </c>
      <c r="B3246" s="8">
        <v>0.7</v>
      </c>
      <c r="C3246" s="7"/>
      <c r="D3246" s="7"/>
      <c r="E3246" s="7"/>
      <c r="F3246" s="7"/>
    </row>
    <row r="3247" spans="1:6" ht="15.75" customHeight="1">
      <c r="A3247" s="1" t="s">
        <v>3247</v>
      </c>
      <c r="B3247" s="8">
        <v>0.64100000000000001</v>
      </c>
      <c r="C3247" s="7"/>
      <c r="D3247" s="7"/>
      <c r="E3247" s="7"/>
      <c r="F3247" s="7"/>
    </row>
    <row r="3248" spans="1:6" ht="15.75" customHeight="1">
      <c r="A3248" s="1" t="s">
        <v>3248</v>
      </c>
      <c r="B3248" s="8">
        <v>0.64300000000000002</v>
      </c>
      <c r="C3248" s="7"/>
      <c r="D3248" s="7"/>
      <c r="E3248" s="7"/>
      <c r="F3248" s="7"/>
    </row>
    <row r="3249" spans="1:6" ht="15.75" customHeight="1">
      <c r="A3249" s="1" t="s">
        <v>3249</v>
      </c>
      <c r="B3249" s="8">
        <v>0.66200000000000003</v>
      </c>
      <c r="C3249" s="7"/>
      <c r="D3249" s="7"/>
      <c r="E3249" s="7"/>
      <c r="F3249" s="7"/>
    </row>
    <row r="3250" spans="1:6" ht="15.75" customHeight="1">
      <c r="A3250" s="1" t="s">
        <v>3250</v>
      </c>
      <c r="B3250" s="8">
        <v>0.57599999999999996</v>
      </c>
      <c r="C3250" s="7"/>
      <c r="D3250" s="7"/>
      <c r="E3250" s="7"/>
      <c r="F3250" s="7"/>
    </row>
    <row r="3251" spans="1:6" ht="15.75" customHeight="1">
      <c r="A3251" s="1" t="s">
        <v>3251</v>
      </c>
      <c r="B3251" s="8">
        <v>0.67800000000000005</v>
      </c>
      <c r="C3251" s="7"/>
      <c r="D3251" s="7"/>
      <c r="E3251" s="7"/>
      <c r="F3251" s="7"/>
    </row>
    <row r="3252" spans="1:6" ht="15.75" customHeight="1">
      <c r="A3252" s="1" t="s">
        <v>3252</v>
      </c>
      <c r="B3252" s="8">
        <v>0.69</v>
      </c>
      <c r="C3252" s="7"/>
      <c r="D3252" s="7"/>
      <c r="E3252" s="7"/>
      <c r="F3252" s="7"/>
    </row>
    <row r="3253" spans="1:6" ht="15.75" customHeight="1">
      <c r="A3253" s="1" t="s">
        <v>3253</v>
      </c>
      <c r="B3253" s="8">
        <v>0.56200000000000006</v>
      </c>
      <c r="C3253" s="7"/>
      <c r="D3253" s="7"/>
      <c r="E3253" s="7"/>
      <c r="F3253" s="7"/>
    </row>
    <row r="3254" spans="1:6" ht="15.75" customHeight="1">
      <c r="A3254" s="1" t="s">
        <v>3254</v>
      </c>
      <c r="B3254" s="8">
        <v>0.60199999999999998</v>
      </c>
      <c r="C3254" s="7"/>
      <c r="D3254" s="7"/>
      <c r="E3254" s="7"/>
      <c r="F3254" s="7"/>
    </row>
    <row r="3255" spans="1:6" ht="15.75" customHeight="1">
      <c r="A3255" s="1" t="s">
        <v>3255</v>
      </c>
      <c r="B3255" s="8">
        <v>0.71</v>
      </c>
      <c r="C3255" s="7"/>
      <c r="D3255" s="7"/>
      <c r="E3255" s="7"/>
      <c r="F3255" s="7"/>
    </row>
    <row r="3256" spans="1:6" ht="15.75" customHeight="1">
      <c r="A3256" s="1" t="s">
        <v>3256</v>
      </c>
      <c r="B3256" s="8">
        <v>0.58899999999999997</v>
      </c>
      <c r="C3256" s="7"/>
      <c r="D3256" s="7"/>
      <c r="E3256" s="7"/>
      <c r="F3256" s="7"/>
    </row>
    <row r="3257" spans="1:6" ht="15.75" customHeight="1">
      <c r="A3257" s="1" t="s">
        <v>3257</v>
      </c>
      <c r="B3257" s="8">
        <v>0.66700000000000004</v>
      </c>
      <c r="C3257" s="7"/>
      <c r="D3257" s="7"/>
      <c r="E3257" s="7"/>
      <c r="F3257" s="7"/>
    </row>
    <row r="3258" spans="1:6" ht="15.75" customHeight="1">
      <c r="A3258" s="1" t="s">
        <v>3258</v>
      </c>
      <c r="B3258" s="8">
        <v>0.72099999999999997</v>
      </c>
      <c r="C3258" s="7"/>
      <c r="D3258" s="7"/>
      <c r="E3258" s="7"/>
      <c r="F3258" s="7"/>
    </row>
    <row r="3259" spans="1:6" ht="15.75" customHeight="1">
      <c r="A3259" s="1" t="s">
        <v>3259</v>
      </c>
      <c r="B3259" s="8">
        <v>0.754</v>
      </c>
      <c r="C3259" s="7"/>
      <c r="D3259" s="7"/>
      <c r="E3259" s="7"/>
      <c r="F3259" s="7"/>
    </row>
    <row r="3260" spans="1:6" ht="15.75" customHeight="1">
      <c r="A3260" s="1" t="s">
        <v>3260</v>
      </c>
      <c r="B3260" s="8">
        <v>0.58599999999999997</v>
      </c>
      <c r="C3260" s="7"/>
      <c r="D3260" s="7"/>
      <c r="E3260" s="7"/>
      <c r="F3260" s="7"/>
    </row>
    <row r="3261" spans="1:6" ht="15.75" customHeight="1">
      <c r="A3261" s="1" t="s">
        <v>3261</v>
      </c>
      <c r="B3261" s="8">
        <v>0.751</v>
      </c>
      <c r="C3261" s="7"/>
      <c r="D3261" s="7"/>
      <c r="E3261" s="7"/>
      <c r="F3261" s="7"/>
    </row>
    <row r="3262" spans="1:6" ht="15.75" customHeight="1">
      <c r="A3262" s="1" t="s">
        <v>3262</v>
      </c>
      <c r="B3262" s="8">
        <v>0.753</v>
      </c>
      <c r="C3262" s="7"/>
      <c r="D3262" s="7"/>
      <c r="E3262" s="7"/>
      <c r="F3262" s="7"/>
    </row>
    <row r="3263" spans="1:6" ht="15.75" customHeight="1">
      <c r="A3263" s="1" t="s">
        <v>3263</v>
      </c>
      <c r="B3263" s="8">
        <v>0.54700000000000004</v>
      </c>
      <c r="C3263" s="7"/>
      <c r="D3263" s="7"/>
      <c r="E3263" s="7"/>
      <c r="F3263" s="7"/>
    </row>
    <row r="3264" spans="1:6" ht="15.75" customHeight="1">
      <c r="A3264" s="1" t="s">
        <v>3264</v>
      </c>
      <c r="B3264" s="8">
        <v>0.753</v>
      </c>
      <c r="C3264" s="7"/>
      <c r="D3264" s="7"/>
      <c r="E3264" s="7"/>
      <c r="F3264" s="7"/>
    </row>
    <row r="3265" spans="1:6" ht="15.75" customHeight="1">
      <c r="A3265" s="1" t="s">
        <v>3265</v>
      </c>
      <c r="B3265" s="8">
        <v>0.58499999999999996</v>
      </c>
      <c r="C3265" s="7"/>
      <c r="D3265" s="7"/>
      <c r="E3265" s="7"/>
      <c r="F3265" s="7"/>
    </row>
    <row r="3266" spans="1:6" ht="15.75" customHeight="1">
      <c r="A3266" s="1" t="s">
        <v>3266</v>
      </c>
      <c r="B3266" s="8">
        <v>0.55600000000000005</v>
      </c>
      <c r="C3266" s="7"/>
      <c r="D3266" s="7"/>
      <c r="E3266" s="7"/>
      <c r="F3266" s="7"/>
    </row>
    <row r="3267" spans="1:6" ht="15.75" customHeight="1">
      <c r="A3267" s="1" t="s">
        <v>3267</v>
      </c>
      <c r="B3267" s="8">
        <v>0.63900000000000001</v>
      </c>
      <c r="C3267" s="7"/>
      <c r="D3267" s="7"/>
      <c r="E3267" s="7"/>
      <c r="F3267" s="7"/>
    </row>
    <row r="3268" spans="1:6" ht="15.75" customHeight="1">
      <c r="A3268" s="1" t="s">
        <v>3268</v>
      </c>
      <c r="B3268" s="8">
        <v>0.71299999999999997</v>
      </c>
      <c r="C3268" s="7"/>
      <c r="D3268" s="7"/>
      <c r="E3268" s="7"/>
      <c r="F3268" s="7"/>
    </row>
    <row r="3269" spans="1:6" ht="15.75" customHeight="1">
      <c r="A3269" s="1" t="s">
        <v>3269</v>
      </c>
      <c r="B3269" s="8">
        <v>0.71499999999999997</v>
      </c>
      <c r="C3269" s="7"/>
      <c r="D3269" s="7"/>
      <c r="E3269" s="7"/>
      <c r="F3269" s="7"/>
    </row>
    <row r="3270" spans="1:6" ht="15.75" customHeight="1">
      <c r="A3270" s="1" t="s">
        <v>3270</v>
      </c>
      <c r="B3270" s="8">
        <v>0.622</v>
      </c>
      <c r="C3270" s="7"/>
      <c r="D3270" s="7"/>
      <c r="E3270" s="7"/>
      <c r="F3270" s="7"/>
    </row>
    <row r="3271" spans="1:6" ht="15.75" customHeight="1">
      <c r="A3271" s="1" t="s">
        <v>3271</v>
      </c>
      <c r="B3271" s="8">
        <v>0.83699999999999997</v>
      </c>
      <c r="C3271" s="7"/>
      <c r="D3271" s="7"/>
      <c r="E3271" s="7"/>
      <c r="F3271" s="7"/>
    </row>
    <row r="3272" spans="1:6" ht="15.75" customHeight="1">
      <c r="A3272" s="1" t="s">
        <v>3272</v>
      </c>
      <c r="B3272" s="8">
        <v>0.69899999999999995</v>
      </c>
      <c r="C3272" s="7"/>
      <c r="D3272" s="7"/>
      <c r="E3272" s="7"/>
      <c r="F3272" s="7"/>
    </row>
    <row r="3273" spans="1:6" ht="15.75" customHeight="1">
      <c r="A3273" s="1" t="s">
        <v>3273</v>
      </c>
      <c r="B3273" s="8">
        <v>0.70199999999999996</v>
      </c>
      <c r="C3273" s="7"/>
      <c r="D3273" s="7"/>
      <c r="E3273" s="7"/>
      <c r="F3273" s="7"/>
    </row>
    <row r="3274" spans="1:6" ht="15.75" customHeight="1">
      <c r="A3274" s="1" t="s">
        <v>3274</v>
      </c>
      <c r="B3274" s="8">
        <v>0.56000000000000005</v>
      </c>
      <c r="C3274" s="7"/>
      <c r="D3274" s="7"/>
      <c r="E3274" s="7"/>
      <c r="F3274" s="7"/>
    </row>
    <row r="3275" spans="1:6" ht="15.75" customHeight="1">
      <c r="A3275" s="1" t="s">
        <v>3275</v>
      </c>
      <c r="B3275" s="8">
        <v>0.59399999999999997</v>
      </c>
      <c r="C3275" s="7"/>
      <c r="D3275" s="7"/>
      <c r="E3275" s="7"/>
      <c r="F3275" s="7"/>
    </row>
    <row r="3276" spans="1:6" ht="15.75" customHeight="1">
      <c r="A3276" s="1" t="s">
        <v>3276</v>
      </c>
      <c r="B3276" s="8">
        <v>0.70199999999999996</v>
      </c>
      <c r="C3276" s="7"/>
      <c r="D3276" s="7"/>
      <c r="E3276" s="7"/>
      <c r="F3276" s="7"/>
    </row>
    <row r="3277" spans="1:6" ht="15.75" customHeight="1">
      <c r="A3277" s="1" t="s">
        <v>3277</v>
      </c>
      <c r="B3277" s="8">
        <v>0.57699999999999996</v>
      </c>
      <c r="C3277" s="7"/>
      <c r="D3277" s="7"/>
      <c r="E3277" s="7"/>
      <c r="F3277" s="7"/>
    </row>
    <row r="3278" spans="1:6" ht="15.75" customHeight="1">
      <c r="A3278" s="1" t="s">
        <v>3278</v>
      </c>
      <c r="B3278" s="8">
        <v>0.58699999999999997</v>
      </c>
      <c r="C3278" s="7"/>
      <c r="D3278" s="7"/>
      <c r="E3278" s="7"/>
      <c r="F3278" s="7"/>
    </row>
    <row r="3279" spans="1:6" ht="15.75" customHeight="1">
      <c r="A3279" s="1" t="s">
        <v>3279</v>
      </c>
      <c r="B3279" s="8">
        <v>0.6</v>
      </c>
      <c r="C3279" s="7"/>
      <c r="D3279" s="7"/>
      <c r="E3279" s="7"/>
      <c r="F3279" s="7"/>
    </row>
    <row r="3280" spans="1:6" ht="15.75" customHeight="1">
      <c r="A3280" s="1" t="s">
        <v>3280</v>
      </c>
      <c r="B3280" s="8">
        <v>0.70899999999999996</v>
      </c>
      <c r="C3280" s="7"/>
      <c r="D3280" s="7"/>
      <c r="E3280" s="7"/>
      <c r="F3280" s="7"/>
    </row>
    <row r="3281" spans="1:6" ht="15.75" customHeight="1">
      <c r="A3281" s="1" t="s">
        <v>3281</v>
      </c>
      <c r="B3281" s="8">
        <v>0.59799999999999998</v>
      </c>
      <c r="C3281" s="7"/>
      <c r="D3281" s="7"/>
      <c r="E3281" s="7"/>
      <c r="F3281" s="7"/>
    </row>
    <row r="3282" spans="1:6" ht="15.75" customHeight="1">
      <c r="A3282" s="1" t="s">
        <v>3282</v>
      </c>
      <c r="B3282" s="8">
        <v>0.58599999999999997</v>
      </c>
      <c r="C3282" s="7"/>
      <c r="D3282" s="7"/>
      <c r="E3282" s="7"/>
      <c r="F3282" s="7"/>
    </row>
    <row r="3283" spans="1:6" ht="15.75" customHeight="1">
      <c r="A3283" s="1" t="s">
        <v>3283</v>
      </c>
      <c r="B3283" s="8">
        <v>0.63800000000000001</v>
      </c>
      <c r="C3283" s="7"/>
      <c r="D3283" s="7"/>
      <c r="E3283" s="7"/>
      <c r="F3283" s="7"/>
    </row>
    <row r="3284" spans="1:6" ht="15.75" customHeight="1">
      <c r="A3284" s="1" t="s">
        <v>3284</v>
      </c>
      <c r="B3284" s="8">
        <v>0.66400000000000003</v>
      </c>
      <c r="C3284" s="7"/>
      <c r="D3284" s="7"/>
      <c r="E3284" s="7"/>
      <c r="F3284" s="7"/>
    </row>
    <row r="3285" spans="1:6" ht="15.75" customHeight="1">
      <c r="A3285" s="1" t="s">
        <v>3285</v>
      </c>
      <c r="B3285" s="8">
        <v>0.53300000000000003</v>
      </c>
      <c r="C3285" s="7"/>
      <c r="D3285" s="7"/>
      <c r="E3285" s="7"/>
      <c r="F3285" s="7"/>
    </row>
    <row r="3286" spans="1:6" ht="15.75" customHeight="1">
      <c r="A3286" s="1" t="s">
        <v>3286</v>
      </c>
      <c r="B3286" s="8">
        <v>0.73799999999999999</v>
      </c>
      <c r="C3286" s="7"/>
      <c r="D3286" s="7"/>
      <c r="E3286" s="7"/>
      <c r="F3286" s="7"/>
    </row>
    <row r="3287" spans="1:6" ht="15.75" customHeight="1">
      <c r="A3287" s="1" t="s">
        <v>3287</v>
      </c>
      <c r="B3287" s="8">
        <v>0.71699999999999997</v>
      </c>
      <c r="C3287" s="7"/>
      <c r="D3287" s="7"/>
      <c r="E3287" s="7"/>
      <c r="F3287" s="7"/>
    </row>
    <row r="3288" spans="1:6" ht="15.75" customHeight="1">
      <c r="A3288" s="1" t="s">
        <v>3288</v>
      </c>
      <c r="B3288" s="8">
        <v>0.74</v>
      </c>
      <c r="C3288" s="7"/>
      <c r="D3288" s="7"/>
      <c r="E3288" s="7"/>
      <c r="F3288" s="7"/>
    </row>
    <row r="3289" spans="1:6" ht="15.75" customHeight="1">
      <c r="A3289" s="1" t="s">
        <v>3289</v>
      </c>
      <c r="B3289" s="8">
        <v>0.69399999999999995</v>
      </c>
      <c r="C3289" s="7"/>
      <c r="D3289" s="7"/>
      <c r="E3289" s="7"/>
      <c r="F3289" s="7"/>
    </row>
    <row r="3290" spans="1:6" ht="15.75" customHeight="1">
      <c r="A3290" s="1" t="s">
        <v>3290</v>
      </c>
      <c r="B3290" s="8">
        <v>0.67800000000000005</v>
      </c>
      <c r="C3290" s="7"/>
      <c r="D3290" s="7"/>
      <c r="E3290" s="7"/>
      <c r="F3290" s="7"/>
    </row>
    <row r="3291" spans="1:6" ht="15.75" customHeight="1">
      <c r="A3291" s="1" t="s">
        <v>3291</v>
      </c>
      <c r="B3291" s="8">
        <v>0.69799999999999995</v>
      </c>
      <c r="C3291" s="7"/>
      <c r="D3291" s="7"/>
      <c r="E3291" s="7"/>
      <c r="F3291" s="7"/>
    </row>
    <row r="3292" spans="1:6" ht="15.75" customHeight="1">
      <c r="A3292" s="1" t="s">
        <v>3292</v>
      </c>
      <c r="B3292" s="8">
        <v>0.72099999999999997</v>
      </c>
      <c r="C3292" s="7"/>
      <c r="D3292" s="7"/>
      <c r="E3292" s="7"/>
      <c r="F3292" s="7"/>
    </row>
    <row r="3293" spans="1:6" ht="15.75" customHeight="1">
      <c r="A3293" s="1" t="s">
        <v>3293</v>
      </c>
      <c r="B3293" s="8">
        <v>0.78500000000000003</v>
      </c>
      <c r="C3293" s="7"/>
      <c r="D3293" s="7"/>
      <c r="E3293" s="7"/>
      <c r="F3293" s="7"/>
    </row>
    <row r="3294" spans="1:6" ht="15.75" customHeight="1">
      <c r="A3294" s="1" t="s">
        <v>3294</v>
      </c>
      <c r="B3294" s="8">
        <v>0.747</v>
      </c>
      <c r="C3294" s="7"/>
      <c r="D3294" s="7"/>
      <c r="E3294" s="7"/>
      <c r="F3294" s="7"/>
    </row>
    <row r="3295" spans="1:6" ht="15.75" customHeight="1">
      <c r="A3295" s="1" t="s">
        <v>3295</v>
      </c>
      <c r="B3295" s="8">
        <v>0.73299999999999998</v>
      </c>
      <c r="C3295" s="7"/>
      <c r="D3295" s="7"/>
      <c r="E3295" s="7"/>
      <c r="F3295" s="7"/>
    </row>
    <row r="3296" spans="1:6" ht="15.75" customHeight="1">
      <c r="A3296" s="1" t="s">
        <v>3296</v>
      </c>
      <c r="B3296" s="8">
        <v>0.65</v>
      </c>
      <c r="C3296" s="7"/>
      <c r="D3296" s="7"/>
      <c r="E3296" s="7"/>
      <c r="F3296" s="7"/>
    </row>
    <row r="3297" spans="1:6" ht="15.75" customHeight="1">
      <c r="A3297" s="1" t="s">
        <v>3297</v>
      </c>
      <c r="B3297" s="8">
        <v>0.747</v>
      </c>
      <c r="C3297" s="7"/>
      <c r="D3297" s="7"/>
      <c r="E3297" s="7"/>
      <c r="F3297" s="7"/>
    </row>
    <row r="3298" spans="1:6" ht="15.75" customHeight="1">
      <c r="A3298" s="1" t="s">
        <v>3298</v>
      </c>
      <c r="B3298" s="8">
        <v>0.59199999999999997</v>
      </c>
      <c r="C3298" s="7"/>
      <c r="D3298" s="7"/>
      <c r="E3298" s="7"/>
      <c r="F3298" s="7"/>
    </row>
    <row r="3299" spans="1:6" ht="15.75" customHeight="1">
      <c r="A3299" s="1" t="s">
        <v>3299</v>
      </c>
      <c r="B3299" s="8">
        <v>0.76800000000000002</v>
      </c>
      <c r="C3299" s="7"/>
      <c r="D3299" s="7"/>
      <c r="E3299" s="7"/>
      <c r="F3299" s="7"/>
    </row>
    <row r="3300" spans="1:6" ht="15.75" customHeight="1">
      <c r="A3300" s="1" t="s">
        <v>3300</v>
      </c>
      <c r="B3300" s="8">
        <v>0.65100000000000002</v>
      </c>
      <c r="C3300" s="7"/>
      <c r="D3300" s="7"/>
      <c r="E3300" s="7"/>
      <c r="F3300" s="7"/>
    </row>
    <row r="3301" spans="1:6" ht="15.75" customHeight="1">
      <c r="A3301" s="1" t="s">
        <v>3301</v>
      </c>
      <c r="B3301" s="8">
        <v>0.64300000000000002</v>
      </c>
      <c r="C3301" s="7"/>
      <c r="D3301" s="7"/>
      <c r="E3301" s="7"/>
      <c r="F3301" s="7"/>
    </row>
    <row r="3302" spans="1:6" ht="15.75" customHeight="1">
      <c r="A3302" s="1" t="s">
        <v>3302</v>
      </c>
      <c r="B3302" s="8">
        <v>0.77800000000000002</v>
      </c>
      <c r="C3302" s="7"/>
      <c r="D3302" s="7"/>
      <c r="E3302" s="7"/>
      <c r="F3302" s="7"/>
    </row>
    <row r="3303" spans="1:6" ht="15.75" customHeight="1">
      <c r="A3303" s="1" t="s">
        <v>3303</v>
      </c>
      <c r="B3303" s="8">
        <v>0.65100000000000002</v>
      </c>
      <c r="C3303" s="7"/>
      <c r="D3303" s="7"/>
      <c r="E3303" s="7"/>
      <c r="F3303" s="7"/>
    </row>
    <row r="3304" spans="1:6" ht="15.75" customHeight="1">
      <c r="A3304" s="1" t="s">
        <v>3304</v>
      </c>
      <c r="B3304" s="8">
        <v>0.54500000000000004</v>
      </c>
      <c r="C3304" s="7"/>
      <c r="D3304" s="7"/>
      <c r="E3304" s="7"/>
      <c r="F3304" s="7"/>
    </row>
    <row r="3305" spans="1:6" ht="15.75" customHeight="1">
      <c r="A3305" s="1" t="s">
        <v>3305</v>
      </c>
      <c r="B3305" s="8">
        <v>0.68600000000000005</v>
      </c>
      <c r="C3305" s="7"/>
      <c r="D3305" s="7"/>
      <c r="E3305" s="7"/>
      <c r="F3305" s="7"/>
    </row>
    <row r="3306" spans="1:6" ht="15.75" customHeight="1">
      <c r="A3306" s="1" t="s">
        <v>3306</v>
      </c>
      <c r="B3306" s="8">
        <v>0.71499999999999997</v>
      </c>
      <c r="C3306" s="7"/>
      <c r="D3306" s="7"/>
      <c r="E3306" s="7"/>
      <c r="F3306" s="7"/>
    </row>
    <row r="3307" spans="1:6" ht="15.75" customHeight="1">
      <c r="A3307" s="1" t="s">
        <v>3307</v>
      </c>
      <c r="B3307" s="8">
        <v>0.75900000000000001</v>
      </c>
      <c r="C3307" s="7"/>
      <c r="D3307" s="7"/>
      <c r="E3307" s="7"/>
      <c r="F3307" s="7"/>
    </row>
    <row r="3308" spans="1:6" ht="15.75" customHeight="1">
      <c r="A3308" s="1" t="s">
        <v>3308</v>
      </c>
      <c r="B3308" s="8">
        <v>0.65800000000000003</v>
      </c>
      <c r="C3308" s="7"/>
      <c r="D3308" s="7"/>
      <c r="E3308" s="7"/>
      <c r="F3308" s="7"/>
    </row>
    <row r="3309" spans="1:6" ht="15.75" customHeight="1">
      <c r="A3309" s="1" t="s">
        <v>3309</v>
      </c>
      <c r="B3309" s="8">
        <v>0.75600000000000001</v>
      </c>
      <c r="C3309" s="7"/>
      <c r="D3309" s="7"/>
      <c r="E3309" s="7"/>
      <c r="F3309" s="7"/>
    </row>
    <row r="3310" spans="1:6" ht="15.75" customHeight="1">
      <c r="A3310" s="1" t="s">
        <v>3310</v>
      </c>
      <c r="B3310" s="8">
        <v>0.56599999999999995</v>
      </c>
      <c r="C3310" s="7"/>
      <c r="D3310" s="7"/>
      <c r="E3310" s="7"/>
      <c r="F3310" s="7"/>
    </row>
    <row r="3311" spans="1:6" ht="15.75" customHeight="1">
      <c r="A3311" s="1" t="s">
        <v>3311</v>
      </c>
      <c r="B3311" s="8">
        <v>0.64300000000000002</v>
      </c>
      <c r="C3311" s="7"/>
      <c r="D3311" s="7"/>
      <c r="E3311" s="7"/>
      <c r="F3311" s="7"/>
    </row>
    <row r="3312" spans="1:6" ht="15.75" customHeight="1">
      <c r="A3312" s="1" t="s">
        <v>3312</v>
      </c>
      <c r="B3312" s="8">
        <v>0.629</v>
      </c>
      <c r="C3312" s="7"/>
      <c r="D3312" s="7"/>
      <c r="E3312" s="7"/>
      <c r="F3312" s="7"/>
    </row>
    <row r="3313" spans="1:6" ht="15.75" customHeight="1">
      <c r="A3313" s="1" t="s">
        <v>3313</v>
      </c>
      <c r="B3313" s="8">
        <v>0.70899999999999996</v>
      </c>
      <c r="C3313" s="7"/>
      <c r="D3313" s="7"/>
      <c r="E3313" s="7"/>
      <c r="F3313" s="7"/>
    </row>
    <row r="3314" spans="1:6" ht="15.75" customHeight="1">
      <c r="A3314" s="1" t="s">
        <v>3314</v>
      </c>
      <c r="B3314" s="8">
        <v>0.76500000000000001</v>
      </c>
      <c r="C3314" s="7"/>
      <c r="D3314" s="7"/>
      <c r="E3314" s="7"/>
      <c r="F3314" s="7"/>
    </row>
    <row r="3315" spans="1:6" ht="15.75" customHeight="1">
      <c r="A3315" s="1" t="s">
        <v>3315</v>
      </c>
      <c r="B3315" s="8">
        <v>0.72199999999999998</v>
      </c>
      <c r="C3315" s="7"/>
      <c r="D3315" s="7"/>
      <c r="E3315" s="7"/>
      <c r="F3315" s="7"/>
    </row>
    <row r="3316" spans="1:6" ht="15.75" customHeight="1">
      <c r="A3316" s="1" t="s">
        <v>3316</v>
      </c>
      <c r="B3316" s="8">
        <v>0.502</v>
      </c>
      <c r="C3316" s="7"/>
      <c r="D3316" s="7"/>
      <c r="E3316" s="7"/>
      <c r="F3316" s="7"/>
    </row>
    <row r="3317" spans="1:6" ht="15.75" customHeight="1">
      <c r="A3317" s="1" t="s">
        <v>3317</v>
      </c>
      <c r="B3317" s="8">
        <v>0.71399999999999997</v>
      </c>
      <c r="C3317" s="7"/>
      <c r="D3317" s="7"/>
      <c r="E3317" s="7"/>
      <c r="F3317" s="7"/>
    </row>
    <row r="3318" spans="1:6" ht="15.75" customHeight="1">
      <c r="A3318" s="1" t="s">
        <v>3318</v>
      </c>
      <c r="B3318" s="8">
        <v>0.73499999999999999</v>
      </c>
      <c r="C3318" s="7"/>
      <c r="D3318" s="7"/>
      <c r="E3318" s="7"/>
      <c r="F3318" s="7"/>
    </row>
    <row r="3319" spans="1:6" ht="15.75" customHeight="1">
      <c r="A3319" s="1" t="s">
        <v>3319</v>
      </c>
      <c r="B3319" s="8">
        <v>0.76500000000000001</v>
      </c>
      <c r="C3319" s="7"/>
      <c r="D3319" s="7"/>
      <c r="E3319" s="7"/>
      <c r="F3319" s="7"/>
    </row>
    <row r="3320" spans="1:6" ht="15.75" customHeight="1">
      <c r="A3320" s="1" t="s">
        <v>3320</v>
      </c>
      <c r="B3320" s="8">
        <v>0.59699999999999998</v>
      </c>
      <c r="C3320" s="7"/>
      <c r="D3320" s="7"/>
      <c r="E3320" s="7"/>
      <c r="F3320" s="7"/>
    </row>
    <row r="3321" spans="1:6" ht="15.75" customHeight="1">
      <c r="A3321" s="1" t="s">
        <v>3321</v>
      </c>
      <c r="B3321" s="8">
        <v>0.68799999999999994</v>
      </c>
      <c r="C3321" s="7"/>
      <c r="D3321" s="7"/>
      <c r="E3321" s="7"/>
      <c r="F3321" s="7"/>
    </row>
    <row r="3322" spans="1:6" ht="15.75" customHeight="1">
      <c r="A3322" s="1" t="s">
        <v>3322</v>
      </c>
      <c r="B3322" s="8">
        <v>0.60099999999999998</v>
      </c>
      <c r="C3322" s="7"/>
      <c r="D3322" s="7"/>
      <c r="E3322" s="7"/>
      <c r="F3322" s="7"/>
    </row>
    <row r="3323" spans="1:6" ht="15.75" customHeight="1">
      <c r="A3323" s="1" t="s">
        <v>3323</v>
      </c>
      <c r="B3323" s="8">
        <v>0.745</v>
      </c>
      <c r="C3323" s="7"/>
      <c r="D3323" s="7"/>
      <c r="E3323" s="7"/>
      <c r="F3323" s="7"/>
    </row>
    <row r="3324" spans="1:6" ht="15.75" customHeight="1">
      <c r="A3324" s="1" t="s">
        <v>3324</v>
      </c>
      <c r="B3324" s="8">
        <v>0.68100000000000005</v>
      </c>
      <c r="C3324" s="7"/>
      <c r="D3324" s="7"/>
      <c r="E3324" s="7"/>
      <c r="F3324" s="7"/>
    </row>
    <row r="3325" spans="1:6" ht="15.75" customHeight="1">
      <c r="A3325" s="1" t="s">
        <v>3325</v>
      </c>
      <c r="B3325" s="8">
        <v>0.73899999999999999</v>
      </c>
      <c r="C3325" s="7"/>
      <c r="D3325" s="7"/>
      <c r="E3325" s="7"/>
      <c r="F3325" s="7"/>
    </row>
    <row r="3326" spans="1:6" ht="15.75" customHeight="1">
      <c r="A3326" s="1" t="s">
        <v>3326</v>
      </c>
      <c r="B3326" s="8">
        <v>0.68799999999999994</v>
      </c>
      <c r="C3326" s="7"/>
      <c r="D3326" s="7"/>
      <c r="E3326" s="7"/>
      <c r="F3326" s="7"/>
    </row>
    <row r="3327" spans="1:6" ht="15.75" customHeight="1">
      <c r="A3327" s="1" t="s">
        <v>3327</v>
      </c>
      <c r="B3327" s="8">
        <v>0.72599999999999998</v>
      </c>
      <c r="C3327" s="7"/>
      <c r="D3327" s="7"/>
      <c r="E3327" s="7"/>
      <c r="F3327" s="7"/>
    </row>
    <row r="3328" spans="1:6" ht="15.75" customHeight="1">
      <c r="A3328" s="1" t="s">
        <v>3328</v>
      </c>
      <c r="B3328" s="8">
        <v>0.68899999999999995</v>
      </c>
      <c r="C3328" s="7"/>
      <c r="D3328" s="7"/>
      <c r="E3328" s="7"/>
      <c r="F3328" s="7"/>
    </row>
    <row r="3329" spans="1:6" ht="15.75" customHeight="1">
      <c r="A3329" s="1" t="s">
        <v>3329</v>
      </c>
      <c r="B3329" s="8">
        <v>0.56999999999999995</v>
      </c>
      <c r="C3329" s="7"/>
      <c r="D3329" s="7"/>
      <c r="E3329" s="7"/>
      <c r="F3329" s="7"/>
    </row>
    <row r="3330" spans="1:6" ht="15.75" customHeight="1">
      <c r="A3330" s="1" t="s">
        <v>3330</v>
      </c>
      <c r="B3330" s="8">
        <v>0.71299999999999997</v>
      </c>
      <c r="C3330" s="7"/>
      <c r="D3330" s="7"/>
      <c r="E3330" s="7"/>
      <c r="F3330" s="7"/>
    </row>
    <row r="3331" spans="1:6" ht="15.75" customHeight="1">
      <c r="A3331" s="1" t="s">
        <v>3331</v>
      </c>
      <c r="B3331" s="8">
        <v>0.65500000000000003</v>
      </c>
      <c r="C3331" s="7"/>
      <c r="D3331" s="7"/>
      <c r="E3331" s="7"/>
      <c r="F3331" s="7"/>
    </row>
    <row r="3332" spans="1:6" ht="15.75" customHeight="1">
      <c r="A3332" s="1" t="s">
        <v>3332</v>
      </c>
      <c r="B3332" s="8">
        <v>0.73499999999999999</v>
      </c>
      <c r="C3332" s="7"/>
      <c r="D3332" s="7"/>
      <c r="E3332" s="7"/>
      <c r="F3332" s="7"/>
    </row>
    <row r="3333" spans="1:6" ht="15.75" customHeight="1">
      <c r="A3333" s="1" t="s">
        <v>3333</v>
      </c>
      <c r="B3333" s="8">
        <v>0.58399999999999996</v>
      </c>
      <c r="C3333" s="7"/>
      <c r="D3333" s="7"/>
      <c r="E3333" s="7"/>
      <c r="F3333" s="7"/>
    </row>
    <row r="3334" spans="1:6" ht="15.75" customHeight="1">
      <c r="A3334" s="1" t="s">
        <v>3334</v>
      </c>
      <c r="B3334" s="8">
        <v>0.58099999999999996</v>
      </c>
      <c r="C3334" s="7"/>
      <c r="D3334" s="7"/>
      <c r="E3334" s="7"/>
      <c r="F3334" s="7"/>
    </row>
    <row r="3335" spans="1:6" ht="15.75" customHeight="1">
      <c r="A3335" s="1" t="s">
        <v>3335</v>
      </c>
      <c r="B3335" s="8">
        <v>0.73599999999999999</v>
      </c>
      <c r="C3335" s="7"/>
      <c r="D3335" s="7"/>
      <c r="E3335" s="7"/>
      <c r="F3335" s="7"/>
    </row>
    <row r="3336" spans="1:6" ht="15.75" customHeight="1">
      <c r="A3336" s="1" t="s">
        <v>3336</v>
      </c>
      <c r="B3336" s="8">
        <v>0.52400000000000002</v>
      </c>
      <c r="C3336" s="7"/>
      <c r="D3336" s="7"/>
      <c r="E3336" s="7"/>
      <c r="F3336" s="7"/>
    </row>
    <row r="3337" spans="1:6" ht="15.75" customHeight="1">
      <c r="A3337" s="1" t="s">
        <v>3337</v>
      </c>
      <c r="B3337" s="8">
        <v>0.63600000000000001</v>
      </c>
      <c r="C3337" s="7"/>
      <c r="D3337" s="7"/>
      <c r="E3337" s="7"/>
      <c r="F3337" s="7"/>
    </row>
    <row r="3338" spans="1:6" ht="15.75" customHeight="1">
      <c r="A3338" s="1" t="s">
        <v>3338</v>
      </c>
      <c r="B3338" s="8">
        <v>0.64200000000000002</v>
      </c>
      <c r="C3338" s="7"/>
      <c r="D3338" s="7"/>
      <c r="E3338" s="7"/>
      <c r="F3338" s="7"/>
    </row>
    <row r="3339" spans="1:6" ht="15.75" customHeight="1">
      <c r="A3339" s="1" t="s">
        <v>3339</v>
      </c>
      <c r="B3339" s="8">
        <v>0.81299999999999994</v>
      </c>
      <c r="C3339" s="7"/>
      <c r="D3339" s="7"/>
      <c r="E3339" s="7"/>
      <c r="F3339" s="7"/>
    </row>
    <row r="3340" spans="1:6" ht="15.75" customHeight="1">
      <c r="A3340" s="1" t="s">
        <v>3340</v>
      </c>
      <c r="B3340" s="8">
        <v>0.75800000000000001</v>
      </c>
      <c r="C3340" s="7"/>
      <c r="D3340" s="7"/>
      <c r="E3340" s="7"/>
      <c r="F3340" s="7"/>
    </row>
    <row r="3341" spans="1:6" ht="15.75" customHeight="1">
      <c r="A3341" s="1" t="s">
        <v>3341</v>
      </c>
      <c r="B3341" s="8">
        <v>0.74299999999999999</v>
      </c>
      <c r="C3341" s="7"/>
      <c r="D3341" s="7"/>
      <c r="E3341" s="7"/>
      <c r="F3341" s="7"/>
    </row>
    <row r="3342" spans="1:6" ht="15.75" customHeight="1">
      <c r="A3342" s="1" t="s">
        <v>3342</v>
      </c>
      <c r="B3342" s="8">
        <v>0.58699999999999997</v>
      </c>
      <c r="C3342" s="7"/>
      <c r="D3342" s="7"/>
      <c r="E3342" s="7"/>
      <c r="F3342" s="7"/>
    </row>
    <row r="3343" spans="1:6" ht="15.75" customHeight="1">
      <c r="A3343" s="1" t="s">
        <v>3343</v>
      </c>
      <c r="B3343" s="8">
        <v>0.70399999999999996</v>
      </c>
      <c r="C3343" s="7"/>
      <c r="D3343" s="7"/>
      <c r="E3343" s="7"/>
      <c r="F3343" s="7"/>
    </row>
    <row r="3344" spans="1:6" ht="15.75" customHeight="1">
      <c r="A3344" s="1" t="s">
        <v>3344</v>
      </c>
      <c r="B3344" s="8">
        <v>0.66300000000000003</v>
      </c>
      <c r="C3344" s="7"/>
      <c r="D3344" s="7"/>
      <c r="E3344" s="7"/>
      <c r="F3344" s="7"/>
    </row>
    <row r="3345" spans="1:6" ht="15.75" customHeight="1">
      <c r="A3345" s="1" t="s">
        <v>3345</v>
      </c>
      <c r="B3345" s="8">
        <v>0.63</v>
      </c>
      <c r="C3345" s="7"/>
      <c r="D3345" s="7"/>
      <c r="E3345" s="7"/>
      <c r="F3345" s="7"/>
    </row>
    <row r="3346" spans="1:6" ht="15.75" customHeight="1">
      <c r="A3346" s="1" t="s">
        <v>3346</v>
      </c>
      <c r="B3346" s="8">
        <v>0.69099999999999995</v>
      </c>
      <c r="C3346" s="7"/>
      <c r="D3346" s="7"/>
      <c r="E3346" s="7"/>
      <c r="F3346" s="7"/>
    </row>
    <row r="3347" spans="1:6" ht="15.75" customHeight="1">
      <c r="A3347" s="1" t="s">
        <v>3347</v>
      </c>
      <c r="B3347" s="8">
        <v>0.75800000000000001</v>
      </c>
      <c r="C3347" s="7"/>
      <c r="D3347" s="7"/>
      <c r="E3347" s="7"/>
      <c r="F3347" s="7"/>
    </row>
    <row r="3348" spans="1:6" ht="15.75" customHeight="1">
      <c r="A3348" s="1" t="s">
        <v>3348</v>
      </c>
      <c r="B3348" s="8">
        <v>0.59499999999999997</v>
      </c>
      <c r="C3348" s="7"/>
      <c r="D3348" s="7"/>
      <c r="E3348" s="7"/>
      <c r="F3348" s="7"/>
    </row>
    <row r="3349" spans="1:6" ht="15.75" customHeight="1">
      <c r="A3349" s="1" t="s">
        <v>3349</v>
      </c>
      <c r="B3349" s="8">
        <v>0.79100000000000004</v>
      </c>
      <c r="C3349" s="7"/>
      <c r="D3349" s="7"/>
      <c r="E3349" s="7"/>
      <c r="F3349" s="7"/>
    </row>
    <row r="3350" spans="1:6" ht="15.75" customHeight="1">
      <c r="A3350" s="1" t="s">
        <v>3350</v>
      </c>
      <c r="B3350" s="8">
        <v>0.68200000000000005</v>
      </c>
      <c r="C3350" s="7"/>
      <c r="D3350" s="7"/>
      <c r="E3350" s="7"/>
      <c r="F3350" s="7"/>
    </row>
    <row r="3351" spans="1:6" ht="15.75" customHeight="1">
      <c r="A3351" s="1" t="s">
        <v>3351</v>
      </c>
      <c r="B3351" s="8">
        <v>0.71</v>
      </c>
      <c r="C3351" s="7"/>
      <c r="D3351" s="7"/>
      <c r="E3351" s="7"/>
      <c r="F3351" s="7"/>
    </row>
    <row r="3352" spans="1:6" ht="15.75" customHeight="1">
      <c r="A3352" s="1" t="s">
        <v>3352</v>
      </c>
      <c r="B3352" s="8">
        <v>0.625</v>
      </c>
      <c r="C3352" s="7"/>
      <c r="D3352" s="7"/>
      <c r="E3352" s="7"/>
      <c r="F3352" s="7"/>
    </row>
    <row r="3353" spans="1:6" ht="15.75" customHeight="1">
      <c r="A3353" s="1" t="s">
        <v>3353</v>
      </c>
      <c r="B3353" s="8">
        <v>0.57299999999999995</v>
      </c>
      <c r="C3353" s="7"/>
      <c r="D3353" s="7"/>
      <c r="E3353" s="7"/>
      <c r="F3353" s="7"/>
    </row>
    <row r="3354" spans="1:6" ht="15.75" customHeight="1">
      <c r="A3354" s="1" t="s">
        <v>3354</v>
      </c>
      <c r="B3354" s="8">
        <v>0.63100000000000001</v>
      </c>
      <c r="C3354" s="7"/>
      <c r="D3354" s="7"/>
      <c r="E3354" s="7"/>
      <c r="F3354" s="7"/>
    </row>
    <row r="3355" spans="1:6" ht="15.75" customHeight="1">
      <c r="A3355" s="1" t="s">
        <v>3355</v>
      </c>
      <c r="B3355" s="8">
        <v>0.58099999999999996</v>
      </c>
      <c r="C3355" s="7"/>
      <c r="D3355" s="7"/>
      <c r="E3355" s="7"/>
      <c r="F3355" s="7"/>
    </row>
    <row r="3356" spans="1:6" ht="15.75" customHeight="1">
      <c r="A3356" s="1" t="s">
        <v>3356</v>
      </c>
      <c r="B3356" s="8">
        <v>0.55800000000000005</v>
      </c>
      <c r="C3356" s="7"/>
      <c r="D3356" s="7"/>
      <c r="E3356" s="7"/>
      <c r="F3356" s="7"/>
    </row>
    <row r="3357" spans="1:6" ht="15.75" customHeight="1">
      <c r="A3357" s="1" t="s">
        <v>3357</v>
      </c>
      <c r="B3357" s="8">
        <v>0.76100000000000001</v>
      </c>
      <c r="C3357" s="7"/>
      <c r="D3357" s="7"/>
      <c r="E3357" s="7"/>
      <c r="F3357" s="7"/>
    </row>
    <row r="3358" spans="1:6" ht="15.75" customHeight="1">
      <c r="A3358" s="1" t="s">
        <v>3358</v>
      </c>
      <c r="B3358" s="8">
        <v>0.74399999999999999</v>
      </c>
      <c r="C3358" s="7"/>
      <c r="D3358" s="7"/>
      <c r="E3358" s="7"/>
      <c r="F3358" s="7"/>
    </row>
    <row r="3359" spans="1:6" ht="15.75" customHeight="1">
      <c r="A3359" s="1" t="s">
        <v>3359</v>
      </c>
      <c r="B3359" s="8">
        <v>0.59499999999999997</v>
      </c>
      <c r="C3359" s="7"/>
      <c r="D3359" s="7"/>
      <c r="E3359" s="7"/>
      <c r="F3359" s="7"/>
    </row>
    <row r="3360" spans="1:6" ht="15.75" customHeight="1">
      <c r="A3360" s="1" t="s">
        <v>3360</v>
      </c>
      <c r="B3360" s="8">
        <v>0.78</v>
      </c>
      <c r="C3360" s="7"/>
      <c r="D3360" s="7"/>
      <c r="E3360" s="7"/>
      <c r="F3360" s="7"/>
    </row>
    <row r="3361" spans="1:6" ht="15.75" customHeight="1">
      <c r="A3361" s="1" t="s">
        <v>3361</v>
      </c>
      <c r="B3361" s="8">
        <v>0.70099999999999996</v>
      </c>
      <c r="C3361" s="7"/>
      <c r="D3361" s="7"/>
      <c r="E3361" s="7"/>
      <c r="F3361" s="7"/>
    </row>
    <row r="3362" spans="1:6" ht="15.75" customHeight="1">
      <c r="A3362" s="1" t="s">
        <v>3362</v>
      </c>
      <c r="B3362" s="8">
        <v>0.64100000000000001</v>
      </c>
      <c r="C3362" s="7"/>
      <c r="D3362" s="7"/>
      <c r="E3362" s="7"/>
      <c r="F3362" s="7"/>
    </row>
    <row r="3363" spans="1:6" ht="15.75" customHeight="1">
      <c r="A3363" s="1" t="s">
        <v>3363</v>
      </c>
      <c r="B3363" s="8">
        <v>0.76600000000000001</v>
      </c>
      <c r="C3363" s="7"/>
      <c r="D3363" s="7"/>
      <c r="E3363" s="7"/>
      <c r="F3363" s="7"/>
    </row>
    <row r="3364" spans="1:6" ht="15.75" customHeight="1">
      <c r="A3364" s="1" t="s">
        <v>3364</v>
      </c>
      <c r="B3364" s="8">
        <v>0.71599999999999997</v>
      </c>
      <c r="C3364" s="7"/>
      <c r="D3364" s="7"/>
      <c r="E3364" s="7"/>
      <c r="F3364" s="7"/>
    </row>
    <row r="3365" spans="1:6" ht="15.75" customHeight="1">
      <c r="A3365" s="1" t="s">
        <v>3365</v>
      </c>
      <c r="B3365" s="8">
        <v>0.74199999999999999</v>
      </c>
      <c r="C3365" s="7"/>
      <c r="D3365" s="7"/>
      <c r="E3365" s="7"/>
      <c r="F3365" s="7"/>
    </row>
    <row r="3366" spans="1:6" ht="15.75" customHeight="1">
      <c r="A3366" s="1" t="s">
        <v>3366</v>
      </c>
      <c r="B3366" s="8">
        <v>0.56699999999999995</v>
      </c>
      <c r="C3366" s="7"/>
      <c r="D3366" s="7"/>
      <c r="E3366" s="7"/>
      <c r="F3366" s="7"/>
    </row>
    <row r="3367" spans="1:6" ht="15.75" customHeight="1">
      <c r="A3367" s="1" t="s">
        <v>3367</v>
      </c>
      <c r="B3367" s="8">
        <v>0.67100000000000004</v>
      </c>
      <c r="C3367" s="7"/>
      <c r="D3367" s="7"/>
      <c r="E3367" s="7"/>
      <c r="F3367" s="7"/>
    </row>
    <row r="3368" spans="1:6" ht="15.75" customHeight="1">
      <c r="A3368" s="1" t="s">
        <v>3368</v>
      </c>
      <c r="B3368" s="8">
        <v>0.63400000000000001</v>
      </c>
      <c r="C3368" s="7"/>
      <c r="D3368" s="7"/>
      <c r="E3368" s="7"/>
      <c r="F3368" s="7"/>
    </row>
    <row r="3369" spans="1:6" ht="15.75" customHeight="1">
      <c r="A3369" s="1" t="s">
        <v>3369</v>
      </c>
      <c r="B3369" s="8">
        <v>0.74099999999999999</v>
      </c>
      <c r="C3369" s="7"/>
      <c r="D3369" s="7"/>
      <c r="E3369" s="7"/>
      <c r="F3369" s="7"/>
    </row>
    <row r="3370" spans="1:6" ht="15.75" customHeight="1">
      <c r="A3370" s="1" t="s">
        <v>3370</v>
      </c>
      <c r="B3370" s="8">
        <v>0.66100000000000003</v>
      </c>
      <c r="C3370" s="7"/>
      <c r="D3370" s="7"/>
      <c r="E3370" s="7"/>
      <c r="F3370" s="7"/>
    </row>
    <row r="3371" spans="1:6" ht="15.75" customHeight="1">
      <c r="A3371" s="1" t="s">
        <v>3371</v>
      </c>
      <c r="B3371" s="8">
        <v>0.61399999999999999</v>
      </c>
      <c r="C3371" s="7"/>
      <c r="D3371" s="7"/>
      <c r="E3371" s="7"/>
      <c r="F3371" s="7"/>
    </row>
    <row r="3372" spans="1:6" ht="15.75" customHeight="1">
      <c r="A3372" s="1" t="s">
        <v>3372</v>
      </c>
      <c r="B3372" s="8">
        <v>0.68</v>
      </c>
      <c r="C3372" s="7"/>
      <c r="D3372" s="7"/>
      <c r="E3372" s="7"/>
      <c r="F3372" s="7"/>
    </row>
    <row r="3373" spans="1:6" ht="15.75" customHeight="1">
      <c r="A3373" s="1" t="s">
        <v>3373</v>
      </c>
      <c r="B3373" s="8">
        <v>0.71399999999999997</v>
      </c>
      <c r="C3373" s="7"/>
      <c r="D3373" s="7"/>
      <c r="E3373" s="7"/>
      <c r="F3373" s="7"/>
    </row>
    <row r="3374" spans="1:6" ht="15.75" customHeight="1">
      <c r="A3374" s="1" t="s">
        <v>3374</v>
      </c>
      <c r="B3374" s="8">
        <v>0.55400000000000005</v>
      </c>
      <c r="C3374" s="7"/>
      <c r="D3374" s="7"/>
      <c r="E3374" s="7"/>
      <c r="F3374" s="7"/>
    </row>
    <row r="3375" spans="1:6" ht="15.75" customHeight="1">
      <c r="A3375" s="1" t="s">
        <v>3375</v>
      </c>
      <c r="B3375" s="8">
        <v>0.71799999999999997</v>
      </c>
      <c r="C3375" s="7"/>
      <c r="D3375" s="7"/>
      <c r="E3375" s="7"/>
      <c r="F3375" s="7"/>
    </row>
    <row r="3376" spans="1:6" ht="15.75" customHeight="1">
      <c r="A3376" s="1" t="s">
        <v>3376</v>
      </c>
      <c r="B3376" s="8">
        <v>0.73099999999999998</v>
      </c>
      <c r="C3376" s="7"/>
      <c r="D3376" s="7"/>
      <c r="E3376" s="7"/>
      <c r="F3376" s="7"/>
    </row>
    <row r="3377" spans="1:6" ht="15.75" customHeight="1">
      <c r="A3377" s="1" t="s">
        <v>3377</v>
      </c>
      <c r="B3377" s="8">
        <v>0.71499999999999997</v>
      </c>
      <c r="C3377" s="7"/>
      <c r="D3377" s="7"/>
      <c r="E3377" s="7"/>
      <c r="F3377" s="7"/>
    </row>
    <row r="3378" spans="1:6" ht="15.75" customHeight="1">
      <c r="A3378" s="1" t="s">
        <v>3378</v>
      </c>
      <c r="B3378" s="8">
        <v>0.55500000000000005</v>
      </c>
      <c r="C3378" s="7"/>
      <c r="D3378" s="7"/>
      <c r="E3378" s="7"/>
      <c r="F3378" s="7"/>
    </row>
    <row r="3379" spans="1:6" ht="15.75" customHeight="1">
      <c r="A3379" s="1" t="s">
        <v>3379</v>
      </c>
      <c r="B3379" s="8">
        <v>0.65100000000000002</v>
      </c>
      <c r="C3379" s="7"/>
      <c r="D3379" s="7"/>
      <c r="E3379" s="7"/>
      <c r="F3379" s="7"/>
    </row>
    <row r="3380" spans="1:6" ht="15.75" customHeight="1">
      <c r="A3380" s="1" t="s">
        <v>3380</v>
      </c>
      <c r="B3380" s="8">
        <v>0.60899999999999999</v>
      </c>
      <c r="C3380" s="7"/>
      <c r="D3380" s="7"/>
      <c r="E3380" s="7"/>
      <c r="F3380" s="7"/>
    </row>
    <row r="3381" spans="1:6" ht="15.75" customHeight="1">
      <c r="A3381" s="1" t="s">
        <v>3381</v>
      </c>
      <c r="B3381" s="8">
        <v>0.748</v>
      </c>
      <c r="C3381" s="7"/>
      <c r="D3381" s="7"/>
      <c r="E3381" s="7"/>
      <c r="F3381" s="7"/>
    </row>
    <row r="3382" spans="1:6" ht="15.75" customHeight="1">
      <c r="A3382" s="1" t="s">
        <v>3382</v>
      </c>
      <c r="B3382" s="8">
        <v>0.66900000000000004</v>
      </c>
      <c r="C3382" s="7"/>
      <c r="D3382" s="7"/>
      <c r="E3382" s="7"/>
      <c r="F3382" s="7"/>
    </row>
    <row r="3383" spans="1:6" ht="15.75" customHeight="1">
      <c r="A3383" s="1" t="s">
        <v>3383</v>
      </c>
      <c r="B3383" s="8">
        <v>0.66200000000000003</v>
      </c>
      <c r="C3383" s="7"/>
      <c r="D3383" s="7"/>
      <c r="E3383" s="7"/>
      <c r="F3383" s="7"/>
    </row>
    <row r="3384" spans="1:6" ht="15.75" customHeight="1">
      <c r="A3384" s="1" t="s">
        <v>3384</v>
      </c>
      <c r="B3384" s="8">
        <v>0.58699999999999997</v>
      </c>
      <c r="C3384" s="7"/>
      <c r="D3384" s="7"/>
      <c r="E3384" s="7"/>
      <c r="F3384" s="7"/>
    </row>
    <row r="3385" spans="1:6" ht="15.75" customHeight="1">
      <c r="A3385" s="1" t="s">
        <v>3385</v>
      </c>
      <c r="B3385" s="8">
        <v>0.71199999999999997</v>
      </c>
      <c r="C3385" s="7"/>
      <c r="D3385" s="7"/>
      <c r="E3385" s="7"/>
      <c r="F3385" s="7"/>
    </row>
    <row r="3386" spans="1:6" ht="15.75" customHeight="1">
      <c r="A3386" s="1" t="s">
        <v>3386</v>
      </c>
      <c r="B3386" s="8">
        <v>0.71799999999999997</v>
      </c>
      <c r="C3386" s="7"/>
      <c r="D3386" s="7"/>
      <c r="E3386" s="7"/>
      <c r="F3386" s="7"/>
    </row>
    <row r="3387" spans="1:6" ht="15.75" customHeight="1">
      <c r="A3387" s="1" t="s">
        <v>3387</v>
      </c>
      <c r="B3387" s="8">
        <v>0.76800000000000002</v>
      </c>
      <c r="C3387" s="7"/>
      <c r="D3387" s="7"/>
      <c r="E3387" s="7"/>
      <c r="F3387" s="7"/>
    </row>
    <row r="3388" spans="1:6" ht="15.75" customHeight="1">
      <c r="A3388" s="1" t="s">
        <v>3388</v>
      </c>
      <c r="B3388" s="8">
        <v>0.65400000000000003</v>
      </c>
      <c r="C3388" s="7"/>
      <c r="D3388" s="7"/>
      <c r="E3388" s="7"/>
      <c r="F3388" s="7"/>
    </row>
    <row r="3389" spans="1:6" ht="15.75" customHeight="1">
      <c r="A3389" s="1" t="s">
        <v>3389</v>
      </c>
      <c r="B3389" s="8">
        <v>0.70399999999999996</v>
      </c>
      <c r="C3389" s="7"/>
      <c r="D3389" s="7"/>
      <c r="E3389" s="7"/>
      <c r="F3389" s="7"/>
    </row>
    <row r="3390" spans="1:6" ht="15.75" customHeight="1">
      <c r="A3390" s="1" t="s">
        <v>3390</v>
      </c>
      <c r="B3390" s="8">
        <v>0.71899999999999997</v>
      </c>
      <c r="C3390" s="7"/>
      <c r="D3390" s="7"/>
      <c r="E3390" s="7"/>
      <c r="F3390" s="7"/>
    </row>
    <row r="3391" spans="1:6" ht="15.75" customHeight="1">
      <c r="A3391" s="1" t="s">
        <v>3391</v>
      </c>
      <c r="B3391" s="8">
        <v>0.63900000000000001</v>
      </c>
      <c r="C3391" s="7"/>
      <c r="D3391" s="7"/>
      <c r="E3391" s="7"/>
      <c r="F3391" s="7"/>
    </row>
    <row r="3392" spans="1:6" ht="15.75" customHeight="1">
      <c r="A3392" s="1" t="s">
        <v>3392</v>
      </c>
      <c r="B3392" s="8">
        <v>0.56999999999999995</v>
      </c>
      <c r="C3392" s="7"/>
      <c r="D3392" s="7"/>
      <c r="E3392" s="7"/>
      <c r="F3392" s="7"/>
    </row>
    <row r="3393" spans="1:6" ht="15.75" customHeight="1">
      <c r="A3393" s="1" t="s">
        <v>3393</v>
      </c>
      <c r="B3393" s="8">
        <v>0.69899999999999995</v>
      </c>
      <c r="C3393" s="7"/>
      <c r="D3393" s="7"/>
      <c r="E3393" s="7"/>
      <c r="F3393" s="7"/>
    </row>
    <row r="3394" spans="1:6" ht="15.75" customHeight="1">
      <c r="A3394" s="1" t="s">
        <v>3394</v>
      </c>
      <c r="B3394" s="8">
        <v>0.55400000000000005</v>
      </c>
      <c r="C3394" s="7"/>
      <c r="D3394" s="7"/>
      <c r="E3394" s="7"/>
      <c r="F3394" s="7"/>
    </row>
    <row r="3395" spans="1:6" ht="15.75" customHeight="1">
      <c r="A3395" s="1" t="s">
        <v>3395</v>
      </c>
      <c r="B3395" s="8">
        <v>0.70599999999999996</v>
      </c>
      <c r="C3395" s="7"/>
      <c r="D3395" s="7"/>
      <c r="E3395" s="7"/>
      <c r="F3395" s="7"/>
    </row>
    <row r="3396" spans="1:6" ht="15.75" customHeight="1">
      <c r="A3396" s="1" t="s">
        <v>3396</v>
      </c>
      <c r="B3396" s="8">
        <v>0.69899999999999995</v>
      </c>
      <c r="C3396" s="7"/>
      <c r="D3396" s="7"/>
      <c r="E3396" s="7"/>
      <c r="F3396" s="7"/>
    </row>
    <row r="3397" spans="1:6" ht="15.75" customHeight="1">
      <c r="A3397" s="1" t="s">
        <v>3397</v>
      </c>
      <c r="B3397" s="8">
        <v>0.68799999999999994</v>
      </c>
      <c r="C3397" s="7"/>
      <c r="D3397" s="7"/>
      <c r="E3397" s="7"/>
      <c r="F3397" s="7"/>
    </row>
    <row r="3398" spans="1:6" ht="15.75" customHeight="1">
      <c r="A3398" s="1" t="s">
        <v>3398</v>
      </c>
      <c r="B3398" s="8">
        <v>0.57099999999999995</v>
      </c>
      <c r="C3398" s="7"/>
      <c r="D3398" s="7"/>
      <c r="E3398" s="7"/>
      <c r="F3398" s="7"/>
    </row>
    <row r="3399" spans="1:6" ht="15.75" customHeight="1">
      <c r="A3399" s="1" t="s">
        <v>3399</v>
      </c>
      <c r="B3399" s="8">
        <v>0.68400000000000005</v>
      </c>
      <c r="C3399" s="7"/>
      <c r="D3399" s="7"/>
      <c r="E3399" s="7"/>
      <c r="F3399" s="7"/>
    </row>
    <row r="3400" spans="1:6" ht="15.75" customHeight="1">
      <c r="A3400" s="1" t="s">
        <v>3400</v>
      </c>
      <c r="B3400" s="8">
        <v>0.747</v>
      </c>
      <c r="C3400" s="7"/>
      <c r="D3400" s="7"/>
      <c r="E3400" s="7"/>
      <c r="F3400" s="7"/>
    </row>
    <row r="3401" spans="1:6" ht="15.75" customHeight="1">
      <c r="A3401" s="1" t="s">
        <v>3401</v>
      </c>
      <c r="B3401" s="8">
        <v>0.59699999999999998</v>
      </c>
      <c r="C3401" s="7"/>
      <c r="D3401" s="7"/>
      <c r="E3401" s="7"/>
      <c r="F3401" s="7"/>
    </row>
    <row r="3402" spans="1:6" ht="15.75" customHeight="1">
      <c r="A3402" s="1" t="s">
        <v>3402</v>
      </c>
      <c r="B3402" s="8">
        <v>0.70599999999999996</v>
      </c>
      <c r="C3402" s="7"/>
      <c r="D3402" s="7"/>
      <c r="E3402" s="7"/>
      <c r="F3402" s="7"/>
    </row>
    <row r="3403" spans="1:6" ht="15.75" customHeight="1">
      <c r="A3403" s="1" t="s">
        <v>3403</v>
      </c>
      <c r="B3403" s="8">
        <v>0.753</v>
      </c>
      <c r="C3403" s="7"/>
      <c r="D3403" s="7"/>
      <c r="E3403" s="7"/>
      <c r="F3403" s="7"/>
    </row>
    <row r="3404" spans="1:6" ht="15.75" customHeight="1">
      <c r="A3404" s="1" t="s">
        <v>3404</v>
      </c>
      <c r="B3404" s="8">
        <v>0.66400000000000003</v>
      </c>
      <c r="C3404" s="7"/>
      <c r="D3404" s="7"/>
      <c r="E3404" s="7"/>
      <c r="F3404" s="7"/>
    </row>
    <row r="3405" spans="1:6" ht="15.75" customHeight="1">
      <c r="A3405" s="1" t="s">
        <v>3405</v>
      </c>
      <c r="B3405" s="8">
        <v>0.63400000000000001</v>
      </c>
      <c r="C3405" s="7"/>
      <c r="D3405" s="7"/>
      <c r="E3405" s="7"/>
      <c r="F3405" s="7"/>
    </row>
    <row r="3406" spans="1:6" ht="15.75" customHeight="1">
      <c r="A3406" s="1" t="s">
        <v>3406</v>
      </c>
      <c r="B3406" s="8">
        <v>0.64900000000000002</v>
      </c>
      <c r="C3406" s="7"/>
      <c r="D3406" s="7"/>
      <c r="E3406" s="7"/>
      <c r="F3406" s="7"/>
    </row>
    <row r="3407" spans="1:6" ht="15.75" customHeight="1">
      <c r="A3407" s="1" t="s">
        <v>3407</v>
      </c>
      <c r="B3407" s="8">
        <v>0.71</v>
      </c>
      <c r="C3407" s="7"/>
      <c r="D3407" s="7"/>
      <c r="E3407" s="7"/>
      <c r="F3407" s="7"/>
    </row>
    <row r="3408" spans="1:6" ht="15.75" customHeight="1">
      <c r="A3408" s="1" t="s">
        <v>3408</v>
      </c>
      <c r="B3408" s="8">
        <v>0.59599999999999997</v>
      </c>
      <c r="C3408" s="7"/>
      <c r="D3408" s="7"/>
      <c r="E3408" s="7"/>
      <c r="F3408" s="7"/>
    </row>
    <row r="3409" spans="1:6" ht="15.75" customHeight="1">
      <c r="A3409" s="1" t="s">
        <v>3409</v>
      </c>
      <c r="B3409" s="8">
        <v>0.52100000000000002</v>
      </c>
      <c r="C3409" s="7"/>
      <c r="D3409" s="7"/>
      <c r="E3409" s="7"/>
      <c r="F3409" s="7"/>
    </row>
    <row r="3410" spans="1:6" ht="15.75" customHeight="1">
      <c r="A3410" s="1" t="s">
        <v>3410</v>
      </c>
      <c r="B3410" s="8">
        <v>0.66300000000000003</v>
      </c>
      <c r="C3410" s="7"/>
      <c r="D3410" s="7"/>
      <c r="E3410" s="7"/>
      <c r="F3410" s="7"/>
    </row>
    <row r="3411" spans="1:6" ht="15.75" customHeight="1">
      <c r="A3411" s="1" t="s">
        <v>3411</v>
      </c>
      <c r="B3411" s="8">
        <v>0.67400000000000004</v>
      </c>
      <c r="C3411" s="7"/>
      <c r="D3411" s="7"/>
      <c r="E3411" s="7"/>
      <c r="F3411" s="7"/>
    </row>
    <row r="3412" spans="1:6" ht="15.75" customHeight="1">
      <c r="A3412" s="1" t="s">
        <v>3412</v>
      </c>
      <c r="B3412" s="8">
        <v>0.60499999999999998</v>
      </c>
      <c r="C3412" s="7"/>
      <c r="D3412" s="7"/>
      <c r="E3412" s="7"/>
      <c r="F3412" s="7"/>
    </row>
    <row r="3413" spans="1:6" ht="15.75" customHeight="1">
      <c r="A3413" s="1" t="s">
        <v>3413</v>
      </c>
      <c r="B3413" s="8">
        <v>0.55500000000000005</v>
      </c>
      <c r="C3413" s="7"/>
      <c r="D3413" s="7"/>
      <c r="E3413" s="7"/>
      <c r="F3413" s="7"/>
    </row>
    <row r="3414" spans="1:6" ht="15.75" customHeight="1">
      <c r="A3414" s="1" t="s">
        <v>3414</v>
      </c>
      <c r="B3414" s="8">
        <v>0.56200000000000006</v>
      </c>
      <c r="C3414" s="7"/>
      <c r="D3414" s="7"/>
      <c r="E3414" s="7"/>
      <c r="F3414" s="7"/>
    </row>
    <row r="3415" spans="1:6" ht="15.75" customHeight="1">
      <c r="A3415" s="1" t="s">
        <v>3415</v>
      </c>
      <c r="B3415" s="8">
        <v>0.65800000000000003</v>
      </c>
      <c r="C3415" s="7"/>
      <c r="D3415" s="7"/>
      <c r="E3415" s="7"/>
      <c r="F3415" s="7"/>
    </row>
    <row r="3416" spans="1:6" ht="15.75" customHeight="1">
      <c r="A3416" s="1" t="s">
        <v>3416</v>
      </c>
      <c r="B3416" s="8">
        <v>0.67300000000000004</v>
      </c>
      <c r="C3416" s="7"/>
      <c r="D3416" s="7"/>
      <c r="E3416" s="7"/>
      <c r="F3416" s="7"/>
    </row>
    <row r="3417" spans="1:6" ht="15.75" customHeight="1">
      <c r="A3417" s="1" t="s">
        <v>3417</v>
      </c>
      <c r="B3417" s="8">
        <v>0.53700000000000003</v>
      </c>
      <c r="C3417" s="7"/>
      <c r="D3417" s="7"/>
      <c r="E3417" s="7"/>
      <c r="F3417" s="7"/>
    </row>
    <row r="3418" spans="1:6" ht="15.75" customHeight="1">
      <c r="A3418" s="1" t="s">
        <v>3418</v>
      </c>
      <c r="B3418" s="8">
        <v>0.65300000000000002</v>
      </c>
      <c r="C3418" s="7"/>
      <c r="D3418" s="7"/>
      <c r="E3418" s="7"/>
      <c r="F3418" s="7"/>
    </row>
    <row r="3419" spans="1:6" ht="15.75" customHeight="1">
      <c r="A3419" s="1" t="s">
        <v>3419</v>
      </c>
      <c r="B3419" s="8">
        <v>0.52800000000000002</v>
      </c>
      <c r="C3419" s="7"/>
      <c r="D3419" s="7"/>
      <c r="E3419" s="7"/>
      <c r="F3419" s="7"/>
    </row>
    <row r="3420" spans="1:6" ht="15.75" customHeight="1">
      <c r="A3420" s="1" t="s">
        <v>3420</v>
      </c>
      <c r="B3420" s="8">
        <v>0.64900000000000002</v>
      </c>
      <c r="C3420" s="7"/>
      <c r="D3420" s="7"/>
      <c r="E3420" s="7"/>
      <c r="F3420" s="7"/>
    </row>
    <row r="3421" spans="1:6" ht="15.75" customHeight="1">
      <c r="A3421" s="1" t="s">
        <v>3421</v>
      </c>
      <c r="B3421" s="8">
        <v>0.67600000000000005</v>
      </c>
      <c r="C3421" s="7"/>
      <c r="D3421" s="7"/>
      <c r="E3421" s="7"/>
      <c r="F3421" s="7"/>
    </row>
    <row r="3422" spans="1:6" ht="15.75" customHeight="1">
      <c r="A3422" s="1" t="s">
        <v>3422</v>
      </c>
      <c r="B3422" s="8">
        <v>0.55400000000000005</v>
      </c>
      <c r="C3422" s="7"/>
      <c r="D3422" s="7"/>
      <c r="E3422" s="7"/>
      <c r="F3422" s="7"/>
    </row>
    <row r="3423" spans="1:6" ht="15.75" customHeight="1">
      <c r="A3423" s="1" t="s">
        <v>3423</v>
      </c>
      <c r="B3423" s="8">
        <v>0.76700000000000002</v>
      </c>
      <c r="C3423" s="7"/>
      <c r="D3423" s="7"/>
      <c r="E3423" s="7"/>
      <c r="F3423" s="7"/>
    </row>
    <row r="3424" spans="1:6" ht="15.75" customHeight="1">
      <c r="A3424" s="1" t="s">
        <v>3424</v>
      </c>
      <c r="B3424" s="8">
        <v>0.61599999999999999</v>
      </c>
      <c r="C3424" s="7"/>
      <c r="D3424" s="7"/>
      <c r="E3424" s="7"/>
      <c r="F3424" s="7"/>
    </row>
    <row r="3425" spans="1:6" ht="15.75" customHeight="1">
      <c r="A3425" s="1" t="s">
        <v>3425</v>
      </c>
      <c r="B3425" s="8">
        <v>0.746</v>
      </c>
      <c r="C3425" s="7"/>
      <c r="D3425" s="7"/>
      <c r="E3425" s="7"/>
      <c r="F3425" s="7"/>
    </row>
    <row r="3426" spans="1:6" ht="15.75" customHeight="1">
      <c r="A3426" s="1" t="s">
        <v>3426</v>
      </c>
      <c r="B3426" s="8">
        <v>0.59399999999999997</v>
      </c>
      <c r="C3426" s="7"/>
      <c r="D3426" s="7"/>
      <c r="E3426" s="7"/>
      <c r="F3426" s="7"/>
    </row>
    <row r="3427" spans="1:6" ht="15.75" customHeight="1">
      <c r="A3427" s="1" t="s">
        <v>3427</v>
      </c>
      <c r="B3427" s="8">
        <v>0.59399999999999997</v>
      </c>
      <c r="C3427" s="7"/>
      <c r="D3427" s="7"/>
      <c r="E3427" s="7"/>
      <c r="F3427" s="7"/>
    </row>
    <row r="3428" spans="1:6" ht="15.75" customHeight="1">
      <c r="A3428" s="1" t="s">
        <v>3428</v>
      </c>
      <c r="B3428" s="8">
        <v>0.71699999999999997</v>
      </c>
      <c r="C3428" s="7"/>
      <c r="D3428" s="7"/>
      <c r="E3428" s="7"/>
      <c r="F3428" s="7"/>
    </row>
    <row r="3429" spans="1:6" ht="15.75" customHeight="1">
      <c r="A3429" s="1" t="s">
        <v>3429</v>
      </c>
      <c r="B3429" s="8">
        <v>0.63400000000000001</v>
      </c>
      <c r="C3429" s="7"/>
      <c r="D3429" s="7"/>
      <c r="E3429" s="7"/>
      <c r="F3429" s="7"/>
    </row>
    <row r="3430" spans="1:6" ht="15.75" customHeight="1">
      <c r="A3430" s="1" t="s">
        <v>3430</v>
      </c>
      <c r="B3430" s="8">
        <v>0.50700000000000001</v>
      </c>
      <c r="C3430" s="7"/>
      <c r="D3430" s="7"/>
      <c r="E3430" s="7"/>
      <c r="F3430" s="7"/>
    </row>
    <row r="3431" spans="1:6" ht="15.75" customHeight="1">
      <c r="A3431" s="1" t="s">
        <v>3431</v>
      </c>
      <c r="B3431" s="8">
        <v>0.65800000000000003</v>
      </c>
      <c r="C3431" s="7"/>
      <c r="D3431" s="7"/>
      <c r="E3431" s="7"/>
      <c r="F3431" s="7"/>
    </row>
    <row r="3432" spans="1:6" ht="15.75" customHeight="1">
      <c r="A3432" s="1" t="s">
        <v>3432</v>
      </c>
      <c r="B3432" s="8">
        <v>0.63600000000000001</v>
      </c>
      <c r="C3432" s="7"/>
      <c r="D3432" s="7"/>
      <c r="E3432" s="7"/>
      <c r="F3432" s="7"/>
    </row>
    <row r="3433" spans="1:6" ht="15.75" customHeight="1">
      <c r="A3433" s="1" t="s">
        <v>3433</v>
      </c>
      <c r="B3433" s="8">
        <v>0.73</v>
      </c>
      <c r="C3433" s="7"/>
      <c r="D3433" s="7"/>
      <c r="E3433" s="7"/>
      <c r="F3433" s="7"/>
    </row>
    <row r="3434" spans="1:6" ht="15.75" customHeight="1">
      <c r="A3434" s="1" t="s">
        <v>3434</v>
      </c>
      <c r="B3434" s="8">
        <v>0.57199999999999995</v>
      </c>
      <c r="C3434" s="7"/>
      <c r="D3434" s="7"/>
      <c r="E3434" s="7"/>
      <c r="F3434" s="7"/>
    </row>
    <row r="3435" spans="1:6" ht="15.75" customHeight="1">
      <c r="A3435" s="1" t="s">
        <v>3435</v>
      </c>
      <c r="B3435" s="8">
        <v>0.58899999999999997</v>
      </c>
      <c r="C3435" s="7"/>
      <c r="D3435" s="7"/>
      <c r="E3435" s="7"/>
      <c r="F3435" s="7"/>
    </row>
    <row r="3436" spans="1:6" ht="15.75" customHeight="1">
      <c r="A3436" s="1" t="s">
        <v>3436</v>
      </c>
      <c r="B3436" s="8">
        <v>0.56499999999999995</v>
      </c>
      <c r="C3436" s="7"/>
      <c r="D3436" s="7"/>
      <c r="E3436" s="7"/>
      <c r="F3436" s="7"/>
    </row>
    <row r="3437" spans="1:6" ht="15.75" customHeight="1">
      <c r="A3437" s="1" t="s">
        <v>3437</v>
      </c>
      <c r="B3437" s="8">
        <v>0.52500000000000002</v>
      </c>
      <c r="C3437" s="7"/>
      <c r="D3437" s="7"/>
      <c r="E3437" s="7"/>
      <c r="F3437" s="7"/>
    </row>
    <row r="3438" spans="1:6" ht="15.75" customHeight="1">
      <c r="A3438" s="1" t="s">
        <v>3438</v>
      </c>
      <c r="B3438" s="8">
        <v>0.57599999999999996</v>
      </c>
      <c r="C3438" s="7"/>
      <c r="D3438" s="7"/>
      <c r="E3438" s="7"/>
      <c r="F3438" s="7"/>
    </row>
    <row r="3439" spans="1:6" ht="15.75" customHeight="1">
      <c r="A3439" s="1" t="s">
        <v>3439</v>
      </c>
      <c r="B3439" s="8">
        <v>0.503</v>
      </c>
      <c r="C3439" s="7"/>
      <c r="D3439" s="7"/>
      <c r="E3439" s="7"/>
      <c r="F3439" s="7"/>
    </row>
    <row r="3440" spans="1:6" ht="15.75" customHeight="1">
      <c r="A3440" s="1" t="s">
        <v>3440</v>
      </c>
      <c r="B3440" s="8">
        <v>0.58499999999999996</v>
      </c>
      <c r="C3440" s="7"/>
      <c r="D3440" s="7"/>
      <c r="E3440" s="7"/>
      <c r="F3440" s="7"/>
    </row>
    <row r="3441" spans="1:6" ht="15.75" customHeight="1">
      <c r="A3441" s="1" t="s">
        <v>3441</v>
      </c>
      <c r="B3441" s="8">
        <v>0.626</v>
      </c>
      <c r="C3441" s="7"/>
      <c r="D3441" s="7"/>
      <c r="E3441" s="7"/>
      <c r="F3441" s="7"/>
    </row>
    <row r="3442" spans="1:6" ht="15.75" customHeight="1">
      <c r="A3442" s="1" t="s">
        <v>3442</v>
      </c>
      <c r="B3442" s="8">
        <v>0.77300000000000002</v>
      </c>
      <c r="C3442" s="7"/>
      <c r="D3442" s="7"/>
      <c r="E3442" s="7"/>
      <c r="F3442" s="7"/>
    </row>
    <row r="3443" spans="1:6" ht="15.75" customHeight="1">
      <c r="A3443" s="1" t="s">
        <v>3443</v>
      </c>
      <c r="B3443" s="8">
        <v>0.67400000000000004</v>
      </c>
      <c r="C3443" s="7"/>
      <c r="D3443" s="7"/>
      <c r="E3443" s="7"/>
      <c r="F3443" s="7"/>
    </row>
    <row r="3444" spans="1:6" ht="15.75" customHeight="1">
      <c r="A3444" s="1" t="s">
        <v>3444</v>
      </c>
      <c r="B3444" s="8">
        <v>0.73499999999999999</v>
      </c>
      <c r="C3444" s="7"/>
      <c r="D3444" s="7"/>
      <c r="E3444" s="7"/>
      <c r="F3444" s="7"/>
    </row>
    <row r="3445" spans="1:6" ht="15.75" customHeight="1">
      <c r="A3445" s="1" t="s">
        <v>3445</v>
      </c>
      <c r="B3445" s="8">
        <v>0.57499999999999996</v>
      </c>
      <c r="C3445" s="7"/>
      <c r="D3445" s="7"/>
      <c r="E3445" s="7"/>
      <c r="F3445" s="7"/>
    </row>
    <row r="3446" spans="1:6" ht="15.75" customHeight="1">
      <c r="A3446" s="1" t="s">
        <v>3446</v>
      </c>
      <c r="B3446" s="8">
        <v>0.55900000000000005</v>
      </c>
      <c r="C3446" s="7"/>
      <c r="D3446" s="7"/>
      <c r="E3446" s="7"/>
      <c r="F3446" s="7"/>
    </row>
    <row r="3447" spans="1:6" ht="15.75" customHeight="1">
      <c r="A3447" s="1" t="s">
        <v>3447</v>
      </c>
      <c r="B3447" s="8">
        <v>0.60299999999999998</v>
      </c>
      <c r="C3447" s="7"/>
      <c r="D3447" s="7"/>
      <c r="E3447" s="7"/>
      <c r="F3447" s="7"/>
    </row>
    <row r="3448" spans="1:6" ht="15.75" customHeight="1">
      <c r="A3448" s="1" t="s">
        <v>3448</v>
      </c>
      <c r="B3448" s="8">
        <v>0.69899999999999995</v>
      </c>
      <c r="C3448" s="7"/>
      <c r="D3448" s="7"/>
      <c r="E3448" s="7"/>
      <c r="F3448" s="7"/>
    </row>
    <row r="3449" spans="1:6" ht="15.75" customHeight="1">
      <c r="A3449" s="1" t="s">
        <v>3449</v>
      </c>
      <c r="B3449" s="8">
        <v>0.67500000000000004</v>
      </c>
      <c r="C3449" s="7"/>
      <c r="D3449" s="7"/>
      <c r="E3449" s="7"/>
      <c r="F3449" s="7"/>
    </row>
    <row r="3450" spans="1:6" ht="15.75" customHeight="1">
      <c r="A3450" s="1" t="s">
        <v>3450</v>
      </c>
      <c r="B3450" s="8">
        <v>0.55400000000000005</v>
      </c>
      <c r="C3450" s="7"/>
      <c r="D3450" s="7"/>
      <c r="E3450" s="7"/>
      <c r="F3450" s="7"/>
    </row>
    <row r="3451" spans="1:6" ht="15.75" customHeight="1">
      <c r="A3451" s="1" t="s">
        <v>3451</v>
      </c>
      <c r="B3451" s="8">
        <v>0.63500000000000001</v>
      </c>
      <c r="C3451" s="7"/>
      <c r="D3451" s="7"/>
      <c r="E3451" s="7"/>
      <c r="F3451" s="7"/>
    </row>
    <row r="3452" spans="1:6" ht="15.75" customHeight="1">
      <c r="A3452" s="1" t="s">
        <v>3452</v>
      </c>
      <c r="B3452" s="8">
        <v>0.49299999999999999</v>
      </c>
      <c r="C3452" s="7"/>
      <c r="D3452" s="7"/>
      <c r="E3452" s="7"/>
      <c r="F3452" s="7"/>
    </row>
    <row r="3453" spans="1:6" ht="15.75" customHeight="1">
      <c r="A3453" s="1" t="s">
        <v>3453</v>
      </c>
      <c r="B3453" s="8">
        <v>0.66300000000000003</v>
      </c>
      <c r="C3453" s="7"/>
      <c r="D3453" s="7"/>
      <c r="E3453" s="7"/>
      <c r="F3453" s="7"/>
    </row>
    <row r="3454" spans="1:6" ht="15.75" customHeight="1">
      <c r="A3454" s="1" t="s">
        <v>3454</v>
      </c>
      <c r="B3454" s="8">
        <v>0.73799999999999999</v>
      </c>
      <c r="C3454" s="7"/>
      <c r="D3454" s="7"/>
      <c r="E3454" s="7"/>
      <c r="F3454" s="7"/>
    </row>
    <row r="3455" spans="1:6" ht="15.75" customHeight="1">
      <c r="A3455" s="1" t="s">
        <v>3455</v>
      </c>
      <c r="B3455" s="8">
        <v>0.63700000000000001</v>
      </c>
      <c r="C3455" s="7"/>
      <c r="D3455" s="7"/>
      <c r="E3455" s="7"/>
      <c r="F3455" s="7"/>
    </row>
    <row r="3456" spans="1:6" ht="15.75" customHeight="1">
      <c r="A3456" s="1" t="s">
        <v>3456</v>
      </c>
      <c r="B3456" s="8">
        <v>0.77</v>
      </c>
      <c r="C3456" s="7"/>
      <c r="D3456" s="7"/>
      <c r="E3456" s="7"/>
      <c r="F3456" s="7"/>
    </row>
    <row r="3457" spans="1:6" ht="15.75" customHeight="1">
      <c r="A3457" s="1" t="s">
        <v>3457</v>
      </c>
      <c r="B3457" s="8">
        <v>0.76700000000000002</v>
      </c>
      <c r="C3457" s="7"/>
      <c r="D3457" s="7"/>
      <c r="E3457" s="7"/>
      <c r="F3457" s="7"/>
    </row>
    <row r="3458" spans="1:6" ht="15.75" customHeight="1">
      <c r="A3458" s="1" t="s">
        <v>3458</v>
      </c>
      <c r="B3458" s="8">
        <v>0.623</v>
      </c>
      <c r="C3458" s="7"/>
      <c r="D3458" s="7"/>
      <c r="E3458" s="7"/>
      <c r="F3458" s="7"/>
    </row>
    <row r="3459" spans="1:6" ht="15.75" customHeight="1">
      <c r="A3459" s="1" t="s">
        <v>3459</v>
      </c>
      <c r="B3459" s="8">
        <v>0.56200000000000006</v>
      </c>
      <c r="C3459" s="7"/>
      <c r="D3459" s="7"/>
      <c r="E3459" s="7"/>
      <c r="F3459" s="7"/>
    </row>
    <row r="3460" spans="1:6" ht="15.75" customHeight="1">
      <c r="A3460" s="1" t="s">
        <v>3460</v>
      </c>
      <c r="B3460" s="8">
        <v>0.71499999999999997</v>
      </c>
      <c r="C3460" s="7"/>
      <c r="D3460" s="7"/>
      <c r="E3460" s="7"/>
      <c r="F3460" s="7"/>
    </row>
    <row r="3461" spans="1:6" ht="15.75" customHeight="1">
      <c r="A3461" s="1" t="s">
        <v>3461</v>
      </c>
      <c r="B3461" s="8">
        <v>0.78</v>
      </c>
      <c r="C3461" s="7"/>
      <c r="D3461" s="7"/>
      <c r="E3461" s="7"/>
      <c r="F3461" s="7"/>
    </row>
    <row r="3462" spans="1:6" ht="15.75" customHeight="1">
      <c r="A3462" s="1" t="s">
        <v>3462</v>
      </c>
      <c r="B3462" s="8">
        <v>0.755</v>
      </c>
      <c r="C3462" s="7"/>
      <c r="D3462" s="7"/>
      <c r="E3462" s="7"/>
      <c r="F3462" s="7"/>
    </row>
    <row r="3463" spans="1:6" ht="15.75" customHeight="1">
      <c r="A3463" s="1" t="s">
        <v>3463</v>
      </c>
      <c r="B3463" s="8">
        <v>0.61</v>
      </c>
      <c r="C3463" s="7"/>
      <c r="D3463" s="7"/>
      <c r="E3463" s="7"/>
      <c r="F3463" s="7"/>
    </row>
    <row r="3464" spans="1:6" ht="15.75" customHeight="1">
      <c r="A3464" s="1" t="s">
        <v>3464</v>
      </c>
      <c r="B3464" s="8">
        <v>0.61</v>
      </c>
      <c r="C3464" s="7"/>
      <c r="D3464" s="7"/>
      <c r="E3464" s="7"/>
      <c r="F3464" s="7"/>
    </row>
    <row r="3465" spans="1:6" ht="15.75" customHeight="1">
      <c r="A3465" s="1" t="s">
        <v>3465</v>
      </c>
      <c r="B3465" s="8">
        <v>0.63600000000000001</v>
      </c>
      <c r="C3465" s="7"/>
      <c r="D3465" s="7"/>
      <c r="E3465" s="7"/>
      <c r="F3465" s="7"/>
    </row>
    <row r="3466" spans="1:6" ht="15.75" customHeight="1">
      <c r="A3466" s="1" t="s">
        <v>3466</v>
      </c>
      <c r="B3466" s="8">
        <v>0.60899999999999999</v>
      </c>
      <c r="C3466" s="7"/>
      <c r="D3466" s="7"/>
      <c r="E3466" s="7"/>
      <c r="F3466" s="7"/>
    </row>
    <row r="3467" spans="1:6" ht="15.75" customHeight="1">
      <c r="A3467" s="1" t="s">
        <v>3467</v>
      </c>
      <c r="B3467" s="8">
        <v>0.77600000000000002</v>
      </c>
      <c r="C3467" s="7"/>
      <c r="D3467" s="7"/>
      <c r="E3467" s="7"/>
      <c r="F3467" s="7"/>
    </row>
    <row r="3468" spans="1:6" ht="15.75" customHeight="1">
      <c r="A3468" s="1" t="s">
        <v>3468</v>
      </c>
      <c r="B3468" s="8">
        <v>0.749</v>
      </c>
      <c r="C3468" s="7"/>
      <c r="D3468" s="7"/>
      <c r="E3468" s="7"/>
      <c r="F3468" s="7"/>
    </row>
    <row r="3469" spans="1:6" ht="15.75" customHeight="1">
      <c r="A3469" s="1" t="s">
        <v>3469</v>
      </c>
      <c r="B3469" s="8">
        <v>0.751</v>
      </c>
      <c r="C3469" s="7"/>
      <c r="D3469" s="7"/>
      <c r="E3469" s="7"/>
      <c r="F3469" s="7"/>
    </row>
    <row r="3470" spans="1:6" ht="15.75" customHeight="1">
      <c r="A3470" s="1" t="s">
        <v>3470</v>
      </c>
      <c r="B3470" s="8">
        <v>0.76200000000000001</v>
      </c>
      <c r="C3470" s="7"/>
      <c r="D3470" s="7"/>
      <c r="E3470" s="7"/>
      <c r="F3470" s="7"/>
    </row>
    <row r="3471" spans="1:6" ht="15.75" customHeight="1">
      <c r="A3471" s="1" t="s">
        <v>3471</v>
      </c>
      <c r="B3471" s="8">
        <v>0.74</v>
      </c>
      <c r="C3471" s="7"/>
      <c r="D3471" s="7"/>
      <c r="E3471" s="7"/>
      <c r="F3471" s="7"/>
    </row>
    <row r="3472" spans="1:6" ht="15.75" customHeight="1">
      <c r="A3472" s="1" t="s">
        <v>3472</v>
      </c>
      <c r="B3472" s="8">
        <v>0.56799999999999995</v>
      </c>
      <c r="C3472" s="7"/>
      <c r="D3472" s="7"/>
      <c r="E3472" s="7"/>
      <c r="F3472" s="7"/>
    </row>
    <row r="3473" spans="1:6" ht="15.75" customHeight="1">
      <c r="A3473" s="1" t="s">
        <v>3473</v>
      </c>
      <c r="B3473" s="8">
        <v>0.60699999999999998</v>
      </c>
      <c r="C3473" s="7"/>
      <c r="D3473" s="7"/>
      <c r="E3473" s="7"/>
      <c r="F3473" s="7"/>
    </row>
    <row r="3474" spans="1:6" ht="15.75" customHeight="1">
      <c r="A3474" s="1" t="s">
        <v>3474</v>
      </c>
      <c r="B3474" s="8">
        <v>0.57199999999999995</v>
      </c>
      <c r="C3474" s="7"/>
      <c r="D3474" s="7"/>
      <c r="E3474" s="7"/>
      <c r="F3474" s="7"/>
    </row>
    <row r="3475" spans="1:6" ht="15.75" customHeight="1">
      <c r="A3475" s="1" t="s">
        <v>3475</v>
      </c>
      <c r="B3475" s="8">
        <v>0.624</v>
      </c>
      <c r="C3475" s="7"/>
      <c r="D3475" s="7"/>
      <c r="E3475" s="7"/>
      <c r="F3475" s="7"/>
    </row>
    <row r="3476" spans="1:6" ht="15.75" customHeight="1">
      <c r="A3476" s="1" t="s">
        <v>3476</v>
      </c>
      <c r="B3476" s="8">
        <v>0.77800000000000002</v>
      </c>
      <c r="C3476" s="7"/>
      <c r="D3476" s="7"/>
      <c r="E3476" s="7"/>
      <c r="F3476" s="7"/>
    </row>
    <row r="3477" spans="1:6" ht="15.75" customHeight="1">
      <c r="A3477" s="1" t="s">
        <v>3477</v>
      </c>
      <c r="B3477" s="8">
        <v>0.72</v>
      </c>
      <c r="C3477" s="7"/>
      <c r="D3477" s="7"/>
      <c r="E3477" s="7"/>
      <c r="F3477" s="7"/>
    </row>
    <row r="3478" spans="1:6" ht="15.75" customHeight="1">
      <c r="A3478" s="1" t="s">
        <v>3478</v>
      </c>
      <c r="B3478" s="8">
        <v>0.77400000000000002</v>
      </c>
      <c r="C3478" s="7"/>
      <c r="D3478" s="7"/>
      <c r="E3478" s="7"/>
      <c r="F3478" s="7"/>
    </row>
    <row r="3479" spans="1:6" ht="15.75" customHeight="1">
      <c r="A3479" s="1" t="s">
        <v>3479</v>
      </c>
      <c r="B3479" s="8">
        <v>0.54700000000000004</v>
      </c>
      <c r="C3479" s="7"/>
      <c r="D3479" s="7"/>
      <c r="E3479" s="7"/>
      <c r="F3479" s="7"/>
    </row>
    <row r="3480" spans="1:6" ht="15.75" customHeight="1">
      <c r="A3480" s="1" t="s">
        <v>3480</v>
      </c>
      <c r="B3480" s="8">
        <v>0.76400000000000001</v>
      </c>
      <c r="C3480" s="7"/>
      <c r="D3480" s="7"/>
      <c r="E3480" s="7"/>
      <c r="F3480" s="7"/>
    </row>
    <row r="3481" spans="1:6" ht="15.75" customHeight="1">
      <c r="A3481" s="1" t="s">
        <v>3481</v>
      </c>
      <c r="B3481" s="8">
        <v>0.64500000000000002</v>
      </c>
      <c r="C3481" s="7"/>
      <c r="D3481" s="7"/>
      <c r="E3481" s="7"/>
      <c r="F3481" s="7"/>
    </row>
    <row r="3482" spans="1:6" ht="15.75" customHeight="1">
      <c r="A3482" s="1" t="s">
        <v>3482</v>
      </c>
      <c r="B3482" s="8">
        <v>0.72199999999999998</v>
      </c>
      <c r="C3482" s="7"/>
      <c r="D3482" s="7"/>
      <c r="E3482" s="7"/>
      <c r="F3482" s="7"/>
    </row>
    <row r="3483" spans="1:6" ht="15.75" customHeight="1">
      <c r="A3483" s="1" t="s">
        <v>3483</v>
      </c>
      <c r="B3483" s="8">
        <v>0.74099999999999999</v>
      </c>
      <c r="C3483" s="7"/>
      <c r="D3483" s="7"/>
      <c r="E3483" s="7"/>
      <c r="F3483" s="7"/>
    </row>
    <row r="3484" spans="1:6" ht="15.75" customHeight="1">
      <c r="A3484" s="1" t="s">
        <v>3484</v>
      </c>
      <c r="B3484" s="8">
        <v>0.68200000000000005</v>
      </c>
      <c r="C3484" s="7"/>
      <c r="D3484" s="7"/>
      <c r="E3484" s="7"/>
      <c r="F3484" s="7"/>
    </row>
    <row r="3485" spans="1:6" ht="15.75" customHeight="1">
      <c r="A3485" s="1" t="s">
        <v>3485</v>
      </c>
      <c r="B3485" s="8">
        <v>0.61399999999999999</v>
      </c>
      <c r="C3485" s="7"/>
      <c r="D3485" s="7"/>
      <c r="E3485" s="7"/>
      <c r="F3485" s="7"/>
    </row>
    <row r="3486" spans="1:6" ht="15.75" customHeight="1">
      <c r="A3486" s="1" t="s">
        <v>3486</v>
      </c>
      <c r="B3486" s="8">
        <v>0.69499999999999995</v>
      </c>
      <c r="C3486" s="7"/>
      <c r="D3486" s="7"/>
      <c r="E3486" s="7"/>
      <c r="F3486" s="7"/>
    </row>
    <row r="3487" spans="1:6" ht="15.75" customHeight="1">
      <c r="A3487" s="1" t="s">
        <v>3487</v>
      </c>
      <c r="B3487" s="8">
        <v>0.69199999999999995</v>
      </c>
      <c r="C3487" s="7"/>
      <c r="D3487" s="7"/>
      <c r="E3487" s="7"/>
      <c r="F3487" s="7"/>
    </row>
    <row r="3488" spans="1:6" ht="15.75" customHeight="1">
      <c r="A3488" s="1" t="s">
        <v>3488</v>
      </c>
      <c r="B3488" s="8">
        <v>0.71899999999999997</v>
      </c>
      <c r="C3488" s="7"/>
      <c r="D3488" s="7"/>
      <c r="E3488" s="7"/>
      <c r="F3488" s="7"/>
    </row>
    <row r="3489" spans="1:6" ht="15.75" customHeight="1">
      <c r="A3489" s="1" t="s">
        <v>3489</v>
      </c>
      <c r="B3489" s="8">
        <v>0.59499999999999997</v>
      </c>
      <c r="C3489" s="7"/>
      <c r="D3489" s="7"/>
      <c r="E3489" s="7"/>
      <c r="F3489" s="7"/>
    </row>
    <row r="3490" spans="1:6" ht="15.75" customHeight="1">
      <c r="A3490" s="1" t="s">
        <v>3490</v>
      </c>
      <c r="B3490" s="8">
        <v>0.70899999999999996</v>
      </c>
      <c r="C3490" s="7"/>
      <c r="D3490" s="7"/>
      <c r="E3490" s="7"/>
      <c r="F3490" s="7"/>
    </row>
    <row r="3491" spans="1:6" ht="15.75" customHeight="1">
      <c r="A3491" s="1" t="s">
        <v>3491</v>
      </c>
      <c r="B3491" s="8">
        <v>0.77</v>
      </c>
      <c r="C3491" s="7"/>
      <c r="D3491" s="7"/>
      <c r="E3491" s="7"/>
      <c r="F3491" s="7"/>
    </row>
    <row r="3492" spans="1:6" ht="15.75" customHeight="1">
      <c r="A3492" s="1" t="s">
        <v>3492</v>
      </c>
      <c r="B3492" s="8">
        <v>0.56000000000000005</v>
      </c>
      <c r="C3492" s="7"/>
      <c r="D3492" s="7"/>
      <c r="E3492" s="7"/>
      <c r="F3492" s="7"/>
    </row>
    <row r="3493" spans="1:6" ht="15.75" customHeight="1">
      <c r="A3493" s="1" t="s">
        <v>3493</v>
      </c>
      <c r="B3493" s="8">
        <v>0.747</v>
      </c>
      <c r="C3493" s="7"/>
      <c r="D3493" s="7"/>
      <c r="E3493" s="7"/>
      <c r="F3493" s="7"/>
    </row>
    <row r="3494" spans="1:6" ht="15.75" customHeight="1">
      <c r="A3494" s="1" t="s">
        <v>3494</v>
      </c>
      <c r="B3494" s="8">
        <v>0.72499999999999998</v>
      </c>
      <c r="C3494" s="7"/>
      <c r="D3494" s="7"/>
      <c r="E3494" s="7"/>
      <c r="F3494" s="7"/>
    </row>
    <row r="3495" spans="1:6" ht="15.75" customHeight="1">
      <c r="A3495" s="1" t="s">
        <v>3495</v>
      </c>
      <c r="B3495" s="8">
        <v>0.51500000000000001</v>
      </c>
      <c r="C3495" s="7"/>
      <c r="D3495" s="7"/>
      <c r="E3495" s="7"/>
      <c r="F3495" s="7"/>
    </row>
    <row r="3496" spans="1:6" ht="15.75" customHeight="1">
      <c r="A3496" s="1" t="s">
        <v>3496</v>
      </c>
      <c r="B3496" s="8">
        <v>0.65900000000000003</v>
      </c>
      <c r="C3496" s="7"/>
      <c r="D3496" s="7"/>
      <c r="E3496" s="7"/>
      <c r="F3496" s="7"/>
    </row>
    <row r="3497" spans="1:6" ht="15.75" customHeight="1">
      <c r="A3497" s="1" t="s">
        <v>3497</v>
      </c>
      <c r="B3497" s="8">
        <v>0.65</v>
      </c>
      <c r="C3497" s="7"/>
      <c r="D3497" s="7"/>
      <c r="E3497" s="7"/>
      <c r="F3497" s="7"/>
    </row>
    <row r="3498" spans="1:6" ht="15.75" customHeight="1">
      <c r="A3498" s="1" t="s">
        <v>3498</v>
      </c>
      <c r="B3498" s="8">
        <v>0.67500000000000004</v>
      </c>
      <c r="C3498" s="7"/>
      <c r="D3498" s="7"/>
      <c r="E3498" s="7"/>
      <c r="F3498" s="7"/>
    </row>
    <row r="3499" spans="1:6" ht="15.75" customHeight="1">
      <c r="A3499" s="1" t="s">
        <v>3499</v>
      </c>
      <c r="B3499" s="8">
        <v>0.55500000000000005</v>
      </c>
      <c r="C3499" s="7"/>
      <c r="D3499" s="7"/>
      <c r="E3499" s="7"/>
      <c r="F3499" s="7"/>
    </row>
    <row r="3500" spans="1:6" ht="15.75" customHeight="1">
      <c r="A3500" s="1" t="s">
        <v>3500</v>
      </c>
      <c r="B3500" s="8">
        <v>0.72399999999999998</v>
      </c>
      <c r="C3500" s="7"/>
      <c r="D3500" s="7"/>
      <c r="E3500" s="7"/>
      <c r="F3500" s="7"/>
    </row>
    <row r="3501" spans="1:6" ht="15.75" customHeight="1">
      <c r="A3501" s="1" t="s">
        <v>3501</v>
      </c>
      <c r="B3501" s="8">
        <v>0.63500000000000001</v>
      </c>
      <c r="C3501" s="7"/>
      <c r="D3501" s="7"/>
      <c r="E3501" s="7"/>
      <c r="F3501" s="7"/>
    </row>
    <row r="3502" spans="1:6" ht="15.75" customHeight="1">
      <c r="A3502" s="1" t="s">
        <v>3502</v>
      </c>
      <c r="B3502" s="8">
        <v>0.621</v>
      </c>
      <c r="C3502" s="7"/>
      <c r="D3502" s="7"/>
      <c r="E3502" s="7"/>
      <c r="F3502" s="7"/>
    </row>
    <row r="3503" spans="1:6" ht="15.75" customHeight="1">
      <c r="A3503" s="1" t="s">
        <v>3503</v>
      </c>
      <c r="B3503" s="8">
        <v>0.65100000000000002</v>
      </c>
      <c r="C3503" s="7"/>
      <c r="D3503" s="7"/>
      <c r="E3503" s="7"/>
      <c r="F3503" s="7"/>
    </row>
    <row r="3504" spans="1:6" ht="15.75" customHeight="1">
      <c r="A3504" s="1" t="s">
        <v>3504</v>
      </c>
      <c r="B3504" s="8">
        <v>0.59899999999999998</v>
      </c>
      <c r="C3504" s="7"/>
      <c r="D3504" s="7"/>
      <c r="E3504" s="7"/>
      <c r="F3504" s="7"/>
    </row>
    <row r="3505" spans="1:6" ht="15.75" customHeight="1">
      <c r="A3505" s="1" t="s">
        <v>3505</v>
      </c>
      <c r="B3505" s="8">
        <v>0.54100000000000004</v>
      </c>
      <c r="C3505" s="7"/>
      <c r="D3505" s="7"/>
      <c r="E3505" s="7"/>
      <c r="F3505" s="7"/>
    </row>
    <row r="3506" spans="1:6" ht="15.75" customHeight="1">
      <c r="A3506" s="1" t="s">
        <v>3506</v>
      </c>
      <c r="B3506" s="8">
        <v>0.59599999999999997</v>
      </c>
      <c r="C3506" s="7"/>
      <c r="D3506" s="7"/>
      <c r="E3506" s="7"/>
      <c r="F3506" s="7"/>
    </row>
    <row r="3507" spans="1:6" ht="15.75" customHeight="1">
      <c r="A3507" s="1" t="s">
        <v>3507</v>
      </c>
      <c r="B3507" s="8">
        <v>0.57499999999999996</v>
      </c>
      <c r="C3507" s="7"/>
      <c r="D3507" s="7"/>
      <c r="E3507" s="7"/>
      <c r="F3507" s="7"/>
    </row>
    <row r="3508" spans="1:6" ht="15.75" customHeight="1">
      <c r="A3508" s="1" t="s">
        <v>3508</v>
      </c>
      <c r="B3508" s="8">
        <v>0.59</v>
      </c>
      <c r="C3508" s="7"/>
      <c r="D3508" s="7"/>
      <c r="E3508" s="7"/>
      <c r="F3508" s="7"/>
    </row>
    <row r="3509" spans="1:6" ht="15.75" customHeight="1">
      <c r="A3509" s="1" t="s">
        <v>3509</v>
      </c>
      <c r="B3509" s="8">
        <v>0.71799999999999997</v>
      </c>
      <c r="C3509" s="7"/>
      <c r="D3509" s="7"/>
      <c r="E3509" s="7"/>
      <c r="F3509" s="7"/>
    </row>
    <row r="3510" spans="1:6" ht="15.75" customHeight="1">
      <c r="A3510" s="1" t="s">
        <v>3510</v>
      </c>
      <c r="B3510" s="8">
        <v>0.71599999999999997</v>
      </c>
      <c r="C3510" s="7"/>
      <c r="D3510" s="7"/>
      <c r="E3510" s="7"/>
      <c r="F3510" s="7"/>
    </row>
    <row r="3511" spans="1:6" ht="15.75" customHeight="1">
      <c r="A3511" s="1" t="s">
        <v>3511</v>
      </c>
      <c r="B3511" s="8">
        <v>0.70599999999999996</v>
      </c>
      <c r="C3511" s="7"/>
      <c r="D3511" s="7"/>
      <c r="E3511" s="7"/>
      <c r="F3511" s="7"/>
    </row>
    <row r="3512" spans="1:6" ht="15.75" customHeight="1">
      <c r="A3512" s="1" t="s">
        <v>3512</v>
      </c>
      <c r="B3512" s="8">
        <v>0.66900000000000004</v>
      </c>
      <c r="C3512" s="7"/>
      <c r="D3512" s="7"/>
      <c r="E3512" s="7"/>
      <c r="F3512" s="7"/>
    </row>
    <row r="3513" spans="1:6" ht="15.75" customHeight="1">
      <c r="A3513" s="1" t="s">
        <v>3513</v>
      </c>
      <c r="B3513" s="8">
        <v>0.66400000000000003</v>
      </c>
      <c r="C3513" s="7"/>
      <c r="D3513" s="7"/>
      <c r="E3513" s="7"/>
      <c r="F3513" s="7"/>
    </row>
    <row r="3514" spans="1:6" ht="15.75" customHeight="1">
      <c r="A3514" s="1" t="s">
        <v>3514</v>
      </c>
      <c r="B3514" s="8">
        <v>0.72799999999999998</v>
      </c>
      <c r="C3514" s="7"/>
      <c r="D3514" s="7"/>
      <c r="E3514" s="7"/>
      <c r="F3514" s="7"/>
    </row>
    <row r="3515" spans="1:6" ht="15.75" customHeight="1">
      <c r="A3515" s="1" t="s">
        <v>3515</v>
      </c>
      <c r="B3515" s="8">
        <v>0.72</v>
      </c>
      <c r="C3515" s="7"/>
      <c r="D3515" s="7"/>
      <c r="E3515" s="7"/>
      <c r="F3515" s="7"/>
    </row>
    <row r="3516" spans="1:6" ht="15.75" customHeight="1">
      <c r="A3516" s="1" t="s">
        <v>3516</v>
      </c>
      <c r="B3516" s="8">
        <v>0.55900000000000005</v>
      </c>
      <c r="C3516" s="7"/>
      <c r="D3516" s="7"/>
      <c r="E3516" s="7"/>
      <c r="F3516" s="7"/>
    </row>
    <row r="3517" spans="1:6" ht="15.75" customHeight="1">
      <c r="A3517" s="1" t="s">
        <v>3517</v>
      </c>
      <c r="B3517" s="8">
        <v>0.55800000000000005</v>
      </c>
      <c r="C3517" s="7"/>
      <c r="D3517" s="7"/>
      <c r="E3517" s="7"/>
      <c r="F3517" s="7"/>
    </row>
    <row r="3518" spans="1:6" ht="15.75" customHeight="1">
      <c r="A3518" s="1" t="s">
        <v>3518</v>
      </c>
      <c r="B3518" s="8">
        <v>0.73199999999999998</v>
      </c>
      <c r="C3518" s="7"/>
      <c r="D3518" s="7"/>
      <c r="E3518" s="7"/>
      <c r="F3518" s="7"/>
    </row>
    <row r="3519" spans="1:6" ht="15.75" customHeight="1">
      <c r="A3519" s="1" t="s">
        <v>3519</v>
      </c>
      <c r="B3519" s="8">
        <v>0.71299999999999997</v>
      </c>
      <c r="C3519" s="7"/>
      <c r="D3519" s="7"/>
      <c r="E3519" s="7"/>
      <c r="F3519" s="7"/>
    </row>
    <row r="3520" spans="1:6" ht="15.75" customHeight="1">
      <c r="A3520" s="1" t="s">
        <v>3520</v>
      </c>
      <c r="B3520" s="8">
        <v>0.58899999999999997</v>
      </c>
      <c r="C3520" s="7"/>
      <c r="D3520" s="7"/>
      <c r="E3520" s="7"/>
      <c r="F3520" s="7"/>
    </row>
    <row r="3521" spans="1:6" ht="15.75" customHeight="1">
      <c r="A3521" s="1" t="s">
        <v>3521</v>
      </c>
      <c r="B3521" s="8">
        <v>0.63800000000000001</v>
      </c>
      <c r="C3521" s="7"/>
      <c r="D3521" s="7"/>
      <c r="E3521" s="7"/>
      <c r="F3521" s="7"/>
    </row>
    <row r="3522" spans="1:6" ht="15.75" customHeight="1">
      <c r="A3522" s="1" t="s">
        <v>3522</v>
      </c>
      <c r="B3522" s="8">
        <v>0.75700000000000001</v>
      </c>
      <c r="C3522" s="7"/>
      <c r="D3522" s="7"/>
      <c r="E3522" s="7"/>
      <c r="F3522" s="7"/>
    </row>
    <row r="3523" spans="1:6" ht="15.75" customHeight="1">
      <c r="A3523" s="1" t="s">
        <v>3523</v>
      </c>
      <c r="B3523" s="8">
        <v>0.70299999999999996</v>
      </c>
      <c r="C3523" s="7"/>
      <c r="D3523" s="7"/>
      <c r="E3523" s="7"/>
      <c r="F3523" s="7"/>
    </row>
    <row r="3524" spans="1:6" ht="15.75" customHeight="1">
      <c r="A3524" s="1" t="s">
        <v>3524</v>
      </c>
      <c r="B3524" s="8">
        <v>0.70399999999999996</v>
      </c>
      <c r="C3524" s="7"/>
      <c r="D3524" s="7"/>
      <c r="E3524" s="7"/>
      <c r="F3524" s="7"/>
    </row>
    <row r="3525" spans="1:6" ht="15.75" customHeight="1">
      <c r="A3525" s="1" t="s">
        <v>3525</v>
      </c>
      <c r="B3525" s="8">
        <v>0.622</v>
      </c>
      <c r="C3525" s="7"/>
      <c r="D3525" s="7"/>
      <c r="E3525" s="7"/>
      <c r="F3525" s="7"/>
    </row>
    <row r="3526" spans="1:6" ht="15.75" customHeight="1">
      <c r="A3526" s="1" t="s">
        <v>3526</v>
      </c>
      <c r="B3526" s="8">
        <v>0.622</v>
      </c>
      <c r="C3526" s="7"/>
      <c r="D3526" s="7"/>
      <c r="E3526" s="7"/>
      <c r="F3526" s="7"/>
    </row>
    <row r="3527" spans="1:6" ht="15.75" customHeight="1">
      <c r="A3527" s="1" t="s">
        <v>3527</v>
      </c>
      <c r="B3527" s="8">
        <v>0.71499999999999997</v>
      </c>
      <c r="C3527" s="7"/>
      <c r="D3527" s="7"/>
      <c r="E3527" s="7"/>
      <c r="F3527" s="7"/>
    </row>
    <row r="3528" spans="1:6" ht="15.75" customHeight="1">
      <c r="A3528" s="1" t="s">
        <v>3528</v>
      </c>
      <c r="B3528" s="8">
        <v>0.72199999999999998</v>
      </c>
      <c r="C3528" s="7"/>
      <c r="D3528" s="7"/>
      <c r="E3528" s="7"/>
      <c r="F3528" s="7"/>
    </row>
    <row r="3529" spans="1:6" ht="15.75" customHeight="1">
      <c r="A3529" s="1" t="s">
        <v>3529</v>
      </c>
      <c r="B3529" s="8">
        <v>0.66</v>
      </c>
      <c r="C3529" s="7"/>
      <c r="D3529" s="7"/>
      <c r="E3529" s="7"/>
      <c r="F3529" s="7"/>
    </row>
    <row r="3530" spans="1:6" ht="15.75" customHeight="1">
      <c r="A3530" s="1" t="s">
        <v>3530</v>
      </c>
      <c r="B3530" s="8">
        <v>0.78800000000000003</v>
      </c>
      <c r="C3530" s="7"/>
      <c r="D3530" s="7"/>
      <c r="E3530" s="7"/>
      <c r="F3530" s="7"/>
    </row>
    <row r="3531" spans="1:6" ht="15.75" customHeight="1">
      <c r="A3531" s="1" t="s">
        <v>3531</v>
      </c>
      <c r="B3531" s="8">
        <v>0.58599999999999997</v>
      </c>
      <c r="C3531" s="7"/>
      <c r="D3531" s="7"/>
      <c r="E3531" s="7"/>
      <c r="F3531" s="7"/>
    </row>
    <row r="3532" spans="1:6" ht="15.75" customHeight="1">
      <c r="A3532" s="1" t="s">
        <v>3532</v>
      </c>
      <c r="B3532" s="8">
        <v>0.71799999999999997</v>
      </c>
      <c r="C3532" s="7"/>
      <c r="D3532" s="7"/>
      <c r="E3532" s="7"/>
      <c r="F3532" s="7"/>
    </row>
    <row r="3533" spans="1:6" ht="15.75" customHeight="1">
      <c r="A3533" s="1" t="s">
        <v>3533</v>
      </c>
      <c r="B3533" s="8">
        <v>0.67100000000000004</v>
      </c>
      <c r="C3533" s="7"/>
      <c r="D3533" s="7"/>
      <c r="E3533" s="7"/>
      <c r="F3533" s="7"/>
    </row>
    <row r="3534" spans="1:6" ht="15.75" customHeight="1">
      <c r="A3534" s="1" t="s">
        <v>3534</v>
      </c>
      <c r="B3534" s="8">
        <v>0.73699999999999999</v>
      </c>
      <c r="C3534" s="7"/>
      <c r="D3534" s="7"/>
      <c r="E3534" s="7"/>
      <c r="F3534" s="7"/>
    </row>
    <row r="3535" spans="1:6" ht="15.75" customHeight="1">
      <c r="A3535" s="1" t="s">
        <v>3535</v>
      </c>
      <c r="B3535" s="8">
        <v>0.55700000000000005</v>
      </c>
      <c r="C3535" s="7"/>
      <c r="D3535" s="7"/>
      <c r="E3535" s="7"/>
      <c r="F3535" s="7"/>
    </row>
    <row r="3536" spans="1:6" ht="15.75" customHeight="1">
      <c r="A3536" s="1" t="s">
        <v>3536</v>
      </c>
      <c r="B3536" s="8">
        <v>0.753</v>
      </c>
      <c r="C3536" s="7"/>
      <c r="D3536" s="7"/>
      <c r="E3536" s="7"/>
      <c r="F3536" s="7"/>
    </row>
    <row r="3537" spans="1:6" ht="15.75" customHeight="1">
      <c r="A3537" s="1" t="s">
        <v>3537</v>
      </c>
      <c r="B3537" s="8">
        <v>0.63800000000000001</v>
      </c>
      <c r="C3537" s="7"/>
      <c r="D3537" s="7"/>
      <c r="E3537" s="7"/>
      <c r="F3537" s="7"/>
    </row>
    <row r="3538" spans="1:6" ht="15.75" customHeight="1">
      <c r="A3538" s="1" t="s">
        <v>3538</v>
      </c>
      <c r="B3538" s="8">
        <v>0.56200000000000006</v>
      </c>
      <c r="C3538" s="7"/>
      <c r="D3538" s="7"/>
      <c r="E3538" s="7"/>
      <c r="F3538" s="7"/>
    </row>
    <row r="3539" spans="1:6" ht="15.75" customHeight="1">
      <c r="A3539" s="1" t="s">
        <v>3539</v>
      </c>
      <c r="B3539" s="8">
        <v>0.55600000000000005</v>
      </c>
      <c r="C3539" s="7"/>
      <c r="D3539" s="7"/>
      <c r="E3539" s="7"/>
      <c r="F3539" s="7"/>
    </row>
    <row r="3540" spans="1:6" ht="15.75" customHeight="1">
      <c r="A3540" s="1" t="s">
        <v>3540</v>
      </c>
      <c r="B3540" s="8">
        <v>0.57099999999999995</v>
      </c>
      <c r="C3540" s="7"/>
      <c r="D3540" s="7"/>
      <c r="E3540" s="7"/>
      <c r="F3540" s="7"/>
    </row>
    <row r="3541" spans="1:6" ht="15.75" customHeight="1">
      <c r="A3541" s="1" t="s">
        <v>3541</v>
      </c>
      <c r="B3541" s="8">
        <v>0.64300000000000002</v>
      </c>
      <c r="C3541" s="7"/>
      <c r="D3541" s="7"/>
      <c r="E3541" s="7"/>
      <c r="F3541" s="7"/>
    </row>
    <row r="3542" spans="1:6" ht="15.75" customHeight="1">
      <c r="A3542" s="1" t="s">
        <v>3542</v>
      </c>
      <c r="B3542" s="8">
        <v>0.69799999999999995</v>
      </c>
      <c r="C3542" s="7"/>
      <c r="D3542" s="7"/>
      <c r="E3542" s="7"/>
      <c r="F3542" s="7"/>
    </row>
    <row r="3543" spans="1:6" ht="15.75" customHeight="1">
      <c r="A3543" s="1" t="s">
        <v>3543</v>
      </c>
      <c r="B3543" s="8">
        <v>0.628</v>
      </c>
      <c r="C3543" s="7"/>
      <c r="D3543" s="7"/>
      <c r="E3543" s="7"/>
      <c r="F3543" s="7"/>
    </row>
    <row r="3544" spans="1:6" ht="15.75" customHeight="1">
      <c r="A3544" s="1" t="s">
        <v>3544</v>
      </c>
      <c r="B3544" s="8">
        <v>0.54900000000000004</v>
      </c>
      <c r="C3544" s="7"/>
      <c r="D3544" s="7"/>
      <c r="E3544" s="7"/>
      <c r="F3544" s="7"/>
    </row>
    <row r="3545" spans="1:6" ht="15.75" customHeight="1">
      <c r="A3545" s="1" t="s">
        <v>3545</v>
      </c>
      <c r="B3545" s="8">
        <v>0.67300000000000004</v>
      </c>
      <c r="C3545" s="7"/>
      <c r="D3545" s="7"/>
      <c r="E3545" s="7"/>
      <c r="F3545" s="7"/>
    </row>
    <row r="3546" spans="1:6" ht="15.75" customHeight="1">
      <c r="A3546" s="1" t="s">
        <v>3546</v>
      </c>
      <c r="B3546" s="8">
        <v>0.73</v>
      </c>
      <c r="C3546" s="7"/>
      <c r="D3546" s="7"/>
      <c r="E3546" s="7"/>
      <c r="F3546" s="7"/>
    </row>
    <row r="3547" spans="1:6" ht="15.75" customHeight="1">
      <c r="A3547" s="1" t="s">
        <v>3547</v>
      </c>
      <c r="B3547" s="8">
        <v>0.72199999999999998</v>
      </c>
      <c r="C3547" s="7"/>
      <c r="D3547" s="7"/>
      <c r="E3547" s="7"/>
      <c r="F3547" s="7"/>
    </row>
    <row r="3548" spans="1:6" ht="15.75" customHeight="1">
      <c r="A3548" s="1" t="s">
        <v>3548</v>
      </c>
      <c r="B3548" s="8">
        <v>0.63900000000000001</v>
      </c>
      <c r="C3548" s="7"/>
      <c r="D3548" s="7"/>
      <c r="E3548" s="7"/>
      <c r="F3548" s="7"/>
    </row>
    <row r="3549" spans="1:6" ht="15.75" customHeight="1">
      <c r="A3549" s="1" t="s">
        <v>3549</v>
      </c>
      <c r="B3549" s="8">
        <v>0.746</v>
      </c>
      <c r="C3549" s="7"/>
      <c r="D3549" s="7"/>
      <c r="E3549" s="7"/>
      <c r="F3549" s="7"/>
    </row>
    <row r="3550" spans="1:6" ht="15.75" customHeight="1">
      <c r="A3550" s="1" t="s">
        <v>3550</v>
      </c>
      <c r="B3550" s="8">
        <v>0.72</v>
      </c>
      <c r="C3550" s="7"/>
      <c r="D3550" s="7"/>
      <c r="E3550" s="7"/>
      <c r="F3550" s="7"/>
    </row>
    <row r="3551" spans="1:6" ht="15.75" customHeight="1">
      <c r="A3551" s="1" t="s">
        <v>3551</v>
      </c>
      <c r="B3551" s="8">
        <v>0.73699999999999999</v>
      </c>
      <c r="C3551" s="7"/>
      <c r="D3551" s="7"/>
      <c r="E3551" s="7"/>
      <c r="F3551" s="7"/>
    </row>
    <row r="3552" spans="1:6" ht="15.75" customHeight="1">
      <c r="A3552" s="1" t="s">
        <v>3552</v>
      </c>
      <c r="B3552" s="8">
        <v>0.56499999999999995</v>
      </c>
      <c r="C3552" s="7"/>
      <c r="D3552" s="7"/>
      <c r="E3552" s="7"/>
      <c r="F3552" s="7"/>
    </row>
    <row r="3553" spans="1:6" ht="15.75" customHeight="1">
      <c r="A3553" s="1" t="s">
        <v>3553</v>
      </c>
      <c r="B3553" s="8">
        <v>0.76800000000000002</v>
      </c>
      <c r="C3553" s="7"/>
      <c r="D3553" s="7"/>
      <c r="E3553" s="7"/>
      <c r="F3553" s="7"/>
    </row>
    <row r="3554" spans="1:6" ht="15.75" customHeight="1">
      <c r="A3554" s="1" t="s">
        <v>3554</v>
      </c>
      <c r="B3554" s="8">
        <v>0.68600000000000005</v>
      </c>
      <c r="C3554" s="7"/>
      <c r="D3554" s="7"/>
      <c r="E3554" s="7"/>
      <c r="F3554" s="7"/>
    </row>
    <row r="3555" spans="1:6" ht="15.75" customHeight="1">
      <c r="A3555" s="1" t="s">
        <v>3555</v>
      </c>
      <c r="B3555" s="8">
        <v>0.76100000000000001</v>
      </c>
      <c r="C3555" s="7"/>
      <c r="D3555" s="7"/>
      <c r="E3555" s="7"/>
      <c r="F3555" s="7"/>
    </row>
    <row r="3556" spans="1:6" ht="15.75" customHeight="1">
      <c r="A3556" s="1" t="s">
        <v>3556</v>
      </c>
      <c r="B3556" s="8">
        <v>0.66700000000000004</v>
      </c>
      <c r="C3556" s="7"/>
      <c r="D3556" s="7"/>
      <c r="E3556" s="7"/>
      <c r="F3556" s="7"/>
    </row>
    <row r="3557" spans="1:6" ht="15.75" customHeight="1">
      <c r="A3557" s="1" t="s">
        <v>3557</v>
      </c>
      <c r="B3557" s="8">
        <v>0.56899999999999995</v>
      </c>
      <c r="C3557" s="7"/>
      <c r="D3557" s="7"/>
      <c r="E3557" s="7"/>
      <c r="F3557" s="7"/>
    </row>
    <row r="3558" spans="1:6" ht="15.75" customHeight="1">
      <c r="A3558" s="1" t="s">
        <v>3558</v>
      </c>
      <c r="B3558" s="8">
        <v>0.72199999999999998</v>
      </c>
      <c r="C3558" s="7"/>
      <c r="D3558" s="7"/>
      <c r="E3558" s="7"/>
      <c r="F3558" s="7"/>
    </row>
    <row r="3559" spans="1:6" ht="15.75" customHeight="1">
      <c r="A3559" s="1" t="s">
        <v>3559</v>
      </c>
      <c r="B3559" s="8">
        <v>0.66100000000000003</v>
      </c>
      <c r="C3559" s="7"/>
      <c r="D3559" s="7"/>
      <c r="E3559" s="7"/>
      <c r="F3559" s="7"/>
    </row>
    <row r="3560" spans="1:6" ht="15.75" customHeight="1">
      <c r="A3560" s="1" t="s">
        <v>3560</v>
      </c>
      <c r="B3560" s="8">
        <v>0.59299999999999997</v>
      </c>
      <c r="C3560" s="7"/>
      <c r="D3560" s="7"/>
      <c r="E3560" s="7"/>
      <c r="F3560" s="7"/>
    </row>
    <row r="3561" spans="1:6" ht="15.75" customHeight="1">
      <c r="A3561" s="1" t="s">
        <v>3561</v>
      </c>
      <c r="B3561" s="8">
        <v>0.66600000000000004</v>
      </c>
      <c r="C3561" s="7"/>
      <c r="D3561" s="7"/>
      <c r="E3561" s="7"/>
      <c r="F3561" s="7"/>
    </row>
    <row r="3562" spans="1:6" ht="15.75" customHeight="1">
      <c r="A3562" s="1" t="s">
        <v>3562</v>
      </c>
      <c r="B3562" s="8">
        <v>0.70399999999999996</v>
      </c>
      <c r="C3562" s="7"/>
      <c r="D3562" s="7"/>
      <c r="E3562" s="7"/>
      <c r="F3562" s="7"/>
    </row>
    <row r="3563" spans="1:6" ht="15.75" customHeight="1">
      <c r="A3563" s="1" t="s">
        <v>3563</v>
      </c>
      <c r="B3563" s="8">
        <v>0.50900000000000001</v>
      </c>
      <c r="C3563" s="7"/>
      <c r="D3563" s="7"/>
      <c r="E3563" s="7"/>
      <c r="F3563" s="7"/>
    </row>
    <row r="3564" spans="1:6" ht="15.75" customHeight="1">
      <c r="A3564" s="1" t="s">
        <v>3564</v>
      </c>
      <c r="B3564" s="8">
        <v>0.72499999999999998</v>
      </c>
      <c r="C3564" s="7"/>
      <c r="D3564" s="7"/>
      <c r="E3564" s="7"/>
      <c r="F3564" s="7"/>
    </row>
    <row r="3565" spans="1:6" ht="15.75" customHeight="1">
      <c r="A3565" s="1" t="s">
        <v>3565</v>
      </c>
      <c r="B3565" s="8">
        <v>0.72</v>
      </c>
      <c r="C3565" s="7"/>
      <c r="D3565" s="7"/>
      <c r="E3565" s="7"/>
      <c r="F3565" s="7"/>
    </row>
    <row r="3566" spans="1:6" ht="15.75" customHeight="1">
      <c r="A3566" s="1" t="s">
        <v>3566</v>
      </c>
      <c r="B3566" s="8">
        <v>0.74399999999999999</v>
      </c>
      <c r="C3566" s="7"/>
      <c r="D3566" s="7"/>
      <c r="E3566" s="7"/>
      <c r="F3566" s="7"/>
    </row>
    <row r="3567" spans="1:6" ht="15.75" customHeight="1">
      <c r="A3567" s="1" t="s">
        <v>3567</v>
      </c>
      <c r="B3567" s="8">
        <v>0.63700000000000001</v>
      </c>
      <c r="C3567" s="7"/>
      <c r="D3567" s="7"/>
      <c r="E3567" s="7"/>
      <c r="F3567" s="7"/>
    </row>
    <row r="3568" spans="1:6" ht="15.75" customHeight="1">
      <c r="A3568" s="1" t="s">
        <v>3568</v>
      </c>
      <c r="B3568" s="8">
        <v>0.64500000000000002</v>
      </c>
      <c r="C3568" s="7"/>
      <c r="D3568" s="7"/>
      <c r="E3568" s="7"/>
      <c r="F3568" s="7"/>
    </row>
    <row r="3569" spans="1:6" ht="15.75" customHeight="1">
      <c r="A3569" s="1" t="s">
        <v>3569</v>
      </c>
      <c r="B3569" s="8">
        <v>0.71499999999999997</v>
      </c>
      <c r="C3569" s="7"/>
      <c r="D3569" s="7"/>
      <c r="E3569" s="7"/>
      <c r="F3569" s="7"/>
    </row>
    <row r="3570" spans="1:6" ht="15.75" customHeight="1">
      <c r="A3570" s="1" t="s">
        <v>3570</v>
      </c>
      <c r="B3570" s="8">
        <v>0.76200000000000001</v>
      </c>
      <c r="C3570" s="7"/>
      <c r="D3570" s="7"/>
      <c r="E3570" s="7"/>
      <c r="F3570" s="7"/>
    </row>
    <row r="3571" spans="1:6" ht="15.75" customHeight="1">
      <c r="A3571" s="1" t="s">
        <v>3571</v>
      </c>
      <c r="B3571" s="8">
        <v>0.77300000000000002</v>
      </c>
      <c r="C3571" s="7"/>
      <c r="D3571" s="7"/>
      <c r="E3571" s="7"/>
      <c r="F3571" s="7"/>
    </row>
    <row r="3572" spans="1:6" ht="15.75" customHeight="1">
      <c r="A3572" s="1" t="s">
        <v>3572</v>
      </c>
      <c r="B3572" s="8">
        <v>0.70199999999999996</v>
      </c>
      <c r="C3572" s="7"/>
      <c r="D3572" s="7"/>
      <c r="E3572" s="7"/>
      <c r="F3572" s="7"/>
    </row>
    <row r="3573" spans="1:6" ht="15.75" customHeight="1">
      <c r="A3573" s="1" t="s">
        <v>3573</v>
      </c>
      <c r="B3573" s="8">
        <v>0.57999999999999996</v>
      </c>
      <c r="C3573" s="7"/>
      <c r="D3573" s="7"/>
      <c r="E3573" s="7"/>
      <c r="F3573" s="7"/>
    </row>
    <row r="3574" spans="1:6" ht="15.75" customHeight="1">
      <c r="A3574" s="1" t="s">
        <v>3574</v>
      </c>
      <c r="B3574" s="8">
        <v>0.71899999999999997</v>
      </c>
      <c r="C3574" s="7"/>
      <c r="D3574" s="7"/>
      <c r="E3574" s="7"/>
      <c r="F3574" s="7"/>
    </row>
    <row r="3575" spans="1:6" ht="15.75" customHeight="1">
      <c r="A3575" s="1" t="s">
        <v>3575</v>
      </c>
      <c r="B3575" s="8">
        <v>0.63400000000000001</v>
      </c>
      <c r="C3575" s="7"/>
      <c r="D3575" s="7"/>
      <c r="E3575" s="7"/>
      <c r="F3575" s="7"/>
    </row>
    <row r="3576" spans="1:6" ht="15.75" customHeight="1">
      <c r="A3576" s="1" t="s">
        <v>3576</v>
      </c>
      <c r="B3576" s="8">
        <v>0.7</v>
      </c>
      <c r="C3576" s="7"/>
      <c r="D3576" s="7"/>
      <c r="E3576" s="7"/>
      <c r="F3576" s="7"/>
    </row>
    <row r="3577" spans="1:6" ht="15.75" customHeight="1">
      <c r="A3577" s="1" t="s">
        <v>3577</v>
      </c>
      <c r="B3577" s="8">
        <v>0.749</v>
      </c>
      <c r="C3577" s="7"/>
      <c r="D3577" s="7"/>
      <c r="E3577" s="7"/>
      <c r="F3577" s="7"/>
    </row>
    <row r="3578" spans="1:6" ht="15.75" customHeight="1">
      <c r="A3578" s="1" t="s">
        <v>3578</v>
      </c>
      <c r="B3578" s="8">
        <v>0.746</v>
      </c>
      <c r="C3578" s="7"/>
      <c r="D3578" s="7"/>
      <c r="E3578" s="7"/>
      <c r="F3578" s="7"/>
    </row>
    <row r="3579" spans="1:6" ht="15.75" customHeight="1">
      <c r="A3579" s="1" t="s">
        <v>3579</v>
      </c>
      <c r="B3579" s="8">
        <v>0.67600000000000005</v>
      </c>
      <c r="C3579" s="7"/>
      <c r="D3579" s="7"/>
      <c r="E3579" s="7"/>
      <c r="F3579" s="7"/>
    </row>
    <row r="3580" spans="1:6" ht="15.75" customHeight="1">
      <c r="A3580" s="1" t="s">
        <v>3580</v>
      </c>
      <c r="B3580" s="8">
        <v>0.76400000000000001</v>
      </c>
      <c r="C3580" s="7"/>
      <c r="D3580" s="7"/>
      <c r="E3580" s="7"/>
      <c r="F3580" s="7"/>
    </row>
    <row r="3581" spans="1:6" ht="15.75" customHeight="1">
      <c r="A3581" s="1" t="s">
        <v>3581</v>
      </c>
      <c r="B3581" s="8">
        <v>0.72899999999999998</v>
      </c>
      <c r="C3581" s="7"/>
      <c r="D3581" s="7"/>
      <c r="E3581" s="7"/>
      <c r="F3581" s="7"/>
    </row>
    <row r="3582" spans="1:6" ht="15.75" customHeight="1">
      <c r="A3582" s="1" t="s">
        <v>3582</v>
      </c>
      <c r="B3582" s="8">
        <v>0.56999999999999995</v>
      </c>
      <c r="C3582" s="7"/>
      <c r="D3582" s="7"/>
      <c r="E3582" s="7"/>
      <c r="F3582" s="7"/>
    </row>
    <row r="3583" spans="1:6" ht="15.75" customHeight="1">
      <c r="A3583" s="1" t="s">
        <v>3583</v>
      </c>
      <c r="B3583" s="8">
        <v>0.61499999999999999</v>
      </c>
      <c r="C3583" s="7"/>
      <c r="D3583" s="7"/>
      <c r="E3583" s="7"/>
      <c r="F3583" s="7"/>
    </row>
    <row r="3584" spans="1:6" ht="15.75" customHeight="1">
      <c r="A3584" s="1" t="s">
        <v>3584</v>
      </c>
      <c r="B3584" s="8">
        <v>0.58299999999999996</v>
      </c>
      <c r="C3584" s="7"/>
      <c r="D3584" s="7"/>
      <c r="E3584" s="7"/>
      <c r="F3584" s="7"/>
    </row>
    <row r="3585" spans="1:6" ht="15.75" customHeight="1">
      <c r="A3585" s="1" t="s">
        <v>3585</v>
      </c>
      <c r="B3585" s="8">
        <v>0.58899999999999997</v>
      </c>
      <c r="C3585" s="7"/>
      <c r="D3585" s="7"/>
      <c r="E3585" s="7"/>
      <c r="F3585" s="7"/>
    </row>
    <row r="3586" spans="1:6" ht="15.75" customHeight="1">
      <c r="A3586" s="1" t="s">
        <v>3586</v>
      </c>
      <c r="B3586" s="8">
        <v>0.59499999999999997</v>
      </c>
      <c r="C3586" s="7"/>
      <c r="D3586" s="7"/>
      <c r="E3586" s="7"/>
      <c r="F3586" s="7"/>
    </row>
    <row r="3587" spans="1:6" ht="15.75" customHeight="1">
      <c r="A3587" s="1" t="s">
        <v>3587</v>
      </c>
      <c r="B3587" s="8">
        <v>0.71699999999999997</v>
      </c>
      <c r="C3587" s="7"/>
      <c r="D3587" s="7"/>
      <c r="E3587" s="7"/>
      <c r="F3587" s="7"/>
    </row>
    <row r="3588" spans="1:6" ht="15.75" customHeight="1">
      <c r="A3588" s="1" t="s">
        <v>3588</v>
      </c>
      <c r="B3588" s="8">
        <v>0.75</v>
      </c>
      <c r="C3588" s="7"/>
      <c r="D3588" s="7"/>
      <c r="E3588" s="7"/>
      <c r="F3588" s="7"/>
    </row>
    <row r="3589" spans="1:6" ht="15.75" customHeight="1">
      <c r="A3589" s="1" t="s">
        <v>3589</v>
      </c>
      <c r="B3589" s="8">
        <v>0.72099999999999997</v>
      </c>
      <c r="C3589" s="7"/>
      <c r="D3589" s="7"/>
      <c r="E3589" s="7"/>
      <c r="F3589" s="7"/>
    </row>
    <row r="3590" spans="1:6" ht="15.75" customHeight="1">
      <c r="A3590" s="1" t="s">
        <v>3590</v>
      </c>
      <c r="B3590" s="8">
        <v>0.71099999999999997</v>
      </c>
      <c r="C3590" s="7"/>
      <c r="D3590" s="7"/>
      <c r="E3590" s="7"/>
      <c r="F3590" s="7"/>
    </row>
    <row r="3591" spans="1:6" ht="15.75" customHeight="1">
      <c r="A3591" s="1" t="s">
        <v>3591</v>
      </c>
      <c r="B3591" s="8">
        <v>0.67200000000000004</v>
      </c>
      <c r="C3591" s="7"/>
      <c r="D3591" s="7"/>
      <c r="E3591" s="7"/>
      <c r="F3591" s="7"/>
    </row>
    <row r="3592" spans="1:6" ht="15.75" customHeight="1">
      <c r="A3592" s="1" t="s">
        <v>3592</v>
      </c>
      <c r="B3592" s="8">
        <v>0.71699999999999997</v>
      </c>
      <c r="C3592" s="7"/>
      <c r="D3592" s="7"/>
      <c r="E3592" s="7"/>
      <c r="F3592" s="7"/>
    </row>
    <row r="3593" spans="1:6" ht="15.75" customHeight="1">
      <c r="A3593" s="1" t="s">
        <v>3593</v>
      </c>
      <c r="B3593" s="8">
        <v>0.70899999999999996</v>
      </c>
      <c r="C3593" s="7"/>
      <c r="D3593" s="7"/>
      <c r="E3593" s="7"/>
      <c r="F3593" s="7"/>
    </row>
    <row r="3594" spans="1:6" ht="15.75" customHeight="1">
      <c r="A3594" s="1" t="s">
        <v>3594</v>
      </c>
      <c r="B3594" s="8">
        <v>0.73199999999999998</v>
      </c>
      <c r="C3594" s="7"/>
      <c r="D3594" s="7"/>
      <c r="E3594" s="7"/>
      <c r="F3594" s="7"/>
    </row>
    <row r="3595" spans="1:6" ht="15.75" customHeight="1">
      <c r="A3595" s="1" t="s">
        <v>3595</v>
      </c>
      <c r="B3595" s="8">
        <v>0.53700000000000003</v>
      </c>
      <c r="C3595" s="7"/>
      <c r="D3595" s="7"/>
      <c r="E3595" s="7"/>
      <c r="F3595" s="7"/>
    </row>
    <row r="3596" spans="1:6" ht="15.75" customHeight="1">
      <c r="A3596" s="1" t="s">
        <v>3596</v>
      </c>
      <c r="B3596" s="8">
        <v>0.66700000000000004</v>
      </c>
      <c r="C3596" s="7"/>
      <c r="D3596" s="7"/>
      <c r="E3596" s="7"/>
      <c r="F3596" s="7"/>
    </row>
    <row r="3597" spans="1:6" ht="15.75" customHeight="1">
      <c r="A3597" s="1" t="s">
        <v>3597</v>
      </c>
      <c r="B3597" s="8">
        <v>0.76300000000000001</v>
      </c>
      <c r="C3597" s="7"/>
      <c r="D3597" s="7"/>
      <c r="E3597" s="7"/>
      <c r="F3597" s="7"/>
    </row>
    <row r="3598" spans="1:6" ht="15.75" customHeight="1">
      <c r="A3598" s="1" t="s">
        <v>3598</v>
      </c>
      <c r="B3598" s="8">
        <v>0.58799999999999997</v>
      </c>
      <c r="C3598" s="7"/>
      <c r="D3598" s="7"/>
      <c r="E3598" s="7"/>
      <c r="F3598" s="7"/>
    </row>
    <row r="3599" spans="1:6" ht="15.75" customHeight="1">
      <c r="A3599" s="1" t="s">
        <v>3599</v>
      </c>
      <c r="B3599" s="8">
        <v>0.69399999999999995</v>
      </c>
      <c r="C3599" s="7"/>
      <c r="D3599" s="7"/>
      <c r="E3599" s="7"/>
      <c r="F3599" s="7"/>
    </row>
    <row r="3600" spans="1:6" ht="15.75" customHeight="1">
      <c r="A3600" s="1" t="s">
        <v>3600</v>
      </c>
      <c r="B3600" s="8">
        <v>0.73699999999999999</v>
      </c>
      <c r="C3600" s="7"/>
      <c r="D3600" s="7"/>
      <c r="E3600" s="7"/>
      <c r="F3600" s="7"/>
    </row>
    <row r="3601" spans="1:6" ht="15.75" customHeight="1">
      <c r="A3601" s="1" t="s">
        <v>3601</v>
      </c>
      <c r="B3601" s="8">
        <v>0.58399999999999996</v>
      </c>
      <c r="C3601" s="7"/>
      <c r="D3601" s="7"/>
      <c r="E3601" s="7"/>
      <c r="F3601" s="7"/>
    </row>
    <row r="3602" spans="1:6" ht="15.75" customHeight="1">
      <c r="A3602" s="1" t="s">
        <v>3602</v>
      </c>
      <c r="B3602" s="8">
        <v>0.59</v>
      </c>
      <c r="C3602" s="7"/>
      <c r="D3602" s="7"/>
      <c r="E3602" s="7"/>
      <c r="F3602" s="7"/>
    </row>
    <row r="3603" spans="1:6" ht="15.75" customHeight="1">
      <c r="A3603" s="1" t="s">
        <v>3603</v>
      </c>
      <c r="B3603" s="8">
        <v>0.69299999999999995</v>
      </c>
      <c r="C3603" s="7"/>
      <c r="D3603" s="7"/>
      <c r="E3603" s="7"/>
      <c r="F3603" s="7"/>
    </row>
    <row r="3604" spans="1:6" ht="15.75" customHeight="1">
      <c r="A3604" s="1" t="s">
        <v>3604</v>
      </c>
      <c r="B3604" s="8">
        <v>0.60299999999999998</v>
      </c>
      <c r="C3604" s="7"/>
      <c r="D3604" s="7"/>
      <c r="E3604" s="7"/>
      <c r="F3604" s="7"/>
    </row>
    <row r="3605" spans="1:6" ht="15.75" customHeight="1">
      <c r="A3605" s="1" t="s">
        <v>3605</v>
      </c>
      <c r="B3605" s="8">
        <v>0.71499999999999997</v>
      </c>
      <c r="C3605" s="7"/>
      <c r="D3605" s="7"/>
      <c r="E3605" s="7"/>
      <c r="F3605" s="7"/>
    </row>
    <row r="3606" spans="1:6" ht="15.75" customHeight="1">
      <c r="A3606" s="1" t="s">
        <v>3606</v>
      </c>
      <c r="B3606" s="8">
        <v>0.67200000000000004</v>
      </c>
      <c r="C3606" s="7"/>
      <c r="D3606" s="7"/>
      <c r="E3606" s="7"/>
      <c r="F3606" s="7"/>
    </row>
    <row r="3607" spans="1:6" ht="15.75" customHeight="1">
      <c r="A3607" s="1" t="s">
        <v>3607</v>
      </c>
      <c r="B3607" s="8">
        <v>0.54900000000000004</v>
      </c>
      <c r="C3607" s="7"/>
      <c r="D3607" s="7"/>
      <c r="E3607" s="7"/>
      <c r="F3607" s="7"/>
    </row>
    <row r="3608" spans="1:6" ht="15.75" customHeight="1">
      <c r="A3608" s="1" t="s">
        <v>3608</v>
      </c>
      <c r="B3608" s="8">
        <v>0.72699999999999998</v>
      </c>
      <c r="C3608" s="7"/>
      <c r="D3608" s="7"/>
      <c r="E3608" s="7"/>
      <c r="F3608" s="7"/>
    </row>
    <row r="3609" spans="1:6" ht="15.75" customHeight="1">
      <c r="A3609" s="1" t="s">
        <v>3609</v>
      </c>
      <c r="B3609" s="8">
        <v>0.749</v>
      </c>
      <c r="C3609" s="7"/>
      <c r="D3609" s="7"/>
      <c r="E3609" s="7"/>
      <c r="F3609" s="7"/>
    </row>
    <row r="3610" spans="1:6" ht="15.75" customHeight="1">
      <c r="A3610" s="1" t="s">
        <v>3610</v>
      </c>
      <c r="B3610" s="8">
        <v>0.61699999999999999</v>
      </c>
      <c r="C3610" s="7"/>
      <c r="D3610" s="7"/>
      <c r="E3610" s="7"/>
      <c r="F3610" s="7"/>
    </row>
    <row r="3611" spans="1:6" ht="15.75" customHeight="1">
      <c r="A3611" s="1" t="s">
        <v>3611</v>
      </c>
      <c r="B3611" s="8">
        <v>0.67600000000000005</v>
      </c>
      <c r="C3611" s="7"/>
      <c r="D3611" s="7"/>
      <c r="E3611" s="7"/>
      <c r="F3611" s="7"/>
    </row>
    <row r="3612" spans="1:6" ht="15.75" customHeight="1">
      <c r="A3612" s="1" t="s">
        <v>3612</v>
      </c>
      <c r="B3612" s="8">
        <v>0.54800000000000004</v>
      </c>
      <c r="C3612" s="7"/>
      <c r="D3612" s="7"/>
      <c r="E3612" s="7"/>
      <c r="F3612" s="7"/>
    </row>
    <row r="3613" spans="1:6" ht="15.75" customHeight="1">
      <c r="A3613" s="1" t="s">
        <v>3613</v>
      </c>
      <c r="B3613" s="8">
        <v>0.65800000000000003</v>
      </c>
      <c r="C3613" s="7"/>
      <c r="D3613" s="7"/>
      <c r="E3613" s="7"/>
      <c r="F3613" s="7"/>
    </row>
    <row r="3614" spans="1:6" ht="15.75" customHeight="1">
      <c r="A3614" s="1" t="s">
        <v>3614</v>
      </c>
      <c r="B3614" s="8">
        <v>0.57699999999999996</v>
      </c>
      <c r="C3614" s="7"/>
      <c r="D3614" s="7"/>
      <c r="E3614" s="7"/>
      <c r="F3614" s="7"/>
    </row>
    <row r="3615" spans="1:6" ht="15.75" customHeight="1">
      <c r="A3615" s="1" t="s">
        <v>3615</v>
      </c>
      <c r="B3615" s="8">
        <v>0.60499999999999998</v>
      </c>
      <c r="C3615" s="7"/>
      <c r="D3615" s="7"/>
      <c r="E3615" s="7"/>
      <c r="F3615" s="7"/>
    </row>
    <row r="3616" spans="1:6" ht="15.75" customHeight="1">
      <c r="A3616" s="1" t="s">
        <v>3616</v>
      </c>
      <c r="B3616" s="8">
        <v>0.73599999999999999</v>
      </c>
      <c r="C3616" s="7"/>
      <c r="D3616" s="7"/>
      <c r="E3616" s="7"/>
      <c r="F3616" s="7"/>
    </row>
    <row r="3617" spans="1:6" ht="15.75" customHeight="1">
      <c r="A3617" s="1" t="s">
        <v>3617</v>
      </c>
      <c r="B3617" s="8">
        <v>0.72099999999999997</v>
      </c>
      <c r="C3617" s="7"/>
      <c r="D3617" s="7"/>
      <c r="E3617" s="7"/>
      <c r="F3617" s="7"/>
    </row>
    <row r="3618" spans="1:6" ht="15.75" customHeight="1">
      <c r="A3618" s="1" t="s">
        <v>3618</v>
      </c>
      <c r="B3618" s="8">
        <v>0.57499999999999996</v>
      </c>
      <c r="C3618" s="7"/>
      <c r="D3618" s="7"/>
      <c r="E3618" s="7"/>
      <c r="F3618" s="7"/>
    </row>
    <row r="3619" spans="1:6" ht="15.75" customHeight="1">
      <c r="A3619" s="1" t="s">
        <v>3619</v>
      </c>
      <c r="B3619" s="8">
        <v>0.68700000000000006</v>
      </c>
      <c r="C3619" s="7"/>
      <c r="D3619" s="7"/>
      <c r="E3619" s="7"/>
      <c r="F3619" s="7"/>
    </row>
    <row r="3620" spans="1:6" ht="15.75" customHeight="1">
      <c r="A3620" s="1" t="s">
        <v>3620</v>
      </c>
      <c r="B3620" s="8">
        <v>0.59899999999999998</v>
      </c>
      <c r="C3620" s="7"/>
      <c r="D3620" s="7"/>
      <c r="E3620" s="7"/>
      <c r="F3620" s="7"/>
    </row>
    <row r="3621" spans="1:6" ht="15.75" customHeight="1">
      <c r="A3621" s="1" t="s">
        <v>3621</v>
      </c>
      <c r="B3621" s="8">
        <v>0.76600000000000001</v>
      </c>
      <c r="C3621" s="7"/>
      <c r="D3621" s="7"/>
      <c r="E3621" s="7"/>
      <c r="F3621" s="7"/>
    </row>
    <row r="3622" spans="1:6" ht="15.75" customHeight="1">
      <c r="A3622" s="1" t="s">
        <v>3622</v>
      </c>
      <c r="B3622" s="8">
        <v>0.54200000000000004</v>
      </c>
      <c r="C3622" s="7"/>
      <c r="D3622" s="7"/>
      <c r="E3622" s="7"/>
      <c r="F3622" s="7"/>
    </row>
    <row r="3623" spans="1:6" ht="15.75" customHeight="1">
      <c r="A3623" s="1" t="s">
        <v>3623</v>
      </c>
      <c r="B3623" s="8">
        <v>0.70399999999999996</v>
      </c>
      <c r="C3623" s="7"/>
      <c r="D3623" s="7"/>
      <c r="E3623" s="7"/>
      <c r="F3623" s="7"/>
    </row>
    <row r="3624" spans="1:6" ht="15.75" customHeight="1">
      <c r="A3624" s="1" t="s">
        <v>3624</v>
      </c>
      <c r="B3624" s="8">
        <v>0.60599999999999998</v>
      </c>
      <c r="C3624" s="7"/>
      <c r="D3624" s="7"/>
      <c r="E3624" s="7"/>
      <c r="F3624" s="7"/>
    </row>
    <row r="3625" spans="1:6" ht="15.75" customHeight="1">
      <c r="A3625" s="1" t="s">
        <v>3625</v>
      </c>
      <c r="B3625" s="8">
        <v>0.71499999999999997</v>
      </c>
      <c r="C3625" s="7"/>
      <c r="D3625" s="7"/>
      <c r="E3625" s="7"/>
      <c r="F3625" s="7"/>
    </row>
    <row r="3626" spans="1:6" ht="15.75" customHeight="1">
      <c r="A3626" s="1" t="s">
        <v>3626</v>
      </c>
      <c r="B3626" s="8">
        <v>0.622</v>
      </c>
      <c r="C3626" s="7"/>
      <c r="D3626" s="7"/>
      <c r="E3626" s="7"/>
      <c r="F3626" s="7"/>
    </row>
    <row r="3627" spans="1:6" ht="15.75" customHeight="1">
      <c r="A3627" s="1" t="s">
        <v>3627</v>
      </c>
      <c r="B3627" s="8">
        <v>0.68700000000000006</v>
      </c>
      <c r="C3627" s="7"/>
      <c r="D3627" s="7"/>
      <c r="E3627" s="7"/>
      <c r="F3627" s="7"/>
    </row>
    <row r="3628" spans="1:6" ht="15.75" customHeight="1">
      <c r="A3628" s="1" t="s">
        <v>3628</v>
      </c>
      <c r="B3628" s="8">
        <v>0.64200000000000002</v>
      </c>
      <c r="C3628" s="7"/>
      <c r="D3628" s="7"/>
      <c r="E3628" s="7"/>
      <c r="F3628" s="7"/>
    </row>
    <row r="3629" spans="1:6" ht="15.75" customHeight="1">
      <c r="A3629" s="1" t="s">
        <v>3629</v>
      </c>
      <c r="B3629" s="8">
        <v>0.62</v>
      </c>
      <c r="C3629" s="7"/>
      <c r="D3629" s="7"/>
      <c r="E3629" s="7"/>
      <c r="F3629" s="7"/>
    </row>
    <row r="3630" spans="1:6" ht="15.75" customHeight="1">
      <c r="A3630" s="1" t="s">
        <v>3630</v>
      </c>
      <c r="B3630" s="8">
        <v>0.58899999999999997</v>
      </c>
      <c r="C3630" s="7"/>
      <c r="D3630" s="7"/>
      <c r="E3630" s="7"/>
      <c r="F3630" s="7"/>
    </row>
    <row r="3631" spans="1:6" ht="15.75" customHeight="1">
      <c r="A3631" s="1" t="s">
        <v>3631</v>
      </c>
      <c r="B3631" s="8">
        <v>0.53200000000000003</v>
      </c>
      <c r="C3631" s="7"/>
      <c r="D3631" s="7"/>
      <c r="E3631" s="7"/>
      <c r="F3631" s="7"/>
    </row>
    <row r="3632" spans="1:6" ht="15.75" customHeight="1">
      <c r="A3632" s="1" t="s">
        <v>3632</v>
      </c>
      <c r="B3632" s="8">
        <v>0.56100000000000005</v>
      </c>
      <c r="C3632" s="7"/>
      <c r="D3632" s="7"/>
      <c r="E3632" s="7"/>
      <c r="F3632" s="7"/>
    </row>
    <row r="3633" spans="1:6" ht="15.75" customHeight="1">
      <c r="A3633" s="1" t="s">
        <v>3633</v>
      </c>
      <c r="B3633" s="8">
        <v>0.64800000000000002</v>
      </c>
      <c r="C3633" s="7"/>
      <c r="D3633" s="7"/>
      <c r="E3633" s="7"/>
      <c r="F3633" s="7"/>
    </row>
    <row r="3634" spans="1:6" ht="15.75" customHeight="1">
      <c r="A3634" s="1" t="s">
        <v>3634</v>
      </c>
      <c r="B3634" s="8">
        <v>0.59199999999999997</v>
      </c>
      <c r="C3634" s="7"/>
      <c r="D3634" s="7"/>
      <c r="E3634" s="7"/>
      <c r="F3634" s="7"/>
    </row>
    <row r="3635" spans="1:6" ht="15.75" customHeight="1">
      <c r="A3635" s="1" t="s">
        <v>3635</v>
      </c>
      <c r="B3635" s="8">
        <v>0.53300000000000003</v>
      </c>
      <c r="C3635" s="7"/>
      <c r="D3635" s="7"/>
      <c r="E3635" s="7"/>
      <c r="F3635" s="7"/>
    </row>
    <row r="3636" spans="1:6" ht="15.75" customHeight="1">
      <c r="A3636" s="1" t="s">
        <v>3636</v>
      </c>
      <c r="B3636" s="8">
        <v>0.72</v>
      </c>
      <c r="C3636" s="7"/>
      <c r="D3636" s="7"/>
      <c r="E3636" s="7"/>
      <c r="F3636" s="7"/>
    </row>
    <row r="3637" spans="1:6" ht="15.75" customHeight="1">
      <c r="A3637" s="1" t="s">
        <v>3637</v>
      </c>
      <c r="B3637" s="8">
        <v>0.69799999999999995</v>
      </c>
      <c r="C3637" s="7"/>
      <c r="D3637" s="7"/>
      <c r="E3637" s="7"/>
      <c r="F3637" s="7"/>
    </row>
    <row r="3638" spans="1:6" ht="15.75" customHeight="1">
      <c r="A3638" s="1" t="s">
        <v>3638</v>
      </c>
      <c r="B3638" s="8">
        <v>0.77600000000000002</v>
      </c>
      <c r="C3638" s="7"/>
      <c r="D3638" s="7"/>
      <c r="E3638" s="7"/>
      <c r="F3638" s="7"/>
    </row>
    <row r="3639" spans="1:6" ht="15.75" customHeight="1">
      <c r="A3639" s="1" t="s">
        <v>3639</v>
      </c>
      <c r="B3639" s="8">
        <v>0.75600000000000001</v>
      </c>
      <c r="C3639" s="7"/>
      <c r="D3639" s="7"/>
      <c r="E3639" s="7"/>
      <c r="F3639" s="7"/>
    </row>
    <row r="3640" spans="1:6" ht="15.75" customHeight="1">
      <c r="A3640" s="1" t="s">
        <v>3640</v>
      </c>
      <c r="B3640" s="8">
        <v>0.65900000000000003</v>
      </c>
      <c r="C3640" s="7"/>
      <c r="D3640" s="7"/>
      <c r="E3640" s="7"/>
      <c r="F3640" s="7"/>
    </row>
    <row r="3641" spans="1:6" ht="15.75" customHeight="1">
      <c r="A3641" s="1" t="s">
        <v>3641</v>
      </c>
      <c r="B3641" s="8">
        <v>0.61</v>
      </c>
      <c r="C3641" s="7"/>
      <c r="D3641" s="7"/>
      <c r="E3641" s="7"/>
      <c r="F3641" s="7"/>
    </row>
    <row r="3642" spans="1:6" ht="15.75" customHeight="1">
      <c r="A3642" s="1" t="s">
        <v>3642</v>
      </c>
      <c r="B3642" s="8">
        <v>0.61399999999999999</v>
      </c>
      <c r="C3642" s="7"/>
      <c r="D3642" s="7"/>
      <c r="E3642" s="7"/>
      <c r="F3642" s="7"/>
    </row>
    <row r="3643" spans="1:6" ht="15.75" customHeight="1">
      <c r="A3643" s="1" t="s">
        <v>3643</v>
      </c>
      <c r="B3643" s="8">
        <v>0.747</v>
      </c>
      <c r="C3643" s="7"/>
      <c r="D3643" s="7"/>
      <c r="E3643" s="7"/>
      <c r="F3643" s="7"/>
    </row>
    <row r="3644" spans="1:6" ht="15.75" customHeight="1">
      <c r="A3644" s="1" t="s">
        <v>3644</v>
      </c>
      <c r="B3644" s="8">
        <v>0.78200000000000003</v>
      </c>
      <c r="C3644" s="7"/>
      <c r="D3644" s="7"/>
      <c r="E3644" s="7"/>
      <c r="F3644" s="7"/>
    </row>
    <row r="3645" spans="1:6" ht="15.75" customHeight="1">
      <c r="A3645" s="1" t="s">
        <v>3645</v>
      </c>
      <c r="B3645" s="8">
        <v>0.70099999999999996</v>
      </c>
      <c r="C3645" s="7"/>
      <c r="D3645" s="7"/>
      <c r="E3645" s="7"/>
      <c r="F3645" s="7"/>
    </row>
    <row r="3646" spans="1:6" ht="15.75" customHeight="1">
      <c r="A3646" s="1" t="s">
        <v>3646</v>
      </c>
      <c r="B3646" s="8">
        <v>0.76500000000000001</v>
      </c>
      <c r="C3646" s="7"/>
      <c r="D3646" s="7"/>
      <c r="E3646" s="7"/>
      <c r="F3646" s="7"/>
    </row>
    <row r="3647" spans="1:6" ht="15.75" customHeight="1">
      <c r="A3647" s="1" t="s">
        <v>3647</v>
      </c>
      <c r="B3647" s="8">
        <v>0.56299999999999994</v>
      </c>
      <c r="C3647" s="7"/>
      <c r="D3647" s="7"/>
      <c r="E3647" s="7"/>
      <c r="F3647" s="7"/>
    </row>
    <row r="3648" spans="1:6" ht="15.75" customHeight="1">
      <c r="A3648" s="1" t="s">
        <v>3648</v>
      </c>
      <c r="B3648" s="8">
        <v>0.72899999999999998</v>
      </c>
      <c r="C3648" s="7"/>
      <c r="D3648" s="7"/>
      <c r="E3648" s="7"/>
      <c r="F3648" s="7"/>
    </row>
    <row r="3649" spans="1:6" ht="15.75" customHeight="1">
      <c r="A3649" s="1" t="s">
        <v>3649</v>
      </c>
      <c r="B3649" s="8">
        <v>0.68200000000000005</v>
      </c>
      <c r="C3649" s="7"/>
      <c r="D3649" s="7"/>
      <c r="E3649" s="7"/>
      <c r="F3649" s="7"/>
    </row>
    <row r="3650" spans="1:6" ht="15.75" customHeight="1">
      <c r="A3650" s="1" t="s">
        <v>3650</v>
      </c>
      <c r="B3650" s="8">
        <v>0.73</v>
      </c>
      <c r="C3650" s="7"/>
      <c r="D3650" s="7"/>
      <c r="E3650" s="7"/>
      <c r="F3650" s="7"/>
    </row>
    <row r="3651" spans="1:6" ht="15.75" customHeight="1">
      <c r="A3651" s="1" t="s">
        <v>3651</v>
      </c>
      <c r="B3651" s="8">
        <v>0.61799999999999999</v>
      </c>
      <c r="C3651" s="7"/>
      <c r="D3651" s="7"/>
      <c r="E3651" s="7"/>
      <c r="F3651" s="7"/>
    </row>
    <row r="3652" spans="1:6" ht="15.75" customHeight="1">
      <c r="A3652" s="1" t="s">
        <v>3652</v>
      </c>
      <c r="B3652" s="8">
        <v>0.67100000000000004</v>
      </c>
      <c r="C3652" s="7"/>
      <c r="D3652" s="7"/>
      <c r="E3652" s="7"/>
      <c r="F3652" s="7"/>
    </row>
    <row r="3653" spans="1:6" ht="15.75" customHeight="1">
      <c r="A3653" s="1" t="s">
        <v>3653</v>
      </c>
      <c r="B3653" s="8">
        <v>0.58299999999999996</v>
      </c>
      <c r="C3653" s="7"/>
      <c r="D3653" s="7"/>
      <c r="E3653" s="7"/>
      <c r="F3653" s="7"/>
    </row>
    <row r="3654" spans="1:6" ht="15.75" customHeight="1">
      <c r="A3654" s="1" t="s">
        <v>3654</v>
      </c>
      <c r="B3654" s="8">
        <v>0.57399999999999995</v>
      </c>
      <c r="C3654" s="7"/>
      <c r="D3654" s="7"/>
      <c r="E3654" s="7"/>
      <c r="F3654" s="7"/>
    </row>
    <row r="3655" spans="1:6" ht="15.75" customHeight="1">
      <c r="A3655" s="1" t="s">
        <v>3655</v>
      </c>
      <c r="B3655" s="8">
        <v>0.66100000000000003</v>
      </c>
      <c r="C3655" s="7"/>
      <c r="D3655" s="7"/>
      <c r="E3655" s="7"/>
      <c r="F3655" s="7"/>
    </row>
    <row r="3656" spans="1:6" ht="15.75" customHeight="1">
      <c r="A3656" s="1" t="s">
        <v>3656</v>
      </c>
      <c r="B3656" s="8">
        <v>0.51400000000000001</v>
      </c>
      <c r="C3656" s="7"/>
      <c r="D3656" s="7"/>
      <c r="E3656" s="7"/>
      <c r="F3656" s="7"/>
    </row>
    <row r="3657" spans="1:6" ht="15.75" customHeight="1">
      <c r="A3657" s="1" t="s">
        <v>3657</v>
      </c>
      <c r="B3657" s="8">
        <v>0.67800000000000005</v>
      </c>
      <c r="C3657" s="7"/>
      <c r="D3657" s="7"/>
      <c r="E3657" s="7"/>
      <c r="F3657" s="7"/>
    </row>
    <row r="3658" spans="1:6" ht="15.75" customHeight="1">
      <c r="A3658" s="1" t="s">
        <v>3658</v>
      </c>
      <c r="B3658" s="8">
        <v>0.63900000000000001</v>
      </c>
      <c r="C3658" s="7"/>
      <c r="D3658" s="7"/>
      <c r="E3658" s="7"/>
      <c r="F3658" s="7"/>
    </row>
    <row r="3659" spans="1:6" ht="15.75" customHeight="1">
      <c r="A3659" s="1" t="s">
        <v>3659</v>
      </c>
      <c r="B3659" s="8">
        <v>0.496</v>
      </c>
      <c r="C3659" s="7"/>
      <c r="D3659" s="7"/>
      <c r="E3659" s="7"/>
      <c r="F3659" s="7"/>
    </row>
    <row r="3660" spans="1:6" ht="15.75" customHeight="1">
      <c r="A3660" s="1" t="s">
        <v>3660</v>
      </c>
      <c r="B3660" s="8">
        <v>0.63700000000000001</v>
      </c>
      <c r="C3660" s="7"/>
      <c r="D3660" s="7"/>
      <c r="E3660" s="7"/>
      <c r="F3660" s="7"/>
    </row>
    <row r="3661" spans="1:6" ht="15.75" customHeight="1">
      <c r="A3661" s="1" t="s">
        <v>3661</v>
      </c>
      <c r="B3661" s="8">
        <v>0.71699999999999997</v>
      </c>
      <c r="C3661" s="7"/>
      <c r="D3661" s="7"/>
      <c r="E3661" s="7"/>
      <c r="F3661" s="7"/>
    </row>
    <row r="3662" spans="1:6" ht="15.75" customHeight="1">
      <c r="A3662" s="1" t="s">
        <v>3662</v>
      </c>
      <c r="B3662" s="8">
        <v>0.71099999999999997</v>
      </c>
      <c r="C3662" s="7"/>
      <c r="D3662" s="7"/>
      <c r="E3662" s="7"/>
      <c r="F3662" s="7"/>
    </row>
    <row r="3663" spans="1:6" ht="15.75" customHeight="1">
      <c r="A3663" s="1" t="s">
        <v>3663</v>
      </c>
      <c r="B3663" s="8">
        <v>0.79500000000000004</v>
      </c>
      <c r="C3663" s="7"/>
      <c r="D3663" s="7"/>
      <c r="E3663" s="7"/>
      <c r="F3663" s="7"/>
    </row>
    <row r="3664" spans="1:6" ht="15.75" customHeight="1">
      <c r="A3664" s="1" t="s">
        <v>3664</v>
      </c>
      <c r="B3664" s="8">
        <v>0.56100000000000005</v>
      </c>
      <c r="C3664" s="7"/>
      <c r="D3664" s="7"/>
      <c r="E3664" s="7"/>
      <c r="F3664" s="7"/>
    </row>
    <row r="3665" spans="1:6" ht="15.75" customHeight="1">
      <c r="A3665" s="1" t="s">
        <v>3665</v>
      </c>
      <c r="B3665" s="8">
        <v>0.58699999999999997</v>
      </c>
      <c r="C3665" s="7"/>
      <c r="D3665" s="7"/>
      <c r="E3665" s="7"/>
      <c r="F3665" s="7"/>
    </row>
    <row r="3666" spans="1:6" ht="15.75" customHeight="1">
      <c r="A3666" s="1" t="s">
        <v>3666</v>
      </c>
      <c r="B3666" s="8">
        <v>0.73199999999999998</v>
      </c>
      <c r="C3666" s="7"/>
      <c r="D3666" s="7"/>
      <c r="E3666" s="7"/>
      <c r="F3666" s="7"/>
    </row>
    <row r="3667" spans="1:6" ht="15.75" customHeight="1">
      <c r="A3667" s="1" t="s">
        <v>3667</v>
      </c>
      <c r="B3667" s="8">
        <v>0.6</v>
      </c>
      <c r="C3667" s="7"/>
      <c r="D3667" s="7"/>
      <c r="E3667" s="7"/>
      <c r="F3667" s="7"/>
    </row>
    <row r="3668" spans="1:6" ht="15.75" customHeight="1">
      <c r="A3668" s="1" t="s">
        <v>3668</v>
      </c>
      <c r="B3668" s="8">
        <v>0.71799999999999997</v>
      </c>
      <c r="C3668" s="7"/>
      <c r="D3668" s="7"/>
      <c r="E3668" s="7"/>
      <c r="F3668" s="7"/>
    </row>
    <row r="3669" spans="1:6" ht="15.75" customHeight="1">
      <c r="A3669" s="1" t="s">
        <v>3669</v>
      </c>
      <c r="B3669" s="8">
        <v>0.625</v>
      </c>
      <c r="C3669" s="7"/>
      <c r="D3669" s="7"/>
      <c r="E3669" s="7"/>
      <c r="F3669" s="7"/>
    </row>
    <row r="3670" spans="1:6" ht="15.75" customHeight="1">
      <c r="A3670" s="1" t="s">
        <v>3670</v>
      </c>
      <c r="B3670" s="8">
        <v>0.67400000000000004</v>
      </c>
      <c r="C3670" s="7"/>
      <c r="D3670" s="7"/>
      <c r="E3670" s="7"/>
      <c r="F3670" s="7"/>
    </row>
    <row r="3671" spans="1:6" ht="15.75" customHeight="1">
      <c r="A3671" s="1" t="s">
        <v>3671</v>
      </c>
      <c r="B3671" s="8">
        <v>0.71</v>
      </c>
      <c r="C3671" s="7"/>
      <c r="D3671" s="7"/>
      <c r="E3671" s="7"/>
      <c r="F3671" s="7"/>
    </row>
    <row r="3672" spans="1:6" ht="15.75" customHeight="1">
      <c r="A3672" s="1" t="s">
        <v>3672</v>
      </c>
      <c r="B3672" s="8">
        <v>0.72499999999999998</v>
      </c>
      <c r="C3672" s="7"/>
      <c r="D3672" s="7"/>
      <c r="E3672" s="7"/>
      <c r="F3672" s="7"/>
    </row>
    <row r="3673" spans="1:6" ht="15.75" customHeight="1">
      <c r="A3673" s="1" t="s">
        <v>3673</v>
      </c>
      <c r="B3673" s="8">
        <v>0.70799999999999996</v>
      </c>
      <c r="C3673" s="7"/>
      <c r="D3673" s="7"/>
      <c r="E3673" s="7"/>
      <c r="F3673" s="7"/>
    </row>
    <row r="3674" spans="1:6" ht="15.75" customHeight="1">
      <c r="A3674" s="1" t="s">
        <v>3674</v>
      </c>
      <c r="B3674" s="8">
        <v>0.58899999999999997</v>
      </c>
      <c r="C3674" s="7"/>
      <c r="D3674" s="7"/>
      <c r="E3674" s="7"/>
      <c r="F3674" s="7"/>
    </row>
    <row r="3675" spans="1:6" ht="15.75" customHeight="1">
      <c r="A3675" s="1" t="s">
        <v>3675</v>
      </c>
      <c r="B3675" s="8">
        <v>0.71599999999999997</v>
      </c>
      <c r="C3675" s="7"/>
      <c r="D3675" s="7"/>
      <c r="E3675" s="7"/>
      <c r="F3675" s="7"/>
    </row>
    <row r="3676" spans="1:6" ht="15.75" customHeight="1">
      <c r="A3676" s="1" t="s">
        <v>3676</v>
      </c>
      <c r="B3676" s="8">
        <v>0.54900000000000004</v>
      </c>
      <c r="C3676" s="7"/>
      <c r="D3676" s="7"/>
      <c r="E3676" s="7"/>
      <c r="F3676" s="7"/>
    </row>
    <row r="3677" spans="1:6" ht="15.75" customHeight="1">
      <c r="A3677" s="1" t="s">
        <v>3677</v>
      </c>
      <c r="B3677" s="8">
        <v>0.627</v>
      </c>
      <c r="C3677" s="7"/>
      <c r="D3677" s="7"/>
      <c r="E3677" s="7"/>
      <c r="F3677" s="7"/>
    </row>
    <row r="3678" spans="1:6" ht="15.75" customHeight="1">
      <c r="A3678" s="1" t="s">
        <v>3678</v>
      </c>
      <c r="B3678" s="8">
        <v>0.68300000000000005</v>
      </c>
      <c r="C3678" s="7"/>
      <c r="D3678" s="7"/>
      <c r="E3678" s="7"/>
      <c r="F3678" s="7"/>
    </row>
    <row r="3679" spans="1:6" ht="15.75" customHeight="1">
      <c r="A3679" s="1" t="s">
        <v>3679</v>
      </c>
      <c r="B3679" s="8">
        <v>0.52600000000000002</v>
      </c>
      <c r="C3679" s="7"/>
      <c r="D3679" s="7"/>
      <c r="E3679" s="7"/>
      <c r="F3679" s="7"/>
    </row>
    <row r="3680" spans="1:6" ht="15.75" customHeight="1">
      <c r="A3680" s="1" t="s">
        <v>3680</v>
      </c>
      <c r="B3680" s="8">
        <v>0.58699999999999997</v>
      </c>
      <c r="C3680" s="7"/>
      <c r="D3680" s="7"/>
      <c r="E3680" s="7"/>
      <c r="F3680" s="7"/>
    </row>
    <row r="3681" spans="1:6" ht="15.75" customHeight="1">
      <c r="A3681" s="1" t="s">
        <v>3681</v>
      </c>
      <c r="B3681" s="8">
        <v>0.72299999999999998</v>
      </c>
      <c r="C3681" s="7"/>
      <c r="D3681" s="7"/>
      <c r="E3681" s="7"/>
      <c r="F3681" s="7"/>
    </row>
    <row r="3682" spans="1:6" ht="15.75" customHeight="1">
      <c r="A3682" s="1" t="s">
        <v>3682</v>
      </c>
      <c r="B3682" s="8">
        <v>0.627</v>
      </c>
      <c r="C3682" s="7"/>
      <c r="D3682" s="7"/>
      <c r="E3682" s="7"/>
      <c r="F3682" s="7"/>
    </row>
    <row r="3683" spans="1:6" ht="15.75" customHeight="1">
      <c r="A3683" s="1" t="s">
        <v>3683</v>
      </c>
      <c r="B3683" s="8">
        <v>0.73899999999999999</v>
      </c>
      <c r="C3683" s="7"/>
      <c r="D3683" s="7"/>
      <c r="E3683" s="7"/>
      <c r="F3683" s="7"/>
    </row>
    <row r="3684" spans="1:6" ht="15.75" customHeight="1">
      <c r="A3684" s="1" t="s">
        <v>3684</v>
      </c>
      <c r="B3684" s="8">
        <v>0.56699999999999995</v>
      </c>
      <c r="C3684" s="7"/>
      <c r="D3684" s="7"/>
      <c r="E3684" s="7"/>
      <c r="F3684" s="7"/>
    </row>
    <row r="3685" spans="1:6" ht="15.75" customHeight="1">
      <c r="A3685" s="1" t="s">
        <v>3685</v>
      </c>
      <c r="B3685" s="8">
        <v>0.627</v>
      </c>
      <c r="C3685" s="7"/>
      <c r="D3685" s="7"/>
      <c r="E3685" s="7"/>
      <c r="F3685" s="7"/>
    </row>
    <row r="3686" spans="1:6" ht="15.75" customHeight="1">
      <c r="A3686" s="1" t="s">
        <v>3686</v>
      </c>
      <c r="B3686" s="8">
        <v>0.67700000000000005</v>
      </c>
      <c r="C3686" s="7"/>
      <c r="D3686" s="7"/>
      <c r="E3686" s="7"/>
      <c r="F3686" s="7"/>
    </row>
    <row r="3687" spans="1:6" ht="15.75" customHeight="1">
      <c r="A3687" s="1" t="s">
        <v>3687</v>
      </c>
      <c r="B3687" s="8">
        <v>0.57299999999999995</v>
      </c>
      <c r="C3687" s="7"/>
      <c r="D3687" s="7"/>
      <c r="E3687" s="7"/>
      <c r="F3687" s="7"/>
    </row>
    <row r="3688" spans="1:6" ht="15.75" customHeight="1">
      <c r="A3688" s="1" t="s">
        <v>3688</v>
      </c>
      <c r="B3688" s="8">
        <v>0.60299999999999998</v>
      </c>
      <c r="C3688" s="7"/>
      <c r="D3688" s="7"/>
      <c r="E3688" s="7"/>
      <c r="F3688" s="7"/>
    </row>
    <row r="3689" spans="1:6" ht="15.75" customHeight="1">
      <c r="A3689" s="1" t="s">
        <v>3689</v>
      </c>
      <c r="B3689" s="8">
        <v>0.59899999999999998</v>
      </c>
      <c r="C3689" s="7"/>
      <c r="D3689" s="7"/>
      <c r="E3689" s="7"/>
      <c r="F3689" s="7"/>
    </row>
    <row r="3690" spans="1:6" ht="15.75" customHeight="1">
      <c r="A3690" s="1" t="s">
        <v>3690</v>
      </c>
      <c r="B3690" s="8">
        <v>0.626</v>
      </c>
      <c r="C3690" s="7"/>
      <c r="D3690" s="7"/>
      <c r="E3690" s="7"/>
      <c r="F3690" s="7"/>
    </row>
    <row r="3691" spans="1:6" ht="15.75" customHeight="1">
      <c r="A3691" s="1" t="s">
        <v>3691</v>
      </c>
      <c r="B3691" s="8">
        <v>0.624</v>
      </c>
      <c r="C3691" s="7"/>
      <c r="D3691" s="7"/>
      <c r="E3691" s="7"/>
      <c r="F3691" s="7"/>
    </row>
    <row r="3692" spans="1:6" ht="15.75" customHeight="1">
      <c r="A3692" s="1" t="s">
        <v>3692</v>
      </c>
      <c r="B3692" s="8">
        <v>0.70799999999999996</v>
      </c>
      <c r="C3692" s="7"/>
      <c r="D3692" s="7"/>
      <c r="E3692" s="7"/>
      <c r="F3692" s="7"/>
    </row>
    <row r="3693" spans="1:6" ht="15.75" customHeight="1">
      <c r="A3693" s="1" t="s">
        <v>3693</v>
      </c>
      <c r="B3693" s="8">
        <v>0.65500000000000003</v>
      </c>
      <c r="C3693" s="7"/>
      <c r="D3693" s="7"/>
      <c r="E3693" s="7"/>
      <c r="F3693" s="7"/>
    </row>
    <row r="3694" spans="1:6" ht="15.75" customHeight="1">
      <c r="A3694" s="1" t="s">
        <v>3694</v>
      </c>
      <c r="B3694" s="8">
        <v>0.55900000000000005</v>
      </c>
      <c r="C3694" s="7"/>
      <c r="D3694" s="7"/>
      <c r="E3694" s="7"/>
      <c r="F3694" s="7"/>
    </row>
    <row r="3695" spans="1:6" ht="15.75" customHeight="1">
      <c r="A3695" s="1" t="s">
        <v>3695</v>
      </c>
      <c r="B3695" s="8">
        <v>0.57399999999999995</v>
      </c>
      <c r="C3695" s="7"/>
      <c r="D3695" s="7"/>
      <c r="E3695" s="7"/>
      <c r="F3695" s="7"/>
    </row>
    <row r="3696" spans="1:6" ht="15.75" customHeight="1">
      <c r="A3696" s="1" t="s">
        <v>3696</v>
      </c>
      <c r="B3696" s="8">
        <v>0.59299999999999997</v>
      </c>
      <c r="C3696" s="7"/>
      <c r="D3696" s="7"/>
      <c r="E3696" s="7"/>
      <c r="F3696" s="7"/>
    </row>
    <row r="3697" spans="1:6" ht="15.75" customHeight="1">
      <c r="A3697" s="1" t="s">
        <v>3697</v>
      </c>
      <c r="B3697" s="8">
        <v>0.67900000000000005</v>
      </c>
      <c r="C3697" s="7"/>
      <c r="D3697" s="7"/>
      <c r="E3697" s="7"/>
      <c r="F3697" s="7"/>
    </row>
    <row r="3698" spans="1:6" ht="15.75" customHeight="1">
      <c r="A3698" s="1" t="s">
        <v>3698</v>
      </c>
      <c r="B3698" s="8">
        <v>0.55800000000000005</v>
      </c>
      <c r="C3698" s="7"/>
      <c r="D3698" s="7"/>
      <c r="E3698" s="7"/>
      <c r="F3698" s="7"/>
    </row>
    <row r="3699" spans="1:6" ht="15.75" customHeight="1">
      <c r="A3699" s="1" t="s">
        <v>3699</v>
      </c>
      <c r="B3699" s="8">
        <v>0.67500000000000004</v>
      </c>
      <c r="C3699" s="7"/>
      <c r="D3699" s="7"/>
      <c r="E3699" s="7"/>
      <c r="F3699" s="7"/>
    </row>
    <row r="3700" spans="1:6" ht="15.75" customHeight="1">
      <c r="A3700" s="1" t="s">
        <v>3700</v>
      </c>
      <c r="B3700" s="8">
        <v>0.74199999999999999</v>
      </c>
      <c r="C3700" s="7"/>
      <c r="D3700" s="7"/>
      <c r="E3700" s="7"/>
      <c r="F3700" s="7"/>
    </row>
    <row r="3701" spans="1:6" ht="15.75" customHeight="1">
      <c r="A3701" s="1" t="s">
        <v>3701</v>
      </c>
      <c r="B3701" s="8">
        <v>0.58799999999999997</v>
      </c>
      <c r="C3701" s="7"/>
      <c r="D3701" s="7"/>
      <c r="E3701" s="7"/>
      <c r="F3701" s="7"/>
    </row>
    <row r="3702" spans="1:6" ht="15.75" customHeight="1">
      <c r="A3702" s="1" t="s">
        <v>3702</v>
      </c>
      <c r="B3702" s="8">
        <v>0.64</v>
      </c>
      <c r="C3702" s="7"/>
      <c r="D3702" s="7"/>
      <c r="E3702" s="7"/>
      <c r="F3702" s="7"/>
    </row>
    <row r="3703" spans="1:6" ht="15.75" customHeight="1">
      <c r="A3703" s="1" t="s">
        <v>3703</v>
      </c>
      <c r="B3703" s="8">
        <v>0.59</v>
      </c>
      <c r="C3703" s="7"/>
      <c r="D3703" s="7"/>
      <c r="E3703" s="7"/>
      <c r="F3703" s="7"/>
    </row>
    <row r="3704" spans="1:6" ht="15.75" customHeight="1">
      <c r="A3704" s="1" t="s">
        <v>3704</v>
      </c>
      <c r="B3704" s="8">
        <v>0.61399999999999999</v>
      </c>
      <c r="C3704" s="7"/>
      <c r="D3704" s="7"/>
      <c r="E3704" s="7"/>
      <c r="F3704" s="7"/>
    </row>
    <row r="3705" spans="1:6" ht="15.75" customHeight="1">
      <c r="A3705" s="1" t="s">
        <v>3705</v>
      </c>
      <c r="B3705" s="8">
        <v>0.72799999999999998</v>
      </c>
      <c r="C3705" s="7"/>
      <c r="D3705" s="7"/>
      <c r="E3705" s="7"/>
      <c r="F3705" s="7"/>
    </row>
    <row r="3706" spans="1:6" ht="15.75" customHeight="1">
      <c r="A3706" s="1" t="s">
        <v>3706</v>
      </c>
      <c r="B3706" s="8">
        <v>0.71499999999999997</v>
      </c>
      <c r="C3706" s="7"/>
      <c r="D3706" s="7"/>
      <c r="E3706" s="7"/>
      <c r="F3706" s="7"/>
    </row>
    <row r="3707" spans="1:6" ht="15.75" customHeight="1">
      <c r="A3707" s="1" t="s">
        <v>3707</v>
      </c>
      <c r="B3707" s="8">
        <v>0.76900000000000002</v>
      </c>
      <c r="C3707" s="7"/>
      <c r="D3707" s="7"/>
      <c r="E3707" s="7"/>
      <c r="F3707" s="7"/>
    </row>
    <row r="3708" spans="1:6" ht="15.75" customHeight="1">
      <c r="A3708" s="1" t="s">
        <v>3708</v>
      </c>
      <c r="B3708" s="8">
        <v>0.68200000000000005</v>
      </c>
      <c r="C3708" s="7"/>
      <c r="D3708" s="7"/>
      <c r="E3708" s="7"/>
      <c r="F3708" s="7"/>
    </row>
    <row r="3709" spans="1:6" ht="15.75" customHeight="1">
      <c r="A3709" s="1" t="s">
        <v>3709</v>
      </c>
      <c r="B3709" s="8">
        <v>0.59199999999999997</v>
      </c>
      <c r="C3709" s="7"/>
      <c r="D3709" s="7"/>
      <c r="E3709" s="7"/>
      <c r="F3709" s="7"/>
    </row>
    <row r="3710" spans="1:6" ht="15.75" customHeight="1">
      <c r="A3710" s="1" t="s">
        <v>3710</v>
      </c>
      <c r="B3710" s="8">
        <v>0.77400000000000002</v>
      </c>
      <c r="C3710" s="7"/>
      <c r="D3710" s="7"/>
      <c r="E3710" s="7"/>
      <c r="F3710" s="7"/>
    </row>
    <row r="3711" spans="1:6" ht="15.75" customHeight="1">
      <c r="A3711" s="1" t="s">
        <v>3711</v>
      </c>
      <c r="B3711" s="8">
        <v>0.72899999999999998</v>
      </c>
      <c r="C3711" s="7"/>
      <c r="D3711" s="7"/>
      <c r="E3711" s="7"/>
      <c r="F3711" s="7"/>
    </row>
    <row r="3712" spans="1:6" ht="15.75" customHeight="1">
      <c r="A3712" s="1" t="s">
        <v>3712</v>
      </c>
      <c r="B3712" s="8">
        <v>0.73199999999999998</v>
      </c>
      <c r="C3712" s="7"/>
      <c r="D3712" s="7"/>
      <c r="E3712" s="7"/>
      <c r="F3712" s="7"/>
    </row>
    <row r="3713" spans="1:6" ht="15.75" customHeight="1">
      <c r="A3713" s="1" t="s">
        <v>3713</v>
      </c>
      <c r="B3713" s="8">
        <v>0.51300000000000001</v>
      </c>
      <c r="C3713" s="7"/>
      <c r="D3713" s="7"/>
      <c r="E3713" s="7"/>
      <c r="F3713" s="7"/>
    </row>
    <row r="3714" spans="1:6" ht="15.75" customHeight="1">
      <c r="A3714" s="1" t="s">
        <v>3714</v>
      </c>
      <c r="B3714" s="8">
        <v>0.58299999999999996</v>
      </c>
      <c r="C3714" s="7"/>
      <c r="D3714" s="7"/>
      <c r="E3714" s="7"/>
      <c r="F3714" s="7"/>
    </row>
    <row r="3715" spans="1:6" ht="15.75" customHeight="1">
      <c r="A3715" s="1" t="s">
        <v>3715</v>
      </c>
      <c r="B3715" s="8">
        <v>0.65400000000000003</v>
      </c>
      <c r="C3715" s="7"/>
      <c r="D3715" s="7"/>
      <c r="E3715" s="7"/>
      <c r="F3715" s="7"/>
    </row>
    <row r="3716" spans="1:6" ht="15.75" customHeight="1">
      <c r="A3716" s="1" t="s">
        <v>3716</v>
      </c>
      <c r="B3716" s="8">
        <v>0.69599999999999995</v>
      </c>
      <c r="C3716" s="7"/>
      <c r="D3716" s="7"/>
      <c r="E3716" s="7"/>
      <c r="F3716" s="7"/>
    </row>
    <row r="3717" spans="1:6" ht="15.75" customHeight="1">
      <c r="A3717" s="1" t="s">
        <v>3717</v>
      </c>
      <c r="B3717" s="8">
        <v>0.51600000000000001</v>
      </c>
      <c r="C3717" s="7"/>
      <c r="D3717" s="7"/>
      <c r="E3717" s="7"/>
      <c r="F3717" s="7"/>
    </row>
    <row r="3718" spans="1:6" ht="15.75" customHeight="1">
      <c r="A3718" s="1" t="s">
        <v>3718</v>
      </c>
      <c r="B3718" s="8">
        <v>0.67100000000000004</v>
      </c>
      <c r="C3718" s="7"/>
      <c r="D3718" s="7"/>
      <c r="E3718" s="7"/>
      <c r="F3718" s="7"/>
    </row>
    <row r="3719" spans="1:6" ht="15.75" customHeight="1">
      <c r="A3719" s="1" t="s">
        <v>3719</v>
      </c>
      <c r="B3719" s="8">
        <v>0.57099999999999995</v>
      </c>
      <c r="C3719" s="7"/>
      <c r="D3719" s="7"/>
      <c r="E3719" s="7"/>
      <c r="F3719" s="7"/>
    </row>
    <row r="3720" spans="1:6" ht="15.75" customHeight="1">
      <c r="A3720" s="1" t="s">
        <v>3720</v>
      </c>
      <c r="B3720" s="8">
        <v>0.56200000000000006</v>
      </c>
      <c r="C3720" s="7"/>
      <c r="D3720" s="7"/>
      <c r="E3720" s="7"/>
      <c r="F3720" s="7"/>
    </row>
    <row r="3721" spans="1:6" ht="15.75" customHeight="1">
      <c r="A3721" s="1" t="s">
        <v>3721</v>
      </c>
      <c r="B3721" s="8">
        <v>0.75700000000000001</v>
      </c>
      <c r="C3721" s="7"/>
      <c r="D3721" s="7"/>
      <c r="E3721" s="7"/>
      <c r="F3721" s="7"/>
    </row>
    <row r="3722" spans="1:6" ht="15.75" customHeight="1">
      <c r="A3722" s="1" t="s">
        <v>3722</v>
      </c>
      <c r="B3722" s="8">
        <v>0.67800000000000005</v>
      </c>
      <c r="C3722" s="7"/>
      <c r="D3722" s="7"/>
      <c r="E3722" s="7"/>
      <c r="F3722" s="7"/>
    </row>
    <row r="3723" spans="1:6" ht="15.75" customHeight="1">
      <c r="A3723" s="1" t="s">
        <v>3723</v>
      </c>
      <c r="B3723" s="8">
        <v>0.54200000000000004</v>
      </c>
      <c r="C3723" s="7"/>
      <c r="D3723" s="7"/>
      <c r="E3723" s="7"/>
      <c r="F3723" s="7"/>
    </row>
    <row r="3724" spans="1:6" ht="15.75" customHeight="1">
      <c r="A3724" s="1" t="s">
        <v>3724</v>
      </c>
      <c r="B3724" s="8">
        <v>0.63700000000000001</v>
      </c>
      <c r="C3724" s="7"/>
      <c r="D3724" s="7"/>
      <c r="E3724" s="7"/>
      <c r="F3724" s="7"/>
    </row>
    <row r="3725" spans="1:6" ht="15.75" customHeight="1">
      <c r="A3725" s="1" t="s">
        <v>3725</v>
      </c>
      <c r="B3725" s="8">
        <v>0.56799999999999995</v>
      </c>
      <c r="C3725" s="7"/>
      <c r="D3725" s="7"/>
      <c r="E3725" s="7"/>
      <c r="F3725" s="7"/>
    </row>
    <row r="3726" spans="1:6" ht="15.75" customHeight="1">
      <c r="A3726" s="1" t="s">
        <v>3726</v>
      </c>
      <c r="B3726" s="8">
        <v>0.67400000000000004</v>
      </c>
      <c r="C3726" s="7"/>
      <c r="D3726" s="7"/>
      <c r="E3726" s="7"/>
      <c r="F3726" s="7"/>
    </row>
    <row r="3727" spans="1:6" ht="15.75" customHeight="1">
      <c r="A3727" s="1" t="s">
        <v>3727</v>
      </c>
      <c r="B3727" s="8">
        <v>0.58099999999999996</v>
      </c>
      <c r="C3727" s="7"/>
      <c r="D3727" s="7"/>
      <c r="E3727" s="7"/>
      <c r="F3727" s="7"/>
    </row>
    <row r="3728" spans="1:6" ht="15.75" customHeight="1">
      <c r="A3728" s="1" t="s">
        <v>3728</v>
      </c>
      <c r="B3728" s="8">
        <v>0.64900000000000002</v>
      </c>
      <c r="C3728" s="7"/>
      <c r="D3728" s="7"/>
      <c r="E3728" s="7"/>
      <c r="F3728" s="7"/>
    </row>
    <row r="3729" spans="1:6" ht="15.75" customHeight="1">
      <c r="A3729" s="1" t="s">
        <v>3729</v>
      </c>
      <c r="B3729" s="8">
        <v>0.74099999999999999</v>
      </c>
      <c r="C3729" s="7"/>
      <c r="D3729" s="7"/>
      <c r="E3729" s="7"/>
      <c r="F3729" s="7"/>
    </row>
    <row r="3730" spans="1:6" ht="15.75" customHeight="1">
      <c r="A3730" s="1" t="s">
        <v>3730</v>
      </c>
      <c r="B3730" s="8">
        <v>0.73899999999999999</v>
      </c>
      <c r="C3730" s="7"/>
      <c r="D3730" s="7"/>
      <c r="E3730" s="7"/>
      <c r="F3730" s="7"/>
    </row>
    <row r="3731" spans="1:6" ht="15.75" customHeight="1">
      <c r="A3731" s="1" t="s">
        <v>3731</v>
      </c>
      <c r="B3731" s="8">
        <v>0.64600000000000002</v>
      </c>
      <c r="C3731" s="7"/>
      <c r="D3731" s="7"/>
      <c r="E3731" s="7"/>
      <c r="F3731" s="7"/>
    </row>
    <row r="3732" spans="1:6" ht="15.75" customHeight="1">
      <c r="A3732" s="1" t="s">
        <v>3732</v>
      </c>
      <c r="B3732" s="8">
        <v>0.55400000000000005</v>
      </c>
      <c r="C3732" s="7"/>
      <c r="D3732" s="7"/>
      <c r="E3732" s="7"/>
      <c r="F3732" s="7"/>
    </row>
    <row r="3733" spans="1:6" ht="15.75" customHeight="1">
      <c r="A3733" s="1" t="s">
        <v>3733</v>
      </c>
      <c r="B3733" s="8">
        <v>0.75900000000000001</v>
      </c>
      <c r="C3733" s="7"/>
      <c r="D3733" s="7"/>
      <c r="E3733" s="7"/>
      <c r="F3733" s="7"/>
    </row>
    <row r="3734" spans="1:6" ht="15.75" customHeight="1">
      <c r="A3734" s="1" t="s">
        <v>3734</v>
      </c>
      <c r="B3734" s="8">
        <v>0.63100000000000001</v>
      </c>
      <c r="C3734" s="7"/>
      <c r="D3734" s="7"/>
      <c r="E3734" s="7"/>
      <c r="F3734" s="7"/>
    </row>
    <row r="3735" spans="1:6" ht="15.75" customHeight="1">
      <c r="A3735" s="1" t="s">
        <v>3735</v>
      </c>
      <c r="B3735" s="8">
        <v>0.63</v>
      </c>
      <c r="C3735" s="7"/>
      <c r="D3735" s="7"/>
      <c r="E3735" s="7"/>
      <c r="F3735" s="7"/>
    </row>
    <row r="3736" spans="1:6" ht="15.75" customHeight="1">
      <c r="A3736" s="1" t="s">
        <v>3736</v>
      </c>
      <c r="B3736" s="8">
        <v>0.74299999999999999</v>
      </c>
      <c r="C3736" s="7"/>
      <c r="D3736" s="7"/>
      <c r="E3736" s="7"/>
      <c r="F3736" s="7"/>
    </row>
    <row r="3737" spans="1:6" ht="15.75" customHeight="1">
      <c r="A3737" s="1" t="s">
        <v>3737</v>
      </c>
      <c r="B3737" s="8">
        <v>0.629</v>
      </c>
      <c r="C3737" s="7"/>
      <c r="D3737" s="7"/>
      <c r="E3737" s="7"/>
      <c r="F3737" s="7"/>
    </row>
    <row r="3738" spans="1:6" ht="15.75" customHeight="1">
      <c r="A3738" s="1" t="s">
        <v>3738</v>
      </c>
      <c r="B3738" s="8">
        <v>0.69399999999999995</v>
      </c>
      <c r="C3738" s="7"/>
      <c r="D3738" s="7"/>
      <c r="E3738" s="7"/>
      <c r="F3738" s="7"/>
    </row>
    <row r="3739" spans="1:6" ht="15.75" customHeight="1">
      <c r="A3739" s="1" t="s">
        <v>3739</v>
      </c>
      <c r="B3739" s="8">
        <v>0.67400000000000004</v>
      </c>
      <c r="C3739" s="7"/>
      <c r="D3739" s="7"/>
      <c r="E3739" s="7"/>
      <c r="F3739" s="7"/>
    </row>
    <row r="3740" spans="1:6" ht="15.75" customHeight="1">
      <c r="A3740" s="1" t="s">
        <v>3740</v>
      </c>
      <c r="B3740" s="8">
        <v>0.627</v>
      </c>
      <c r="C3740" s="7"/>
      <c r="D3740" s="7"/>
      <c r="E3740" s="7"/>
      <c r="F3740" s="7"/>
    </row>
    <row r="3741" spans="1:6" ht="15.75" customHeight="1">
      <c r="A3741" s="1" t="s">
        <v>3741</v>
      </c>
      <c r="B3741" s="8">
        <v>0.70299999999999996</v>
      </c>
      <c r="C3741" s="7"/>
      <c r="D3741" s="7"/>
      <c r="E3741" s="7"/>
      <c r="F3741" s="7"/>
    </row>
    <row r="3742" spans="1:6" ht="15.75" customHeight="1">
      <c r="A3742" s="1" t="s">
        <v>3742</v>
      </c>
      <c r="B3742" s="8">
        <v>0.72299999999999998</v>
      </c>
      <c r="C3742" s="7"/>
      <c r="D3742" s="7"/>
      <c r="E3742" s="7"/>
      <c r="F3742" s="7"/>
    </row>
    <row r="3743" spans="1:6" ht="15.75" customHeight="1">
      <c r="A3743" s="1" t="s">
        <v>3743</v>
      </c>
      <c r="B3743" s="8">
        <v>0.74399999999999999</v>
      </c>
      <c r="C3743" s="7"/>
      <c r="D3743" s="7"/>
      <c r="E3743" s="7"/>
      <c r="F3743" s="7"/>
    </row>
    <row r="3744" spans="1:6" ht="15.75" customHeight="1">
      <c r="A3744" s="1" t="s">
        <v>3744</v>
      </c>
      <c r="B3744" s="8">
        <v>0.76600000000000001</v>
      </c>
      <c r="C3744" s="7"/>
      <c r="D3744" s="7"/>
      <c r="E3744" s="7"/>
      <c r="F3744" s="7"/>
    </row>
    <row r="3745" spans="1:6" ht="15.75" customHeight="1">
      <c r="A3745" s="1" t="s">
        <v>3745</v>
      </c>
      <c r="B3745" s="8">
        <v>0.73599999999999999</v>
      </c>
      <c r="C3745" s="7"/>
      <c r="D3745" s="7"/>
      <c r="E3745" s="7"/>
      <c r="F3745" s="7"/>
    </row>
    <row r="3746" spans="1:6" ht="15.75" customHeight="1">
      <c r="A3746" s="1" t="s">
        <v>3746</v>
      </c>
      <c r="B3746" s="8">
        <v>0.60099999999999998</v>
      </c>
      <c r="C3746" s="7"/>
      <c r="D3746" s="7"/>
      <c r="E3746" s="7"/>
      <c r="F3746" s="7"/>
    </row>
    <row r="3747" spans="1:6" ht="15.75" customHeight="1">
      <c r="A3747" s="1" t="s">
        <v>3747</v>
      </c>
      <c r="B3747" s="8">
        <v>0.59899999999999998</v>
      </c>
      <c r="C3747" s="7"/>
      <c r="D3747" s="7"/>
      <c r="E3747" s="7"/>
      <c r="F3747" s="7"/>
    </row>
    <row r="3748" spans="1:6" ht="15.75" customHeight="1">
      <c r="A3748" s="1" t="s">
        <v>3748</v>
      </c>
      <c r="B3748" s="8">
        <v>0.65100000000000002</v>
      </c>
      <c r="C3748" s="7"/>
      <c r="D3748" s="7"/>
      <c r="E3748" s="7"/>
      <c r="F3748" s="7"/>
    </row>
    <row r="3749" spans="1:6" ht="15.75" customHeight="1">
      <c r="A3749" s="1" t="s">
        <v>3749</v>
      </c>
      <c r="B3749" s="8">
        <v>0.76600000000000001</v>
      </c>
      <c r="C3749" s="7"/>
      <c r="D3749" s="7"/>
      <c r="E3749" s="7"/>
      <c r="F3749" s="7"/>
    </row>
    <row r="3750" spans="1:6" ht="15.75" customHeight="1">
      <c r="A3750" s="1" t="s">
        <v>3750</v>
      </c>
      <c r="B3750" s="8">
        <v>0.56399999999999995</v>
      </c>
      <c r="C3750" s="7"/>
      <c r="D3750" s="7"/>
      <c r="E3750" s="7"/>
      <c r="F3750" s="7"/>
    </row>
    <row r="3751" spans="1:6" ht="15.75" customHeight="1">
      <c r="A3751" s="1" t="s">
        <v>3751</v>
      </c>
      <c r="B3751" s="8">
        <v>0.71299999999999997</v>
      </c>
      <c r="C3751" s="7"/>
      <c r="D3751" s="7"/>
      <c r="E3751" s="7"/>
      <c r="F3751" s="7"/>
    </row>
    <row r="3752" spans="1:6" ht="15.75" customHeight="1">
      <c r="A3752" s="1" t="s">
        <v>3752</v>
      </c>
      <c r="B3752" s="8">
        <v>0.7</v>
      </c>
      <c r="C3752" s="7"/>
      <c r="D3752" s="7"/>
      <c r="E3752" s="7"/>
      <c r="F3752" s="7"/>
    </row>
    <row r="3753" spans="1:6" ht="15.75" customHeight="1">
      <c r="A3753" s="1" t="s">
        <v>3753</v>
      </c>
      <c r="B3753" s="8">
        <v>0.72599999999999998</v>
      </c>
      <c r="C3753" s="7"/>
      <c r="D3753" s="7"/>
      <c r="E3753" s="7"/>
      <c r="F3753" s="7"/>
    </row>
    <row r="3754" spans="1:6" ht="15.75" customHeight="1">
      <c r="A3754" s="1" t="s">
        <v>3754</v>
      </c>
      <c r="B3754" s="8">
        <v>0.67600000000000005</v>
      </c>
      <c r="C3754" s="7"/>
      <c r="D3754" s="7"/>
      <c r="E3754" s="7"/>
      <c r="F3754" s="7"/>
    </row>
    <row r="3755" spans="1:6" ht="15.75" customHeight="1">
      <c r="A3755" s="1" t="s">
        <v>3755</v>
      </c>
      <c r="B3755" s="8">
        <v>0.749</v>
      </c>
      <c r="C3755" s="7"/>
      <c r="D3755" s="7"/>
      <c r="E3755" s="7"/>
      <c r="F3755" s="7"/>
    </row>
    <row r="3756" spans="1:6" ht="15.75" customHeight="1">
      <c r="A3756" s="1" t="s">
        <v>3756</v>
      </c>
      <c r="B3756" s="8">
        <v>0.65600000000000003</v>
      </c>
      <c r="C3756" s="7"/>
      <c r="D3756" s="7"/>
      <c r="E3756" s="7"/>
      <c r="F3756" s="7"/>
    </row>
    <row r="3757" spans="1:6" ht="15.75" customHeight="1">
      <c r="A3757" s="1" t="s">
        <v>3757</v>
      </c>
      <c r="B3757" s="8">
        <v>0.61</v>
      </c>
      <c r="C3757" s="7"/>
      <c r="D3757" s="7"/>
      <c r="E3757" s="7"/>
      <c r="F3757" s="7"/>
    </row>
    <row r="3758" spans="1:6" ht="15.75" customHeight="1">
      <c r="A3758" s="1" t="s">
        <v>3758</v>
      </c>
      <c r="B3758" s="8">
        <v>0.623</v>
      </c>
      <c r="C3758" s="7"/>
      <c r="D3758" s="7"/>
      <c r="E3758" s="7"/>
      <c r="F3758" s="7"/>
    </row>
    <row r="3759" spans="1:6" ht="15.75" customHeight="1">
      <c r="A3759" s="1" t="s">
        <v>3759</v>
      </c>
      <c r="B3759" s="8">
        <v>0.71599999999999997</v>
      </c>
      <c r="C3759" s="7"/>
      <c r="D3759" s="7"/>
      <c r="E3759" s="7"/>
      <c r="F3759" s="7"/>
    </row>
    <row r="3760" spans="1:6" ht="15.75" customHeight="1">
      <c r="A3760" s="1" t="s">
        <v>3760</v>
      </c>
      <c r="B3760" s="8">
        <v>0.69699999999999995</v>
      </c>
      <c r="C3760" s="7"/>
      <c r="D3760" s="7"/>
      <c r="E3760" s="7"/>
      <c r="F3760" s="7"/>
    </row>
    <row r="3761" spans="1:6" ht="15.75" customHeight="1">
      <c r="A3761" s="1" t="s">
        <v>3761</v>
      </c>
      <c r="B3761" s="8">
        <v>0.71199999999999997</v>
      </c>
      <c r="C3761" s="7"/>
      <c r="D3761" s="7"/>
      <c r="E3761" s="7"/>
      <c r="F3761" s="7"/>
    </row>
    <row r="3762" spans="1:6" ht="15.75" customHeight="1">
      <c r="A3762" s="1" t="s">
        <v>3762</v>
      </c>
      <c r="B3762" s="8">
        <v>0.745</v>
      </c>
      <c r="C3762" s="7"/>
      <c r="D3762" s="7"/>
      <c r="E3762" s="7"/>
      <c r="F3762" s="7"/>
    </row>
    <row r="3763" spans="1:6" ht="15.75" customHeight="1">
      <c r="A3763" s="1" t="s">
        <v>3763</v>
      </c>
      <c r="B3763" s="8">
        <v>0.57199999999999995</v>
      </c>
      <c r="C3763" s="7"/>
      <c r="D3763" s="7"/>
      <c r="E3763" s="7"/>
      <c r="F3763" s="7"/>
    </row>
    <row r="3764" spans="1:6" ht="15.75" customHeight="1">
      <c r="A3764" s="1" t="s">
        <v>3764</v>
      </c>
      <c r="B3764" s="8">
        <v>0.73199999999999998</v>
      </c>
      <c r="C3764" s="7"/>
      <c r="D3764" s="7"/>
      <c r="E3764" s="7"/>
      <c r="F3764" s="7"/>
    </row>
    <row r="3765" spans="1:6" ht="15.75" customHeight="1">
      <c r="A3765" s="1" t="s">
        <v>3765</v>
      </c>
      <c r="B3765" s="8">
        <v>0.621</v>
      </c>
      <c r="C3765" s="7"/>
      <c r="D3765" s="7"/>
      <c r="E3765" s="7"/>
      <c r="F3765" s="7"/>
    </row>
    <row r="3766" spans="1:6" ht="15.75" customHeight="1">
      <c r="A3766" s="1" t="s">
        <v>3766</v>
      </c>
      <c r="B3766" s="8">
        <v>0.57099999999999995</v>
      </c>
      <c r="C3766" s="7"/>
      <c r="D3766" s="7"/>
      <c r="E3766" s="7"/>
      <c r="F3766" s="7"/>
    </row>
    <row r="3767" spans="1:6" ht="15.75" customHeight="1">
      <c r="A3767" s="1" t="s">
        <v>3767</v>
      </c>
      <c r="B3767" s="8">
        <v>0.629</v>
      </c>
      <c r="C3767" s="7"/>
      <c r="D3767" s="7"/>
      <c r="E3767" s="7"/>
      <c r="F3767" s="7"/>
    </row>
    <row r="3768" spans="1:6" ht="15.75" customHeight="1">
      <c r="A3768" s="1" t="s">
        <v>3768</v>
      </c>
      <c r="B3768" s="8">
        <v>0.75800000000000001</v>
      </c>
      <c r="C3768" s="7"/>
      <c r="D3768" s="7"/>
      <c r="E3768" s="7"/>
      <c r="F3768" s="7"/>
    </row>
    <row r="3769" spans="1:6" ht="15.75" customHeight="1">
      <c r="A3769" s="1" t="s">
        <v>3769</v>
      </c>
      <c r="B3769" s="8">
        <v>0.56299999999999994</v>
      </c>
      <c r="C3769" s="7"/>
      <c r="D3769" s="7"/>
      <c r="E3769" s="7"/>
      <c r="F3769" s="7"/>
    </row>
    <row r="3770" spans="1:6" ht="15.75" customHeight="1">
      <c r="A3770" s="1" t="s">
        <v>3770</v>
      </c>
      <c r="B3770" s="8">
        <v>0.69799999999999995</v>
      </c>
      <c r="C3770" s="7"/>
      <c r="D3770" s="7"/>
      <c r="E3770" s="7"/>
      <c r="F3770" s="7"/>
    </row>
    <row r="3771" spans="1:6" ht="15.75" customHeight="1">
      <c r="A3771" s="1" t="s">
        <v>3771</v>
      </c>
      <c r="B3771" s="8">
        <v>0.60799999999999998</v>
      </c>
      <c r="C3771" s="7"/>
      <c r="D3771" s="7"/>
      <c r="E3771" s="7"/>
      <c r="F3771" s="7"/>
    </row>
    <row r="3772" spans="1:6" ht="15.75" customHeight="1">
      <c r="A3772" s="1" t="s">
        <v>3772</v>
      </c>
      <c r="B3772" s="8">
        <v>0.71599999999999997</v>
      </c>
      <c r="C3772" s="7"/>
      <c r="D3772" s="7"/>
      <c r="E3772" s="7"/>
      <c r="F3772" s="7"/>
    </row>
    <row r="3773" spans="1:6" ht="15.75" customHeight="1">
      <c r="A3773" s="1" t="s">
        <v>3773</v>
      </c>
      <c r="B3773" s="8">
        <v>0.61199999999999999</v>
      </c>
      <c r="C3773" s="7"/>
      <c r="D3773" s="7"/>
      <c r="E3773" s="7"/>
      <c r="F3773" s="7"/>
    </row>
    <row r="3774" spans="1:6" ht="15.75" customHeight="1">
      <c r="A3774" s="1" t="s">
        <v>3774</v>
      </c>
      <c r="B3774" s="8">
        <v>0.63900000000000001</v>
      </c>
      <c r="C3774" s="7"/>
      <c r="D3774" s="7"/>
      <c r="E3774" s="7"/>
      <c r="F3774" s="7"/>
    </row>
    <row r="3775" spans="1:6" ht="15.75" customHeight="1">
      <c r="A3775" s="1" t="s">
        <v>3775</v>
      </c>
      <c r="B3775" s="8">
        <v>0.67800000000000005</v>
      </c>
      <c r="C3775" s="7"/>
      <c r="D3775" s="7"/>
      <c r="E3775" s="7"/>
      <c r="F3775" s="7"/>
    </row>
    <row r="3776" spans="1:6" ht="15.75" customHeight="1">
      <c r="A3776" s="1" t="s">
        <v>3776</v>
      </c>
      <c r="B3776" s="8">
        <v>0.626</v>
      </c>
      <c r="C3776" s="7"/>
      <c r="D3776" s="7"/>
      <c r="E3776" s="7"/>
      <c r="F3776" s="7"/>
    </row>
    <row r="3777" spans="1:6" ht="15.75" customHeight="1">
      <c r="A3777" s="1" t="s">
        <v>3777</v>
      </c>
      <c r="B3777" s="8">
        <v>0.69399999999999995</v>
      </c>
      <c r="C3777" s="7"/>
      <c r="D3777" s="7"/>
      <c r="E3777" s="7"/>
      <c r="F3777" s="7"/>
    </row>
    <row r="3778" spans="1:6" ht="15.75" customHeight="1">
      <c r="A3778" s="1" t="s">
        <v>3778</v>
      </c>
      <c r="B3778" s="8">
        <v>0.50600000000000001</v>
      </c>
      <c r="C3778" s="7"/>
      <c r="D3778" s="7"/>
      <c r="E3778" s="7"/>
      <c r="F3778" s="7"/>
    </row>
    <row r="3779" spans="1:6" ht="15.75" customHeight="1">
      <c r="A3779" s="1" t="s">
        <v>3779</v>
      </c>
      <c r="B3779" s="8">
        <v>0.61</v>
      </c>
      <c r="C3779" s="7"/>
      <c r="D3779" s="7"/>
      <c r="E3779" s="7"/>
      <c r="F3779" s="7"/>
    </row>
    <row r="3780" spans="1:6" ht="15.75" customHeight="1">
      <c r="A3780" s="1" t="s">
        <v>3780</v>
      </c>
      <c r="B3780" s="8">
        <v>0.57899999999999996</v>
      </c>
      <c r="C3780" s="7"/>
      <c r="D3780" s="7"/>
      <c r="E3780" s="7"/>
      <c r="F3780" s="7"/>
    </row>
    <row r="3781" spans="1:6" ht="15.75" customHeight="1">
      <c r="A3781" s="1" t="s">
        <v>3781</v>
      </c>
      <c r="B3781" s="8">
        <v>0.68400000000000005</v>
      </c>
      <c r="C3781" s="7"/>
      <c r="D3781" s="7"/>
      <c r="E3781" s="7"/>
      <c r="F3781" s="7"/>
    </row>
    <row r="3782" spans="1:6" ht="15.75" customHeight="1">
      <c r="A3782" s="1" t="s">
        <v>3782</v>
      </c>
      <c r="B3782" s="8">
        <v>0.69</v>
      </c>
      <c r="C3782" s="7"/>
      <c r="D3782" s="7"/>
      <c r="E3782" s="7"/>
      <c r="F3782" s="7"/>
    </row>
    <row r="3783" spans="1:6" ht="15.75" customHeight="1">
      <c r="A3783" s="1" t="s">
        <v>3783</v>
      </c>
      <c r="B3783" s="8">
        <v>0.56000000000000005</v>
      </c>
      <c r="C3783" s="7"/>
      <c r="D3783" s="7"/>
      <c r="E3783" s="7"/>
      <c r="F3783" s="7"/>
    </row>
    <row r="3784" spans="1:6" ht="15.75" customHeight="1">
      <c r="A3784" s="1" t="s">
        <v>3784</v>
      </c>
      <c r="B3784" s="8">
        <v>0.61399999999999999</v>
      </c>
      <c r="C3784" s="7"/>
      <c r="D3784" s="7"/>
      <c r="E3784" s="7"/>
      <c r="F3784" s="7"/>
    </row>
    <row r="3785" spans="1:6" ht="15.75" customHeight="1">
      <c r="A3785" s="1" t="s">
        <v>3785</v>
      </c>
      <c r="B3785" s="8">
        <v>0.56399999999999995</v>
      </c>
      <c r="C3785" s="7"/>
      <c r="D3785" s="7"/>
      <c r="E3785" s="7"/>
      <c r="F3785" s="7"/>
    </row>
    <row r="3786" spans="1:6" ht="15.75" customHeight="1">
      <c r="A3786" s="1" t="s">
        <v>3786</v>
      </c>
      <c r="B3786" s="8">
        <v>0.68600000000000005</v>
      </c>
      <c r="C3786" s="7"/>
      <c r="D3786" s="7"/>
      <c r="E3786" s="7"/>
      <c r="F3786" s="7"/>
    </row>
    <row r="3787" spans="1:6" ht="15.75" customHeight="1">
      <c r="A3787" s="1" t="s">
        <v>3787</v>
      </c>
      <c r="B3787" s="8">
        <v>0.71</v>
      </c>
      <c r="C3787" s="7"/>
      <c r="D3787" s="7"/>
      <c r="E3787" s="7"/>
      <c r="F3787" s="7"/>
    </row>
    <row r="3788" spans="1:6" ht="15.75" customHeight="1">
      <c r="A3788" s="1" t="s">
        <v>3788</v>
      </c>
      <c r="B3788" s="8">
        <v>0.56599999999999995</v>
      </c>
      <c r="C3788" s="7"/>
      <c r="D3788" s="7"/>
      <c r="E3788" s="7"/>
      <c r="F3788" s="7"/>
    </row>
    <row r="3789" spans="1:6" ht="15.75" customHeight="1">
      <c r="A3789" s="1" t="s">
        <v>3789</v>
      </c>
      <c r="B3789" s="8">
        <v>0.66500000000000004</v>
      </c>
      <c r="C3789" s="7"/>
      <c r="D3789" s="7"/>
      <c r="E3789" s="7"/>
      <c r="F3789" s="7"/>
    </row>
    <row r="3790" spans="1:6" ht="15.75" customHeight="1">
      <c r="A3790" s="1" t="s">
        <v>3790</v>
      </c>
      <c r="B3790" s="8">
        <v>0.60299999999999998</v>
      </c>
      <c r="C3790" s="7"/>
      <c r="D3790" s="7"/>
      <c r="E3790" s="7"/>
      <c r="F3790" s="7"/>
    </row>
    <row r="3791" spans="1:6" ht="15.75" customHeight="1">
      <c r="A3791" s="1" t="s">
        <v>3791</v>
      </c>
      <c r="B3791" s="8">
        <v>0.77300000000000002</v>
      </c>
      <c r="C3791" s="7"/>
      <c r="D3791" s="7"/>
      <c r="E3791" s="7"/>
      <c r="F3791" s="7"/>
    </row>
    <row r="3792" spans="1:6" ht="15.75" customHeight="1">
      <c r="A3792" s="1" t="s">
        <v>3792</v>
      </c>
      <c r="B3792" s="8">
        <v>0.63300000000000001</v>
      </c>
      <c r="C3792" s="7"/>
      <c r="D3792" s="7"/>
      <c r="E3792" s="7"/>
      <c r="F3792" s="7"/>
    </row>
    <row r="3793" spans="1:6" ht="15.75" customHeight="1">
      <c r="A3793" s="1" t="s">
        <v>3793</v>
      </c>
      <c r="B3793" s="8">
        <v>0.57399999999999995</v>
      </c>
      <c r="C3793" s="7"/>
      <c r="D3793" s="7"/>
      <c r="E3793" s="7"/>
      <c r="F3793" s="7"/>
    </row>
    <row r="3794" spans="1:6" ht="15.75" customHeight="1">
      <c r="A3794" s="1" t="s">
        <v>3794</v>
      </c>
      <c r="B3794" s="8">
        <v>0.57699999999999996</v>
      </c>
      <c r="C3794" s="7"/>
      <c r="D3794" s="7"/>
      <c r="E3794" s="7"/>
      <c r="F3794" s="7"/>
    </row>
    <row r="3795" spans="1:6" ht="15.75" customHeight="1">
      <c r="A3795" s="1" t="s">
        <v>3795</v>
      </c>
      <c r="B3795" s="8">
        <v>0.73699999999999999</v>
      </c>
      <c r="C3795" s="7"/>
      <c r="D3795" s="7"/>
      <c r="E3795" s="7"/>
      <c r="F3795" s="7"/>
    </row>
    <row r="3796" spans="1:6" ht="15.75" customHeight="1">
      <c r="A3796" s="1" t="s">
        <v>3796</v>
      </c>
      <c r="B3796" s="8">
        <v>0.60499999999999998</v>
      </c>
      <c r="C3796" s="7"/>
      <c r="D3796" s="7"/>
      <c r="E3796" s="7"/>
      <c r="F3796" s="7"/>
    </row>
    <row r="3797" spans="1:6" ht="15.75" customHeight="1">
      <c r="A3797" s="1" t="s">
        <v>3797</v>
      </c>
      <c r="B3797" s="8">
        <v>0.63600000000000001</v>
      </c>
      <c r="C3797" s="7"/>
      <c r="D3797" s="7"/>
      <c r="E3797" s="7"/>
      <c r="F3797" s="7"/>
    </row>
    <row r="3798" spans="1:6" ht="15.75" customHeight="1">
      <c r="A3798" s="1" t="s">
        <v>3798</v>
      </c>
      <c r="B3798" s="8">
        <v>0.61899999999999999</v>
      </c>
      <c r="C3798" s="7"/>
      <c r="D3798" s="7"/>
      <c r="E3798" s="7"/>
      <c r="F3798" s="7"/>
    </row>
    <row r="3799" spans="1:6" ht="15.75" customHeight="1">
      <c r="A3799" s="1" t="s">
        <v>3799</v>
      </c>
      <c r="B3799" s="8">
        <v>0.751</v>
      </c>
      <c r="C3799" s="7"/>
      <c r="D3799" s="7"/>
      <c r="E3799" s="7"/>
      <c r="F3799" s="7"/>
    </row>
    <row r="3800" spans="1:6" ht="15.75" customHeight="1">
      <c r="A3800" s="1" t="s">
        <v>3800</v>
      </c>
      <c r="B3800" s="8">
        <v>0.72</v>
      </c>
      <c r="C3800" s="7"/>
      <c r="D3800" s="7"/>
      <c r="E3800" s="7"/>
      <c r="F3800" s="7"/>
    </row>
    <row r="3801" spans="1:6" ht="15.75" customHeight="1">
      <c r="A3801" s="1" t="s">
        <v>3801</v>
      </c>
      <c r="B3801" s="8">
        <v>0.65</v>
      </c>
      <c r="C3801" s="7"/>
      <c r="D3801" s="7"/>
      <c r="E3801" s="7"/>
      <c r="F3801" s="7"/>
    </row>
    <row r="3802" spans="1:6" ht="15.75" customHeight="1">
      <c r="A3802" s="1" t="s">
        <v>3802</v>
      </c>
      <c r="B3802" s="8">
        <v>0.69499999999999995</v>
      </c>
      <c r="C3802" s="7"/>
      <c r="D3802" s="7"/>
      <c r="E3802" s="7"/>
      <c r="F3802" s="7"/>
    </row>
    <row r="3803" spans="1:6" ht="15.75" customHeight="1">
      <c r="A3803" s="1" t="s">
        <v>3803</v>
      </c>
      <c r="B3803" s="8">
        <v>0.67800000000000005</v>
      </c>
      <c r="C3803" s="7"/>
      <c r="D3803" s="7"/>
      <c r="E3803" s="7"/>
      <c r="F3803" s="7"/>
    </row>
    <row r="3804" spans="1:6" ht="15.75" customHeight="1">
      <c r="A3804" s="1" t="s">
        <v>3804</v>
      </c>
      <c r="B3804" s="8">
        <v>0.69699999999999995</v>
      </c>
      <c r="C3804" s="7"/>
      <c r="D3804" s="7"/>
      <c r="E3804" s="7"/>
      <c r="F3804" s="7"/>
    </row>
    <row r="3805" spans="1:6" ht="15.75" customHeight="1">
      <c r="A3805" s="1" t="s">
        <v>3805</v>
      </c>
      <c r="B3805" s="8">
        <v>0.78300000000000003</v>
      </c>
      <c r="C3805" s="7"/>
      <c r="D3805" s="7"/>
      <c r="E3805" s="7"/>
      <c r="F3805" s="7"/>
    </row>
    <row r="3806" spans="1:6" ht="15.75" customHeight="1">
      <c r="A3806" s="1" t="s">
        <v>3806</v>
      </c>
      <c r="B3806" s="8">
        <v>0.72499999999999998</v>
      </c>
      <c r="C3806" s="7"/>
      <c r="D3806" s="7"/>
      <c r="E3806" s="7"/>
      <c r="F3806" s="7"/>
    </row>
    <row r="3807" spans="1:6" ht="15.75" customHeight="1">
      <c r="A3807" s="1" t="s">
        <v>3807</v>
      </c>
      <c r="B3807" s="8">
        <v>0.65400000000000003</v>
      </c>
      <c r="C3807" s="7"/>
      <c r="D3807" s="7"/>
      <c r="E3807" s="7"/>
      <c r="F3807" s="7"/>
    </row>
    <row r="3808" spans="1:6" ht="15.75" customHeight="1">
      <c r="A3808" s="1" t="s">
        <v>3808</v>
      </c>
      <c r="B3808" s="8">
        <v>0.58299999999999996</v>
      </c>
      <c r="C3808" s="7"/>
      <c r="D3808" s="7"/>
      <c r="E3808" s="7"/>
      <c r="F3808" s="7"/>
    </row>
    <row r="3809" spans="1:6" ht="15.75" customHeight="1">
      <c r="A3809" s="1" t="s">
        <v>3809</v>
      </c>
      <c r="B3809" s="8">
        <v>0.71499999999999997</v>
      </c>
      <c r="C3809" s="7"/>
      <c r="D3809" s="7"/>
      <c r="E3809" s="7"/>
      <c r="F3809" s="7"/>
    </row>
    <row r="3810" spans="1:6" ht="15.75" customHeight="1">
      <c r="A3810" s="1" t="s">
        <v>3810</v>
      </c>
      <c r="B3810" s="8">
        <v>0.71</v>
      </c>
      <c r="C3810" s="7"/>
      <c r="D3810" s="7"/>
      <c r="E3810" s="7"/>
      <c r="F3810" s="7"/>
    </row>
    <row r="3811" spans="1:6" ht="15.75" customHeight="1">
      <c r="A3811" s="1" t="s">
        <v>3811</v>
      </c>
      <c r="B3811" s="8">
        <v>0.63700000000000001</v>
      </c>
      <c r="C3811" s="7"/>
      <c r="D3811" s="7"/>
      <c r="E3811" s="7"/>
      <c r="F3811" s="7"/>
    </row>
    <row r="3812" spans="1:6" ht="15.75" customHeight="1">
      <c r="A3812" s="1" t="s">
        <v>3812</v>
      </c>
      <c r="B3812" s="8">
        <v>0.66100000000000003</v>
      </c>
      <c r="C3812" s="7"/>
      <c r="D3812" s="7"/>
      <c r="E3812" s="7"/>
      <c r="F3812" s="7"/>
    </row>
    <row r="3813" spans="1:6" ht="15.75" customHeight="1">
      <c r="A3813" s="1" t="s">
        <v>3813</v>
      </c>
      <c r="B3813" s="8">
        <v>0.77700000000000002</v>
      </c>
      <c r="C3813" s="7"/>
      <c r="D3813" s="7"/>
      <c r="E3813" s="7"/>
      <c r="F3813" s="7"/>
    </row>
    <row r="3814" spans="1:6" ht="15.75" customHeight="1">
      <c r="A3814" s="1" t="s">
        <v>3814</v>
      </c>
      <c r="B3814" s="8">
        <v>0.67300000000000004</v>
      </c>
      <c r="C3814" s="7"/>
      <c r="D3814" s="7"/>
      <c r="E3814" s="7"/>
      <c r="F3814" s="7"/>
    </row>
    <row r="3815" spans="1:6" ht="15.75" customHeight="1">
      <c r="A3815" s="1" t="s">
        <v>3815</v>
      </c>
      <c r="B3815" s="8">
        <v>0.61199999999999999</v>
      </c>
      <c r="C3815" s="7"/>
      <c r="D3815" s="7"/>
      <c r="E3815" s="7"/>
      <c r="F3815" s="7"/>
    </row>
    <row r="3816" spans="1:6" ht="15.75" customHeight="1">
      <c r="A3816" s="1" t="s">
        <v>3816</v>
      </c>
      <c r="B3816" s="8">
        <v>0.59399999999999997</v>
      </c>
      <c r="C3816" s="7"/>
      <c r="D3816" s="7"/>
      <c r="E3816" s="7"/>
      <c r="F3816" s="7"/>
    </row>
    <row r="3817" spans="1:6" ht="15.75" customHeight="1">
      <c r="A3817" s="1" t="s">
        <v>3817</v>
      </c>
      <c r="B3817" s="8">
        <v>0.56399999999999995</v>
      </c>
      <c r="C3817" s="7"/>
      <c r="D3817" s="7"/>
      <c r="E3817" s="7"/>
      <c r="F3817" s="7"/>
    </row>
    <row r="3818" spans="1:6" ht="15.75" customHeight="1">
      <c r="A3818" s="1" t="s">
        <v>3818</v>
      </c>
      <c r="B3818" s="8">
        <v>0.54100000000000004</v>
      </c>
      <c r="C3818" s="7"/>
      <c r="D3818" s="7"/>
      <c r="E3818" s="7"/>
      <c r="F3818" s="7"/>
    </row>
    <row r="3819" spans="1:6" ht="15.75" customHeight="1">
      <c r="A3819" s="1" t="s">
        <v>3819</v>
      </c>
      <c r="B3819" s="8">
        <v>0.71099999999999997</v>
      </c>
      <c r="C3819" s="7"/>
      <c r="D3819" s="7"/>
      <c r="E3819" s="7"/>
      <c r="F3819" s="7"/>
    </row>
    <row r="3820" spans="1:6" ht="15.75" customHeight="1">
      <c r="A3820" s="1" t="s">
        <v>3820</v>
      </c>
      <c r="B3820" s="8">
        <v>0.6</v>
      </c>
      <c r="C3820" s="7"/>
      <c r="D3820" s="7"/>
      <c r="E3820" s="7"/>
      <c r="F3820" s="7"/>
    </row>
    <row r="3821" spans="1:6" ht="15.75" customHeight="1">
      <c r="A3821" s="1" t="s">
        <v>3821</v>
      </c>
      <c r="B3821" s="8">
        <v>0.75700000000000001</v>
      </c>
      <c r="C3821" s="7"/>
      <c r="D3821" s="7"/>
      <c r="E3821" s="7"/>
      <c r="F3821" s="7"/>
    </row>
    <row r="3822" spans="1:6" ht="15.75" customHeight="1">
      <c r="A3822" s="1" t="s">
        <v>3822</v>
      </c>
      <c r="B3822" s="8">
        <v>0.73899999999999999</v>
      </c>
      <c r="C3822" s="7"/>
      <c r="D3822" s="7"/>
      <c r="E3822" s="7"/>
      <c r="F3822" s="7"/>
    </row>
    <row r="3823" spans="1:6" ht="15.75" customHeight="1">
      <c r="A3823" s="1" t="s">
        <v>3823</v>
      </c>
      <c r="B3823" s="8">
        <v>0.72099999999999997</v>
      </c>
      <c r="C3823" s="7"/>
      <c r="D3823" s="7"/>
      <c r="E3823" s="7"/>
      <c r="F3823" s="7"/>
    </row>
    <row r="3824" spans="1:6" ht="15.75" customHeight="1">
      <c r="A3824" s="1" t="s">
        <v>3824</v>
      </c>
      <c r="B3824" s="8">
        <v>0.64600000000000002</v>
      </c>
      <c r="C3824" s="7"/>
      <c r="D3824" s="7"/>
      <c r="E3824" s="7"/>
      <c r="F3824" s="7"/>
    </row>
    <row r="3825" spans="1:6" ht="15.75" customHeight="1">
      <c r="A3825" s="1" t="s">
        <v>3825</v>
      </c>
      <c r="B3825" s="8">
        <v>0.78500000000000003</v>
      </c>
      <c r="C3825" s="7"/>
      <c r="D3825" s="7"/>
      <c r="E3825" s="7"/>
      <c r="F3825" s="7"/>
    </row>
    <row r="3826" spans="1:6" ht="15.75" customHeight="1">
      <c r="A3826" s="1" t="s">
        <v>3826</v>
      </c>
      <c r="B3826" s="8">
        <v>0.59599999999999997</v>
      </c>
      <c r="C3826" s="7"/>
      <c r="D3826" s="7"/>
      <c r="E3826" s="7"/>
      <c r="F3826" s="7"/>
    </row>
    <row r="3827" spans="1:6" ht="15.75" customHeight="1">
      <c r="A3827" s="1" t="s">
        <v>3827</v>
      </c>
      <c r="B3827" s="8">
        <v>0.70799999999999996</v>
      </c>
      <c r="C3827" s="7"/>
      <c r="D3827" s="7"/>
      <c r="E3827" s="7"/>
      <c r="F3827" s="7"/>
    </row>
    <row r="3828" spans="1:6" ht="15.75" customHeight="1">
      <c r="A3828" s="1" t="s">
        <v>3828</v>
      </c>
      <c r="B3828" s="8">
        <v>0.53300000000000003</v>
      </c>
      <c r="C3828" s="7"/>
      <c r="D3828" s="7"/>
      <c r="E3828" s="7"/>
      <c r="F3828" s="7"/>
    </row>
    <row r="3829" spans="1:6" ht="15.75" customHeight="1">
      <c r="A3829" s="1" t="s">
        <v>3829</v>
      </c>
      <c r="B3829" s="8">
        <v>0.70799999999999996</v>
      </c>
      <c r="C3829" s="7"/>
      <c r="D3829" s="7"/>
      <c r="E3829" s="7"/>
      <c r="F3829" s="7"/>
    </row>
    <row r="3830" spans="1:6" ht="15.75" customHeight="1">
      <c r="A3830" s="1" t="s">
        <v>3830</v>
      </c>
      <c r="B3830" s="8">
        <v>0.75800000000000001</v>
      </c>
      <c r="C3830" s="7"/>
      <c r="D3830" s="7"/>
      <c r="E3830" s="7"/>
      <c r="F3830" s="7"/>
    </row>
    <row r="3831" spans="1:6" ht="15.75" customHeight="1">
      <c r="A3831" s="1" t="s">
        <v>3831</v>
      </c>
      <c r="B3831" s="8">
        <v>0.72299999999999998</v>
      </c>
      <c r="C3831" s="7"/>
      <c r="D3831" s="7"/>
      <c r="E3831" s="7"/>
      <c r="F3831" s="7"/>
    </row>
    <row r="3832" spans="1:6" ht="15.75" customHeight="1">
      <c r="A3832" s="1" t="s">
        <v>3832</v>
      </c>
      <c r="B3832" s="8">
        <v>0.749</v>
      </c>
      <c r="C3832" s="7"/>
      <c r="D3832" s="7"/>
      <c r="E3832" s="7"/>
      <c r="F3832" s="7"/>
    </row>
    <row r="3833" spans="1:6" ht="15.75" customHeight="1">
      <c r="A3833" s="1" t="s">
        <v>3833</v>
      </c>
      <c r="B3833" s="8">
        <v>0.60299999999999998</v>
      </c>
      <c r="C3833" s="7"/>
      <c r="D3833" s="7"/>
      <c r="E3833" s="7"/>
      <c r="F3833" s="7"/>
    </row>
    <row r="3834" spans="1:6" ht="15.75" customHeight="1">
      <c r="A3834" s="1" t="s">
        <v>3834</v>
      </c>
      <c r="B3834" s="8">
        <v>0.6</v>
      </c>
      <c r="C3834" s="7"/>
      <c r="D3834" s="7"/>
      <c r="E3834" s="7"/>
      <c r="F3834" s="7"/>
    </row>
    <row r="3835" spans="1:6" ht="15.75" customHeight="1">
      <c r="A3835" s="1" t="s">
        <v>3835</v>
      </c>
      <c r="B3835" s="8">
        <v>0.75600000000000001</v>
      </c>
      <c r="C3835" s="7"/>
      <c r="D3835" s="7"/>
      <c r="E3835" s="7"/>
      <c r="F3835" s="7"/>
    </row>
    <row r="3836" spans="1:6" ht="15.75" customHeight="1">
      <c r="A3836" s="1" t="s">
        <v>3836</v>
      </c>
      <c r="B3836" s="8">
        <v>0.68500000000000005</v>
      </c>
      <c r="C3836" s="7"/>
      <c r="D3836" s="7"/>
      <c r="E3836" s="7"/>
      <c r="F3836" s="7"/>
    </row>
    <row r="3837" spans="1:6" ht="15.75" customHeight="1">
      <c r="A3837" s="1" t="s">
        <v>3837</v>
      </c>
      <c r="B3837" s="8">
        <v>0.71699999999999997</v>
      </c>
      <c r="C3837" s="7"/>
      <c r="D3837" s="7"/>
      <c r="E3837" s="7"/>
      <c r="F3837" s="7"/>
    </row>
    <row r="3838" spans="1:6" ht="15.75" customHeight="1">
      <c r="A3838" s="1" t="s">
        <v>3838</v>
      </c>
      <c r="B3838" s="8">
        <v>0.58899999999999997</v>
      </c>
      <c r="C3838" s="7"/>
      <c r="D3838" s="7"/>
      <c r="E3838" s="7"/>
      <c r="F3838" s="7"/>
    </row>
    <row r="3839" spans="1:6" ht="15.75" customHeight="1">
      <c r="A3839" s="1" t="s">
        <v>3839</v>
      </c>
      <c r="B3839" s="8">
        <v>0.72099999999999997</v>
      </c>
      <c r="C3839" s="7"/>
      <c r="D3839" s="7"/>
      <c r="E3839" s="7"/>
      <c r="F3839" s="7"/>
    </row>
    <row r="3840" spans="1:6" ht="15.75" customHeight="1">
      <c r="A3840" s="1" t="s">
        <v>3840</v>
      </c>
      <c r="B3840" s="8">
        <v>0.57599999999999996</v>
      </c>
      <c r="C3840" s="7"/>
      <c r="D3840" s="7"/>
      <c r="E3840" s="7"/>
      <c r="F3840" s="7"/>
    </row>
    <row r="3841" spans="1:6" ht="15.75" customHeight="1">
      <c r="A3841" s="1" t="s">
        <v>3841</v>
      </c>
      <c r="B3841" s="8">
        <v>0.70899999999999996</v>
      </c>
      <c r="C3841" s="7"/>
      <c r="D3841" s="7"/>
      <c r="E3841" s="7"/>
      <c r="F3841" s="7"/>
    </row>
    <row r="3842" spans="1:6" ht="15.75" customHeight="1">
      <c r="A3842" s="1" t="s">
        <v>3842</v>
      </c>
      <c r="B3842" s="8">
        <v>0.66900000000000004</v>
      </c>
      <c r="C3842" s="7"/>
      <c r="D3842" s="7"/>
      <c r="E3842" s="7"/>
      <c r="F3842" s="7"/>
    </row>
    <row r="3843" spans="1:6" ht="15.75" customHeight="1">
      <c r="A3843" s="1" t="s">
        <v>3843</v>
      </c>
      <c r="B3843" s="8">
        <v>0.73099999999999998</v>
      </c>
      <c r="C3843" s="7"/>
      <c r="D3843" s="7"/>
      <c r="E3843" s="7"/>
      <c r="F3843" s="7"/>
    </row>
    <row r="3844" spans="1:6" ht="15.75" customHeight="1">
      <c r="A3844" s="1" t="s">
        <v>3844</v>
      </c>
      <c r="B3844" s="8">
        <v>0.72699999999999998</v>
      </c>
      <c r="C3844" s="7"/>
      <c r="D3844" s="7"/>
      <c r="E3844" s="7"/>
      <c r="F3844" s="7"/>
    </row>
    <row r="3845" spans="1:6" ht="15.75" customHeight="1">
      <c r="A3845" s="1" t="s">
        <v>3845</v>
      </c>
      <c r="B3845" s="8">
        <v>0.77600000000000002</v>
      </c>
      <c r="C3845" s="7"/>
      <c r="D3845" s="7"/>
      <c r="E3845" s="7"/>
      <c r="F3845" s="7"/>
    </row>
    <row r="3846" spans="1:6" ht="15.75" customHeight="1">
      <c r="A3846" s="1" t="s">
        <v>3846</v>
      </c>
      <c r="B3846" s="8">
        <v>0.7</v>
      </c>
      <c r="C3846" s="7"/>
      <c r="D3846" s="7"/>
      <c r="E3846" s="7"/>
      <c r="F3846" s="7"/>
    </row>
    <row r="3847" spans="1:6" ht="15.75" customHeight="1">
      <c r="A3847" s="1" t="s">
        <v>3847</v>
      </c>
      <c r="B3847" s="8">
        <v>0.621</v>
      </c>
      <c r="C3847" s="7"/>
      <c r="D3847" s="7"/>
      <c r="E3847" s="7"/>
      <c r="F3847" s="7"/>
    </row>
    <row r="3848" spans="1:6" ht="15.75" customHeight="1">
      <c r="A3848" s="1" t="s">
        <v>3848</v>
      </c>
      <c r="B3848" s="8">
        <v>0.80100000000000005</v>
      </c>
      <c r="C3848" s="7"/>
      <c r="D3848" s="7"/>
      <c r="E3848" s="7"/>
      <c r="F3848" s="7"/>
    </row>
    <row r="3849" spans="1:6" ht="15.75" customHeight="1">
      <c r="A3849" s="1" t="s">
        <v>3849</v>
      </c>
      <c r="B3849" s="8">
        <v>0.65800000000000003</v>
      </c>
      <c r="C3849" s="7"/>
      <c r="D3849" s="7"/>
      <c r="E3849" s="7"/>
      <c r="F3849" s="7"/>
    </row>
    <row r="3850" spans="1:6" ht="15.75" customHeight="1">
      <c r="A3850" s="1" t="s">
        <v>3850</v>
      </c>
      <c r="B3850" s="8">
        <v>0.77900000000000003</v>
      </c>
      <c r="C3850" s="7"/>
      <c r="D3850" s="7"/>
      <c r="E3850" s="7"/>
      <c r="F3850" s="7"/>
    </row>
    <row r="3851" spans="1:6" ht="15.75" customHeight="1">
      <c r="A3851" s="1" t="s">
        <v>3851</v>
      </c>
      <c r="B3851" s="8">
        <v>0.75800000000000001</v>
      </c>
      <c r="C3851" s="7"/>
      <c r="D3851" s="7"/>
      <c r="E3851" s="7"/>
      <c r="F3851" s="7"/>
    </row>
    <row r="3852" spans="1:6" ht="15.75" customHeight="1">
      <c r="A3852" s="1" t="s">
        <v>3852</v>
      </c>
      <c r="B3852" s="8">
        <v>0.68400000000000005</v>
      </c>
      <c r="C3852" s="7"/>
      <c r="D3852" s="7"/>
      <c r="E3852" s="7"/>
      <c r="F3852" s="7"/>
    </row>
    <row r="3853" spans="1:6" ht="15.75" customHeight="1">
      <c r="A3853" s="1" t="s">
        <v>3853</v>
      </c>
      <c r="B3853" s="8">
        <v>0.69299999999999995</v>
      </c>
      <c r="C3853" s="7"/>
      <c r="D3853" s="7"/>
      <c r="E3853" s="7"/>
      <c r="F3853" s="7"/>
    </row>
    <row r="3854" spans="1:6" ht="15.75" customHeight="1">
      <c r="A3854" s="1" t="s">
        <v>3854</v>
      </c>
      <c r="B3854" s="8">
        <v>0.74399999999999999</v>
      </c>
      <c r="C3854" s="7"/>
      <c r="D3854" s="7"/>
      <c r="E3854" s="7"/>
      <c r="F3854" s="7"/>
    </row>
    <row r="3855" spans="1:6" ht="15.75" customHeight="1">
      <c r="A3855" s="1" t="s">
        <v>3855</v>
      </c>
      <c r="B3855" s="8">
        <v>0.59099999999999997</v>
      </c>
      <c r="C3855" s="7"/>
      <c r="D3855" s="7"/>
      <c r="E3855" s="7"/>
      <c r="F3855" s="7"/>
    </row>
    <row r="3856" spans="1:6" ht="15.75" customHeight="1">
      <c r="A3856" s="1" t="s">
        <v>3856</v>
      </c>
      <c r="B3856" s="8">
        <v>0.57499999999999996</v>
      </c>
      <c r="C3856" s="7"/>
      <c r="D3856" s="7"/>
      <c r="E3856" s="7"/>
      <c r="F3856" s="7"/>
    </row>
    <row r="3857" spans="1:6" ht="15.75" customHeight="1">
      <c r="A3857" s="1" t="s">
        <v>3857</v>
      </c>
      <c r="B3857" s="8">
        <v>0.63500000000000001</v>
      </c>
      <c r="C3857" s="7"/>
      <c r="D3857" s="7"/>
      <c r="E3857" s="7"/>
      <c r="F3857" s="7"/>
    </row>
    <row r="3858" spans="1:6" ht="15.75" customHeight="1">
      <c r="A3858" s="1" t="s">
        <v>3858</v>
      </c>
      <c r="B3858" s="8">
        <v>0.57799999999999996</v>
      </c>
      <c r="C3858" s="7"/>
      <c r="D3858" s="7"/>
      <c r="E3858" s="7"/>
      <c r="F3858" s="7"/>
    </row>
    <row r="3859" spans="1:6" ht="15.75" customHeight="1">
      <c r="A3859" s="1" t="s">
        <v>3859</v>
      </c>
      <c r="B3859" s="8">
        <v>0.59499999999999997</v>
      </c>
      <c r="C3859" s="7"/>
      <c r="D3859" s="7"/>
      <c r="E3859" s="7"/>
      <c r="F3859" s="7"/>
    </row>
    <row r="3860" spans="1:6" ht="15.75" customHeight="1">
      <c r="A3860" s="1" t="s">
        <v>3860</v>
      </c>
      <c r="B3860" s="8">
        <v>0.70199999999999996</v>
      </c>
      <c r="C3860" s="7"/>
      <c r="D3860" s="7"/>
      <c r="E3860" s="7"/>
      <c r="F3860" s="7"/>
    </row>
    <row r="3861" spans="1:6" ht="15.75" customHeight="1">
      <c r="A3861" s="1" t="s">
        <v>3861</v>
      </c>
      <c r="B3861" s="8">
        <v>0.71</v>
      </c>
      <c r="C3861" s="7"/>
      <c r="D3861" s="7"/>
      <c r="E3861" s="7"/>
      <c r="F3861" s="7"/>
    </row>
    <row r="3862" spans="1:6" ht="15.75" customHeight="1">
      <c r="A3862" s="1" t="s">
        <v>3862</v>
      </c>
      <c r="B3862" s="8">
        <v>0.72299999999999998</v>
      </c>
      <c r="C3862" s="7"/>
      <c r="D3862" s="7"/>
      <c r="E3862" s="7"/>
      <c r="F3862" s="7"/>
    </row>
    <row r="3863" spans="1:6" ht="15.75" customHeight="1">
      <c r="A3863" s="1" t="s">
        <v>3863</v>
      </c>
      <c r="B3863" s="8">
        <v>0.72499999999999998</v>
      </c>
      <c r="C3863" s="7"/>
      <c r="D3863" s="7"/>
      <c r="E3863" s="7"/>
      <c r="F3863" s="7"/>
    </row>
    <row r="3864" spans="1:6" ht="15.75" customHeight="1">
      <c r="A3864" s="1" t="s">
        <v>3864</v>
      </c>
      <c r="B3864" s="8">
        <v>0.56999999999999995</v>
      </c>
      <c r="C3864" s="7"/>
      <c r="D3864" s="7"/>
      <c r="E3864" s="7"/>
      <c r="F3864" s="7"/>
    </row>
    <row r="3865" spans="1:6" ht="15.75" customHeight="1">
      <c r="A3865" s="1" t="s">
        <v>3865</v>
      </c>
      <c r="B3865" s="8">
        <v>0.65</v>
      </c>
      <c r="C3865" s="7"/>
      <c r="D3865" s="7"/>
      <c r="E3865" s="7"/>
      <c r="F3865" s="7"/>
    </row>
    <row r="3866" spans="1:6" ht="15.75" customHeight="1">
      <c r="A3866" s="1" t="s">
        <v>3866</v>
      </c>
      <c r="B3866" s="8">
        <v>0.72699999999999998</v>
      </c>
      <c r="C3866" s="7"/>
      <c r="D3866" s="7"/>
      <c r="E3866" s="7"/>
      <c r="F3866" s="7"/>
    </row>
    <row r="3867" spans="1:6" ht="15.75" customHeight="1">
      <c r="A3867" s="1" t="s">
        <v>3867</v>
      </c>
      <c r="B3867" s="8">
        <v>0.73699999999999999</v>
      </c>
      <c r="C3867" s="7"/>
      <c r="D3867" s="7"/>
      <c r="E3867" s="7"/>
      <c r="F3867" s="7"/>
    </row>
    <row r="3868" spans="1:6" ht="15.75" customHeight="1">
      <c r="A3868" s="1" t="s">
        <v>3868</v>
      </c>
      <c r="B3868" s="8">
        <v>0.55200000000000005</v>
      </c>
      <c r="C3868" s="7"/>
      <c r="D3868" s="7"/>
      <c r="E3868" s="7"/>
      <c r="F3868" s="7"/>
    </row>
    <row r="3869" spans="1:6" ht="15.75" customHeight="1">
      <c r="A3869" s="1" t="s">
        <v>3869</v>
      </c>
      <c r="B3869" s="8">
        <v>0.622</v>
      </c>
      <c r="C3869" s="7"/>
      <c r="D3869" s="7"/>
      <c r="E3869" s="7"/>
      <c r="F3869" s="7"/>
    </row>
    <row r="3870" spans="1:6" ht="15.75" customHeight="1">
      <c r="A3870" s="1" t="s">
        <v>3870</v>
      </c>
      <c r="B3870" s="8">
        <v>0.66900000000000004</v>
      </c>
      <c r="C3870" s="7"/>
      <c r="D3870" s="7"/>
      <c r="E3870" s="7"/>
      <c r="F3870" s="7"/>
    </row>
    <row r="3871" spans="1:6" ht="15.75" customHeight="1">
      <c r="A3871" s="1" t="s">
        <v>3871</v>
      </c>
      <c r="B3871" s="8">
        <v>0.70499999999999996</v>
      </c>
      <c r="C3871" s="7"/>
      <c r="D3871" s="7"/>
      <c r="E3871" s="7"/>
      <c r="F3871" s="7"/>
    </row>
    <row r="3872" spans="1:6" ht="15.75" customHeight="1">
      <c r="A3872" s="1" t="s">
        <v>3872</v>
      </c>
      <c r="B3872" s="8">
        <v>0.57199999999999995</v>
      </c>
      <c r="C3872" s="7"/>
      <c r="D3872" s="7"/>
      <c r="E3872" s="7"/>
      <c r="F3872" s="7"/>
    </row>
    <row r="3873" spans="1:6" ht="15.75" customHeight="1">
      <c r="A3873" s="1" t="s">
        <v>3873</v>
      </c>
      <c r="B3873" s="8">
        <v>0.56000000000000005</v>
      </c>
      <c r="C3873" s="7"/>
      <c r="D3873" s="7"/>
      <c r="E3873" s="7"/>
      <c r="F3873" s="7"/>
    </row>
    <row r="3874" spans="1:6" ht="15.75" customHeight="1">
      <c r="A3874" s="1" t="s">
        <v>3874</v>
      </c>
      <c r="B3874" s="8">
        <v>0.70599999999999996</v>
      </c>
      <c r="C3874" s="7"/>
      <c r="D3874" s="7"/>
      <c r="E3874" s="7"/>
      <c r="F3874" s="7"/>
    </row>
    <row r="3875" spans="1:6" ht="15.75" customHeight="1">
      <c r="A3875" s="1" t="s">
        <v>3875</v>
      </c>
      <c r="B3875" s="8">
        <v>0.68700000000000006</v>
      </c>
      <c r="C3875" s="7"/>
      <c r="D3875" s="7"/>
      <c r="E3875" s="7"/>
      <c r="F3875" s="7"/>
    </row>
    <row r="3876" spans="1:6" ht="15.75" customHeight="1">
      <c r="A3876" s="1" t="s">
        <v>3876</v>
      </c>
      <c r="B3876" s="8">
        <v>0.71899999999999997</v>
      </c>
      <c r="C3876" s="7"/>
      <c r="D3876" s="7"/>
      <c r="E3876" s="7"/>
      <c r="F3876" s="7"/>
    </row>
    <row r="3877" spans="1:6" ht="15.75" customHeight="1">
      <c r="A3877" s="1" t="s">
        <v>3877</v>
      </c>
      <c r="B3877" s="8">
        <v>0.751</v>
      </c>
      <c r="C3877" s="7"/>
      <c r="D3877" s="7"/>
      <c r="E3877" s="7"/>
      <c r="F3877" s="7"/>
    </row>
    <row r="3878" spans="1:6" ht="15.75" customHeight="1">
      <c r="A3878" s="1" t="s">
        <v>3878</v>
      </c>
      <c r="B3878" s="8">
        <v>0.65600000000000003</v>
      </c>
      <c r="C3878" s="7"/>
      <c r="D3878" s="7"/>
      <c r="E3878" s="7"/>
      <c r="F3878" s="7"/>
    </row>
    <row r="3879" spans="1:6" ht="15.75" customHeight="1">
      <c r="A3879" s="1" t="s">
        <v>3879</v>
      </c>
      <c r="B3879" s="8">
        <v>0.71199999999999997</v>
      </c>
      <c r="C3879" s="7"/>
      <c r="D3879" s="7"/>
      <c r="E3879" s="7"/>
      <c r="F3879" s="7"/>
    </row>
    <row r="3880" spans="1:6" ht="15.75" customHeight="1">
      <c r="A3880" s="1" t="s">
        <v>3880</v>
      </c>
      <c r="B3880" s="8">
        <v>0.71899999999999997</v>
      </c>
      <c r="C3880" s="7"/>
      <c r="D3880" s="7"/>
      <c r="E3880" s="7"/>
      <c r="F3880" s="7"/>
    </row>
    <row r="3881" spans="1:6" ht="15.75" customHeight="1">
      <c r="A3881" s="1" t="s">
        <v>3881</v>
      </c>
      <c r="B3881" s="8">
        <v>0.77100000000000002</v>
      </c>
      <c r="C3881" s="7"/>
      <c r="D3881" s="7"/>
      <c r="E3881" s="7"/>
      <c r="F3881" s="7"/>
    </row>
    <row r="3882" spans="1:6" ht="15.75" customHeight="1">
      <c r="A3882" s="1" t="s">
        <v>3882</v>
      </c>
      <c r="B3882" s="8">
        <v>0.52800000000000002</v>
      </c>
      <c r="C3882" s="7"/>
      <c r="D3882" s="7"/>
      <c r="E3882" s="7"/>
      <c r="F3882" s="7"/>
    </row>
    <row r="3883" spans="1:6" ht="15.75" customHeight="1">
      <c r="A3883" s="1" t="s">
        <v>3883</v>
      </c>
      <c r="B3883" s="8">
        <v>0.57599999999999996</v>
      </c>
      <c r="C3883" s="7"/>
      <c r="D3883" s="7"/>
      <c r="E3883" s="7"/>
      <c r="F3883" s="7"/>
    </row>
    <row r="3884" spans="1:6" ht="15.75" customHeight="1">
      <c r="A3884" s="1" t="s">
        <v>3884</v>
      </c>
      <c r="B3884" s="8">
        <v>0.59099999999999997</v>
      </c>
      <c r="C3884" s="7"/>
      <c r="D3884" s="7"/>
      <c r="E3884" s="7"/>
      <c r="F3884" s="7"/>
    </row>
    <row r="3885" spans="1:6" ht="15.75" customHeight="1">
      <c r="A3885" s="1" t="s">
        <v>3885</v>
      </c>
      <c r="B3885" s="8">
        <v>0.58699999999999997</v>
      </c>
      <c r="C3885" s="7"/>
      <c r="D3885" s="7"/>
      <c r="E3885" s="7"/>
      <c r="F3885" s="7"/>
    </row>
    <row r="3886" spans="1:6" ht="15.75" customHeight="1">
      <c r="A3886" s="1" t="s">
        <v>3886</v>
      </c>
      <c r="B3886" s="8">
        <v>0.52500000000000002</v>
      </c>
      <c r="C3886" s="7"/>
      <c r="D3886" s="7"/>
      <c r="E3886" s="7"/>
      <c r="F3886" s="7"/>
    </row>
    <row r="3887" spans="1:6" ht="15.75" customHeight="1">
      <c r="A3887" s="1" t="s">
        <v>3887</v>
      </c>
      <c r="B3887" s="8">
        <v>0.74399999999999999</v>
      </c>
      <c r="C3887" s="7"/>
      <c r="D3887" s="7"/>
      <c r="E3887" s="7"/>
      <c r="F3887" s="7"/>
    </row>
    <row r="3888" spans="1:6" ht="15.75" customHeight="1">
      <c r="A3888" s="1" t="s">
        <v>3888</v>
      </c>
      <c r="B3888" s="8">
        <v>0.52600000000000002</v>
      </c>
      <c r="C3888" s="7"/>
      <c r="D3888" s="7"/>
      <c r="E3888" s="7"/>
      <c r="F3888" s="7"/>
    </row>
    <row r="3889" spans="1:6" ht="15.75" customHeight="1">
      <c r="A3889" s="1" t="s">
        <v>3889</v>
      </c>
      <c r="B3889" s="8">
        <v>0.61199999999999999</v>
      </c>
      <c r="C3889" s="7"/>
      <c r="D3889" s="7"/>
      <c r="E3889" s="7"/>
      <c r="F3889" s="7"/>
    </row>
    <row r="3890" spans="1:6" ht="15.75" customHeight="1">
      <c r="A3890" s="1" t="s">
        <v>3890</v>
      </c>
      <c r="B3890" s="8">
        <v>0.69099999999999995</v>
      </c>
      <c r="C3890" s="7"/>
      <c r="D3890" s="7"/>
      <c r="E3890" s="7"/>
      <c r="F3890" s="7"/>
    </row>
    <row r="3891" spans="1:6" ht="15.75" customHeight="1">
      <c r="A3891" s="1" t="s">
        <v>3891</v>
      </c>
      <c r="B3891" s="8">
        <v>0.52900000000000003</v>
      </c>
      <c r="C3891" s="7"/>
      <c r="D3891" s="7"/>
      <c r="E3891" s="7"/>
      <c r="F3891" s="7"/>
    </row>
    <row r="3892" spans="1:6" ht="15.75" customHeight="1">
      <c r="A3892" s="1" t="s">
        <v>3892</v>
      </c>
      <c r="B3892" s="8">
        <v>0.56100000000000005</v>
      </c>
      <c r="C3892" s="7"/>
      <c r="D3892" s="7"/>
      <c r="E3892" s="7"/>
      <c r="F3892" s="7"/>
    </row>
    <row r="3893" spans="1:6" ht="15.75" customHeight="1">
      <c r="A3893" s="1" t="s">
        <v>3893</v>
      </c>
      <c r="B3893" s="8">
        <v>0.60399999999999998</v>
      </c>
      <c r="C3893" s="7"/>
      <c r="D3893" s="7"/>
      <c r="E3893" s="7"/>
      <c r="F3893" s="7"/>
    </row>
    <row r="3894" spans="1:6" ht="15.75" customHeight="1">
      <c r="A3894" s="1" t="s">
        <v>3894</v>
      </c>
      <c r="B3894" s="8">
        <v>0.65200000000000002</v>
      </c>
      <c r="C3894" s="7"/>
      <c r="D3894" s="7"/>
      <c r="E3894" s="7"/>
      <c r="F3894" s="7"/>
    </row>
    <row r="3895" spans="1:6" ht="15.75" customHeight="1">
      <c r="A3895" s="1" t="s">
        <v>3895</v>
      </c>
      <c r="B3895" s="8">
        <v>0.77900000000000003</v>
      </c>
      <c r="C3895" s="7"/>
      <c r="D3895" s="7"/>
      <c r="E3895" s="7"/>
      <c r="F3895" s="7"/>
    </row>
    <row r="3896" spans="1:6" ht="15.75" customHeight="1">
      <c r="A3896" s="1" t="s">
        <v>3896</v>
      </c>
      <c r="B3896" s="8">
        <v>0.626</v>
      </c>
      <c r="C3896" s="7"/>
      <c r="D3896" s="7"/>
      <c r="E3896" s="7"/>
      <c r="F3896" s="7"/>
    </row>
    <row r="3897" spans="1:6" ht="15.75" customHeight="1">
      <c r="A3897" s="1" t="s">
        <v>3897</v>
      </c>
      <c r="B3897" s="8">
        <v>0.66600000000000004</v>
      </c>
      <c r="C3897" s="7"/>
      <c r="D3897" s="7"/>
      <c r="E3897" s="7"/>
      <c r="F3897" s="7"/>
    </row>
    <row r="3898" spans="1:6" ht="15.75" customHeight="1">
      <c r="A3898" s="1" t="s">
        <v>3898</v>
      </c>
      <c r="B3898" s="8">
        <v>0.76600000000000001</v>
      </c>
      <c r="C3898" s="7"/>
      <c r="D3898" s="7"/>
      <c r="E3898" s="7"/>
      <c r="F3898" s="7"/>
    </row>
    <row r="3899" spans="1:6" ht="15.75" customHeight="1">
      <c r="A3899" s="1" t="s">
        <v>3899</v>
      </c>
      <c r="B3899" s="8">
        <v>0.63400000000000001</v>
      </c>
      <c r="C3899" s="7"/>
      <c r="D3899" s="7"/>
      <c r="E3899" s="7"/>
      <c r="F3899" s="7"/>
    </row>
    <row r="3900" spans="1:6" ht="15.75" customHeight="1">
      <c r="A3900" s="1" t="s">
        <v>3900</v>
      </c>
      <c r="B3900" s="8">
        <v>0.59799999999999998</v>
      </c>
      <c r="C3900" s="7"/>
      <c r="D3900" s="7"/>
      <c r="E3900" s="7"/>
      <c r="F3900" s="7"/>
    </row>
    <row r="3901" spans="1:6" ht="15.75" customHeight="1">
      <c r="A3901" s="1" t="s">
        <v>3901</v>
      </c>
      <c r="B3901" s="8">
        <v>0.78</v>
      </c>
      <c r="C3901" s="7"/>
      <c r="D3901" s="7"/>
      <c r="E3901" s="7"/>
      <c r="F3901" s="7"/>
    </row>
    <row r="3902" spans="1:6" ht="15.75" customHeight="1">
      <c r="A3902" s="1" t="s">
        <v>3902</v>
      </c>
      <c r="B3902" s="8">
        <v>0.78600000000000003</v>
      </c>
      <c r="C3902" s="7"/>
      <c r="D3902" s="7"/>
      <c r="E3902" s="7"/>
      <c r="F3902" s="7"/>
    </row>
    <row r="3903" spans="1:6" ht="15.75" customHeight="1">
      <c r="A3903" s="1" t="s">
        <v>3903</v>
      </c>
      <c r="B3903" s="8">
        <v>0.68899999999999995</v>
      </c>
      <c r="C3903" s="7"/>
      <c r="D3903" s="7"/>
      <c r="E3903" s="7"/>
      <c r="F3903" s="7"/>
    </row>
    <row r="3904" spans="1:6" ht="15.75" customHeight="1">
      <c r="A3904" s="1" t="s">
        <v>3904</v>
      </c>
      <c r="B3904" s="8">
        <v>0.755</v>
      </c>
      <c r="C3904" s="7"/>
      <c r="D3904" s="7"/>
      <c r="E3904" s="7"/>
      <c r="F3904" s="7"/>
    </row>
    <row r="3905" spans="1:6" ht="15.75" customHeight="1">
      <c r="A3905" s="1" t="s">
        <v>3905</v>
      </c>
      <c r="B3905" s="8">
        <v>0.56200000000000006</v>
      </c>
      <c r="C3905" s="7"/>
      <c r="D3905" s="7"/>
      <c r="E3905" s="7"/>
      <c r="F3905" s="7"/>
    </row>
    <row r="3906" spans="1:6" ht="15.75" customHeight="1">
      <c r="A3906" s="1" t="s">
        <v>3906</v>
      </c>
      <c r="B3906" s="8">
        <v>0.76300000000000001</v>
      </c>
      <c r="C3906" s="7"/>
      <c r="D3906" s="7"/>
      <c r="E3906" s="7"/>
      <c r="F3906" s="7"/>
    </row>
    <row r="3907" spans="1:6" ht="15.75" customHeight="1">
      <c r="A3907" s="1" t="s">
        <v>3907</v>
      </c>
      <c r="B3907" s="8">
        <v>0.70099999999999996</v>
      </c>
      <c r="C3907" s="7"/>
      <c r="D3907" s="7"/>
      <c r="E3907" s="7"/>
      <c r="F3907" s="7"/>
    </row>
    <row r="3908" spans="1:6" ht="15.75" customHeight="1">
      <c r="A3908" s="1" t="s">
        <v>3908</v>
      </c>
      <c r="B3908" s="8">
        <v>0.72499999999999998</v>
      </c>
      <c r="C3908" s="7"/>
      <c r="D3908" s="7"/>
      <c r="E3908" s="7"/>
      <c r="F3908" s="7"/>
    </row>
    <row r="3909" spans="1:6" ht="15.75" customHeight="1">
      <c r="A3909" s="1" t="s">
        <v>3909</v>
      </c>
      <c r="B3909" s="8">
        <v>0.73399999999999999</v>
      </c>
      <c r="C3909" s="7"/>
      <c r="D3909" s="7"/>
      <c r="E3909" s="7"/>
      <c r="F3909" s="7"/>
    </row>
    <row r="3910" spans="1:6" ht="15.75" customHeight="1">
      <c r="A3910" s="1" t="s">
        <v>3910</v>
      </c>
      <c r="B3910" s="8">
        <v>0.73799999999999999</v>
      </c>
      <c r="C3910" s="7"/>
      <c r="D3910" s="7"/>
      <c r="E3910" s="7"/>
      <c r="F3910" s="7"/>
    </row>
    <row r="3911" spans="1:6" ht="15.75" customHeight="1">
      <c r="A3911" s="1" t="s">
        <v>3911</v>
      </c>
      <c r="B3911" s="8">
        <v>0.68700000000000006</v>
      </c>
      <c r="C3911" s="7"/>
      <c r="D3911" s="7"/>
      <c r="E3911" s="7"/>
      <c r="F3911" s="7"/>
    </row>
    <row r="3912" spans="1:6" ht="15.75" customHeight="1">
      <c r="A3912" s="1" t="s">
        <v>3912</v>
      </c>
      <c r="B3912" s="8">
        <v>0.70199999999999996</v>
      </c>
      <c r="C3912" s="7"/>
      <c r="D3912" s="7"/>
      <c r="E3912" s="7"/>
      <c r="F3912" s="7"/>
    </row>
    <row r="3913" spans="1:6" ht="15.75" customHeight="1">
      <c r="A3913" s="1" t="s">
        <v>3913</v>
      </c>
      <c r="B3913" s="8">
        <v>0.72499999999999998</v>
      </c>
      <c r="C3913" s="7"/>
      <c r="D3913" s="7"/>
      <c r="E3913" s="7"/>
      <c r="F3913" s="7"/>
    </row>
    <row r="3914" spans="1:6" ht="15.75" customHeight="1">
      <c r="A3914" s="1" t="s">
        <v>3914</v>
      </c>
      <c r="B3914" s="8">
        <v>0.67300000000000004</v>
      </c>
      <c r="C3914" s="7"/>
      <c r="D3914" s="7"/>
      <c r="E3914" s="7"/>
      <c r="F3914" s="7"/>
    </row>
    <row r="3915" spans="1:6" ht="15.75" customHeight="1">
      <c r="A3915" s="1" t="s">
        <v>3915</v>
      </c>
      <c r="B3915" s="8">
        <v>0.60299999999999998</v>
      </c>
      <c r="C3915" s="7"/>
      <c r="D3915" s="7"/>
      <c r="E3915" s="7"/>
      <c r="F3915" s="7"/>
    </row>
    <row r="3916" spans="1:6" ht="15.75" customHeight="1">
      <c r="A3916" s="1" t="s">
        <v>3916</v>
      </c>
      <c r="B3916" s="8">
        <v>0.68899999999999995</v>
      </c>
      <c r="C3916" s="7"/>
      <c r="D3916" s="7"/>
      <c r="E3916" s="7"/>
      <c r="F3916" s="7"/>
    </row>
    <row r="3917" spans="1:6" ht="15.75" customHeight="1">
      <c r="A3917" s="1" t="s">
        <v>3917</v>
      </c>
      <c r="B3917" s="8">
        <v>0.624</v>
      </c>
      <c r="C3917" s="7"/>
      <c r="D3917" s="7"/>
      <c r="E3917" s="7"/>
      <c r="F3917" s="7"/>
    </row>
    <row r="3918" spans="1:6" ht="15.75" customHeight="1">
      <c r="A3918" s="1" t="s">
        <v>3918</v>
      </c>
      <c r="B3918" s="8">
        <v>0.68600000000000005</v>
      </c>
      <c r="C3918" s="7"/>
      <c r="D3918" s="7"/>
      <c r="E3918" s="7"/>
      <c r="F3918" s="7"/>
    </row>
    <row r="3919" spans="1:6" ht="15.75" customHeight="1">
      <c r="A3919" s="1" t="s">
        <v>3919</v>
      </c>
      <c r="B3919" s="8">
        <v>0.71699999999999997</v>
      </c>
      <c r="C3919" s="7"/>
      <c r="D3919" s="7"/>
      <c r="E3919" s="7"/>
      <c r="F3919" s="7"/>
    </row>
    <row r="3920" spans="1:6" ht="15.75" customHeight="1">
      <c r="A3920" s="1" t="s">
        <v>3920</v>
      </c>
      <c r="B3920" s="8">
        <v>0.72499999999999998</v>
      </c>
      <c r="C3920" s="7"/>
      <c r="D3920" s="7"/>
      <c r="E3920" s="7"/>
      <c r="F3920" s="7"/>
    </row>
    <row r="3921" spans="1:6" ht="15.75" customHeight="1">
      <c r="A3921" s="1" t="s">
        <v>3921</v>
      </c>
      <c r="B3921" s="8">
        <v>0.69299999999999995</v>
      </c>
      <c r="C3921" s="7"/>
      <c r="D3921" s="7"/>
      <c r="E3921" s="7"/>
      <c r="F3921" s="7"/>
    </row>
    <row r="3922" spans="1:6" ht="15.75" customHeight="1">
      <c r="A3922" s="1" t="s">
        <v>3922</v>
      </c>
      <c r="B3922" s="8">
        <v>0.70299999999999996</v>
      </c>
      <c r="C3922" s="7"/>
      <c r="D3922" s="7"/>
      <c r="E3922" s="7"/>
      <c r="F3922" s="7"/>
    </row>
    <row r="3923" spans="1:6" ht="15.75" customHeight="1">
      <c r="A3923" s="1" t="s">
        <v>3923</v>
      </c>
      <c r="B3923" s="8">
        <v>0.73199999999999998</v>
      </c>
      <c r="C3923" s="7"/>
      <c r="D3923" s="7"/>
      <c r="E3923" s="7"/>
      <c r="F3923" s="7"/>
    </row>
    <row r="3924" spans="1:6" ht="15.75" customHeight="1">
      <c r="A3924" s="1" t="s">
        <v>3924</v>
      </c>
      <c r="B3924" s="8">
        <v>0.66900000000000004</v>
      </c>
      <c r="C3924" s="7"/>
      <c r="D3924" s="7"/>
      <c r="E3924" s="7"/>
      <c r="F3924" s="7"/>
    </row>
    <row r="3925" spans="1:6" ht="15.75" customHeight="1">
      <c r="A3925" s="1" t="s">
        <v>3925</v>
      </c>
      <c r="B3925" s="8">
        <v>0.60599999999999998</v>
      </c>
      <c r="C3925" s="7"/>
      <c r="D3925" s="7"/>
      <c r="E3925" s="7"/>
      <c r="F3925" s="7"/>
    </row>
    <row r="3926" spans="1:6" ht="15.75" customHeight="1">
      <c r="A3926" s="1" t="s">
        <v>3926</v>
      </c>
      <c r="B3926" s="8">
        <v>0.59499999999999997</v>
      </c>
      <c r="C3926" s="7"/>
      <c r="D3926" s="7"/>
      <c r="E3926" s="7"/>
      <c r="F3926" s="7"/>
    </row>
    <row r="3927" spans="1:6" ht="15.75" customHeight="1">
      <c r="A3927" s="1" t="s">
        <v>3927</v>
      </c>
      <c r="B3927" s="8">
        <v>0.57999999999999996</v>
      </c>
      <c r="C3927" s="7"/>
      <c r="D3927" s="7"/>
      <c r="E3927" s="7"/>
      <c r="F3927" s="7"/>
    </row>
    <row r="3928" spans="1:6" ht="15.75" customHeight="1">
      <c r="A3928" s="1" t="s">
        <v>3928</v>
      </c>
      <c r="B3928" s="8">
        <v>0.71399999999999997</v>
      </c>
      <c r="C3928" s="7"/>
      <c r="D3928" s="7"/>
      <c r="E3928" s="7"/>
      <c r="F3928" s="7"/>
    </row>
    <row r="3929" spans="1:6" ht="15.75" customHeight="1">
      <c r="A3929" s="1" t="s">
        <v>3929</v>
      </c>
      <c r="B3929" s="8">
        <v>0.58099999999999996</v>
      </c>
      <c r="C3929" s="7"/>
      <c r="D3929" s="7"/>
      <c r="E3929" s="7"/>
      <c r="F3929" s="7"/>
    </row>
    <row r="3930" spans="1:6" ht="15.75" customHeight="1">
      <c r="A3930" s="1" t="s">
        <v>3930</v>
      </c>
      <c r="B3930" s="8">
        <v>0.70299999999999996</v>
      </c>
      <c r="C3930" s="7"/>
      <c r="D3930" s="7"/>
      <c r="E3930" s="7"/>
      <c r="F3930" s="7"/>
    </row>
    <row r="3931" spans="1:6" ht="15.75" customHeight="1">
      <c r="A3931" s="1" t="s">
        <v>3931</v>
      </c>
      <c r="B3931" s="8">
        <v>0.72699999999999998</v>
      </c>
      <c r="C3931" s="7"/>
      <c r="D3931" s="7"/>
      <c r="E3931" s="7"/>
      <c r="F3931" s="7"/>
    </row>
    <row r="3932" spans="1:6" ht="15.75" customHeight="1">
      <c r="A3932" s="1" t="s">
        <v>3932</v>
      </c>
      <c r="B3932" s="8">
        <v>0.69699999999999995</v>
      </c>
      <c r="C3932" s="7"/>
      <c r="D3932" s="7"/>
      <c r="E3932" s="7"/>
      <c r="F3932" s="7"/>
    </row>
    <row r="3933" spans="1:6" ht="15.75" customHeight="1">
      <c r="A3933" s="1" t="s">
        <v>3933</v>
      </c>
      <c r="B3933" s="8">
        <v>0.73799999999999999</v>
      </c>
      <c r="C3933" s="7"/>
      <c r="D3933" s="7"/>
      <c r="E3933" s="7"/>
      <c r="F3933" s="7"/>
    </row>
    <row r="3934" spans="1:6" ht="15.75" customHeight="1">
      <c r="A3934" s="1" t="s">
        <v>3934</v>
      </c>
      <c r="B3934" s="8">
        <v>0.621</v>
      </c>
      <c r="C3934" s="7"/>
      <c r="D3934" s="7"/>
      <c r="E3934" s="7"/>
      <c r="F3934" s="7"/>
    </row>
    <row r="3935" spans="1:6" ht="15.75" customHeight="1">
      <c r="A3935" s="1" t="s">
        <v>3935</v>
      </c>
      <c r="B3935" s="8">
        <v>0.71299999999999997</v>
      </c>
      <c r="C3935" s="7"/>
      <c r="D3935" s="7"/>
      <c r="E3935" s="7"/>
      <c r="F3935" s="7"/>
    </row>
    <row r="3936" spans="1:6" ht="15.75" customHeight="1">
      <c r="A3936" s="1" t="s">
        <v>3936</v>
      </c>
      <c r="B3936" s="8">
        <v>0.68400000000000005</v>
      </c>
      <c r="C3936" s="7"/>
      <c r="D3936" s="7"/>
      <c r="E3936" s="7"/>
      <c r="F3936" s="7"/>
    </row>
    <row r="3937" spans="1:6" ht="15.75" customHeight="1">
      <c r="A3937" s="1" t="s">
        <v>3937</v>
      </c>
      <c r="B3937" s="8">
        <v>0.622</v>
      </c>
      <c r="C3937" s="7"/>
      <c r="D3937" s="7"/>
      <c r="E3937" s="7"/>
      <c r="F3937" s="7"/>
    </row>
    <row r="3938" spans="1:6" ht="15.75" customHeight="1">
      <c r="A3938" s="1" t="s">
        <v>3938</v>
      </c>
      <c r="B3938" s="8">
        <v>0.65100000000000002</v>
      </c>
      <c r="C3938" s="7"/>
      <c r="D3938" s="7"/>
      <c r="E3938" s="7"/>
      <c r="F3938" s="7"/>
    </row>
    <row r="3939" spans="1:6" ht="15.75" customHeight="1">
      <c r="A3939" s="1" t="s">
        <v>3939</v>
      </c>
      <c r="B3939" s="8">
        <v>0.48299999999999998</v>
      </c>
      <c r="C3939" s="7"/>
      <c r="D3939" s="7"/>
      <c r="E3939" s="7"/>
      <c r="F3939" s="7"/>
    </row>
    <row r="3940" spans="1:6" ht="15.75" customHeight="1">
      <c r="A3940" s="1" t="s">
        <v>3940</v>
      </c>
      <c r="B3940" s="8">
        <v>0.65400000000000003</v>
      </c>
      <c r="C3940" s="7"/>
      <c r="D3940" s="7"/>
      <c r="E3940" s="7"/>
      <c r="F3940" s="7"/>
    </row>
    <row r="3941" spans="1:6" ht="15.75" customHeight="1">
      <c r="A3941" s="1" t="s">
        <v>3941</v>
      </c>
      <c r="B3941" s="8">
        <v>0.54900000000000004</v>
      </c>
      <c r="C3941" s="7"/>
      <c r="D3941" s="7"/>
      <c r="E3941" s="7"/>
      <c r="F3941" s="7"/>
    </row>
    <row r="3942" spans="1:6" ht="15.75" customHeight="1">
      <c r="A3942" s="1" t="s">
        <v>3942</v>
      </c>
      <c r="B3942" s="8">
        <v>0.57599999999999996</v>
      </c>
      <c r="C3942" s="7"/>
      <c r="D3942" s="7"/>
      <c r="E3942" s="7"/>
      <c r="F3942" s="7"/>
    </row>
    <row r="3943" spans="1:6" ht="15.75" customHeight="1">
      <c r="A3943" s="1" t="s">
        <v>3943</v>
      </c>
      <c r="B3943" s="8">
        <v>0.80500000000000005</v>
      </c>
      <c r="C3943" s="7"/>
      <c r="D3943" s="7"/>
      <c r="E3943" s="7"/>
      <c r="F3943" s="7"/>
    </row>
    <row r="3944" spans="1:6" ht="15.75" customHeight="1">
      <c r="A3944" s="1" t="s">
        <v>3944</v>
      </c>
      <c r="B3944" s="8">
        <v>0.67300000000000004</v>
      </c>
      <c r="C3944" s="7"/>
      <c r="D3944" s="7"/>
      <c r="E3944" s="7"/>
      <c r="F3944" s="7"/>
    </row>
    <row r="3945" spans="1:6" ht="15.75" customHeight="1">
      <c r="A3945" s="1" t="s">
        <v>3945</v>
      </c>
      <c r="B3945" s="8">
        <v>0.56299999999999994</v>
      </c>
      <c r="C3945" s="7"/>
      <c r="D3945" s="7"/>
      <c r="E3945" s="7"/>
      <c r="F3945" s="7"/>
    </row>
    <row r="3946" spans="1:6" ht="15.75" customHeight="1">
      <c r="A3946" s="1" t="s">
        <v>3946</v>
      </c>
      <c r="B3946" s="8">
        <v>0.64500000000000002</v>
      </c>
      <c r="C3946" s="7"/>
      <c r="D3946" s="7"/>
      <c r="E3946" s="7"/>
      <c r="F3946" s="7"/>
    </row>
    <row r="3947" spans="1:6" ht="15.75" customHeight="1">
      <c r="A3947" s="1" t="s">
        <v>3947</v>
      </c>
      <c r="B3947" s="8">
        <v>0.7</v>
      </c>
      <c r="C3947" s="7"/>
      <c r="D3947" s="7"/>
      <c r="E3947" s="7"/>
      <c r="F3947" s="7"/>
    </row>
    <row r="3948" spans="1:6" ht="15.75" customHeight="1">
      <c r="A3948" s="1" t="s">
        <v>3948</v>
      </c>
      <c r="B3948" s="8">
        <v>0.68799999999999994</v>
      </c>
      <c r="C3948" s="7"/>
      <c r="D3948" s="7"/>
      <c r="E3948" s="7"/>
      <c r="F3948" s="7"/>
    </row>
    <row r="3949" spans="1:6" ht="15.75" customHeight="1">
      <c r="A3949" s="1" t="s">
        <v>3949</v>
      </c>
      <c r="B3949" s="8">
        <v>0.76</v>
      </c>
      <c r="C3949" s="7"/>
      <c r="D3949" s="7"/>
      <c r="E3949" s="7"/>
      <c r="F3949" s="7"/>
    </row>
    <row r="3950" spans="1:6" ht="15.75" customHeight="1">
      <c r="A3950" s="1" t="s">
        <v>3950</v>
      </c>
      <c r="B3950" s="8">
        <v>0.58599999999999997</v>
      </c>
      <c r="C3950" s="7"/>
      <c r="D3950" s="7"/>
      <c r="E3950" s="7"/>
      <c r="F3950" s="7"/>
    </row>
    <row r="3951" spans="1:6" ht="15.75" customHeight="1">
      <c r="A3951" s="1" t="s">
        <v>3951</v>
      </c>
      <c r="B3951" s="8">
        <v>0.56799999999999995</v>
      </c>
      <c r="C3951" s="7"/>
      <c r="D3951" s="7"/>
      <c r="E3951" s="7"/>
      <c r="F3951" s="7"/>
    </row>
    <row r="3952" spans="1:6" ht="15.75" customHeight="1">
      <c r="A3952" s="1" t="s">
        <v>3952</v>
      </c>
      <c r="B3952" s="8">
        <v>0.503</v>
      </c>
      <c r="C3952" s="7"/>
      <c r="D3952" s="7"/>
      <c r="E3952" s="7"/>
      <c r="F3952" s="7"/>
    </row>
    <row r="3953" spans="1:6" ht="15.75" customHeight="1">
      <c r="A3953" s="1" t="s">
        <v>3953</v>
      </c>
      <c r="B3953" s="8">
        <v>0.54100000000000004</v>
      </c>
      <c r="C3953" s="7"/>
      <c r="D3953" s="7"/>
      <c r="E3953" s="7"/>
      <c r="F3953" s="7"/>
    </row>
    <row r="3954" spans="1:6" ht="15.75" customHeight="1">
      <c r="A3954" s="1" t="s">
        <v>3954</v>
      </c>
      <c r="B3954" s="8">
        <v>0.59</v>
      </c>
      <c r="C3954" s="7"/>
      <c r="D3954" s="7"/>
      <c r="E3954" s="7"/>
      <c r="F3954" s="7"/>
    </row>
    <row r="3955" spans="1:6" ht="15.75" customHeight="1">
      <c r="A3955" s="1" t="s">
        <v>3955</v>
      </c>
      <c r="B3955" s="8">
        <v>0.68500000000000005</v>
      </c>
      <c r="C3955" s="7"/>
      <c r="D3955" s="7"/>
      <c r="E3955" s="7"/>
      <c r="F3955" s="7"/>
    </row>
    <row r="3956" spans="1:6" ht="15.75" customHeight="1">
      <c r="A3956" s="1" t="s">
        <v>3956</v>
      </c>
      <c r="B3956" s="8">
        <v>0.65200000000000002</v>
      </c>
      <c r="C3956" s="7"/>
      <c r="D3956" s="7"/>
      <c r="E3956" s="7"/>
      <c r="F3956" s="7"/>
    </row>
    <row r="3957" spans="1:6" ht="15.75" customHeight="1">
      <c r="A3957" s="1" t="s">
        <v>3957</v>
      </c>
      <c r="B3957" s="8">
        <v>0.59899999999999998</v>
      </c>
      <c r="C3957" s="7"/>
      <c r="D3957" s="7"/>
      <c r="E3957" s="7"/>
      <c r="F3957" s="7"/>
    </row>
    <row r="3958" spans="1:6" ht="15.75" customHeight="1">
      <c r="A3958" s="1" t="s">
        <v>3958</v>
      </c>
      <c r="B3958" s="8">
        <v>0.75800000000000001</v>
      </c>
      <c r="C3958" s="7"/>
      <c r="D3958" s="7"/>
      <c r="E3958" s="7"/>
      <c r="F3958" s="7"/>
    </row>
    <row r="3959" spans="1:6" ht="15.75" customHeight="1">
      <c r="A3959" s="1" t="s">
        <v>3959</v>
      </c>
      <c r="B3959" s="8">
        <v>0.751</v>
      </c>
      <c r="C3959" s="7"/>
      <c r="D3959" s="7"/>
      <c r="E3959" s="7"/>
      <c r="F3959" s="7"/>
    </row>
    <row r="3960" spans="1:6" ht="15.75" customHeight="1">
      <c r="A3960" s="1" t="s">
        <v>3960</v>
      </c>
      <c r="B3960" s="8">
        <v>0.63400000000000001</v>
      </c>
      <c r="C3960" s="7"/>
      <c r="D3960" s="7"/>
      <c r="E3960" s="7"/>
      <c r="F3960" s="7"/>
    </row>
    <row r="3961" spans="1:6" ht="15.75" customHeight="1">
      <c r="A3961" s="1" t="s">
        <v>3961</v>
      </c>
      <c r="B3961" s="8">
        <v>0.68400000000000005</v>
      </c>
      <c r="C3961" s="7"/>
      <c r="D3961" s="7"/>
      <c r="E3961" s="7"/>
      <c r="F3961" s="7"/>
    </row>
    <row r="3962" spans="1:6" ht="15.75" customHeight="1">
      <c r="A3962" s="1" t="s">
        <v>3962</v>
      </c>
      <c r="B3962" s="8">
        <v>0.64</v>
      </c>
      <c r="C3962" s="7"/>
      <c r="D3962" s="7"/>
      <c r="E3962" s="7"/>
      <c r="F3962" s="7"/>
    </row>
    <row r="3963" spans="1:6" ht="15.75" customHeight="1">
      <c r="A3963" s="1" t="s">
        <v>3963</v>
      </c>
      <c r="B3963" s="8">
        <v>0.69299999999999995</v>
      </c>
      <c r="C3963" s="7"/>
      <c r="D3963" s="7"/>
      <c r="E3963" s="7"/>
      <c r="F3963" s="7"/>
    </row>
    <row r="3964" spans="1:6" ht="15.75" customHeight="1">
      <c r="A3964" s="1" t="s">
        <v>3964</v>
      </c>
      <c r="B3964" s="8">
        <v>0.69799999999999995</v>
      </c>
      <c r="C3964" s="7"/>
      <c r="D3964" s="7"/>
      <c r="E3964" s="7"/>
      <c r="F3964" s="7"/>
    </row>
    <row r="3965" spans="1:6" ht="15.75" customHeight="1">
      <c r="A3965" s="1" t="s">
        <v>3965</v>
      </c>
      <c r="B3965" s="8">
        <v>0.66600000000000004</v>
      </c>
      <c r="C3965" s="7"/>
      <c r="D3965" s="7"/>
      <c r="E3965" s="7"/>
      <c r="F3965" s="7"/>
    </row>
    <row r="3966" spans="1:6" ht="15.75" customHeight="1">
      <c r="A3966" s="1" t="s">
        <v>3966</v>
      </c>
      <c r="B3966" s="8">
        <v>0.74</v>
      </c>
      <c r="C3966" s="7"/>
      <c r="D3966" s="7"/>
      <c r="E3966" s="7"/>
      <c r="F3966" s="7"/>
    </row>
    <row r="3967" spans="1:6" ht="15.75" customHeight="1">
      <c r="A3967" s="1" t="s">
        <v>3967</v>
      </c>
      <c r="B3967" s="8">
        <v>0.71299999999999997</v>
      </c>
      <c r="C3967" s="7"/>
      <c r="D3967" s="7"/>
      <c r="E3967" s="7"/>
      <c r="F3967" s="7"/>
    </row>
    <row r="3968" spans="1:6" ht="15.75" customHeight="1">
      <c r="A3968" s="1" t="s">
        <v>3968</v>
      </c>
      <c r="B3968" s="8">
        <v>0.55100000000000005</v>
      </c>
      <c r="C3968" s="7"/>
      <c r="D3968" s="7"/>
      <c r="E3968" s="7"/>
      <c r="F3968" s="7"/>
    </row>
    <row r="3969" spans="1:6" ht="15.75" customHeight="1">
      <c r="A3969" s="1" t="s">
        <v>3969</v>
      </c>
      <c r="B3969" s="8">
        <v>0.73499999999999999</v>
      </c>
      <c r="C3969" s="7"/>
      <c r="D3969" s="7"/>
      <c r="E3969" s="7"/>
      <c r="F3969" s="7"/>
    </row>
    <row r="3970" spans="1:6" ht="15.75" customHeight="1">
      <c r="A3970" s="1" t="s">
        <v>3970</v>
      </c>
      <c r="B3970" s="8">
        <v>0.61499999999999999</v>
      </c>
      <c r="C3970" s="7"/>
      <c r="D3970" s="7"/>
      <c r="E3970" s="7"/>
      <c r="F3970" s="7"/>
    </row>
    <row r="3971" spans="1:6" ht="15.75" customHeight="1">
      <c r="A3971" s="1" t="s">
        <v>3971</v>
      </c>
      <c r="B3971" s="8">
        <v>0.67600000000000005</v>
      </c>
      <c r="C3971" s="7"/>
      <c r="D3971" s="7"/>
      <c r="E3971" s="7"/>
      <c r="F3971" s="7"/>
    </row>
    <row r="3972" spans="1:6" ht="15.75" customHeight="1">
      <c r="A3972" s="1" t="s">
        <v>3972</v>
      </c>
      <c r="B3972" s="8">
        <v>0.78600000000000003</v>
      </c>
      <c r="C3972" s="7"/>
      <c r="D3972" s="7"/>
      <c r="E3972" s="7"/>
      <c r="F3972" s="7"/>
    </row>
    <row r="3973" spans="1:6" ht="15.75" customHeight="1">
      <c r="A3973" s="1" t="s">
        <v>3973</v>
      </c>
      <c r="B3973" s="8">
        <v>0.73599999999999999</v>
      </c>
      <c r="C3973" s="7"/>
      <c r="D3973" s="7"/>
      <c r="E3973" s="7"/>
      <c r="F3973" s="7"/>
    </row>
    <row r="3974" spans="1:6" ht="15.75" customHeight="1">
      <c r="A3974" s="1" t="s">
        <v>3974</v>
      </c>
      <c r="B3974" s="8">
        <v>0.69</v>
      </c>
      <c r="C3974" s="7"/>
      <c r="D3974" s="7"/>
      <c r="E3974" s="7"/>
      <c r="F3974" s="7"/>
    </row>
    <row r="3975" spans="1:6" ht="15.75" customHeight="1">
      <c r="A3975" s="1" t="s">
        <v>3975</v>
      </c>
      <c r="B3975" s="8">
        <v>0.68500000000000005</v>
      </c>
      <c r="C3975" s="7"/>
      <c r="D3975" s="7"/>
      <c r="E3975" s="7"/>
      <c r="F3975" s="7"/>
    </row>
    <row r="3976" spans="1:6" ht="15.75" customHeight="1">
      <c r="A3976" s="1" t="s">
        <v>3976</v>
      </c>
      <c r="B3976" s="8">
        <v>0.53200000000000003</v>
      </c>
      <c r="C3976" s="7"/>
      <c r="D3976" s="7"/>
      <c r="E3976" s="7"/>
      <c r="F3976" s="7"/>
    </row>
    <row r="3977" spans="1:6" ht="15.75" customHeight="1">
      <c r="A3977" s="1" t="s">
        <v>3977</v>
      </c>
      <c r="B3977" s="8">
        <v>0.72299999999999998</v>
      </c>
      <c r="C3977" s="7"/>
      <c r="D3977" s="7"/>
      <c r="E3977" s="7"/>
      <c r="F3977" s="7"/>
    </row>
    <row r="3978" spans="1:6" ht="15.75" customHeight="1">
      <c r="A3978" s="1" t="s">
        <v>3978</v>
      </c>
      <c r="B3978" s="8">
        <v>0.65900000000000003</v>
      </c>
      <c r="C3978" s="7"/>
      <c r="D3978" s="7"/>
      <c r="E3978" s="7"/>
      <c r="F3978" s="7"/>
    </row>
    <row r="3979" spans="1:6" ht="15.75" customHeight="1">
      <c r="A3979" s="1" t="s">
        <v>3979</v>
      </c>
      <c r="B3979" s="8">
        <v>0.624</v>
      </c>
      <c r="C3979" s="7"/>
      <c r="D3979" s="7"/>
      <c r="E3979" s="7"/>
      <c r="F3979" s="7"/>
    </row>
    <row r="3980" spans="1:6" ht="15.75" customHeight="1">
      <c r="A3980" s="1" t="s">
        <v>3980</v>
      </c>
      <c r="B3980" s="8">
        <v>0.56200000000000006</v>
      </c>
      <c r="C3980" s="7"/>
      <c r="D3980" s="7"/>
      <c r="E3980" s="7"/>
      <c r="F3980" s="7"/>
    </row>
    <row r="3981" spans="1:6" ht="15.75" customHeight="1">
      <c r="A3981" s="1" t="s">
        <v>3981</v>
      </c>
      <c r="B3981" s="8">
        <v>0.69699999999999995</v>
      </c>
      <c r="C3981" s="7"/>
      <c r="D3981" s="7"/>
      <c r="E3981" s="7"/>
      <c r="F3981" s="7"/>
    </row>
    <row r="3982" spans="1:6" ht="15.75" customHeight="1">
      <c r="A3982" s="1" t="s">
        <v>3982</v>
      </c>
      <c r="B3982" s="8">
        <v>0.625</v>
      </c>
      <c r="C3982" s="7"/>
      <c r="D3982" s="7"/>
      <c r="E3982" s="7"/>
      <c r="F3982" s="7"/>
    </row>
    <row r="3983" spans="1:6" ht="15.75" customHeight="1">
      <c r="A3983" s="1" t="s">
        <v>3983</v>
      </c>
      <c r="B3983" s="8">
        <v>0.747</v>
      </c>
      <c r="C3983" s="7"/>
      <c r="D3983" s="7"/>
      <c r="E3983" s="7"/>
      <c r="F3983" s="7"/>
    </row>
    <row r="3984" spans="1:6" ht="15.75" customHeight="1">
      <c r="A3984" s="1" t="s">
        <v>3984</v>
      </c>
      <c r="B3984" s="8">
        <v>0.60399999999999998</v>
      </c>
      <c r="C3984" s="7"/>
      <c r="D3984" s="7"/>
      <c r="E3984" s="7"/>
      <c r="F3984" s="7"/>
    </row>
    <row r="3985" spans="1:6" ht="15.75" customHeight="1">
      <c r="A3985" s="1" t="s">
        <v>3985</v>
      </c>
      <c r="B3985" s="8">
        <v>0.77400000000000002</v>
      </c>
      <c r="C3985" s="7"/>
      <c r="D3985" s="7"/>
      <c r="E3985" s="7"/>
      <c r="F3985" s="7"/>
    </row>
    <row r="3986" spans="1:6" ht="15.75" customHeight="1">
      <c r="A3986" s="1" t="s">
        <v>3986</v>
      </c>
      <c r="B3986" s="8">
        <v>0.71</v>
      </c>
      <c r="C3986" s="7"/>
      <c r="D3986" s="7"/>
      <c r="E3986" s="7"/>
      <c r="F3986" s="7"/>
    </row>
    <row r="3987" spans="1:6" ht="15.75" customHeight="1">
      <c r="A3987" s="1" t="s">
        <v>3987</v>
      </c>
      <c r="B3987" s="8">
        <v>0.71499999999999997</v>
      </c>
      <c r="C3987" s="7"/>
      <c r="D3987" s="7"/>
      <c r="E3987" s="7"/>
      <c r="F3987" s="7"/>
    </row>
    <row r="3988" spans="1:6" ht="15.75" customHeight="1">
      <c r="A3988" s="1" t="s">
        <v>3988</v>
      </c>
      <c r="B3988" s="8">
        <v>0.72</v>
      </c>
      <c r="C3988" s="7"/>
      <c r="D3988" s="7"/>
      <c r="E3988" s="7"/>
      <c r="F3988" s="7"/>
    </row>
    <row r="3989" spans="1:6" ht="15.75" customHeight="1">
      <c r="A3989" s="1" t="s">
        <v>3989</v>
      </c>
      <c r="B3989" s="8">
        <v>0.67800000000000005</v>
      </c>
      <c r="C3989" s="7"/>
      <c r="D3989" s="7"/>
      <c r="E3989" s="7"/>
      <c r="F3989" s="7"/>
    </row>
    <row r="3990" spans="1:6" ht="15.75" customHeight="1">
      <c r="A3990" s="1" t="s">
        <v>3990</v>
      </c>
      <c r="B3990" s="8">
        <v>0.69599999999999995</v>
      </c>
      <c r="C3990" s="7"/>
      <c r="D3990" s="7"/>
      <c r="E3990" s="7"/>
      <c r="F3990" s="7"/>
    </row>
    <row r="3991" spans="1:6" ht="15.75" customHeight="1">
      <c r="A3991" s="1" t="s">
        <v>3991</v>
      </c>
      <c r="B3991" s="8">
        <v>0.61399999999999999</v>
      </c>
      <c r="C3991" s="7"/>
      <c r="D3991" s="7"/>
      <c r="E3991" s="7"/>
      <c r="F3991" s="7"/>
    </row>
    <row r="3992" spans="1:6" ht="15.75" customHeight="1">
      <c r="A3992" s="1" t="s">
        <v>3992</v>
      </c>
      <c r="B3992" s="8">
        <v>0.621</v>
      </c>
      <c r="C3992" s="7"/>
      <c r="D3992" s="7"/>
      <c r="E3992" s="7"/>
      <c r="F3992" s="7"/>
    </row>
    <row r="3993" spans="1:6" ht="15.75" customHeight="1">
      <c r="A3993" s="1" t="s">
        <v>3993</v>
      </c>
      <c r="B3993" s="8">
        <v>0.71</v>
      </c>
      <c r="C3993" s="7"/>
      <c r="D3993" s="7"/>
      <c r="E3993" s="7"/>
      <c r="F3993" s="7"/>
    </row>
    <row r="3994" spans="1:6" ht="15.75" customHeight="1">
      <c r="A3994" s="1" t="s">
        <v>3994</v>
      </c>
      <c r="B3994" s="8">
        <v>0.73299999999999998</v>
      </c>
      <c r="C3994" s="7"/>
      <c r="D3994" s="7"/>
      <c r="E3994" s="7"/>
      <c r="F3994" s="7"/>
    </row>
    <row r="3995" spans="1:6" ht="15.75" customHeight="1">
      <c r="A3995" s="1" t="s">
        <v>3995</v>
      </c>
      <c r="B3995" s="8">
        <v>0.68899999999999995</v>
      </c>
      <c r="C3995" s="7"/>
      <c r="D3995" s="7"/>
      <c r="E3995" s="7"/>
      <c r="F3995" s="7"/>
    </row>
    <row r="3996" spans="1:6" ht="15.75" customHeight="1">
      <c r="A3996" s="1" t="s">
        <v>3996</v>
      </c>
      <c r="B3996" s="8">
        <v>0.71799999999999997</v>
      </c>
      <c r="C3996" s="7"/>
      <c r="D3996" s="7"/>
      <c r="E3996" s="7"/>
      <c r="F3996" s="7"/>
    </row>
    <row r="3997" spans="1:6" ht="15.75" customHeight="1">
      <c r="A3997" s="1" t="s">
        <v>3997</v>
      </c>
      <c r="B3997" s="8">
        <v>0.754</v>
      </c>
      <c r="C3997" s="7"/>
      <c r="D3997" s="7"/>
      <c r="E3997" s="7"/>
      <c r="F3997" s="7"/>
    </row>
    <row r="3998" spans="1:6" ht="15.75" customHeight="1">
      <c r="A3998" s="1" t="s">
        <v>3998</v>
      </c>
      <c r="B3998" s="8">
        <v>0.58299999999999996</v>
      </c>
      <c r="C3998" s="7"/>
      <c r="D3998" s="7"/>
      <c r="E3998" s="7"/>
      <c r="F3998" s="7"/>
    </row>
    <row r="3999" spans="1:6" ht="15.75" customHeight="1">
      <c r="A3999" s="1" t="s">
        <v>3999</v>
      </c>
      <c r="B3999" s="8">
        <v>0.52300000000000002</v>
      </c>
      <c r="C3999" s="7"/>
      <c r="D3999" s="7"/>
      <c r="E3999" s="7"/>
      <c r="F3999" s="7"/>
    </row>
    <row r="4000" spans="1:6" ht="15.75" customHeight="1">
      <c r="A4000" s="1" t="s">
        <v>4000</v>
      </c>
      <c r="B4000" s="8">
        <v>0.752</v>
      </c>
      <c r="C4000" s="7"/>
      <c r="D4000" s="7"/>
      <c r="E4000" s="7"/>
      <c r="F4000" s="7"/>
    </row>
    <row r="4001" spans="1:6" ht="15.75" customHeight="1">
      <c r="A4001" s="1" t="s">
        <v>4001</v>
      </c>
      <c r="B4001" s="8">
        <v>0.69499999999999995</v>
      </c>
      <c r="C4001" s="7"/>
      <c r="D4001" s="7"/>
      <c r="E4001" s="7"/>
      <c r="F4001" s="7"/>
    </row>
    <row r="4002" spans="1:6" ht="15.75" customHeight="1">
      <c r="A4002" s="1" t="s">
        <v>4002</v>
      </c>
      <c r="B4002" s="8">
        <v>0.60799999999999998</v>
      </c>
      <c r="C4002" s="7"/>
      <c r="D4002" s="7"/>
      <c r="E4002" s="7"/>
      <c r="F4002" s="7"/>
    </row>
    <row r="4003" spans="1:6" ht="15.75" customHeight="1">
      <c r="A4003" s="1" t="s">
        <v>4003</v>
      </c>
      <c r="B4003" s="8">
        <v>0.56499999999999995</v>
      </c>
      <c r="C4003" s="7"/>
      <c r="D4003" s="7"/>
      <c r="E4003" s="7"/>
      <c r="F4003" s="7"/>
    </row>
    <row r="4004" spans="1:6" ht="15.75" customHeight="1">
      <c r="A4004" s="1" t="s">
        <v>4004</v>
      </c>
      <c r="B4004" s="8">
        <v>0.70099999999999996</v>
      </c>
      <c r="C4004" s="7"/>
      <c r="D4004" s="7"/>
      <c r="E4004" s="7"/>
      <c r="F4004" s="7"/>
    </row>
    <row r="4005" spans="1:6" ht="15.75" customHeight="1">
      <c r="A4005" s="1" t="s">
        <v>4005</v>
      </c>
      <c r="B4005" s="8">
        <v>0.72899999999999998</v>
      </c>
      <c r="C4005" s="7"/>
      <c r="D4005" s="7"/>
      <c r="E4005" s="7"/>
      <c r="F4005" s="7"/>
    </row>
    <row r="4006" spans="1:6" ht="15.75" customHeight="1">
      <c r="A4006" s="1" t="s">
        <v>4006</v>
      </c>
      <c r="B4006" s="8">
        <v>0.72099999999999997</v>
      </c>
      <c r="C4006" s="7"/>
      <c r="D4006" s="7"/>
      <c r="E4006" s="7"/>
      <c r="F4006" s="7"/>
    </row>
    <row r="4007" spans="1:6" ht="15.75" customHeight="1">
      <c r="A4007" s="1" t="s">
        <v>4007</v>
      </c>
      <c r="B4007" s="8">
        <v>0.73499999999999999</v>
      </c>
      <c r="C4007" s="7"/>
      <c r="D4007" s="7"/>
      <c r="E4007" s="7"/>
      <c r="F4007" s="7"/>
    </row>
    <row r="4008" spans="1:6" ht="15.75" customHeight="1">
      <c r="A4008" s="1" t="s">
        <v>4008</v>
      </c>
      <c r="B4008" s="8">
        <v>0.63200000000000001</v>
      </c>
      <c r="C4008" s="7"/>
      <c r="D4008" s="7"/>
      <c r="E4008" s="7"/>
      <c r="F4008" s="7"/>
    </row>
    <row r="4009" spans="1:6" ht="15.75" customHeight="1">
      <c r="A4009" s="1" t="s">
        <v>4009</v>
      </c>
      <c r="B4009" s="8">
        <v>0.75700000000000001</v>
      </c>
      <c r="C4009" s="7"/>
      <c r="D4009" s="7"/>
      <c r="E4009" s="7"/>
      <c r="F4009" s="7"/>
    </row>
    <row r="4010" spans="1:6" ht="15.75" customHeight="1">
      <c r="A4010" s="1" t="s">
        <v>4010</v>
      </c>
      <c r="B4010" s="8">
        <v>0.77</v>
      </c>
      <c r="C4010" s="7"/>
      <c r="D4010" s="7"/>
      <c r="E4010" s="7"/>
      <c r="F4010" s="7"/>
    </row>
    <row r="4011" spans="1:6" ht="15.75" customHeight="1">
      <c r="A4011" s="1" t="s">
        <v>4011</v>
      </c>
      <c r="B4011" s="8">
        <v>0.71299999999999997</v>
      </c>
      <c r="C4011" s="7"/>
      <c r="D4011" s="7"/>
      <c r="E4011" s="7"/>
      <c r="F4011" s="7"/>
    </row>
    <row r="4012" spans="1:6" ht="15.75" customHeight="1">
      <c r="A4012" s="1" t="s">
        <v>4012</v>
      </c>
      <c r="B4012" s="8">
        <v>0.61399999999999999</v>
      </c>
      <c r="C4012" s="7"/>
      <c r="D4012" s="7"/>
      <c r="E4012" s="7"/>
      <c r="F4012" s="7"/>
    </row>
    <row r="4013" spans="1:6" ht="15.75" customHeight="1">
      <c r="A4013" s="1" t="s">
        <v>4013</v>
      </c>
      <c r="B4013" s="8">
        <v>0.65300000000000002</v>
      </c>
      <c r="C4013" s="7"/>
      <c r="D4013" s="7"/>
      <c r="E4013" s="7"/>
      <c r="F4013" s="7"/>
    </row>
    <row r="4014" spans="1:6" ht="15.75" customHeight="1">
      <c r="A4014" s="1" t="s">
        <v>4014</v>
      </c>
      <c r="B4014" s="8">
        <v>0.75</v>
      </c>
      <c r="C4014" s="7"/>
      <c r="D4014" s="7"/>
      <c r="E4014" s="7"/>
      <c r="F4014" s="7"/>
    </row>
    <row r="4015" spans="1:6" ht="15.75" customHeight="1">
      <c r="A4015" s="1" t="s">
        <v>4015</v>
      </c>
      <c r="B4015" s="8">
        <v>0.64700000000000002</v>
      </c>
      <c r="C4015" s="7"/>
      <c r="D4015" s="7"/>
      <c r="E4015" s="7"/>
      <c r="F4015" s="7"/>
    </row>
    <row r="4016" spans="1:6" ht="15.75" customHeight="1">
      <c r="A4016" s="1" t="s">
        <v>4016</v>
      </c>
      <c r="B4016" s="8">
        <v>0.75900000000000001</v>
      </c>
      <c r="C4016" s="7"/>
      <c r="D4016" s="7"/>
      <c r="E4016" s="7"/>
      <c r="F4016" s="7"/>
    </row>
    <row r="4017" spans="1:6" ht="15.75" customHeight="1">
      <c r="A4017" s="1" t="s">
        <v>4017</v>
      </c>
      <c r="B4017" s="8">
        <v>0.54200000000000004</v>
      </c>
      <c r="C4017" s="7"/>
      <c r="D4017" s="7"/>
      <c r="E4017" s="7"/>
      <c r="F4017" s="7"/>
    </row>
    <row r="4018" spans="1:6" ht="15.75" customHeight="1">
      <c r="A4018" s="1" t="s">
        <v>4018</v>
      </c>
      <c r="B4018" s="8">
        <v>0.56299999999999994</v>
      </c>
      <c r="C4018" s="7"/>
      <c r="D4018" s="7"/>
      <c r="E4018" s="7"/>
      <c r="F4018" s="7"/>
    </row>
    <row r="4019" spans="1:6" ht="15.75" customHeight="1">
      <c r="A4019" s="1" t="s">
        <v>4019</v>
      </c>
      <c r="B4019" s="8">
        <v>0.61399999999999999</v>
      </c>
      <c r="C4019" s="7"/>
      <c r="D4019" s="7"/>
      <c r="E4019" s="7"/>
      <c r="F4019" s="7"/>
    </row>
    <row r="4020" spans="1:6" ht="15.75" customHeight="1">
      <c r="A4020" s="1" t="s">
        <v>4020</v>
      </c>
      <c r="B4020" s="8">
        <v>0.56299999999999994</v>
      </c>
      <c r="C4020" s="7"/>
      <c r="D4020" s="7"/>
      <c r="E4020" s="7"/>
      <c r="F4020" s="7"/>
    </row>
    <row r="4021" spans="1:6" ht="15.75" customHeight="1">
      <c r="A4021" s="1" t="s">
        <v>4021</v>
      </c>
      <c r="B4021" s="8">
        <v>0.65700000000000003</v>
      </c>
      <c r="C4021" s="7"/>
      <c r="D4021" s="7"/>
      <c r="E4021" s="7"/>
      <c r="F4021" s="7"/>
    </row>
    <row r="4022" spans="1:6" ht="15.75" customHeight="1">
      <c r="A4022" s="1" t="s">
        <v>4022</v>
      </c>
      <c r="B4022" s="8">
        <v>0.66900000000000004</v>
      </c>
      <c r="C4022" s="7"/>
      <c r="D4022" s="7"/>
      <c r="E4022" s="7"/>
      <c r="F4022" s="7"/>
    </row>
    <row r="4023" spans="1:6" ht="15.75" customHeight="1">
      <c r="A4023" s="1" t="s">
        <v>4023</v>
      </c>
      <c r="B4023" s="8">
        <v>0.59499999999999997</v>
      </c>
      <c r="C4023" s="7"/>
      <c r="D4023" s="7"/>
      <c r="E4023" s="7"/>
      <c r="F4023" s="7"/>
    </row>
    <row r="4024" spans="1:6" ht="15.75" customHeight="1">
      <c r="A4024" s="1" t="s">
        <v>4024</v>
      </c>
      <c r="B4024" s="8">
        <v>0.75700000000000001</v>
      </c>
      <c r="C4024" s="7"/>
      <c r="D4024" s="7"/>
      <c r="E4024" s="7"/>
      <c r="F4024" s="7"/>
    </row>
    <row r="4025" spans="1:6" ht="15.75" customHeight="1">
      <c r="A4025" s="1" t="s">
        <v>4025</v>
      </c>
      <c r="B4025" s="8">
        <v>0.59099999999999997</v>
      </c>
      <c r="C4025" s="7"/>
      <c r="D4025" s="7"/>
      <c r="E4025" s="7"/>
      <c r="F4025" s="7"/>
    </row>
    <row r="4026" spans="1:6" ht="15.75" customHeight="1">
      <c r="A4026" s="1" t="s">
        <v>4026</v>
      </c>
      <c r="B4026" s="8">
        <v>0.66400000000000003</v>
      </c>
      <c r="C4026" s="7"/>
      <c r="D4026" s="7"/>
      <c r="E4026" s="7"/>
      <c r="F4026" s="7"/>
    </row>
    <row r="4027" spans="1:6" ht="15.75" customHeight="1">
      <c r="A4027" s="1" t="s">
        <v>4027</v>
      </c>
      <c r="B4027" s="8">
        <v>0.73699999999999999</v>
      </c>
      <c r="C4027" s="7"/>
      <c r="D4027" s="7"/>
      <c r="E4027" s="7"/>
      <c r="F4027" s="7"/>
    </row>
    <row r="4028" spans="1:6" ht="15.75" customHeight="1">
      <c r="A4028" s="1" t="s">
        <v>4028</v>
      </c>
      <c r="B4028" s="8">
        <v>0.70099999999999996</v>
      </c>
      <c r="C4028" s="7"/>
      <c r="D4028" s="7"/>
      <c r="E4028" s="7"/>
      <c r="F4028" s="7"/>
    </row>
    <row r="4029" spans="1:6" ht="15.75" customHeight="1">
      <c r="A4029" s="1" t="s">
        <v>4029</v>
      </c>
      <c r="B4029" s="8">
        <v>0.80600000000000005</v>
      </c>
      <c r="C4029" s="7"/>
      <c r="D4029" s="7"/>
      <c r="E4029" s="7"/>
      <c r="F4029" s="7"/>
    </row>
    <row r="4030" spans="1:6" ht="15.75" customHeight="1">
      <c r="A4030" s="1" t="s">
        <v>4030</v>
      </c>
      <c r="B4030" s="8">
        <v>0.55700000000000005</v>
      </c>
      <c r="C4030" s="7"/>
      <c r="D4030" s="7"/>
      <c r="E4030" s="7"/>
      <c r="F4030" s="7"/>
    </row>
    <row r="4031" spans="1:6" ht="15.75" customHeight="1">
      <c r="A4031" s="1" t="s">
        <v>4031</v>
      </c>
      <c r="B4031" s="8">
        <v>0.55900000000000005</v>
      </c>
      <c r="C4031" s="7"/>
      <c r="D4031" s="7"/>
      <c r="E4031" s="7"/>
      <c r="F4031" s="7"/>
    </row>
    <row r="4032" spans="1:6" ht="15.75" customHeight="1">
      <c r="A4032" s="1" t="s">
        <v>4032</v>
      </c>
      <c r="B4032" s="8">
        <v>0.58699999999999997</v>
      </c>
      <c r="C4032" s="7"/>
      <c r="D4032" s="7"/>
      <c r="E4032" s="7"/>
      <c r="F4032" s="7"/>
    </row>
    <row r="4033" spans="1:6" ht="15.75" customHeight="1">
      <c r="A4033" s="1" t="s">
        <v>4033</v>
      </c>
      <c r="B4033" s="8">
        <v>0.76300000000000001</v>
      </c>
      <c r="C4033" s="7"/>
      <c r="D4033" s="7"/>
      <c r="E4033" s="7"/>
      <c r="F4033" s="7"/>
    </row>
    <row r="4034" spans="1:6" ht="15.75" customHeight="1">
      <c r="A4034" s="1" t="s">
        <v>4034</v>
      </c>
      <c r="B4034" s="8">
        <v>0.57699999999999996</v>
      </c>
      <c r="C4034" s="7"/>
      <c r="D4034" s="7"/>
      <c r="E4034" s="7"/>
      <c r="F4034" s="7"/>
    </row>
    <row r="4035" spans="1:6" ht="15.75" customHeight="1">
      <c r="A4035" s="1" t="s">
        <v>4035</v>
      </c>
      <c r="B4035" s="8">
        <v>0.57999999999999996</v>
      </c>
      <c r="C4035" s="7"/>
      <c r="D4035" s="7"/>
      <c r="E4035" s="7"/>
      <c r="F4035" s="7"/>
    </row>
    <row r="4036" spans="1:6" ht="15.75" customHeight="1">
      <c r="A4036" s="1" t="s">
        <v>4036</v>
      </c>
      <c r="B4036" s="8">
        <v>0.64100000000000001</v>
      </c>
      <c r="C4036" s="7"/>
      <c r="D4036" s="7"/>
      <c r="E4036" s="7"/>
      <c r="F4036" s="7"/>
    </row>
    <row r="4037" spans="1:6" ht="15.75" customHeight="1">
      <c r="A4037" s="1" t="s">
        <v>4037</v>
      </c>
      <c r="B4037" s="8">
        <v>0.752</v>
      </c>
      <c r="C4037" s="7"/>
      <c r="D4037" s="7"/>
      <c r="E4037" s="7"/>
      <c r="F4037" s="7"/>
    </row>
    <row r="4038" spans="1:6" ht="15.75" customHeight="1">
      <c r="A4038" s="1" t="s">
        <v>4038</v>
      </c>
      <c r="B4038" s="8">
        <v>0.51200000000000001</v>
      </c>
      <c r="C4038" s="7"/>
      <c r="D4038" s="7"/>
      <c r="E4038" s="7"/>
      <c r="F4038" s="7"/>
    </row>
    <row r="4039" spans="1:6" ht="15.75" customHeight="1">
      <c r="A4039" s="1" t="s">
        <v>4039</v>
      </c>
      <c r="B4039" s="8">
        <v>0.70099999999999996</v>
      </c>
      <c r="C4039" s="7"/>
      <c r="D4039" s="7"/>
      <c r="E4039" s="7"/>
      <c r="F4039" s="7"/>
    </row>
    <row r="4040" spans="1:6" ht="15.75" customHeight="1">
      <c r="A4040" s="1" t="s">
        <v>4040</v>
      </c>
      <c r="B4040" s="8">
        <v>0.70599999999999996</v>
      </c>
      <c r="C4040" s="7"/>
      <c r="D4040" s="7"/>
      <c r="E4040" s="7"/>
      <c r="F4040" s="7"/>
    </row>
    <row r="4041" spans="1:6" ht="15.75" customHeight="1">
      <c r="A4041" s="1" t="s">
        <v>4041</v>
      </c>
      <c r="B4041" s="8">
        <v>0.60599999999999998</v>
      </c>
      <c r="C4041" s="7"/>
      <c r="D4041" s="7"/>
      <c r="E4041" s="7"/>
      <c r="F4041" s="7"/>
    </row>
    <row r="4042" spans="1:6" ht="15.75" customHeight="1">
      <c r="A4042" s="1" t="s">
        <v>4042</v>
      </c>
      <c r="B4042" s="8">
        <v>0.68400000000000005</v>
      </c>
      <c r="C4042" s="7"/>
      <c r="D4042" s="7"/>
      <c r="E4042" s="7"/>
      <c r="F4042" s="7"/>
    </row>
    <row r="4043" spans="1:6" ht="15.75" customHeight="1">
      <c r="A4043" s="1" t="s">
        <v>4043</v>
      </c>
      <c r="B4043" s="8">
        <v>0.68300000000000005</v>
      </c>
      <c r="C4043" s="7"/>
      <c r="D4043" s="7"/>
      <c r="E4043" s="7"/>
      <c r="F4043" s="7"/>
    </row>
    <row r="4044" spans="1:6" ht="15.75" customHeight="1">
      <c r="A4044" s="1" t="s">
        <v>4044</v>
      </c>
      <c r="B4044" s="8">
        <v>0.74299999999999999</v>
      </c>
      <c r="C4044" s="7"/>
      <c r="D4044" s="7"/>
      <c r="E4044" s="7"/>
      <c r="F4044" s="7"/>
    </row>
    <row r="4045" spans="1:6" ht="15.75" customHeight="1">
      <c r="A4045" s="1" t="s">
        <v>4045</v>
      </c>
      <c r="B4045" s="8">
        <v>0.66100000000000003</v>
      </c>
      <c r="C4045" s="7"/>
      <c r="D4045" s="7"/>
      <c r="E4045" s="7"/>
      <c r="F4045" s="7"/>
    </row>
    <row r="4046" spans="1:6" ht="15.75" customHeight="1">
      <c r="A4046" s="1" t="s">
        <v>4046</v>
      </c>
      <c r="B4046" s="8">
        <v>0.73299999999999998</v>
      </c>
      <c r="C4046" s="7"/>
      <c r="D4046" s="7"/>
      <c r="E4046" s="7"/>
      <c r="F4046" s="7"/>
    </row>
    <row r="4047" spans="1:6" ht="15.75" customHeight="1">
      <c r="A4047" s="1" t="s">
        <v>4047</v>
      </c>
      <c r="B4047" s="8">
        <v>0.69</v>
      </c>
      <c r="C4047" s="7"/>
      <c r="D4047" s="7"/>
      <c r="E4047" s="7"/>
      <c r="F4047" s="7"/>
    </row>
    <row r="4048" spans="1:6" ht="15.75" customHeight="1">
      <c r="A4048" s="1" t="s">
        <v>4048</v>
      </c>
      <c r="B4048" s="8">
        <v>0.67600000000000005</v>
      </c>
      <c r="C4048" s="7"/>
      <c r="D4048" s="7"/>
      <c r="E4048" s="7"/>
      <c r="F4048" s="7"/>
    </row>
    <row r="4049" spans="1:6" ht="15.75" customHeight="1">
      <c r="A4049" s="1" t="s">
        <v>4049</v>
      </c>
      <c r="B4049" s="8">
        <v>0.66900000000000004</v>
      </c>
      <c r="C4049" s="7"/>
      <c r="D4049" s="7"/>
      <c r="E4049" s="7"/>
      <c r="F4049" s="7"/>
    </row>
    <row r="4050" spans="1:6" ht="15.75" customHeight="1">
      <c r="A4050" s="1" t="s">
        <v>4050</v>
      </c>
      <c r="B4050" s="8">
        <v>0.56699999999999995</v>
      </c>
      <c r="C4050" s="7"/>
      <c r="D4050" s="7"/>
      <c r="E4050" s="7"/>
      <c r="F4050" s="7"/>
    </row>
    <row r="4051" spans="1:6" ht="15.75" customHeight="1">
      <c r="A4051" s="1" t="s">
        <v>4051</v>
      </c>
      <c r="B4051" s="8">
        <v>0.71499999999999997</v>
      </c>
      <c r="C4051" s="7"/>
      <c r="D4051" s="7"/>
      <c r="E4051" s="7"/>
      <c r="F4051" s="7"/>
    </row>
    <row r="4052" spans="1:6" ht="15.75" customHeight="1">
      <c r="A4052" s="1" t="s">
        <v>4052</v>
      </c>
      <c r="B4052" s="8">
        <v>0.61699999999999999</v>
      </c>
      <c r="C4052" s="7"/>
      <c r="D4052" s="7"/>
      <c r="E4052" s="7"/>
      <c r="F4052" s="7"/>
    </row>
    <row r="4053" spans="1:6" ht="15.75" customHeight="1">
      <c r="A4053" s="1" t="s">
        <v>4053</v>
      </c>
      <c r="B4053" s="8">
        <v>0.67800000000000005</v>
      </c>
      <c r="C4053" s="7"/>
      <c r="D4053" s="7"/>
      <c r="E4053" s="7"/>
      <c r="F4053" s="7"/>
    </row>
    <row r="4054" spans="1:6" ht="15.75" customHeight="1">
      <c r="A4054" s="1" t="s">
        <v>4054</v>
      </c>
      <c r="B4054" s="8">
        <v>0.70399999999999996</v>
      </c>
      <c r="C4054" s="7"/>
      <c r="D4054" s="7"/>
      <c r="E4054" s="7"/>
      <c r="F4054" s="7"/>
    </row>
    <row r="4055" spans="1:6" ht="15.75" customHeight="1">
      <c r="A4055" s="1" t="s">
        <v>4055</v>
      </c>
      <c r="B4055" s="8">
        <v>0.68300000000000005</v>
      </c>
      <c r="C4055" s="7"/>
      <c r="D4055" s="7"/>
      <c r="E4055" s="7"/>
      <c r="F4055" s="7"/>
    </row>
    <row r="4056" spans="1:6" ht="15.75" customHeight="1">
      <c r="A4056" s="1" t="s">
        <v>4056</v>
      </c>
      <c r="B4056" s="8">
        <v>0.71</v>
      </c>
      <c r="C4056" s="7"/>
      <c r="D4056" s="7"/>
      <c r="E4056" s="7"/>
      <c r="F4056" s="7"/>
    </row>
    <row r="4057" spans="1:6" ht="15.75" customHeight="1">
      <c r="A4057" s="1" t="s">
        <v>4057</v>
      </c>
      <c r="B4057" s="8">
        <v>0.73799999999999999</v>
      </c>
      <c r="C4057" s="7"/>
      <c r="D4057" s="7"/>
      <c r="E4057" s="7"/>
      <c r="F4057" s="7"/>
    </row>
    <row r="4058" spans="1:6" ht="15.75" customHeight="1">
      <c r="A4058" s="1" t="s">
        <v>4058</v>
      </c>
      <c r="B4058" s="8">
        <v>0.71399999999999997</v>
      </c>
      <c r="C4058" s="7"/>
      <c r="D4058" s="7"/>
      <c r="E4058" s="7"/>
      <c r="F4058" s="7"/>
    </row>
    <row r="4059" spans="1:6" ht="15.75" customHeight="1">
      <c r="A4059" s="1" t="s">
        <v>4059</v>
      </c>
      <c r="B4059" s="8">
        <v>0.54300000000000004</v>
      </c>
      <c r="C4059" s="7"/>
      <c r="D4059" s="7"/>
      <c r="E4059" s="7"/>
      <c r="F4059" s="7"/>
    </row>
    <row r="4060" spans="1:6" ht="15.75" customHeight="1">
      <c r="A4060" s="1" t="s">
        <v>4060</v>
      </c>
      <c r="B4060" s="8">
        <v>0.69</v>
      </c>
      <c r="C4060" s="7"/>
      <c r="D4060" s="7"/>
      <c r="E4060" s="7"/>
      <c r="F4060" s="7"/>
    </row>
    <row r="4061" spans="1:6" ht="15.75" customHeight="1">
      <c r="A4061" s="1" t="s">
        <v>4061</v>
      </c>
      <c r="B4061" s="8">
        <v>0.74199999999999999</v>
      </c>
      <c r="C4061" s="7"/>
      <c r="D4061" s="7"/>
      <c r="E4061" s="7"/>
      <c r="F4061" s="7"/>
    </row>
    <row r="4062" spans="1:6" ht="15.75" customHeight="1">
      <c r="A4062" s="1" t="s">
        <v>4062</v>
      </c>
      <c r="B4062" s="8">
        <v>0.68899999999999995</v>
      </c>
      <c r="C4062" s="7"/>
      <c r="D4062" s="7"/>
      <c r="E4062" s="7"/>
      <c r="F4062" s="7"/>
    </row>
    <row r="4063" spans="1:6" ht="15.75" customHeight="1">
      <c r="A4063" s="1" t="s">
        <v>4063</v>
      </c>
      <c r="B4063" s="8">
        <v>0.79100000000000004</v>
      </c>
      <c r="C4063" s="7"/>
      <c r="D4063" s="7"/>
      <c r="E4063" s="7"/>
      <c r="F4063" s="7"/>
    </row>
    <row r="4064" spans="1:6" ht="15.75" customHeight="1">
      <c r="A4064" s="1" t="s">
        <v>4064</v>
      </c>
      <c r="B4064" s="8">
        <v>0.55900000000000005</v>
      </c>
      <c r="C4064" s="7"/>
      <c r="D4064" s="7"/>
      <c r="E4064" s="7"/>
      <c r="F4064" s="7"/>
    </row>
    <row r="4065" spans="1:6" ht="15.75" customHeight="1">
      <c r="A4065" s="1" t="s">
        <v>4065</v>
      </c>
      <c r="B4065" s="8">
        <v>0.68100000000000005</v>
      </c>
      <c r="C4065" s="7"/>
      <c r="D4065" s="7"/>
      <c r="E4065" s="7"/>
      <c r="F4065" s="7"/>
    </row>
    <row r="4066" spans="1:6" ht="15.75" customHeight="1">
      <c r="A4066" s="1" t="s">
        <v>4066</v>
      </c>
      <c r="B4066" s="8">
        <v>0.51500000000000001</v>
      </c>
      <c r="C4066" s="7"/>
      <c r="D4066" s="7"/>
      <c r="E4066" s="7"/>
      <c r="F4066" s="7"/>
    </row>
    <row r="4067" spans="1:6" ht="15.75" customHeight="1">
      <c r="A4067" s="1" t="s">
        <v>4067</v>
      </c>
      <c r="B4067" s="8">
        <v>0.59199999999999997</v>
      </c>
      <c r="C4067" s="7"/>
      <c r="D4067" s="7"/>
      <c r="E4067" s="7"/>
      <c r="F4067" s="7"/>
    </row>
    <row r="4068" spans="1:6" ht="15.75" customHeight="1">
      <c r="A4068" s="1" t="s">
        <v>4068</v>
      </c>
      <c r="B4068" s="8">
        <v>0.60799999999999998</v>
      </c>
      <c r="C4068" s="7"/>
      <c r="D4068" s="7"/>
      <c r="E4068" s="7"/>
      <c r="F4068" s="7"/>
    </row>
    <row r="4069" spans="1:6" ht="15.75" customHeight="1">
      <c r="A4069" s="1" t="s">
        <v>4069</v>
      </c>
      <c r="B4069" s="8">
        <v>0.68</v>
      </c>
      <c r="C4069" s="7"/>
      <c r="D4069" s="7"/>
      <c r="E4069" s="7"/>
      <c r="F4069" s="7"/>
    </row>
    <row r="4070" spans="1:6" ht="15.75" customHeight="1">
      <c r="A4070" s="1" t="s">
        <v>4070</v>
      </c>
      <c r="B4070" s="8">
        <v>0.71499999999999997</v>
      </c>
      <c r="C4070" s="7"/>
      <c r="D4070" s="7"/>
      <c r="E4070" s="7"/>
      <c r="F4070" s="7"/>
    </row>
    <row r="4071" spans="1:6" ht="15.75" customHeight="1">
      <c r="A4071" s="1" t="s">
        <v>4071</v>
      </c>
      <c r="B4071" s="8">
        <v>0.72199999999999998</v>
      </c>
      <c r="C4071" s="7"/>
      <c r="D4071" s="7"/>
      <c r="E4071" s="7"/>
      <c r="F4071" s="7"/>
    </row>
    <row r="4072" spans="1:6" ht="15.75" customHeight="1">
      <c r="A4072" s="1" t="s">
        <v>4072</v>
      </c>
      <c r="B4072" s="8">
        <v>0.68200000000000005</v>
      </c>
      <c r="C4072" s="7"/>
      <c r="D4072" s="7"/>
      <c r="E4072" s="7"/>
      <c r="F4072" s="7"/>
    </row>
    <row r="4073" spans="1:6" ht="15.75" customHeight="1">
      <c r="A4073" s="1" t="s">
        <v>4073</v>
      </c>
      <c r="B4073" s="8">
        <v>0.69199999999999995</v>
      </c>
      <c r="C4073" s="7"/>
      <c r="D4073" s="7"/>
      <c r="E4073" s="7"/>
      <c r="F4073" s="7"/>
    </row>
    <row r="4074" spans="1:6" ht="15.75" customHeight="1">
      <c r="A4074" s="1" t="s">
        <v>4074</v>
      </c>
      <c r="B4074" s="8">
        <v>0.68799999999999994</v>
      </c>
      <c r="C4074" s="7"/>
      <c r="D4074" s="7"/>
      <c r="E4074" s="7"/>
      <c r="F4074" s="7"/>
    </row>
    <row r="4075" spans="1:6" ht="15.75" customHeight="1">
      <c r="A4075" s="1" t="s">
        <v>4075</v>
      </c>
      <c r="B4075" s="8">
        <v>0.66500000000000004</v>
      </c>
      <c r="C4075" s="7"/>
      <c r="D4075" s="7"/>
      <c r="E4075" s="7"/>
      <c r="F4075" s="7"/>
    </row>
    <row r="4076" spans="1:6" ht="15.75" customHeight="1">
      <c r="A4076" s="1" t="s">
        <v>4076</v>
      </c>
      <c r="B4076" s="8">
        <v>0.54400000000000004</v>
      </c>
      <c r="C4076" s="7"/>
      <c r="D4076" s="7"/>
      <c r="E4076" s="7"/>
      <c r="F4076" s="7"/>
    </row>
    <row r="4077" spans="1:6" ht="15.75" customHeight="1">
      <c r="A4077" s="1" t="s">
        <v>4077</v>
      </c>
      <c r="B4077" s="8">
        <v>0.73</v>
      </c>
      <c r="C4077" s="7"/>
      <c r="D4077" s="7"/>
      <c r="E4077" s="7"/>
      <c r="F4077" s="7"/>
    </row>
    <row r="4078" spans="1:6" ht="15.75" customHeight="1">
      <c r="A4078" s="1" t="s">
        <v>4078</v>
      </c>
      <c r="B4078" s="8">
        <v>0.71499999999999997</v>
      </c>
      <c r="C4078" s="7"/>
      <c r="D4078" s="7"/>
      <c r="E4078" s="7"/>
      <c r="F4078" s="7"/>
    </row>
    <row r="4079" spans="1:6" ht="15.75" customHeight="1">
      <c r="A4079" s="1" t="s">
        <v>4079</v>
      </c>
      <c r="B4079" s="8">
        <v>0.73199999999999998</v>
      </c>
      <c r="C4079" s="7"/>
      <c r="D4079" s="7"/>
      <c r="E4079" s="7"/>
      <c r="F4079" s="7"/>
    </row>
    <row r="4080" spans="1:6" ht="15.75" customHeight="1">
      <c r="A4080" s="1" t="s">
        <v>4080</v>
      </c>
      <c r="B4080" s="8">
        <v>0.75600000000000001</v>
      </c>
      <c r="C4080" s="7"/>
      <c r="D4080" s="7"/>
      <c r="E4080" s="7"/>
      <c r="F4080" s="7"/>
    </row>
    <row r="4081" spans="1:6" ht="15.75" customHeight="1">
      <c r="A4081" s="1" t="s">
        <v>4081</v>
      </c>
      <c r="B4081" s="8">
        <v>0.55200000000000005</v>
      </c>
      <c r="C4081" s="7"/>
      <c r="D4081" s="7"/>
      <c r="E4081" s="7"/>
      <c r="F4081" s="7"/>
    </row>
    <row r="4082" spans="1:6" ht="15.75" customHeight="1">
      <c r="A4082" s="1" t="s">
        <v>4082</v>
      </c>
      <c r="B4082" s="8">
        <v>0.74</v>
      </c>
      <c r="C4082" s="7"/>
      <c r="D4082" s="7"/>
      <c r="E4082" s="7"/>
      <c r="F4082" s="7"/>
    </row>
    <row r="4083" spans="1:6" ht="15.75" customHeight="1">
      <c r="A4083" s="1" t="s">
        <v>4083</v>
      </c>
      <c r="B4083" s="8">
        <v>0.70399999999999996</v>
      </c>
      <c r="C4083" s="7"/>
      <c r="D4083" s="7"/>
      <c r="E4083" s="7"/>
      <c r="F4083" s="7"/>
    </row>
    <row r="4084" spans="1:6" ht="15.75" customHeight="1">
      <c r="A4084" s="1" t="s">
        <v>4084</v>
      </c>
      <c r="B4084" s="8">
        <v>0.68</v>
      </c>
      <c r="C4084" s="7"/>
      <c r="D4084" s="7"/>
      <c r="E4084" s="7"/>
      <c r="F4084" s="7"/>
    </row>
    <row r="4085" spans="1:6" ht="15.75" customHeight="1">
      <c r="A4085" s="1" t="s">
        <v>4085</v>
      </c>
      <c r="B4085" s="8">
        <v>0.59399999999999997</v>
      </c>
      <c r="C4085" s="7"/>
      <c r="D4085" s="7"/>
      <c r="E4085" s="7"/>
      <c r="F4085" s="7"/>
    </row>
    <row r="4086" spans="1:6" ht="15.75" customHeight="1">
      <c r="A4086" s="1" t="s">
        <v>4086</v>
      </c>
      <c r="B4086" s="8">
        <v>0.622</v>
      </c>
      <c r="C4086" s="7"/>
      <c r="D4086" s="7"/>
      <c r="E4086" s="7"/>
      <c r="F4086" s="7"/>
    </row>
    <row r="4087" spans="1:6" ht="15.75" customHeight="1">
      <c r="A4087" s="1" t="s">
        <v>4087</v>
      </c>
      <c r="B4087" s="8">
        <v>0.57699999999999996</v>
      </c>
      <c r="C4087" s="7"/>
      <c r="D4087" s="7"/>
      <c r="E4087" s="7"/>
      <c r="F4087" s="7"/>
    </row>
    <row r="4088" spans="1:6" ht="15.75" customHeight="1">
      <c r="A4088" s="1" t="s">
        <v>4088</v>
      </c>
      <c r="B4088" s="8">
        <v>0.57799999999999996</v>
      </c>
      <c r="C4088" s="7"/>
      <c r="D4088" s="7"/>
      <c r="E4088" s="7"/>
      <c r="F4088" s="7"/>
    </row>
    <row r="4089" spans="1:6" ht="15.75" customHeight="1">
      <c r="A4089" s="1" t="s">
        <v>4089</v>
      </c>
      <c r="B4089" s="8">
        <v>0.65900000000000003</v>
      </c>
      <c r="C4089" s="7"/>
      <c r="D4089" s="7"/>
      <c r="E4089" s="7"/>
      <c r="F4089" s="7"/>
    </row>
    <row r="4090" spans="1:6" ht="15.75" customHeight="1">
      <c r="A4090" s="1" t="s">
        <v>4090</v>
      </c>
      <c r="B4090" s="8">
        <v>0.59099999999999997</v>
      </c>
      <c r="C4090" s="7"/>
      <c r="D4090" s="7"/>
      <c r="E4090" s="7"/>
      <c r="F4090" s="7"/>
    </row>
    <row r="4091" spans="1:6" ht="15.75" customHeight="1">
      <c r="A4091" s="1" t="s">
        <v>4091</v>
      </c>
      <c r="B4091" s="8">
        <v>0.64200000000000002</v>
      </c>
      <c r="C4091" s="7"/>
      <c r="D4091" s="7"/>
      <c r="E4091" s="7"/>
      <c r="F4091" s="7"/>
    </row>
    <row r="4092" spans="1:6" ht="15.75" customHeight="1">
      <c r="A4092" s="1" t="s">
        <v>4092</v>
      </c>
      <c r="B4092" s="8">
        <v>0.622</v>
      </c>
      <c r="C4092" s="7"/>
      <c r="D4092" s="7"/>
      <c r="E4092" s="7"/>
      <c r="F4092" s="7"/>
    </row>
    <row r="4093" spans="1:6" ht="15.75" customHeight="1">
      <c r="A4093" s="1" t="s">
        <v>4093</v>
      </c>
      <c r="B4093" s="8">
        <v>0.60799999999999998</v>
      </c>
      <c r="C4093" s="7"/>
      <c r="D4093" s="7"/>
      <c r="E4093" s="7"/>
      <c r="F4093" s="7"/>
    </row>
    <row r="4094" spans="1:6" ht="15.75" customHeight="1">
      <c r="A4094" s="1" t="s">
        <v>4094</v>
      </c>
      <c r="B4094" s="8">
        <v>0.65400000000000003</v>
      </c>
      <c r="C4094" s="7"/>
      <c r="D4094" s="7"/>
      <c r="E4094" s="7"/>
      <c r="F4094" s="7"/>
    </row>
    <row r="4095" spans="1:6" ht="15.75" customHeight="1">
      <c r="A4095" s="1" t="s">
        <v>4095</v>
      </c>
      <c r="B4095" s="8">
        <v>0.56399999999999995</v>
      </c>
      <c r="C4095" s="7"/>
      <c r="D4095" s="7"/>
      <c r="E4095" s="7"/>
      <c r="F4095" s="7"/>
    </row>
    <row r="4096" spans="1:6" ht="15.75" customHeight="1">
      <c r="A4096" s="1" t="s">
        <v>4096</v>
      </c>
      <c r="B4096" s="8">
        <v>0.745</v>
      </c>
      <c r="C4096" s="7"/>
      <c r="D4096" s="7"/>
      <c r="E4096" s="7"/>
      <c r="F4096" s="7"/>
    </row>
    <row r="4097" spans="1:6" ht="15.75" customHeight="1">
      <c r="A4097" s="1" t="s">
        <v>4097</v>
      </c>
      <c r="B4097" s="8">
        <v>0.63</v>
      </c>
      <c r="C4097" s="7"/>
      <c r="D4097" s="7"/>
      <c r="E4097" s="7"/>
      <c r="F4097" s="7"/>
    </row>
    <row r="4098" spans="1:6" ht="15.75" customHeight="1">
      <c r="A4098" s="1" t="s">
        <v>4098</v>
      </c>
      <c r="B4098" s="8">
        <v>0.751</v>
      </c>
      <c r="C4098" s="7"/>
      <c r="D4098" s="7"/>
      <c r="E4098" s="7"/>
      <c r="F4098" s="7"/>
    </row>
    <row r="4099" spans="1:6" ht="15.75" customHeight="1">
      <c r="A4099" s="1" t="s">
        <v>4099</v>
      </c>
      <c r="B4099" s="8">
        <v>0.70699999999999996</v>
      </c>
      <c r="C4099" s="7"/>
      <c r="D4099" s="7"/>
      <c r="E4099" s="7"/>
      <c r="F4099" s="7"/>
    </row>
    <row r="4100" spans="1:6" ht="15.75" customHeight="1">
      <c r="A4100" s="1" t="s">
        <v>4100</v>
      </c>
      <c r="B4100" s="8">
        <v>0.70399999999999996</v>
      </c>
      <c r="C4100" s="7"/>
      <c r="D4100" s="7"/>
      <c r="E4100" s="7"/>
      <c r="F4100" s="7"/>
    </row>
    <row r="4101" spans="1:6" ht="15.75" customHeight="1">
      <c r="A4101" s="1" t="s">
        <v>4101</v>
      </c>
      <c r="B4101" s="8">
        <v>0.753</v>
      </c>
      <c r="C4101" s="7"/>
      <c r="D4101" s="7"/>
      <c r="E4101" s="7"/>
      <c r="F4101" s="7"/>
    </row>
    <row r="4102" spans="1:6" ht="15.75" customHeight="1">
      <c r="A4102" s="1" t="s">
        <v>4102</v>
      </c>
      <c r="B4102" s="8">
        <v>0.626</v>
      </c>
      <c r="C4102" s="7"/>
      <c r="D4102" s="7"/>
      <c r="E4102" s="7"/>
      <c r="F4102" s="7"/>
    </row>
    <row r="4103" spans="1:6" ht="15.75" customHeight="1">
      <c r="A4103" s="1" t="s">
        <v>4103</v>
      </c>
      <c r="B4103" s="8">
        <v>0.73</v>
      </c>
      <c r="C4103" s="7"/>
      <c r="D4103" s="7"/>
      <c r="E4103" s="7"/>
      <c r="F4103" s="7"/>
    </row>
    <row r="4104" spans="1:6" ht="15.75" customHeight="1">
      <c r="A4104" s="1" t="s">
        <v>4104</v>
      </c>
      <c r="B4104" s="8">
        <v>0.65500000000000003</v>
      </c>
      <c r="C4104" s="7"/>
      <c r="D4104" s="7"/>
      <c r="E4104" s="7"/>
      <c r="F4104" s="7"/>
    </row>
    <row r="4105" spans="1:6" ht="15.75" customHeight="1">
      <c r="A4105" s="1" t="s">
        <v>4105</v>
      </c>
      <c r="B4105" s="8">
        <v>0.72199999999999998</v>
      </c>
      <c r="C4105" s="7"/>
      <c r="D4105" s="7"/>
      <c r="E4105" s="7"/>
      <c r="F4105" s="7"/>
    </row>
    <row r="4106" spans="1:6" ht="15.75" customHeight="1">
      <c r="A4106" s="1" t="s">
        <v>4106</v>
      </c>
      <c r="B4106" s="8">
        <v>0.67200000000000004</v>
      </c>
      <c r="C4106" s="7"/>
      <c r="D4106" s="7"/>
      <c r="E4106" s="7"/>
      <c r="F4106" s="7"/>
    </row>
    <row r="4107" spans="1:6" ht="15.75" customHeight="1">
      <c r="A4107" s="1" t="s">
        <v>4107</v>
      </c>
      <c r="B4107" s="8">
        <v>0.77200000000000002</v>
      </c>
      <c r="C4107" s="7"/>
      <c r="D4107" s="7"/>
      <c r="E4107" s="7"/>
      <c r="F4107" s="7"/>
    </row>
    <row r="4108" spans="1:6" ht="15.75" customHeight="1">
      <c r="A4108" s="1" t="s">
        <v>4108</v>
      </c>
      <c r="B4108" s="8">
        <v>0.69199999999999995</v>
      </c>
      <c r="C4108" s="7"/>
      <c r="D4108" s="7"/>
      <c r="E4108" s="7"/>
      <c r="F4108" s="7"/>
    </row>
    <row r="4109" spans="1:6" ht="15.75" customHeight="1">
      <c r="A4109" s="1" t="s">
        <v>4109</v>
      </c>
      <c r="B4109" s="8">
        <v>0.5</v>
      </c>
      <c r="C4109" s="7"/>
      <c r="D4109" s="7"/>
      <c r="E4109" s="7"/>
      <c r="F4109" s="7"/>
    </row>
    <row r="4110" spans="1:6" ht="15.75" customHeight="1">
      <c r="A4110" s="1" t="s">
        <v>4110</v>
      </c>
      <c r="B4110" s="8">
        <v>0.626</v>
      </c>
      <c r="C4110" s="7"/>
      <c r="D4110" s="7"/>
      <c r="E4110" s="7"/>
      <c r="F4110" s="7"/>
    </row>
    <row r="4111" spans="1:6" ht="15.75" customHeight="1">
      <c r="A4111" s="1" t="s">
        <v>4111</v>
      </c>
      <c r="B4111" s="8">
        <v>0.67200000000000004</v>
      </c>
      <c r="C4111" s="7"/>
      <c r="D4111" s="7"/>
      <c r="E4111" s="7"/>
      <c r="F4111" s="7"/>
    </row>
    <row r="4112" spans="1:6" ht="15.75" customHeight="1">
      <c r="A4112" s="1" t="s">
        <v>4112</v>
      </c>
      <c r="B4112" s="8">
        <v>0.65700000000000003</v>
      </c>
      <c r="C4112" s="7"/>
      <c r="D4112" s="7"/>
      <c r="E4112" s="7"/>
      <c r="F4112" s="7"/>
    </row>
    <row r="4113" spans="1:6" ht="15.75" customHeight="1">
      <c r="A4113" s="1" t="s">
        <v>4113</v>
      </c>
      <c r="B4113" s="8">
        <v>0.58899999999999997</v>
      </c>
      <c r="C4113" s="7"/>
      <c r="D4113" s="7"/>
      <c r="E4113" s="7"/>
      <c r="F4113" s="7"/>
    </row>
    <row r="4114" spans="1:6" ht="15.75" customHeight="1">
      <c r="A4114" s="1" t="s">
        <v>4114</v>
      </c>
      <c r="B4114" s="8">
        <v>0.63100000000000001</v>
      </c>
      <c r="C4114" s="7"/>
      <c r="D4114" s="7"/>
      <c r="E4114" s="7"/>
      <c r="F4114" s="7"/>
    </row>
    <row r="4115" spans="1:6" ht="15.75" customHeight="1">
      <c r="A4115" s="1" t="s">
        <v>4115</v>
      </c>
      <c r="B4115" s="8">
        <v>0.629</v>
      </c>
      <c r="C4115" s="7"/>
      <c r="D4115" s="7"/>
      <c r="E4115" s="7"/>
      <c r="F4115" s="7"/>
    </row>
    <row r="4116" spans="1:6" ht="15.75" customHeight="1">
      <c r="A4116" s="1" t="s">
        <v>4116</v>
      </c>
      <c r="B4116" s="8">
        <v>0.59099999999999997</v>
      </c>
      <c r="C4116" s="7"/>
      <c r="D4116" s="7"/>
      <c r="E4116" s="7"/>
      <c r="F4116" s="7"/>
    </row>
    <row r="4117" spans="1:6" ht="15.75" customHeight="1">
      <c r="A4117" s="1" t="s">
        <v>4117</v>
      </c>
      <c r="B4117" s="8">
        <v>0.76800000000000002</v>
      </c>
      <c r="C4117" s="7"/>
      <c r="D4117" s="7"/>
      <c r="E4117" s="7"/>
      <c r="F4117" s="7"/>
    </row>
    <row r="4118" spans="1:6" ht="15.75" customHeight="1">
      <c r="A4118" s="1" t="s">
        <v>4118</v>
      </c>
      <c r="B4118" s="8">
        <v>0.72799999999999998</v>
      </c>
      <c r="C4118" s="7"/>
      <c r="D4118" s="7"/>
      <c r="E4118" s="7"/>
      <c r="F4118" s="7"/>
    </row>
    <row r="4119" spans="1:6" ht="15.75" customHeight="1">
      <c r="A4119" s="1" t="s">
        <v>4119</v>
      </c>
      <c r="B4119" s="8">
        <v>0.754</v>
      </c>
      <c r="C4119" s="7"/>
      <c r="D4119" s="7"/>
      <c r="E4119" s="7"/>
      <c r="F4119" s="7"/>
    </row>
    <row r="4120" spans="1:6" ht="15.75" customHeight="1">
      <c r="A4120" s="1" t="s">
        <v>4120</v>
      </c>
      <c r="B4120" s="8">
        <v>0.73099999999999998</v>
      </c>
      <c r="C4120" s="7"/>
      <c r="D4120" s="7"/>
      <c r="E4120" s="7"/>
      <c r="F4120" s="7"/>
    </row>
    <row r="4121" spans="1:6" ht="15.75" customHeight="1">
      <c r="A4121" s="1" t="s">
        <v>4121</v>
      </c>
      <c r="B4121" s="8">
        <v>0.57899999999999996</v>
      </c>
      <c r="C4121" s="7"/>
      <c r="D4121" s="7"/>
      <c r="E4121" s="7"/>
      <c r="F4121" s="7"/>
    </row>
    <row r="4122" spans="1:6" ht="15.75" customHeight="1">
      <c r="A4122" s="1" t="s">
        <v>4122</v>
      </c>
      <c r="B4122" s="8">
        <v>0.60699999999999998</v>
      </c>
      <c r="C4122" s="7"/>
      <c r="D4122" s="7"/>
      <c r="E4122" s="7"/>
      <c r="F4122" s="7"/>
    </row>
    <row r="4123" spans="1:6" ht="15.75" customHeight="1">
      <c r="A4123" s="1" t="s">
        <v>4123</v>
      </c>
      <c r="B4123" s="8">
        <v>0.73299999999999998</v>
      </c>
      <c r="C4123" s="7"/>
      <c r="D4123" s="7"/>
      <c r="E4123" s="7"/>
      <c r="F4123" s="7"/>
    </row>
    <row r="4124" spans="1:6" ht="15.75" customHeight="1">
      <c r="A4124" s="1" t="s">
        <v>4124</v>
      </c>
      <c r="B4124" s="8">
        <v>0.60099999999999998</v>
      </c>
      <c r="C4124" s="7"/>
      <c r="D4124" s="7"/>
      <c r="E4124" s="7"/>
      <c r="F4124" s="7"/>
    </row>
    <row r="4125" spans="1:6" ht="15.75" customHeight="1">
      <c r="A4125" s="1" t="s">
        <v>4125</v>
      </c>
      <c r="B4125" s="8">
        <v>0.76800000000000002</v>
      </c>
      <c r="C4125" s="7"/>
      <c r="D4125" s="7"/>
      <c r="E4125" s="7"/>
      <c r="F4125" s="7"/>
    </row>
    <row r="4126" spans="1:6" ht="15.75" customHeight="1">
      <c r="A4126" s="1" t="s">
        <v>4126</v>
      </c>
      <c r="B4126" s="8">
        <v>0.68500000000000005</v>
      </c>
      <c r="C4126" s="7"/>
      <c r="D4126" s="7"/>
      <c r="E4126" s="7"/>
      <c r="F4126" s="7"/>
    </row>
    <row r="4127" spans="1:6" ht="15.75" customHeight="1">
      <c r="A4127" s="1" t="s">
        <v>4127</v>
      </c>
      <c r="B4127" s="8">
        <v>0.61799999999999999</v>
      </c>
      <c r="C4127" s="7"/>
      <c r="D4127" s="7"/>
      <c r="E4127" s="7"/>
      <c r="F4127" s="7"/>
    </row>
    <row r="4128" spans="1:6" ht="15.75" customHeight="1">
      <c r="A4128" s="1" t="s">
        <v>4128</v>
      </c>
      <c r="B4128" s="8">
        <v>0.67600000000000005</v>
      </c>
      <c r="C4128" s="7"/>
      <c r="D4128" s="7"/>
      <c r="E4128" s="7"/>
      <c r="F4128" s="7"/>
    </row>
    <row r="4129" spans="1:6" ht="15.75" customHeight="1">
      <c r="A4129" s="1" t="s">
        <v>4129</v>
      </c>
      <c r="B4129" s="8">
        <v>0.64800000000000002</v>
      </c>
      <c r="C4129" s="7"/>
      <c r="D4129" s="7"/>
      <c r="E4129" s="7"/>
      <c r="F4129" s="7"/>
    </row>
    <row r="4130" spans="1:6" ht="15.75" customHeight="1">
      <c r="A4130" s="1" t="s">
        <v>4130</v>
      </c>
      <c r="B4130" s="8">
        <v>0.67</v>
      </c>
      <c r="C4130" s="7"/>
      <c r="D4130" s="7"/>
      <c r="E4130" s="7"/>
      <c r="F4130" s="7"/>
    </row>
    <row r="4131" spans="1:6" ht="15.75" customHeight="1">
      <c r="A4131" s="1" t="s">
        <v>4131</v>
      </c>
      <c r="B4131" s="8">
        <v>0.68300000000000005</v>
      </c>
      <c r="C4131" s="7"/>
      <c r="D4131" s="7"/>
      <c r="E4131" s="7"/>
      <c r="F4131" s="7"/>
    </row>
    <row r="4132" spans="1:6" ht="15.75" customHeight="1">
      <c r="A4132" s="1" t="s">
        <v>4132</v>
      </c>
      <c r="B4132" s="8">
        <v>0.70499999999999996</v>
      </c>
      <c r="C4132" s="7"/>
      <c r="D4132" s="7"/>
      <c r="E4132" s="7"/>
      <c r="F4132" s="7"/>
    </row>
    <row r="4133" spans="1:6" ht="15.75" customHeight="1">
      <c r="A4133" s="1" t="s">
        <v>4133</v>
      </c>
      <c r="B4133" s="8">
        <v>0.68300000000000005</v>
      </c>
      <c r="C4133" s="7"/>
      <c r="D4133" s="7"/>
      <c r="E4133" s="7"/>
      <c r="F4133" s="7"/>
    </row>
    <row r="4134" spans="1:6" ht="15.75" customHeight="1">
      <c r="A4134" s="1" t="s">
        <v>4134</v>
      </c>
      <c r="B4134" s="8">
        <v>0.63600000000000001</v>
      </c>
      <c r="C4134" s="7"/>
      <c r="D4134" s="7"/>
      <c r="E4134" s="7"/>
      <c r="F4134" s="7"/>
    </row>
    <row r="4135" spans="1:6" ht="15.75" customHeight="1">
      <c r="A4135" s="1" t="s">
        <v>4135</v>
      </c>
      <c r="B4135" s="8">
        <v>0.57599999999999996</v>
      </c>
      <c r="C4135" s="7"/>
      <c r="D4135" s="7"/>
      <c r="E4135" s="7"/>
      <c r="F4135" s="7"/>
    </row>
    <row r="4136" spans="1:6" ht="15.75" customHeight="1">
      <c r="A4136" s="1" t="s">
        <v>4136</v>
      </c>
      <c r="B4136" s="8">
        <v>0.57399999999999995</v>
      </c>
      <c r="C4136" s="7"/>
      <c r="D4136" s="7"/>
      <c r="E4136" s="7"/>
      <c r="F4136" s="7"/>
    </row>
    <row r="4137" spans="1:6" ht="15.75" customHeight="1">
      <c r="A4137" s="1" t="s">
        <v>4137</v>
      </c>
      <c r="B4137" s="8">
        <v>0.57799999999999996</v>
      </c>
      <c r="C4137" s="7"/>
      <c r="D4137" s="7"/>
      <c r="E4137" s="7"/>
      <c r="F4137" s="7"/>
    </row>
    <row r="4138" spans="1:6" ht="15.75" customHeight="1">
      <c r="A4138" s="1" t="s">
        <v>4138</v>
      </c>
      <c r="B4138" s="8">
        <v>0.55300000000000005</v>
      </c>
      <c r="C4138" s="7"/>
      <c r="D4138" s="7"/>
      <c r="E4138" s="7"/>
      <c r="F4138" s="7"/>
    </row>
    <row r="4139" spans="1:6" ht="15.75" customHeight="1">
      <c r="A4139" s="1" t="s">
        <v>4139</v>
      </c>
      <c r="B4139" s="8">
        <v>0.53900000000000003</v>
      </c>
      <c r="C4139" s="7"/>
      <c r="D4139" s="7"/>
      <c r="E4139" s="7"/>
      <c r="F4139" s="7"/>
    </row>
    <row r="4140" spans="1:6" ht="15.75" customHeight="1">
      <c r="A4140" s="1" t="s">
        <v>4140</v>
      </c>
      <c r="B4140" s="8">
        <v>0.628</v>
      </c>
      <c r="C4140" s="7"/>
      <c r="D4140" s="7"/>
      <c r="E4140" s="7"/>
      <c r="F4140" s="7"/>
    </row>
    <row r="4141" spans="1:6" ht="15.75" customHeight="1">
      <c r="A4141" s="1" t="s">
        <v>4141</v>
      </c>
      <c r="B4141" s="8">
        <v>0.55500000000000005</v>
      </c>
      <c r="C4141" s="7"/>
      <c r="D4141" s="7"/>
      <c r="E4141" s="7"/>
      <c r="F4141" s="7"/>
    </row>
    <row r="4142" spans="1:6" ht="15.75" customHeight="1">
      <c r="A4142" s="1" t="s">
        <v>4142</v>
      </c>
      <c r="B4142" s="8">
        <v>0.63200000000000001</v>
      </c>
      <c r="C4142" s="7"/>
      <c r="D4142" s="7"/>
      <c r="E4142" s="7"/>
      <c r="F4142" s="7"/>
    </row>
    <row r="4143" spans="1:6" ht="15.75" customHeight="1">
      <c r="A4143" s="1" t="s">
        <v>4143</v>
      </c>
      <c r="B4143" s="8">
        <v>0.57199999999999995</v>
      </c>
      <c r="C4143" s="7"/>
      <c r="D4143" s="7"/>
      <c r="E4143" s="7"/>
      <c r="F4143" s="7"/>
    </row>
    <row r="4144" spans="1:6" ht="15.75" customHeight="1">
      <c r="A4144" s="1" t="s">
        <v>4144</v>
      </c>
      <c r="B4144" s="8">
        <v>0.58399999999999996</v>
      </c>
      <c r="C4144" s="7"/>
      <c r="D4144" s="7"/>
      <c r="E4144" s="7"/>
      <c r="F4144" s="7"/>
    </row>
    <row r="4145" spans="1:6" ht="15.75" customHeight="1">
      <c r="A4145" s="1" t="s">
        <v>4145</v>
      </c>
      <c r="B4145" s="8">
        <v>0.56999999999999995</v>
      </c>
      <c r="C4145" s="7"/>
      <c r="D4145" s="7"/>
      <c r="E4145" s="7"/>
      <c r="F4145" s="7"/>
    </row>
    <row r="4146" spans="1:6" ht="15.75" customHeight="1">
      <c r="A4146" s="1" t="s">
        <v>4146</v>
      </c>
      <c r="B4146" s="8">
        <v>0.61499999999999999</v>
      </c>
      <c r="C4146" s="7"/>
      <c r="D4146" s="7"/>
      <c r="E4146" s="7"/>
      <c r="F4146" s="7"/>
    </row>
    <row r="4147" spans="1:6" ht="15.75" customHeight="1">
      <c r="A4147" s="1" t="s">
        <v>4147</v>
      </c>
      <c r="B4147" s="8">
        <v>0.59099999999999997</v>
      </c>
      <c r="C4147" s="7"/>
      <c r="D4147" s="7"/>
      <c r="E4147" s="7"/>
      <c r="F4147" s="7"/>
    </row>
    <row r="4148" spans="1:6" ht="15.75" customHeight="1">
      <c r="A4148" s="1" t="s">
        <v>4148</v>
      </c>
      <c r="B4148" s="8">
        <v>0.59399999999999997</v>
      </c>
      <c r="C4148" s="7"/>
      <c r="D4148" s="7"/>
      <c r="E4148" s="7"/>
      <c r="F4148" s="7"/>
    </row>
    <row r="4149" spans="1:6" ht="15.75" customHeight="1">
      <c r="A4149" s="1" t="s">
        <v>4149</v>
      </c>
      <c r="B4149" s="8">
        <v>0.56799999999999995</v>
      </c>
      <c r="C4149" s="7"/>
      <c r="D4149" s="7"/>
      <c r="E4149" s="7"/>
      <c r="F4149" s="7"/>
    </row>
    <row r="4150" spans="1:6" ht="15.75" customHeight="1">
      <c r="A4150" s="1" t="s">
        <v>4150</v>
      </c>
      <c r="B4150" s="8">
        <v>0.627</v>
      </c>
      <c r="C4150" s="7"/>
      <c r="D4150" s="7"/>
      <c r="E4150" s="7"/>
      <c r="F4150" s="7"/>
    </row>
    <row r="4151" spans="1:6" ht="15.75" customHeight="1">
      <c r="A4151" s="1" t="s">
        <v>4151</v>
      </c>
      <c r="B4151" s="8">
        <v>0.54100000000000004</v>
      </c>
      <c r="C4151" s="7"/>
      <c r="D4151" s="7"/>
      <c r="E4151" s="7"/>
      <c r="F4151" s="7"/>
    </row>
    <row r="4152" spans="1:6" ht="15.75" customHeight="1">
      <c r="A4152" s="1" t="s">
        <v>4152</v>
      </c>
      <c r="B4152" s="8">
        <v>0.59199999999999997</v>
      </c>
      <c r="C4152" s="7"/>
      <c r="D4152" s="7"/>
      <c r="E4152" s="7"/>
      <c r="F4152" s="7"/>
    </row>
    <row r="4153" spans="1:6" ht="15.75" customHeight="1">
      <c r="A4153" s="1" t="s">
        <v>4153</v>
      </c>
      <c r="B4153" s="8">
        <v>0.61699999999999999</v>
      </c>
      <c r="C4153" s="7"/>
      <c r="D4153" s="7"/>
      <c r="E4153" s="7"/>
      <c r="F4153" s="7"/>
    </row>
    <row r="4154" spans="1:6" ht="15.75" customHeight="1">
      <c r="A4154" s="1" t="s">
        <v>4154</v>
      </c>
      <c r="B4154" s="8">
        <v>0.72699999999999998</v>
      </c>
      <c r="C4154" s="7"/>
      <c r="D4154" s="7"/>
      <c r="E4154" s="7"/>
      <c r="F4154" s="7"/>
    </row>
    <row r="4155" spans="1:6" ht="15.75" customHeight="1">
      <c r="A4155" s="1" t="s">
        <v>4155</v>
      </c>
      <c r="B4155" s="8">
        <v>0.69299999999999995</v>
      </c>
      <c r="C4155" s="7"/>
      <c r="D4155" s="7"/>
      <c r="E4155" s="7"/>
      <c r="F4155" s="7"/>
    </row>
    <row r="4156" spans="1:6" ht="15.75" customHeight="1">
      <c r="A4156" s="1" t="s">
        <v>4156</v>
      </c>
      <c r="B4156" s="8">
        <v>0.61499999999999999</v>
      </c>
      <c r="C4156" s="7"/>
      <c r="D4156" s="7"/>
      <c r="E4156" s="7"/>
      <c r="F4156" s="7"/>
    </row>
    <row r="4157" spans="1:6" ht="15.75" customHeight="1">
      <c r="A4157" s="1" t="s">
        <v>4157</v>
      </c>
      <c r="B4157" s="8">
        <v>0.66400000000000003</v>
      </c>
      <c r="C4157" s="7"/>
      <c r="D4157" s="7"/>
      <c r="E4157" s="7"/>
      <c r="F4157" s="7"/>
    </row>
    <row r="4158" spans="1:6" ht="15.75" customHeight="1">
      <c r="A4158" s="1" t="s">
        <v>4158</v>
      </c>
      <c r="B4158" s="8">
        <v>0.69799999999999995</v>
      </c>
      <c r="C4158" s="7"/>
      <c r="D4158" s="7"/>
      <c r="E4158" s="7"/>
      <c r="F4158" s="7"/>
    </row>
    <row r="4159" spans="1:6" ht="15.75" customHeight="1">
      <c r="A4159" s="1" t="s">
        <v>4159</v>
      </c>
      <c r="B4159" s="8">
        <v>0.51200000000000001</v>
      </c>
      <c r="C4159" s="7"/>
      <c r="D4159" s="7"/>
      <c r="E4159" s="7"/>
      <c r="F4159" s="7"/>
    </row>
    <row r="4160" spans="1:6" ht="15.75" customHeight="1">
      <c r="A4160" s="1" t="s">
        <v>4160</v>
      </c>
      <c r="B4160" s="8">
        <v>0.52</v>
      </c>
      <c r="C4160" s="7"/>
      <c r="D4160" s="7"/>
      <c r="E4160" s="7"/>
      <c r="F4160" s="7"/>
    </row>
    <row r="4161" spans="1:6" ht="15.75" customHeight="1">
      <c r="A4161" s="1" t="s">
        <v>4161</v>
      </c>
      <c r="B4161" s="8">
        <v>0.60099999999999998</v>
      </c>
      <c r="C4161" s="7"/>
      <c r="D4161" s="7"/>
      <c r="E4161" s="7"/>
      <c r="F4161" s="7"/>
    </row>
    <row r="4162" spans="1:6" ht="15.75" customHeight="1">
      <c r="A4162" s="1" t="s">
        <v>4162</v>
      </c>
      <c r="B4162" s="8">
        <v>0.60199999999999998</v>
      </c>
      <c r="C4162" s="7"/>
      <c r="D4162" s="7"/>
      <c r="E4162" s="7"/>
      <c r="F4162" s="7"/>
    </row>
    <row r="4163" spans="1:6" ht="15.75" customHeight="1">
      <c r="A4163" s="1" t="s">
        <v>4163</v>
      </c>
      <c r="B4163" s="8">
        <v>0.71199999999999997</v>
      </c>
      <c r="C4163" s="7"/>
      <c r="D4163" s="7"/>
      <c r="E4163" s="7"/>
      <c r="F4163" s="7"/>
    </row>
    <row r="4164" spans="1:6" ht="15.75" customHeight="1">
      <c r="A4164" s="1" t="s">
        <v>4164</v>
      </c>
      <c r="B4164" s="8">
        <v>0.63900000000000001</v>
      </c>
      <c r="C4164" s="7"/>
      <c r="D4164" s="7"/>
      <c r="E4164" s="7"/>
      <c r="F4164" s="7"/>
    </row>
    <row r="4165" spans="1:6" ht="15.75" customHeight="1">
      <c r="A4165" s="1" t="s">
        <v>4165</v>
      </c>
      <c r="B4165" s="8">
        <v>0.67</v>
      </c>
      <c r="C4165" s="7"/>
      <c r="D4165" s="7"/>
      <c r="E4165" s="7"/>
      <c r="F4165" s="7"/>
    </row>
    <row r="4166" spans="1:6" ht="15.75" customHeight="1">
      <c r="A4166" s="1" t="s">
        <v>4166</v>
      </c>
      <c r="B4166" s="8">
        <v>0.71599999999999997</v>
      </c>
      <c r="C4166" s="7"/>
      <c r="D4166" s="7"/>
      <c r="E4166" s="7"/>
      <c r="F4166" s="7"/>
    </row>
    <row r="4167" spans="1:6" ht="15.75" customHeight="1">
      <c r="A4167" s="1" t="s">
        <v>4167</v>
      </c>
      <c r="B4167" s="8">
        <v>0.71099999999999997</v>
      </c>
      <c r="C4167" s="7"/>
      <c r="D4167" s="7"/>
      <c r="E4167" s="7"/>
      <c r="F4167" s="7"/>
    </row>
    <row r="4168" spans="1:6" ht="15.75" customHeight="1">
      <c r="A4168" s="1" t="s">
        <v>4168</v>
      </c>
      <c r="B4168" s="8">
        <v>0.68400000000000005</v>
      </c>
      <c r="C4168" s="7"/>
      <c r="D4168" s="7"/>
      <c r="E4168" s="7"/>
      <c r="F4168" s="7"/>
    </row>
    <row r="4169" spans="1:6" ht="15.75" customHeight="1">
      <c r="A4169" s="1" t="s">
        <v>4169</v>
      </c>
      <c r="B4169" s="8">
        <v>0.54</v>
      </c>
      <c r="C4169" s="7"/>
      <c r="D4169" s="7"/>
      <c r="E4169" s="7"/>
      <c r="F4169" s="7"/>
    </row>
    <row r="4170" spans="1:6" ht="15.75" customHeight="1">
      <c r="A4170" s="1" t="s">
        <v>4170</v>
      </c>
      <c r="B4170" s="8">
        <v>0.70099999999999996</v>
      </c>
      <c r="C4170" s="7"/>
      <c r="D4170" s="7"/>
      <c r="E4170" s="7"/>
      <c r="F4170" s="7"/>
    </row>
    <row r="4171" spans="1:6" ht="15.75" customHeight="1">
      <c r="A4171" s="1" t="s">
        <v>4171</v>
      </c>
      <c r="B4171" s="8">
        <v>0.747</v>
      </c>
      <c r="C4171" s="7"/>
      <c r="D4171" s="7"/>
      <c r="E4171" s="7"/>
      <c r="F4171" s="7"/>
    </row>
    <row r="4172" spans="1:6" ht="15.75" customHeight="1">
      <c r="A4172" s="1" t="s">
        <v>4172</v>
      </c>
      <c r="B4172" s="8">
        <v>0.72099999999999997</v>
      </c>
      <c r="C4172" s="7"/>
      <c r="D4172" s="7"/>
      <c r="E4172" s="7"/>
      <c r="F4172" s="7"/>
    </row>
    <row r="4173" spans="1:6" ht="15.75" customHeight="1">
      <c r="A4173" s="1" t="s">
        <v>4173</v>
      </c>
      <c r="B4173" s="8">
        <v>0.70499999999999996</v>
      </c>
      <c r="C4173" s="7"/>
      <c r="D4173" s="7"/>
      <c r="E4173" s="7"/>
      <c r="F4173" s="7"/>
    </row>
    <row r="4174" spans="1:6" ht="15.75" customHeight="1">
      <c r="A4174" s="1" t="s">
        <v>4174</v>
      </c>
      <c r="B4174" s="8">
        <v>0.78400000000000003</v>
      </c>
      <c r="C4174" s="7"/>
      <c r="D4174" s="7"/>
      <c r="E4174" s="7"/>
      <c r="F4174" s="7"/>
    </row>
    <row r="4175" spans="1:6" ht="15.75" customHeight="1">
      <c r="A4175" s="1" t="s">
        <v>4175</v>
      </c>
      <c r="B4175" s="8">
        <v>0.8</v>
      </c>
      <c r="C4175" s="7"/>
      <c r="D4175" s="7"/>
      <c r="E4175" s="7"/>
      <c r="F4175" s="7"/>
    </row>
    <row r="4176" spans="1:6" ht="15.75" customHeight="1">
      <c r="A4176" s="1" t="s">
        <v>4176</v>
      </c>
      <c r="B4176" s="8">
        <v>0.73699999999999999</v>
      </c>
      <c r="C4176" s="7"/>
      <c r="D4176" s="7"/>
      <c r="E4176" s="7"/>
      <c r="F4176" s="7"/>
    </row>
    <row r="4177" spans="1:6" ht="15.75" customHeight="1">
      <c r="A4177" s="1" t="s">
        <v>4177</v>
      </c>
      <c r="B4177" s="8">
        <v>0.69199999999999995</v>
      </c>
      <c r="C4177" s="7"/>
      <c r="D4177" s="7"/>
      <c r="E4177" s="7"/>
      <c r="F4177" s="7"/>
    </row>
    <row r="4178" spans="1:6" ht="15.75" customHeight="1">
      <c r="A4178" s="1" t="s">
        <v>4178</v>
      </c>
      <c r="B4178" s="8">
        <v>0.60099999999999998</v>
      </c>
      <c r="C4178" s="7"/>
      <c r="D4178" s="7"/>
      <c r="E4178" s="7"/>
      <c r="F4178" s="7"/>
    </row>
    <row r="4179" spans="1:6" ht="15.75" customHeight="1">
      <c r="A4179" s="1" t="s">
        <v>4179</v>
      </c>
      <c r="B4179" s="8">
        <v>0.61299999999999999</v>
      </c>
      <c r="C4179" s="7"/>
      <c r="D4179" s="7"/>
      <c r="E4179" s="7"/>
      <c r="F4179" s="7"/>
    </row>
    <row r="4180" spans="1:6" ht="15.75" customHeight="1">
      <c r="A4180" s="1" t="s">
        <v>4180</v>
      </c>
      <c r="B4180" s="8">
        <v>0.74</v>
      </c>
      <c r="C4180" s="7"/>
      <c r="D4180" s="7"/>
      <c r="E4180" s="7"/>
      <c r="F4180" s="7"/>
    </row>
    <row r="4181" spans="1:6" ht="15.75" customHeight="1">
      <c r="A4181" s="1" t="s">
        <v>4181</v>
      </c>
      <c r="B4181" s="8">
        <v>0.73399999999999999</v>
      </c>
      <c r="C4181" s="7"/>
      <c r="D4181" s="7"/>
      <c r="E4181" s="7"/>
      <c r="F4181" s="7"/>
    </row>
    <row r="4182" spans="1:6" ht="15.75" customHeight="1">
      <c r="A4182" s="1" t="s">
        <v>4182</v>
      </c>
      <c r="B4182" s="8">
        <v>0.72299999999999998</v>
      </c>
      <c r="C4182" s="7"/>
      <c r="D4182" s="7"/>
      <c r="E4182" s="7"/>
      <c r="F4182" s="7"/>
    </row>
    <row r="4183" spans="1:6" ht="15.75" customHeight="1">
      <c r="A4183" s="1" t="s">
        <v>4183</v>
      </c>
      <c r="B4183" s="8">
        <v>0.67300000000000004</v>
      </c>
      <c r="C4183" s="7"/>
      <c r="D4183" s="7"/>
      <c r="E4183" s="7"/>
      <c r="F4183" s="7"/>
    </row>
    <row r="4184" spans="1:6" ht="15.75" customHeight="1">
      <c r="A4184" s="1" t="s">
        <v>4184</v>
      </c>
      <c r="B4184" s="8">
        <v>0.68700000000000006</v>
      </c>
      <c r="C4184" s="7"/>
      <c r="D4184" s="7"/>
      <c r="E4184" s="7"/>
      <c r="F4184" s="7"/>
    </row>
    <row r="4185" spans="1:6" ht="15.75" customHeight="1">
      <c r="A4185" s="1" t="s">
        <v>4185</v>
      </c>
      <c r="B4185" s="8">
        <v>0.68100000000000005</v>
      </c>
      <c r="C4185" s="7"/>
      <c r="D4185" s="7"/>
      <c r="E4185" s="7"/>
      <c r="F4185" s="7"/>
    </row>
    <row r="4186" spans="1:6" ht="15.75" customHeight="1">
      <c r="A4186" s="1" t="s">
        <v>4186</v>
      </c>
      <c r="B4186" s="8">
        <v>0.72899999999999998</v>
      </c>
      <c r="C4186" s="7"/>
      <c r="D4186" s="7"/>
      <c r="E4186" s="7"/>
      <c r="F4186" s="7"/>
    </row>
    <row r="4187" spans="1:6" ht="15.75" customHeight="1">
      <c r="A4187" s="1" t="s">
        <v>4187</v>
      </c>
      <c r="B4187" s="8">
        <v>0.71</v>
      </c>
      <c r="C4187" s="7"/>
      <c r="D4187" s="7"/>
      <c r="E4187" s="7"/>
      <c r="F4187" s="7"/>
    </row>
    <row r="4188" spans="1:6" ht="15.75" customHeight="1">
      <c r="A4188" s="1" t="s">
        <v>4188</v>
      </c>
      <c r="B4188" s="8">
        <v>0.629</v>
      </c>
      <c r="C4188" s="7"/>
      <c r="D4188" s="7"/>
      <c r="E4188" s="7"/>
      <c r="F4188" s="7"/>
    </row>
    <row r="4189" spans="1:6" ht="15.75" customHeight="1">
      <c r="A4189" s="1" t="s">
        <v>4189</v>
      </c>
      <c r="B4189" s="8">
        <v>0.72699999999999998</v>
      </c>
      <c r="C4189" s="7"/>
      <c r="D4189" s="7"/>
      <c r="E4189" s="7"/>
      <c r="F4189" s="7"/>
    </row>
    <row r="4190" spans="1:6" ht="15.75" customHeight="1">
      <c r="A4190" s="1" t="s">
        <v>4190</v>
      </c>
      <c r="B4190" s="8">
        <v>0.70699999999999996</v>
      </c>
      <c r="C4190" s="7"/>
      <c r="D4190" s="7"/>
      <c r="E4190" s="7"/>
      <c r="F4190" s="7"/>
    </row>
    <row r="4191" spans="1:6" ht="15.75" customHeight="1">
      <c r="A4191" s="1" t="s">
        <v>4191</v>
      </c>
      <c r="B4191" s="8">
        <v>0.64</v>
      </c>
      <c r="C4191" s="7"/>
      <c r="D4191" s="7"/>
      <c r="E4191" s="7"/>
      <c r="F4191" s="7"/>
    </row>
    <row r="4192" spans="1:6" ht="15.75" customHeight="1">
      <c r="A4192" s="1" t="s">
        <v>4192</v>
      </c>
      <c r="B4192" s="8">
        <v>0.67900000000000005</v>
      </c>
      <c r="C4192" s="7"/>
      <c r="D4192" s="7"/>
      <c r="E4192" s="7"/>
      <c r="F4192" s="7"/>
    </row>
    <row r="4193" spans="1:6" ht="15.75" customHeight="1">
      <c r="A4193" s="1" t="s">
        <v>4193</v>
      </c>
      <c r="B4193" s="8">
        <v>0.71499999999999997</v>
      </c>
      <c r="C4193" s="7"/>
      <c r="D4193" s="7"/>
      <c r="E4193" s="7"/>
      <c r="F4193" s="7"/>
    </row>
    <row r="4194" spans="1:6" ht="15.75" customHeight="1">
      <c r="A4194" s="1" t="s">
        <v>4194</v>
      </c>
      <c r="B4194" s="8">
        <v>0.65</v>
      </c>
      <c r="C4194" s="7"/>
      <c r="D4194" s="7"/>
      <c r="E4194" s="7"/>
      <c r="F4194" s="7"/>
    </row>
    <row r="4195" spans="1:6" ht="15.75" customHeight="1">
      <c r="A4195" s="1" t="s">
        <v>4195</v>
      </c>
      <c r="B4195" s="8">
        <v>0.68300000000000005</v>
      </c>
      <c r="C4195" s="7"/>
      <c r="D4195" s="7"/>
      <c r="E4195" s="7"/>
      <c r="F4195" s="7"/>
    </row>
    <row r="4196" spans="1:6" ht="15.75" customHeight="1">
      <c r="A4196" s="1" t="s">
        <v>4196</v>
      </c>
      <c r="B4196" s="8">
        <v>0.80300000000000005</v>
      </c>
      <c r="C4196" s="7"/>
      <c r="D4196" s="7"/>
      <c r="E4196" s="7"/>
      <c r="F4196" s="7"/>
    </row>
    <row r="4197" spans="1:6" ht="15.75" customHeight="1">
      <c r="A4197" s="1" t="s">
        <v>4197</v>
      </c>
      <c r="B4197" s="8">
        <v>0.64300000000000002</v>
      </c>
      <c r="C4197" s="7"/>
      <c r="D4197" s="7"/>
      <c r="E4197" s="7"/>
      <c r="F4197" s="7"/>
    </row>
    <row r="4198" spans="1:6" ht="15.75" customHeight="1">
      <c r="A4198" s="1" t="s">
        <v>4198</v>
      </c>
      <c r="B4198" s="8">
        <v>0.60799999999999998</v>
      </c>
      <c r="C4198" s="7"/>
      <c r="D4198" s="7"/>
      <c r="E4198" s="7"/>
      <c r="F4198" s="7"/>
    </row>
    <row r="4199" spans="1:6" ht="15.75" customHeight="1">
      <c r="A4199" s="1" t="s">
        <v>4199</v>
      </c>
      <c r="B4199" s="8">
        <v>0.69699999999999995</v>
      </c>
      <c r="C4199" s="7"/>
      <c r="D4199" s="7"/>
      <c r="E4199" s="7"/>
      <c r="F4199" s="7"/>
    </row>
    <row r="4200" spans="1:6" ht="15.75" customHeight="1">
      <c r="A4200" s="1" t="s">
        <v>4200</v>
      </c>
      <c r="B4200" s="8">
        <v>0.68</v>
      </c>
      <c r="C4200" s="7"/>
      <c r="D4200" s="7"/>
      <c r="E4200" s="7"/>
      <c r="F4200" s="7"/>
    </row>
    <row r="4201" spans="1:6" ht="15.75" customHeight="1">
      <c r="A4201" s="1" t="s">
        <v>4201</v>
      </c>
      <c r="B4201" s="8">
        <v>0.77300000000000002</v>
      </c>
      <c r="C4201" s="7"/>
      <c r="D4201" s="7"/>
      <c r="E4201" s="7"/>
      <c r="F4201" s="7"/>
    </row>
    <row r="4202" spans="1:6" ht="15.75" customHeight="1">
      <c r="A4202" s="1" t="s">
        <v>4202</v>
      </c>
      <c r="B4202" s="8">
        <v>0.75900000000000001</v>
      </c>
      <c r="C4202" s="7"/>
      <c r="D4202" s="7"/>
      <c r="E4202" s="7"/>
      <c r="F4202" s="7"/>
    </row>
    <row r="4203" spans="1:6" ht="15.75" customHeight="1">
      <c r="A4203" s="1" t="s">
        <v>4203</v>
      </c>
      <c r="B4203" s="8">
        <v>0.60499999999999998</v>
      </c>
      <c r="C4203" s="7"/>
      <c r="D4203" s="7"/>
      <c r="E4203" s="7"/>
      <c r="F4203" s="7"/>
    </row>
    <row r="4204" spans="1:6" ht="15.75" customHeight="1">
      <c r="A4204" s="1" t="s">
        <v>4204</v>
      </c>
      <c r="B4204" s="8">
        <v>0.79900000000000004</v>
      </c>
      <c r="C4204" s="7"/>
      <c r="D4204" s="7"/>
      <c r="E4204" s="7"/>
      <c r="F4204" s="7"/>
    </row>
    <row r="4205" spans="1:6" ht="15.75" customHeight="1">
      <c r="A4205" s="1" t="s">
        <v>4205</v>
      </c>
      <c r="B4205" s="8">
        <v>0.57599999999999996</v>
      </c>
      <c r="C4205" s="7"/>
      <c r="D4205" s="7"/>
      <c r="E4205" s="7"/>
      <c r="F4205" s="7"/>
    </row>
    <row r="4206" spans="1:6" ht="15.75" customHeight="1">
      <c r="A4206" s="1" t="s">
        <v>4206</v>
      </c>
      <c r="B4206" s="8">
        <v>0.72899999999999998</v>
      </c>
      <c r="C4206" s="7"/>
      <c r="D4206" s="7"/>
      <c r="E4206" s="7"/>
      <c r="F4206" s="7"/>
    </row>
    <row r="4207" spans="1:6" ht="15.75" customHeight="1">
      <c r="A4207" s="1" t="s">
        <v>4207</v>
      </c>
      <c r="B4207" s="8">
        <v>0.56899999999999995</v>
      </c>
      <c r="C4207" s="7"/>
      <c r="D4207" s="7"/>
      <c r="E4207" s="7"/>
      <c r="F4207" s="7"/>
    </row>
    <row r="4208" spans="1:6" ht="15.75" customHeight="1">
      <c r="A4208" s="1" t="s">
        <v>4208</v>
      </c>
      <c r="B4208" s="8">
        <v>0.754</v>
      </c>
      <c r="C4208" s="7"/>
      <c r="D4208" s="7"/>
      <c r="E4208" s="7"/>
      <c r="F4208" s="7"/>
    </row>
    <row r="4209" spans="1:6" ht="15.75" customHeight="1">
      <c r="A4209" s="1" t="s">
        <v>4209</v>
      </c>
      <c r="B4209" s="8">
        <v>0.59399999999999997</v>
      </c>
      <c r="C4209" s="7"/>
      <c r="D4209" s="7"/>
      <c r="E4209" s="7"/>
      <c r="F4209" s="7"/>
    </row>
    <row r="4210" spans="1:6" ht="15.75" customHeight="1">
      <c r="A4210" s="1" t="s">
        <v>4210</v>
      </c>
      <c r="B4210" s="8">
        <v>0.60499999999999998</v>
      </c>
      <c r="C4210" s="7"/>
      <c r="D4210" s="7"/>
      <c r="E4210" s="7"/>
      <c r="F4210" s="7"/>
    </row>
    <row r="4211" spans="1:6" ht="15.75" customHeight="1">
      <c r="A4211" s="1" t="s">
        <v>4211</v>
      </c>
      <c r="B4211" s="8">
        <v>0.80200000000000005</v>
      </c>
      <c r="C4211" s="7"/>
      <c r="D4211" s="7"/>
      <c r="E4211" s="7"/>
      <c r="F4211" s="7"/>
    </row>
    <row r="4212" spans="1:6" ht="15.75" customHeight="1">
      <c r="A4212" s="1" t="s">
        <v>4212</v>
      </c>
      <c r="B4212" s="8">
        <v>0.66400000000000003</v>
      </c>
      <c r="C4212" s="7"/>
      <c r="D4212" s="7"/>
      <c r="E4212" s="7"/>
      <c r="F4212" s="7"/>
    </row>
    <row r="4213" spans="1:6" ht="15.75" customHeight="1">
      <c r="A4213" s="1" t="s">
        <v>4213</v>
      </c>
      <c r="B4213" s="8">
        <v>0.61599999999999999</v>
      </c>
      <c r="C4213" s="7"/>
      <c r="D4213" s="7"/>
      <c r="E4213" s="7"/>
      <c r="F4213" s="7"/>
    </row>
    <row r="4214" spans="1:6" ht="15.75" customHeight="1">
      <c r="A4214" s="1" t="s">
        <v>4214</v>
      </c>
      <c r="B4214" s="8">
        <v>0.72899999999999998</v>
      </c>
      <c r="C4214" s="7"/>
      <c r="D4214" s="7"/>
      <c r="E4214" s="7"/>
      <c r="F4214" s="7"/>
    </row>
    <row r="4215" spans="1:6" ht="15.75" customHeight="1">
      <c r="A4215" s="1" t="s">
        <v>4215</v>
      </c>
      <c r="B4215" s="8">
        <v>0.65600000000000003</v>
      </c>
      <c r="C4215" s="7"/>
      <c r="D4215" s="7"/>
      <c r="E4215" s="7"/>
      <c r="F4215" s="7"/>
    </row>
    <row r="4216" spans="1:6" ht="15.75" customHeight="1">
      <c r="A4216" s="1" t="s">
        <v>4216</v>
      </c>
      <c r="B4216" s="8">
        <v>0.60199999999999998</v>
      </c>
      <c r="C4216" s="7"/>
      <c r="D4216" s="7"/>
      <c r="E4216" s="7"/>
      <c r="F4216" s="7"/>
    </row>
    <row r="4217" spans="1:6" ht="15.75" customHeight="1">
      <c r="A4217" s="1" t="s">
        <v>4217</v>
      </c>
      <c r="B4217" s="8">
        <v>0.61299999999999999</v>
      </c>
      <c r="C4217" s="7"/>
      <c r="D4217" s="7"/>
      <c r="E4217" s="7"/>
      <c r="F4217" s="7"/>
    </row>
    <row r="4218" spans="1:6" ht="15.75" customHeight="1">
      <c r="A4218" s="1" t="s">
        <v>4218</v>
      </c>
      <c r="B4218" s="8">
        <v>0.80600000000000005</v>
      </c>
      <c r="C4218" s="7"/>
      <c r="D4218" s="7"/>
      <c r="E4218" s="7"/>
      <c r="F4218" s="7"/>
    </row>
    <row r="4219" spans="1:6" ht="15.75" customHeight="1">
      <c r="A4219" s="1" t="s">
        <v>4219</v>
      </c>
      <c r="B4219" s="8">
        <v>0.74399999999999999</v>
      </c>
      <c r="C4219" s="7"/>
      <c r="D4219" s="7"/>
      <c r="E4219" s="7"/>
      <c r="F4219" s="7"/>
    </row>
    <row r="4220" spans="1:6" ht="15.75" customHeight="1">
      <c r="A4220" s="1" t="s">
        <v>4220</v>
      </c>
      <c r="B4220" s="8">
        <v>0.749</v>
      </c>
      <c r="C4220" s="7"/>
      <c r="D4220" s="7"/>
      <c r="E4220" s="7"/>
      <c r="F4220" s="7"/>
    </row>
    <row r="4221" spans="1:6" ht="15.75" customHeight="1">
      <c r="A4221" s="1" t="s">
        <v>4221</v>
      </c>
      <c r="B4221" s="8">
        <v>0.57199999999999995</v>
      </c>
      <c r="C4221" s="7"/>
      <c r="D4221" s="7"/>
      <c r="E4221" s="7"/>
      <c r="F4221" s="7"/>
    </row>
    <row r="4222" spans="1:6" ht="15.75" customHeight="1">
      <c r="A4222" s="1" t="s">
        <v>4222</v>
      </c>
      <c r="B4222" s="8">
        <v>0.64300000000000002</v>
      </c>
      <c r="C4222" s="7"/>
      <c r="D4222" s="7"/>
      <c r="E4222" s="7"/>
      <c r="F4222" s="7"/>
    </row>
    <row r="4223" spans="1:6" ht="15.75" customHeight="1">
      <c r="A4223" s="1" t="s">
        <v>4223</v>
      </c>
      <c r="B4223" s="8">
        <v>0.64800000000000002</v>
      </c>
      <c r="C4223" s="7"/>
      <c r="D4223" s="7"/>
      <c r="E4223" s="7"/>
      <c r="F4223" s="7"/>
    </row>
    <row r="4224" spans="1:6" ht="15.75" customHeight="1">
      <c r="A4224" s="1" t="s">
        <v>4224</v>
      </c>
      <c r="B4224" s="8">
        <v>0.63800000000000001</v>
      </c>
      <c r="C4224" s="7"/>
      <c r="D4224" s="7"/>
      <c r="E4224" s="7"/>
      <c r="F4224" s="7"/>
    </row>
    <row r="4225" spans="1:6" ht="15.75" customHeight="1">
      <c r="A4225" s="1" t="s">
        <v>4225</v>
      </c>
      <c r="B4225" s="8">
        <v>0.73799999999999999</v>
      </c>
      <c r="C4225" s="7"/>
      <c r="D4225" s="7"/>
      <c r="E4225" s="7"/>
      <c r="F4225" s="7"/>
    </row>
    <row r="4226" spans="1:6" ht="15.75" customHeight="1">
      <c r="A4226" s="1" t="s">
        <v>4226</v>
      </c>
      <c r="B4226" s="8">
        <v>0.70899999999999996</v>
      </c>
      <c r="C4226" s="7"/>
      <c r="D4226" s="7"/>
      <c r="E4226" s="7"/>
      <c r="F4226" s="7"/>
    </row>
    <row r="4227" spans="1:6" ht="15.75" customHeight="1">
      <c r="A4227" s="1" t="s">
        <v>4227</v>
      </c>
      <c r="B4227" s="8">
        <v>0.76</v>
      </c>
      <c r="C4227" s="7"/>
      <c r="D4227" s="7"/>
      <c r="E4227" s="7"/>
      <c r="F4227" s="7"/>
    </row>
    <row r="4228" spans="1:6" ht="15.75" customHeight="1">
      <c r="A4228" s="1" t="s">
        <v>4228</v>
      </c>
      <c r="B4228" s="8">
        <v>0.70699999999999996</v>
      </c>
      <c r="C4228" s="7"/>
      <c r="D4228" s="7"/>
      <c r="E4228" s="7"/>
      <c r="F4228" s="7"/>
    </row>
    <row r="4229" spans="1:6" ht="15.75" customHeight="1">
      <c r="A4229" s="1" t="s">
        <v>4229</v>
      </c>
      <c r="B4229" s="8">
        <v>0.71099999999999997</v>
      </c>
      <c r="C4229" s="7"/>
      <c r="D4229" s="7"/>
      <c r="E4229" s="7"/>
      <c r="F4229" s="7"/>
    </row>
    <row r="4230" spans="1:6" ht="15.75" customHeight="1">
      <c r="A4230" s="1" t="s">
        <v>4230</v>
      </c>
      <c r="B4230" s="8">
        <v>0.70899999999999996</v>
      </c>
      <c r="C4230" s="7"/>
      <c r="D4230" s="7"/>
      <c r="E4230" s="7"/>
      <c r="F4230" s="7"/>
    </row>
    <row r="4231" spans="1:6" ht="15.75" customHeight="1">
      <c r="A4231" s="1" t="s">
        <v>4231</v>
      </c>
      <c r="B4231" s="8">
        <v>0.69299999999999995</v>
      </c>
      <c r="C4231" s="7"/>
      <c r="D4231" s="7"/>
      <c r="E4231" s="7"/>
      <c r="F4231" s="7"/>
    </row>
    <row r="4232" spans="1:6" ht="15.75" customHeight="1">
      <c r="A4232" s="1" t="s">
        <v>4232</v>
      </c>
      <c r="B4232" s="8">
        <v>0.624</v>
      </c>
      <c r="C4232" s="7"/>
      <c r="D4232" s="7"/>
      <c r="E4232" s="7"/>
      <c r="F4232" s="7"/>
    </row>
    <row r="4233" spans="1:6" ht="15.75" customHeight="1">
      <c r="A4233" s="1" t="s">
        <v>4233</v>
      </c>
      <c r="B4233" s="8">
        <v>0.68500000000000005</v>
      </c>
      <c r="C4233" s="7"/>
      <c r="D4233" s="7"/>
      <c r="E4233" s="7"/>
      <c r="F4233" s="7"/>
    </row>
    <row r="4234" spans="1:6" ht="15.75" customHeight="1">
      <c r="A4234" s="1" t="s">
        <v>4234</v>
      </c>
      <c r="B4234" s="8">
        <v>0.71399999999999997</v>
      </c>
      <c r="C4234" s="7"/>
      <c r="D4234" s="7"/>
      <c r="E4234" s="7"/>
      <c r="F4234" s="7"/>
    </row>
    <row r="4235" spans="1:6" ht="15.75" customHeight="1">
      <c r="A4235" s="1" t="s">
        <v>4235</v>
      </c>
      <c r="B4235" s="8">
        <v>0.67900000000000005</v>
      </c>
      <c r="C4235" s="7"/>
      <c r="D4235" s="7"/>
      <c r="E4235" s="7"/>
      <c r="F4235" s="7"/>
    </row>
    <row r="4236" spans="1:6" ht="15.75" customHeight="1">
      <c r="A4236" s="1" t="s">
        <v>4236</v>
      </c>
      <c r="B4236" s="8">
        <v>0.61099999999999999</v>
      </c>
      <c r="C4236" s="7"/>
      <c r="D4236" s="7"/>
      <c r="E4236" s="7"/>
      <c r="F4236" s="7"/>
    </row>
    <row r="4237" spans="1:6" ht="15.75" customHeight="1">
      <c r="A4237" s="1" t="s">
        <v>4237</v>
      </c>
      <c r="B4237" s="8">
        <v>0.73099999999999998</v>
      </c>
      <c r="C4237" s="7"/>
      <c r="D4237" s="7"/>
      <c r="E4237" s="7"/>
      <c r="F4237" s="7"/>
    </row>
    <row r="4238" spans="1:6" ht="15.75" customHeight="1">
      <c r="A4238" s="1" t="s">
        <v>4238</v>
      </c>
      <c r="B4238" s="8">
        <v>0.57199999999999995</v>
      </c>
      <c r="C4238" s="7"/>
      <c r="D4238" s="7"/>
      <c r="E4238" s="7"/>
      <c r="F4238" s="7"/>
    </row>
    <row r="4239" spans="1:6" ht="15.75" customHeight="1">
      <c r="A4239" s="1" t="s">
        <v>4239</v>
      </c>
      <c r="B4239" s="8">
        <v>0.65300000000000002</v>
      </c>
      <c r="C4239" s="7"/>
      <c r="D4239" s="7"/>
      <c r="E4239" s="7"/>
      <c r="F4239" s="7"/>
    </row>
    <row r="4240" spans="1:6" ht="15.75" customHeight="1">
      <c r="A4240" s="1" t="s">
        <v>4240</v>
      </c>
      <c r="B4240" s="8">
        <v>0.6</v>
      </c>
      <c r="C4240" s="7"/>
      <c r="D4240" s="7"/>
      <c r="E4240" s="7"/>
      <c r="F4240" s="7"/>
    </row>
    <row r="4241" spans="1:6" ht="15.75" customHeight="1">
      <c r="A4241" s="1" t="s">
        <v>4241</v>
      </c>
      <c r="B4241" s="8">
        <v>0.58499999999999996</v>
      </c>
      <c r="C4241" s="7"/>
      <c r="D4241" s="7"/>
      <c r="E4241" s="7"/>
      <c r="F4241" s="7"/>
    </row>
    <row r="4242" spans="1:6" ht="15.75" customHeight="1">
      <c r="A4242" s="1" t="s">
        <v>4242</v>
      </c>
      <c r="B4242" s="8">
        <v>0.754</v>
      </c>
      <c r="C4242" s="7"/>
      <c r="D4242" s="7"/>
      <c r="E4242" s="7"/>
      <c r="F4242" s="7"/>
    </row>
    <row r="4243" spans="1:6" ht="15.75" customHeight="1">
      <c r="A4243" s="1" t="s">
        <v>4243</v>
      </c>
      <c r="B4243" s="8">
        <v>0.67300000000000004</v>
      </c>
      <c r="C4243" s="7"/>
      <c r="D4243" s="7"/>
      <c r="E4243" s="7"/>
      <c r="F4243" s="7"/>
    </row>
    <row r="4244" spans="1:6" ht="15.75" customHeight="1">
      <c r="A4244" s="1" t="s">
        <v>4244</v>
      </c>
      <c r="B4244" s="8">
        <v>0.55800000000000005</v>
      </c>
      <c r="C4244" s="7"/>
      <c r="D4244" s="7"/>
      <c r="E4244" s="7"/>
      <c r="F4244" s="7"/>
    </row>
    <row r="4245" spans="1:6" ht="15.75" customHeight="1">
      <c r="A4245" s="1" t="s">
        <v>4245</v>
      </c>
      <c r="B4245" s="8">
        <v>0.70299999999999996</v>
      </c>
      <c r="C4245" s="7"/>
      <c r="D4245" s="7"/>
      <c r="E4245" s="7"/>
      <c r="F4245" s="7"/>
    </row>
    <row r="4246" spans="1:6" ht="15.75" customHeight="1">
      <c r="A4246" s="1" t="s">
        <v>4246</v>
      </c>
      <c r="B4246" s="8">
        <v>0.66100000000000003</v>
      </c>
      <c r="C4246" s="7"/>
      <c r="D4246" s="7"/>
      <c r="E4246" s="7"/>
      <c r="F4246" s="7"/>
    </row>
    <row r="4247" spans="1:6" ht="15.75" customHeight="1">
      <c r="A4247" s="1" t="s">
        <v>4247</v>
      </c>
      <c r="B4247" s="8">
        <v>0.71399999999999997</v>
      </c>
      <c r="C4247" s="7"/>
      <c r="D4247" s="7"/>
      <c r="E4247" s="7"/>
      <c r="F4247" s="7"/>
    </row>
    <row r="4248" spans="1:6" ht="15.75" customHeight="1">
      <c r="A4248" s="1" t="s">
        <v>4248</v>
      </c>
      <c r="B4248" s="8">
        <v>0.65300000000000002</v>
      </c>
      <c r="C4248" s="7"/>
      <c r="D4248" s="7"/>
      <c r="E4248" s="7"/>
      <c r="F4248" s="7"/>
    </row>
    <row r="4249" spans="1:6" ht="15.75" customHeight="1">
      <c r="A4249" s="1" t="s">
        <v>4249</v>
      </c>
      <c r="B4249" s="8">
        <v>0.66400000000000003</v>
      </c>
      <c r="C4249" s="7"/>
      <c r="D4249" s="7"/>
      <c r="E4249" s="7"/>
      <c r="F4249" s="7"/>
    </row>
    <row r="4250" spans="1:6" ht="15.75" customHeight="1">
      <c r="A4250" s="1" t="s">
        <v>4250</v>
      </c>
      <c r="B4250" s="8">
        <v>0.72899999999999998</v>
      </c>
      <c r="C4250" s="7"/>
      <c r="D4250" s="7"/>
      <c r="E4250" s="7"/>
      <c r="F4250" s="7"/>
    </row>
    <row r="4251" spans="1:6" ht="15.75" customHeight="1">
      <c r="A4251" s="1" t="s">
        <v>4251</v>
      </c>
      <c r="B4251" s="8">
        <v>0.65100000000000002</v>
      </c>
      <c r="C4251" s="7"/>
      <c r="D4251" s="7"/>
      <c r="E4251" s="7"/>
      <c r="F4251" s="7"/>
    </row>
    <row r="4252" spans="1:6" ht="15.75" customHeight="1">
      <c r="A4252" s="1" t="s">
        <v>4252</v>
      </c>
      <c r="B4252" s="8">
        <v>0.68400000000000005</v>
      </c>
      <c r="C4252" s="7"/>
      <c r="D4252" s="7"/>
      <c r="E4252" s="7"/>
      <c r="F4252" s="7"/>
    </row>
    <row r="4253" spans="1:6" ht="15.75" customHeight="1">
      <c r="A4253" s="1" t="s">
        <v>4253</v>
      </c>
      <c r="B4253" s="8">
        <v>0.754</v>
      </c>
      <c r="C4253" s="7"/>
      <c r="D4253" s="7"/>
      <c r="E4253" s="7"/>
      <c r="F4253" s="7"/>
    </row>
    <row r="4254" spans="1:6" ht="15.75" customHeight="1">
      <c r="A4254" s="1" t="s">
        <v>4254</v>
      </c>
      <c r="B4254" s="8">
        <v>0.73199999999999998</v>
      </c>
      <c r="C4254" s="7"/>
      <c r="D4254" s="7"/>
      <c r="E4254" s="7"/>
      <c r="F4254" s="7"/>
    </row>
    <row r="4255" spans="1:6" ht="15.75" customHeight="1">
      <c r="A4255" s="1" t="s">
        <v>4255</v>
      </c>
      <c r="B4255" s="8">
        <v>0.66800000000000004</v>
      </c>
      <c r="C4255" s="7"/>
      <c r="D4255" s="7"/>
      <c r="E4255" s="7"/>
      <c r="F4255" s="7"/>
    </row>
    <row r="4256" spans="1:6" ht="15.75" customHeight="1">
      <c r="A4256" s="1" t="s">
        <v>4256</v>
      </c>
      <c r="B4256" s="8">
        <v>0.63200000000000001</v>
      </c>
      <c r="C4256" s="7"/>
      <c r="D4256" s="7"/>
      <c r="E4256" s="7"/>
      <c r="F4256" s="7"/>
    </row>
    <row r="4257" spans="1:6" ht="15.75" customHeight="1">
      <c r="A4257" s="1" t="s">
        <v>4257</v>
      </c>
      <c r="B4257" s="8">
        <v>0.60399999999999998</v>
      </c>
      <c r="C4257" s="7"/>
      <c r="D4257" s="7"/>
      <c r="E4257" s="7"/>
      <c r="F4257" s="7"/>
    </row>
    <row r="4258" spans="1:6" ht="15.75" customHeight="1">
      <c r="A4258" s="1" t="s">
        <v>4258</v>
      </c>
      <c r="B4258" s="8">
        <v>0.56699999999999995</v>
      </c>
      <c r="C4258" s="7"/>
      <c r="D4258" s="7"/>
      <c r="E4258" s="7"/>
      <c r="F4258" s="7"/>
    </row>
    <row r="4259" spans="1:6" ht="15.75" customHeight="1">
      <c r="A4259" s="1" t="s">
        <v>4259</v>
      </c>
      <c r="B4259" s="8">
        <v>0.68899999999999995</v>
      </c>
      <c r="C4259" s="7"/>
      <c r="D4259" s="7"/>
      <c r="E4259" s="7"/>
      <c r="F4259" s="7"/>
    </row>
    <row r="4260" spans="1:6" ht="15.75" customHeight="1">
      <c r="A4260" s="1" t="s">
        <v>4260</v>
      </c>
      <c r="B4260" s="8">
        <v>0.73899999999999999</v>
      </c>
      <c r="C4260" s="7"/>
      <c r="D4260" s="7"/>
      <c r="E4260" s="7"/>
      <c r="F4260" s="7"/>
    </row>
    <row r="4261" spans="1:6" ht="15.75" customHeight="1">
      <c r="A4261" s="1" t="s">
        <v>4261</v>
      </c>
      <c r="B4261" s="8">
        <v>0.68799999999999994</v>
      </c>
      <c r="C4261" s="7"/>
      <c r="D4261" s="7"/>
      <c r="E4261" s="7"/>
      <c r="F4261" s="7"/>
    </row>
    <row r="4262" spans="1:6" ht="15.75" customHeight="1">
      <c r="A4262" s="1" t="s">
        <v>4262</v>
      </c>
      <c r="B4262" s="8">
        <v>0.7</v>
      </c>
      <c r="C4262" s="7"/>
      <c r="D4262" s="7"/>
      <c r="E4262" s="7"/>
      <c r="F4262" s="7"/>
    </row>
    <row r="4263" spans="1:6" ht="15.75" customHeight="1">
      <c r="A4263" s="1" t="s">
        <v>4263</v>
      </c>
      <c r="B4263" s="8">
        <v>0.70799999999999996</v>
      </c>
      <c r="C4263" s="7"/>
      <c r="D4263" s="7"/>
      <c r="E4263" s="7"/>
      <c r="F4263" s="7"/>
    </row>
    <row r="4264" spans="1:6" ht="15.75" customHeight="1">
      <c r="A4264" s="1" t="s">
        <v>4264</v>
      </c>
      <c r="B4264" s="8">
        <v>0.69199999999999995</v>
      </c>
      <c r="C4264" s="7"/>
      <c r="D4264" s="7"/>
      <c r="E4264" s="7"/>
      <c r="F4264" s="7"/>
    </row>
    <row r="4265" spans="1:6" ht="15.75" customHeight="1">
      <c r="A4265" s="1" t="s">
        <v>4265</v>
      </c>
      <c r="B4265" s="8">
        <v>0.68100000000000005</v>
      </c>
      <c r="C4265" s="7"/>
      <c r="D4265" s="7"/>
      <c r="E4265" s="7"/>
      <c r="F4265" s="7"/>
    </row>
    <row r="4266" spans="1:6" ht="15.75" customHeight="1">
      <c r="A4266" s="1" t="s">
        <v>4266</v>
      </c>
      <c r="B4266" s="8">
        <v>0.72399999999999998</v>
      </c>
      <c r="C4266" s="7"/>
      <c r="D4266" s="7"/>
      <c r="E4266" s="7"/>
      <c r="F4266" s="7"/>
    </row>
    <row r="4267" spans="1:6" ht="15.75" customHeight="1">
      <c r="A4267" s="1" t="s">
        <v>4267</v>
      </c>
      <c r="B4267" s="8">
        <v>0.76400000000000001</v>
      </c>
      <c r="C4267" s="7"/>
      <c r="D4267" s="7"/>
      <c r="E4267" s="7"/>
      <c r="F4267" s="7"/>
    </row>
    <row r="4268" spans="1:6" ht="15.75" customHeight="1">
      <c r="A4268" s="1" t="s">
        <v>4268</v>
      </c>
      <c r="B4268" s="8">
        <v>0.64</v>
      </c>
      <c r="C4268" s="7"/>
      <c r="D4268" s="7"/>
      <c r="E4268" s="7"/>
      <c r="F4268" s="7"/>
    </row>
    <row r="4269" spans="1:6" ht="15.75" customHeight="1">
      <c r="A4269" s="1" t="s">
        <v>4269</v>
      </c>
      <c r="B4269" s="8">
        <v>0.71299999999999997</v>
      </c>
      <c r="C4269" s="7"/>
      <c r="D4269" s="7"/>
      <c r="E4269" s="7"/>
      <c r="F4269" s="7"/>
    </row>
    <row r="4270" spans="1:6" ht="15.75" customHeight="1">
      <c r="A4270" s="1" t="s">
        <v>4270</v>
      </c>
      <c r="B4270" s="8">
        <v>0.60199999999999998</v>
      </c>
      <c r="C4270" s="7"/>
      <c r="D4270" s="7"/>
      <c r="E4270" s="7"/>
      <c r="F4270" s="7"/>
    </row>
    <row r="4271" spans="1:6" ht="15.75" customHeight="1">
      <c r="A4271" s="1" t="s">
        <v>4271</v>
      </c>
      <c r="B4271" s="8">
        <v>0.755</v>
      </c>
      <c r="C4271" s="7"/>
      <c r="D4271" s="7"/>
      <c r="E4271" s="7"/>
      <c r="F4271" s="7"/>
    </row>
    <row r="4272" spans="1:6" ht="15.75" customHeight="1">
      <c r="A4272" s="1" t="s">
        <v>4272</v>
      </c>
      <c r="B4272" s="8">
        <v>0.68799999999999994</v>
      </c>
      <c r="C4272" s="7"/>
      <c r="D4272" s="7"/>
      <c r="E4272" s="7"/>
      <c r="F4272" s="7"/>
    </row>
    <row r="4273" spans="1:6" ht="15.75" customHeight="1">
      <c r="A4273" s="1" t="s">
        <v>4273</v>
      </c>
      <c r="B4273" s="8">
        <v>0.61899999999999999</v>
      </c>
      <c r="C4273" s="7"/>
      <c r="D4273" s="7"/>
      <c r="E4273" s="7"/>
      <c r="F4273" s="7"/>
    </row>
    <row r="4274" spans="1:6" ht="15.75" customHeight="1">
      <c r="A4274" s="1" t="s">
        <v>4274</v>
      </c>
      <c r="B4274" s="8">
        <v>0.76400000000000001</v>
      </c>
      <c r="C4274" s="7"/>
      <c r="D4274" s="7"/>
      <c r="E4274" s="7"/>
      <c r="F4274" s="7"/>
    </row>
    <row r="4275" spans="1:6" ht="15.75" customHeight="1">
      <c r="A4275" s="1" t="s">
        <v>4275</v>
      </c>
      <c r="B4275" s="8">
        <v>0.63200000000000001</v>
      </c>
      <c r="C4275" s="7"/>
      <c r="D4275" s="7"/>
      <c r="E4275" s="7"/>
      <c r="F4275" s="7"/>
    </row>
    <row r="4276" spans="1:6" ht="15.75" customHeight="1">
      <c r="A4276" s="1" t="s">
        <v>4276</v>
      </c>
      <c r="B4276" s="8">
        <v>0.66200000000000003</v>
      </c>
      <c r="C4276" s="7"/>
      <c r="D4276" s="7"/>
      <c r="E4276" s="7"/>
      <c r="F4276" s="7"/>
    </row>
    <row r="4277" spans="1:6" ht="15.75" customHeight="1">
      <c r="A4277" s="1" t="s">
        <v>4277</v>
      </c>
      <c r="B4277" s="8">
        <v>0.63100000000000001</v>
      </c>
      <c r="C4277" s="7"/>
      <c r="D4277" s="7"/>
      <c r="E4277" s="7"/>
      <c r="F4277" s="7"/>
    </row>
    <row r="4278" spans="1:6" ht="15.75" customHeight="1">
      <c r="A4278" s="1" t="s">
        <v>4278</v>
      </c>
      <c r="B4278" s="8">
        <v>0.66200000000000003</v>
      </c>
      <c r="C4278" s="7"/>
      <c r="D4278" s="7"/>
      <c r="E4278" s="7"/>
      <c r="F4278" s="7"/>
    </row>
    <row r="4279" spans="1:6" ht="15.75" customHeight="1">
      <c r="A4279" s="1" t="s">
        <v>4279</v>
      </c>
      <c r="B4279" s="8">
        <v>0.69899999999999995</v>
      </c>
      <c r="C4279" s="7"/>
      <c r="D4279" s="7"/>
      <c r="E4279" s="7"/>
      <c r="F4279" s="7"/>
    </row>
    <row r="4280" spans="1:6" ht="15.75" customHeight="1">
      <c r="A4280" s="1" t="s">
        <v>4280</v>
      </c>
      <c r="B4280" s="8">
        <v>0.65</v>
      </c>
      <c r="C4280" s="7"/>
      <c r="D4280" s="7"/>
      <c r="E4280" s="7"/>
      <c r="F4280" s="7"/>
    </row>
    <row r="4281" spans="1:6" ht="15.75" customHeight="1">
      <c r="A4281" s="1" t="s">
        <v>4281</v>
      </c>
      <c r="B4281" s="8">
        <v>0.73699999999999999</v>
      </c>
      <c r="C4281" s="7"/>
      <c r="D4281" s="7"/>
      <c r="E4281" s="7"/>
      <c r="F4281" s="7"/>
    </row>
    <row r="4282" spans="1:6" ht="15.75" customHeight="1">
      <c r="A4282" s="1" t="s">
        <v>4282</v>
      </c>
      <c r="B4282" s="8">
        <v>0.505</v>
      </c>
      <c r="C4282" s="7"/>
      <c r="D4282" s="7"/>
      <c r="E4282" s="7"/>
      <c r="F4282" s="7"/>
    </row>
    <row r="4283" spans="1:6" ht="15.75" customHeight="1">
      <c r="A4283" s="1" t="s">
        <v>4283</v>
      </c>
      <c r="B4283" s="8">
        <v>0.58199999999999996</v>
      </c>
      <c r="C4283" s="7"/>
      <c r="D4283" s="7"/>
      <c r="E4283" s="7"/>
      <c r="F4283" s="7"/>
    </row>
    <row r="4284" spans="1:6" ht="15.75" customHeight="1">
      <c r="A4284" s="1" t="s">
        <v>4284</v>
      </c>
      <c r="B4284" s="8">
        <v>0.72099999999999997</v>
      </c>
      <c r="C4284" s="7"/>
      <c r="D4284" s="7"/>
      <c r="E4284" s="7"/>
      <c r="F4284" s="7"/>
    </row>
    <row r="4285" spans="1:6" ht="15.75" customHeight="1">
      <c r="A4285" s="1" t="s">
        <v>4285</v>
      </c>
      <c r="B4285" s="8">
        <v>0.71899999999999997</v>
      </c>
      <c r="C4285" s="7"/>
      <c r="D4285" s="7"/>
      <c r="E4285" s="7"/>
      <c r="F4285" s="7"/>
    </row>
    <row r="4286" spans="1:6" ht="15.75" customHeight="1">
      <c r="A4286" s="1" t="s">
        <v>4286</v>
      </c>
      <c r="B4286" s="8">
        <v>0.60899999999999999</v>
      </c>
      <c r="C4286" s="7"/>
      <c r="D4286" s="7"/>
      <c r="E4286" s="7"/>
      <c r="F4286" s="7"/>
    </row>
    <row r="4287" spans="1:6" ht="15.75" customHeight="1">
      <c r="A4287" s="1" t="s">
        <v>4287</v>
      </c>
      <c r="B4287" s="8">
        <v>0.75900000000000001</v>
      </c>
      <c r="C4287" s="7"/>
      <c r="D4287" s="7"/>
      <c r="E4287" s="7"/>
      <c r="F4287" s="7"/>
    </row>
    <row r="4288" spans="1:6" ht="15.75" customHeight="1">
      <c r="A4288" s="1" t="s">
        <v>4288</v>
      </c>
      <c r="B4288" s="8">
        <v>0.54800000000000004</v>
      </c>
      <c r="C4288" s="7"/>
      <c r="D4288" s="7"/>
      <c r="E4288" s="7"/>
      <c r="F4288" s="7"/>
    </row>
    <row r="4289" spans="1:6" ht="15.75" customHeight="1">
      <c r="A4289" s="1" t="s">
        <v>4289</v>
      </c>
      <c r="B4289" s="8">
        <v>0.67400000000000004</v>
      </c>
      <c r="C4289" s="7"/>
      <c r="D4289" s="7"/>
      <c r="E4289" s="7"/>
      <c r="F4289" s="7"/>
    </row>
    <row r="4290" spans="1:6" ht="15.75" customHeight="1">
      <c r="A4290" s="1" t="s">
        <v>4290</v>
      </c>
      <c r="B4290" s="8">
        <v>0.61</v>
      </c>
      <c r="C4290" s="7"/>
      <c r="D4290" s="7"/>
      <c r="E4290" s="7"/>
      <c r="F4290" s="7"/>
    </row>
    <row r="4291" spans="1:6" ht="15.75" customHeight="1">
      <c r="A4291" s="1" t="s">
        <v>4291</v>
      </c>
      <c r="B4291" s="8">
        <v>0.60499999999999998</v>
      </c>
      <c r="C4291" s="7"/>
      <c r="D4291" s="7"/>
      <c r="E4291" s="7"/>
      <c r="F4291" s="7"/>
    </row>
    <row r="4292" spans="1:6" ht="15.75" customHeight="1">
      <c r="A4292" s="1" t="s">
        <v>4292</v>
      </c>
      <c r="B4292" s="8">
        <v>0.73099999999999998</v>
      </c>
      <c r="C4292" s="7"/>
      <c r="D4292" s="7"/>
      <c r="E4292" s="7"/>
      <c r="F4292" s="7"/>
    </row>
    <row r="4293" spans="1:6" ht="15.75" customHeight="1">
      <c r="A4293" s="1" t="s">
        <v>4293</v>
      </c>
      <c r="B4293" s="8">
        <v>0.74</v>
      </c>
      <c r="C4293" s="7"/>
      <c r="D4293" s="7"/>
      <c r="E4293" s="7"/>
      <c r="F4293" s="7"/>
    </row>
    <row r="4294" spans="1:6" ht="15.75" customHeight="1">
      <c r="A4294" s="1" t="s">
        <v>4294</v>
      </c>
      <c r="B4294" s="8">
        <v>0.72799999999999998</v>
      </c>
      <c r="C4294" s="7"/>
      <c r="D4294" s="7"/>
      <c r="E4294" s="7"/>
      <c r="F4294" s="7"/>
    </row>
    <row r="4295" spans="1:6" ht="15.75" customHeight="1">
      <c r="A4295" s="1" t="s">
        <v>4295</v>
      </c>
      <c r="B4295" s="8">
        <v>0.63800000000000001</v>
      </c>
      <c r="C4295" s="7"/>
      <c r="D4295" s="7"/>
      <c r="E4295" s="7"/>
      <c r="F4295" s="7"/>
    </row>
    <row r="4296" spans="1:6" ht="15.75" customHeight="1">
      <c r="A4296" s="1" t="s">
        <v>4296</v>
      </c>
      <c r="B4296" s="8">
        <v>0.57499999999999996</v>
      </c>
      <c r="C4296" s="7"/>
      <c r="D4296" s="7"/>
      <c r="E4296" s="7"/>
      <c r="F4296" s="7"/>
    </row>
    <row r="4297" spans="1:6" ht="15.75" customHeight="1">
      <c r="A4297" s="1" t="s">
        <v>4297</v>
      </c>
      <c r="B4297" s="8">
        <v>0.73199999999999998</v>
      </c>
      <c r="C4297" s="7"/>
      <c r="D4297" s="7"/>
      <c r="E4297" s="7"/>
      <c r="F4297" s="7"/>
    </row>
    <row r="4298" spans="1:6" ht="15.75" customHeight="1">
      <c r="A4298" s="1" t="s">
        <v>4298</v>
      </c>
      <c r="B4298" s="8">
        <v>0.67800000000000005</v>
      </c>
      <c r="C4298" s="7"/>
      <c r="D4298" s="7"/>
      <c r="E4298" s="7"/>
      <c r="F4298" s="7"/>
    </row>
    <row r="4299" spans="1:6" ht="15.75" customHeight="1">
      <c r="A4299" s="1" t="s">
        <v>4299</v>
      </c>
      <c r="B4299" s="8">
        <v>0.73</v>
      </c>
      <c r="C4299" s="7"/>
      <c r="D4299" s="7"/>
      <c r="E4299" s="7"/>
      <c r="F4299" s="7"/>
    </row>
    <row r="4300" spans="1:6" ht="15.75" customHeight="1">
      <c r="A4300" s="1" t="s">
        <v>4300</v>
      </c>
      <c r="B4300" s="8">
        <v>0.58499999999999996</v>
      </c>
      <c r="C4300" s="7"/>
      <c r="D4300" s="7"/>
      <c r="E4300" s="7"/>
      <c r="F4300" s="7"/>
    </row>
    <row r="4301" spans="1:6" ht="15.75" customHeight="1">
      <c r="A4301" s="1" t="s">
        <v>4301</v>
      </c>
      <c r="B4301" s="8">
        <v>0.76200000000000001</v>
      </c>
      <c r="C4301" s="7"/>
      <c r="D4301" s="7"/>
      <c r="E4301" s="7"/>
      <c r="F4301" s="7"/>
    </row>
    <row r="4302" spans="1:6" ht="15.75" customHeight="1">
      <c r="A4302" s="1" t="s">
        <v>4302</v>
      </c>
      <c r="B4302" s="8">
        <v>0.751</v>
      </c>
      <c r="C4302" s="7"/>
      <c r="D4302" s="7"/>
      <c r="E4302" s="7"/>
      <c r="F4302" s="7"/>
    </row>
    <row r="4303" spans="1:6" ht="15.75" customHeight="1">
      <c r="A4303" s="1" t="s">
        <v>4303</v>
      </c>
      <c r="B4303" s="8">
        <v>0.77200000000000002</v>
      </c>
      <c r="C4303" s="7"/>
      <c r="D4303" s="7"/>
      <c r="E4303" s="7"/>
      <c r="F4303" s="7"/>
    </row>
    <row r="4304" spans="1:6" ht="15.75" customHeight="1">
      <c r="A4304" s="1" t="s">
        <v>4304</v>
      </c>
      <c r="B4304" s="8">
        <v>0.73199999999999998</v>
      </c>
      <c r="C4304" s="7"/>
      <c r="D4304" s="7"/>
      <c r="E4304" s="7"/>
      <c r="F4304" s="7"/>
    </row>
    <row r="4305" spans="1:6" ht="15.75" customHeight="1">
      <c r="A4305" s="1" t="s">
        <v>4305</v>
      </c>
      <c r="B4305" s="8">
        <v>0.74399999999999999</v>
      </c>
      <c r="C4305" s="7"/>
      <c r="D4305" s="7"/>
      <c r="E4305" s="7"/>
      <c r="F4305" s="7"/>
    </row>
    <row r="4306" spans="1:6" ht="15.75" customHeight="1">
      <c r="A4306" s="1" t="s">
        <v>4306</v>
      </c>
      <c r="B4306" s="8">
        <v>0.56299999999999994</v>
      </c>
      <c r="C4306" s="7"/>
      <c r="D4306" s="7"/>
      <c r="E4306" s="7"/>
      <c r="F4306" s="7"/>
    </row>
    <row r="4307" spans="1:6" ht="15.75" customHeight="1">
      <c r="A4307" s="1" t="s">
        <v>4307</v>
      </c>
      <c r="B4307" s="8">
        <v>0.53400000000000003</v>
      </c>
      <c r="C4307" s="7"/>
      <c r="D4307" s="7"/>
      <c r="E4307" s="7"/>
      <c r="F4307" s="7"/>
    </row>
    <row r="4308" spans="1:6" ht="15.75" customHeight="1">
      <c r="A4308" s="1" t="s">
        <v>4308</v>
      </c>
      <c r="B4308" s="8">
        <v>0.60899999999999999</v>
      </c>
      <c r="C4308" s="7"/>
      <c r="D4308" s="7"/>
      <c r="E4308" s="7"/>
      <c r="F4308" s="7"/>
    </row>
    <row r="4309" spans="1:6" ht="15.75" customHeight="1">
      <c r="A4309" s="1" t="s">
        <v>4309</v>
      </c>
      <c r="B4309" s="8">
        <v>0.56799999999999995</v>
      </c>
      <c r="C4309" s="7"/>
      <c r="D4309" s="7"/>
      <c r="E4309" s="7"/>
      <c r="F4309" s="7"/>
    </row>
    <row r="4310" spans="1:6" ht="15.75" customHeight="1">
      <c r="A4310" s="1" t="s">
        <v>4310</v>
      </c>
      <c r="B4310" s="8">
        <v>0.7</v>
      </c>
      <c r="C4310" s="7"/>
      <c r="D4310" s="7"/>
      <c r="E4310" s="7"/>
      <c r="F4310" s="7"/>
    </row>
    <row r="4311" spans="1:6" ht="15.75" customHeight="1">
      <c r="A4311" s="1" t="s">
        <v>4311</v>
      </c>
      <c r="B4311" s="8">
        <v>0.66900000000000004</v>
      </c>
      <c r="C4311" s="7"/>
      <c r="D4311" s="7"/>
      <c r="E4311" s="7"/>
      <c r="F4311" s="7"/>
    </row>
    <row r="4312" spans="1:6" ht="15.75" customHeight="1">
      <c r="A4312" s="1" t="s">
        <v>4312</v>
      </c>
      <c r="B4312" s="8">
        <v>0.67900000000000005</v>
      </c>
      <c r="C4312" s="7"/>
      <c r="D4312" s="7"/>
      <c r="E4312" s="7"/>
      <c r="F4312" s="7"/>
    </row>
    <row r="4313" spans="1:6" ht="15.75" customHeight="1">
      <c r="A4313" s="1" t="s">
        <v>4313</v>
      </c>
      <c r="B4313" s="8">
        <v>0.61699999999999999</v>
      </c>
      <c r="C4313" s="7"/>
      <c r="D4313" s="7"/>
      <c r="E4313" s="7"/>
      <c r="F4313" s="7"/>
    </row>
    <row r="4314" spans="1:6" ht="15.75" customHeight="1">
      <c r="A4314" s="1" t="s">
        <v>4314</v>
      </c>
      <c r="B4314" s="8">
        <v>0.64700000000000002</v>
      </c>
      <c r="C4314" s="7"/>
      <c r="D4314" s="7"/>
      <c r="E4314" s="7"/>
      <c r="F4314" s="7"/>
    </row>
    <row r="4315" spans="1:6" ht="15.75" customHeight="1">
      <c r="A4315" s="1" t="s">
        <v>4315</v>
      </c>
      <c r="B4315" s="8">
        <v>0.54</v>
      </c>
      <c r="C4315" s="7"/>
      <c r="D4315" s="7"/>
      <c r="E4315" s="7"/>
      <c r="F4315" s="7"/>
    </row>
    <row r="4316" spans="1:6" ht="15.75" customHeight="1">
      <c r="A4316" s="1" t="s">
        <v>4316</v>
      </c>
      <c r="B4316" s="8">
        <v>0.71899999999999997</v>
      </c>
      <c r="C4316" s="7"/>
      <c r="D4316" s="7"/>
      <c r="E4316" s="7"/>
      <c r="F4316" s="7"/>
    </row>
    <row r="4317" spans="1:6" ht="15.75" customHeight="1">
      <c r="A4317" s="1" t="s">
        <v>4317</v>
      </c>
      <c r="B4317" s="8">
        <v>0.55900000000000005</v>
      </c>
      <c r="C4317" s="7"/>
      <c r="D4317" s="7"/>
      <c r="E4317" s="7"/>
      <c r="F4317" s="7"/>
    </row>
    <row r="4318" spans="1:6" ht="15.75" customHeight="1">
      <c r="A4318" s="1" t="s">
        <v>4318</v>
      </c>
      <c r="B4318" s="8">
        <v>0.65400000000000003</v>
      </c>
      <c r="C4318" s="7"/>
      <c r="D4318" s="7"/>
      <c r="E4318" s="7"/>
      <c r="F4318" s="7"/>
    </row>
    <row r="4319" spans="1:6" ht="15.75" customHeight="1">
      <c r="A4319" s="1" t="s">
        <v>4319</v>
      </c>
      <c r="B4319" s="8">
        <v>0.79100000000000004</v>
      </c>
      <c r="C4319" s="7"/>
      <c r="D4319" s="7"/>
      <c r="E4319" s="7"/>
      <c r="F4319" s="7"/>
    </row>
    <row r="4320" spans="1:6" ht="15.75" customHeight="1">
      <c r="A4320" s="1" t="s">
        <v>4320</v>
      </c>
      <c r="B4320" s="8">
        <v>0.78</v>
      </c>
      <c r="C4320" s="7"/>
      <c r="D4320" s="7"/>
      <c r="E4320" s="7"/>
      <c r="F4320" s="7"/>
    </row>
    <row r="4321" spans="1:6" ht="15.75" customHeight="1">
      <c r="A4321" s="1" t="s">
        <v>4321</v>
      </c>
      <c r="B4321" s="8">
        <v>0.60799999999999998</v>
      </c>
      <c r="C4321" s="7"/>
      <c r="D4321" s="7"/>
      <c r="E4321" s="7"/>
      <c r="F4321" s="7"/>
    </row>
    <row r="4322" spans="1:6" ht="15.75" customHeight="1">
      <c r="A4322" s="1" t="s">
        <v>4322</v>
      </c>
      <c r="B4322" s="8">
        <v>0.72899999999999998</v>
      </c>
      <c r="C4322" s="7"/>
      <c r="D4322" s="7"/>
      <c r="E4322" s="7"/>
      <c r="F4322" s="7"/>
    </row>
    <row r="4323" spans="1:6" ht="15.75" customHeight="1">
      <c r="A4323" s="1" t="s">
        <v>4323</v>
      </c>
      <c r="B4323" s="8">
        <v>0.66600000000000004</v>
      </c>
      <c r="C4323" s="7"/>
      <c r="D4323" s="7"/>
      <c r="E4323" s="7"/>
      <c r="F4323" s="7"/>
    </row>
    <row r="4324" spans="1:6" ht="15.75" customHeight="1">
      <c r="A4324" s="1" t="s">
        <v>4324</v>
      </c>
      <c r="B4324" s="8">
        <v>0.70399999999999996</v>
      </c>
      <c r="C4324" s="7"/>
      <c r="D4324" s="7"/>
      <c r="E4324" s="7"/>
      <c r="F4324" s="7"/>
    </row>
    <row r="4325" spans="1:6" ht="15.75" customHeight="1">
      <c r="A4325" s="1" t="s">
        <v>4325</v>
      </c>
      <c r="B4325" s="8">
        <v>0.68700000000000006</v>
      </c>
      <c r="C4325" s="7"/>
      <c r="D4325" s="7"/>
      <c r="E4325" s="7"/>
      <c r="F4325" s="7"/>
    </row>
    <row r="4326" spans="1:6" ht="15.75" customHeight="1">
      <c r="A4326" s="1" t="s">
        <v>4326</v>
      </c>
      <c r="B4326" s="8">
        <v>0.71799999999999997</v>
      </c>
      <c r="C4326" s="7"/>
      <c r="D4326" s="7"/>
      <c r="E4326" s="7"/>
      <c r="F4326" s="7"/>
    </row>
    <row r="4327" spans="1:6" ht="15.75" customHeight="1">
      <c r="A4327" s="1" t="s">
        <v>4327</v>
      </c>
      <c r="B4327" s="8">
        <v>0.70399999999999996</v>
      </c>
      <c r="C4327" s="7"/>
      <c r="D4327" s="7"/>
      <c r="E4327" s="7"/>
      <c r="F4327" s="7"/>
    </row>
    <row r="4328" spans="1:6" ht="15.75" customHeight="1">
      <c r="A4328" s="1" t="s">
        <v>4328</v>
      </c>
      <c r="B4328" s="8">
        <v>0.78400000000000003</v>
      </c>
      <c r="C4328" s="7"/>
      <c r="D4328" s="7"/>
      <c r="E4328" s="7"/>
      <c r="F4328" s="7"/>
    </row>
    <row r="4329" spans="1:6" ht="15.75" customHeight="1">
      <c r="A4329" s="1" t="s">
        <v>4329</v>
      </c>
      <c r="B4329" s="8">
        <v>0.75900000000000001</v>
      </c>
      <c r="C4329" s="7"/>
      <c r="D4329" s="7"/>
      <c r="E4329" s="7"/>
      <c r="F4329" s="7"/>
    </row>
    <row r="4330" spans="1:6" ht="15.75" customHeight="1">
      <c r="A4330" s="1" t="s">
        <v>4330</v>
      </c>
      <c r="B4330" s="8">
        <v>0.753</v>
      </c>
      <c r="C4330" s="7"/>
      <c r="D4330" s="7"/>
      <c r="E4330" s="7"/>
      <c r="F4330" s="7"/>
    </row>
    <row r="4331" spans="1:6" ht="15.75" customHeight="1">
      <c r="A4331" s="1" t="s">
        <v>4331</v>
      </c>
      <c r="B4331" s="8">
        <v>0.74</v>
      </c>
      <c r="C4331" s="7"/>
      <c r="D4331" s="7"/>
      <c r="E4331" s="7"/>
      <c r="F4331" s="7"/>
    </row>
    <row r="4332" spans="1:6" ht="15.75" customHeight="1">
      <c r="A4332" s="1" t="s">
        <v>4332</v>
      </c>
      <c r="B4332" s="8">
        <v>0.60799999999999998</v>
      </c>
      <c r="C4332" s="7"/>
      <c r="D4332" s="7"/>
      <c r="E4332" s="7"/>
      <c r="F4332" s="7"/>
    </row>
    <row r="4333" spans="1:6" ht="15.75" customHeight="1">
      <c r="A4333" s="1" t="s">
        <v>4333</v>
      </c>
      <c r="B4333" s="8">
        <v>0.56499999999999995</v>
      </c>
      <c r="C4333" s="7"/>
      <c r="D4333" s="7"/>
      <c r="E4333" s="7"/>
      <c r="F4333" s="7"/>
    </row>
    <row r="4334" spans="1:6" ht="15.75" customHeight="1">
      <c r="A4334" s="1" t="s">
        <v>4334</v>
      </c>
      <c r="B4334" s="8">
        <v>0.60599999999999998</v>
      </c>
      <c r="C4334" s="7"/>
      <c r="D4334" s="7"/>
      <c r="E4334" s="7"/>
      <c r="F4334" s="7"/>
    </row>
    <row r="4335" spans="1:6" ht="15.75" customHeight="1">
      <c r="A4335" s="1" t="s">
        <v>4335</v>
      </c>
      <c r="B4335" s="8">
        <v>0.747</v>
      </c>
      <c r="C4335" s="7"/>
      <c r="D4335" s="7"/>
      <c r="E4335" s="7"/>
      <c r="F4335" s="7"/>
    </row>
    <row r="4336" spans="1:6" ht="15.75" customHeight="1">
      <c r="A4336" s="1" t="s">
        <v>4336</v>
      </c>
      <c r="B4336" s="8">
        <v>0.73599999999999999</v>
      </c>
      <c r="C4336" s="7"/>
      <c r="D4336" s="7"/>
      <c r="E4336" s="7"/>
      <c r="F4336" s="7"/>
    </row>
    <row r="4337" spans="1:6" ht="15.75" customHeight="1">
      <c r="A4337" s="1" t="s">
        <v>4337</v>
      </c>
      <c r="B4337" s="8">
        <v>0.65900000000000003</v>
      </c>
      <c r="C4337" s="7"/>
      <c r="D4337" s="7"/>
      <c r="E4337" s="7"/>
      <c r="F4337" s="7"/>
    </row>
    <row r="4338" spans="1:6" ht="15.75" customHeight="1">
      <c r="A4338" s="1" t="s">
        <v>4338</v>
      </c>
      <c r="B4338" s="8">
        <v>0.70899999999999996</v>
      </c>
      <c r="C4338" s="7"/>
      <c r="D4338" s="7"/>
      <c r="E4338" s="7"/>
      <c r="F4338" s="7"/>
    </row>
    <row r="4339" spans="1:6" ht="15.75" customHeight="1">
      <c r="A4339" s="1" t="s">
        <v>4339</v>
      </c>
      <c r="B4339" s="8">
        <v>0.7</v>
      </c>
      <c r="C4339" s="7"/>
      <c r="D4339" s="7"/>
      <c r="E4339" s="7"/>
      <c r="F4339" s="7"/>
    </row>
    <row r="4340" spans="1:6" ht="15.75" customHeight="1">
      <c r="A4340" s="1" t="s">
        <v>4340</v>
      </c>
      <c r="B4340" s="8">
        <v>0.60299999999999998</v>
      </c>
      <c r="C4340" s="7"/>
      <c r="D4340" s="7"/>
      <c r="E4340" s="7"/>
      <c r="F4340" s="7"/>
    </row>
    <row r="4341" spans="1:6" ht="15.75" customHeight="1">
      <c r="A4341" s="1" t="s">
        <v>4341</v>
      </c>
      <c r="B4341" s="8">
        <v>0.76</v>
      </c>
      <c r="C4341" s="7"/>
      <c r="D4341" s="7"/>
      <c r="E4341" s="7"/>
      <c r="F4341" s="7"/>
    </row>
    <row r="4342" spans="1:6" ht="15.75" customHeight="1">
      <c r="A4342" s="1" t="s">
        <v>4342</v>
      </c>
      <c r="B4342" s="8">
        <v>0.72799999999999998</v>
      </c>
      <c r="C4342" s="7"/>
      <c r="D4342" s="7"/>
      <c r="E4342" s="7"/>
      <c r="F4342" s="7"/>
    </row>
    <row r="4343" spans="1:6" ht="15.75" customHeight="1">
      <c r="A4343" s="1" t="s">
        <v>4343</v>
      </c>
      <c r="B4343" s="8">
        <v>0.65300000000000002</v>
      </c>
      <c r="C4343" s="7"/>
      <c r="D4343" s="7"/>
      <c r="E4343" s="7"/>
      <c r="F4343" s="7"/>
    </row>
    <row r="4344" spans="1:6" ht="15.75" customHeight="1">
      <c r="A4344" s="1" t="s">
        <v>4344</v>
      </c>
      <c r="B4344" s="8">
        <v>0.58299999999999996</v>
      </c>
      <c r="C4344" s="7"/>
      <c r="D4344" s="7"/>
      <c r="E4344" s="7"/>
      <c r="F4344" s="7"/>
    </row>
    <row r="4345" spans="1:6" ht="15.75" customHeight="1">
      <c r="A4345" s="1" t="s">
        <v>4345</v>
      </c>
      <c r="B4345" s="8">
        <v>0.70699999999999996</v>
      </c>
      <c r="C4345" s="7"/>
      <c r="D4345" s="7"/>
      <c r="E4345" s="7"/>
      <c r="F4345" s="7"/>
    </row>
    <row r="4346" spans="1:6" ht="15.75" customHeight="1">
      <c r="A4346" s="1" t="s">
        <v>4346</v>
      </c>
      <c r="B4346" s="8">
        <v>0.70599999999999996</v>
      </c>
      <c r="C4346" s="7"/>
      <c r="D4346" s="7"/>
      <c r="E4346" s="7"/>
      <c r="F4346" s="7"/>
    </row>
    <row r="4347" spans="1:6" ht="15.75" customHeight="1">
      <c r="A4347" s="1" t="s">
        <v>4347</v>
      </c>
      <c r="B4347" s="8">
        <v>0.61299999999999999</v>
      </c>
      <c r="C4347" s="7"/>
      <c r="D4347" s="7"/>
      <c r="E4347" s="7"/>
      <c r="F4347" s="7"/>
    </row>
    <row r="4348" spans="1:6" ht="15.75" customHeight="1">
      <c r="A4348" s="1" t="s">
        <v>4348</v>
      </c>
      <c r="B4348" s="8">
        <v>0.60599999999999998</v>
      </c>
      <c r="C4348" s="7"/>
      <c r="D4348" s="7"/>
      <c r="E4348" s="7"/>
      <c r="F4348" s="7"/>
    </row>
    <row r="4349" spans="1:6" ht="15.75" customHeight="1">
      <c r="A4349" s="1" t="s">
        <v>4349</v>
      </c>
      <c r="B4349" s="8">
        <v>0.627</v>
      </c>
      <c r="C4349" s="7"/>
      <c r="D4349" s="7"/>
      <c r="E4349" s="7"/>
      <c r="F4349" s="7"/>
    </row>
    <row r="4350" spans="1:6" ht="15.75" customHeight="1">
      <c r="A4350" s="1" t="s">
        <v>4350</v>
      </c>
      <c r="B4350" s="8">
        <v>0.72499999999999998</v>
      </c>
      <c r="C4350" s="7"/>
      <c r="D4350" s="7"/>
      <c r="E4350" s="7"/>
      <c r="F4350" s="7"/>
    </row>
    <row r="4351" spans="1:6" ht="15.75" customHeight="1">
      <c r="A4351" s="1" t="s">
        <v>4351</v>
      </c>
      <c r="B4351" s="8">
        <v>0.63700000000000001</v>
      </c>
      <c r="C4351" s="7"/>
      <c r="D4351" s="7"/>
      <c r="E4351" s="7"/>
      <c r="F4351" s="7"/>
    </row>
    <row r="4352" spans="1:6" ht="15.75" customHeight="1">
      <c r="A4352" s="1" t="s">
        <v>4352</v>
      </c>
      <c r="B4352" s="8">
        <v>0.78100000000000003</v>
      </c>
      <c r="C4352" s="7"/>
      <c r="D4352" s="7"/>
      <c r="E4352" s="7"/>
      <c r="F4352" s="7"/>
    </row>
    <row r="4353" spans="1:6" ht="15.75" customHeight="1">
      <c r="A4353" s="1" t="s">
        <v>4353</v>
      </c>
      <c r="B4353" s="8">
        <v>0.73499999999999999</v>
      </c>
      <c r="C4353" s="7"/>
      <c r="D4353" s="7"/>
      <c r="E4353" s="7"/>
      <c r="F4353" s="7"/>
    </row>
    <row r="4354" spans="1:6" ht="15.75" customHeight="1">
      <c r="A4354" s="1" t="s">
        <v>4354</v>
      </c>
      <c r="B4354" s="8">
        <v>0.54600000000000004</v>
      </c>
      <c r="C4354" s="7"/>
      <c r="D4354" s="7"/>
      <c r="E4354" s="7"/>
      <c r="F4354" s="7"/>
    </row>
    <row r="4355" spans="1:6" ht="15.75" customHeight="1">
      <c r="A4355" s="1" t="s">
        <v>4355</v>
      </c>
      <c r="B4355" s="8">
        <v>0.71499999999999997</v>
      </c>
      <c r="C4355" s="7"/>
      <c r="D4355" s="7"/>
      <c r="E4355" s="7"/>
      <c r="F4355" s="7"/>
    </row>
    <row r="4356" spans="1:6" ht="15.75" customHeight="1">
      <c r="A4356" s="1" t="s">
        <v>4356</v>
      </c>
      <c r="B4356" s="8">
        <v>0.52500000000000002</v>
      </c>
      <c r="C4356" s="7"/>
      <c r="D4356" s="7"/>
      <c r="E4356" s="7"/>
      <c r="F4356" s="7"/>
    </row>
    <row r="4357" spans="1:6" ht="15.75" customHeight="1">
      <c r="A4357" s="1" t="s">
        <v>4357</v>
      </c>
      <c r="B4357" s="8">
        <v>0.69799999999999995</v>
      </c>
      <c r="C4357" s="7"/>
      <c r="D4357" s="7"/>
      <c r="E4357" s="7"/>
      <c r="F4357" s="7"/>
    </row>
    <row r="4358" spans="1:6" ht="15.75" customHeight="1">
      <c r="A4358" s="1" t="s">
        <v>4358</v>
      </c>
      <c r="B4358" s="8">
        <v>0.72299999999999998</v>
      </c>
      <c r="C4358" s="7"/>
      <c r="D4358" s="7"/>
      <c r="E4358" s="7"/>
      <c r="F4358" s="7"/>
    </row>
    <row r="4359" spans="1:6" ht="15.75" customHeight="1">
      <c r="A4359" s="1" t="s">
        <v>4359</v>
      </c>
      <c r="B4359" s="8">
        <v>0.72499999999999998</v>
      </c>
      <c r="C4359" s="7"/>
      <c r="D4359" s="7"/>
      <c r="E4359" s="7"/>
      <c r="F4359" s="7"/>
    </row>
    <row r="4360" spans="1:6" ht="15.75" customHeight="1">
      <c r="A4360" s="1" t="s">
        <v>4360</v>
      </c>
      <c r="B4360" s="8">
        <v>0.74</v>
      </c>
      <c r="C4360" s="7"/>
      <c r="D4360" s="7"/>
      <c r="E4360" s="7"/>
      <c r="F4360" s="7"/>
    </row>
    <row r="4361" spans="1:6" ht="15.75" customHeight="1">
      <c r="A4361" s="1" t="s">
        <v>4361</v>
      </c>
      <c r="B4361" s="8">
        <v>0.73299999999999998</v>
      </c>
      <c r="C4361" s="7"/>
      <c r="D4361" s="7"/>
      <c r="E4361" s="7"/>
      <c r="F4361" s="7"/>
    </row>
    <row r="4362" spans="1:6" ht="15.75" customHeight="1">
      <c r="A4362" s="1" t="s">
        <v>4362</v>
      </c>
      <c r="B4362" s="8">
        <v>0.61799999999999999</v>
      </c>
      <c r="C4362" s="7"/>
      <c r="D4362" s="7"/>
      <c r="E4362" s="7"/>
      <c r="F4362" s="7"/>
    </row>
    <row r="4363" spans="1:6" ht="15.75" customHeight="1">
      <c r="A4363" s="1" t="s">
        <v>4363</v>
      </c>
      <c r="B4363" s="8">
        <v>0.54900000000000004</v>
      </c>
      <c r="C4363" s="7"/>
      <c r="D4363" s="7"/>
      <c r="E4363" s="7"/>
      <c r="F4363" s="7"/>
    </row>
    <row r="4364" spans="1:6" ht="15.75" customHeight="1">
      <c r="A4364" s="1" t="s">
        <v>4364</v>
      </c>
      <c r="B4364" s="8">
        <v>0.63500000000000001</v>
      </c>
      <c r="C4364" s="7"/>
      <c r="D4364" s="7"/>
      <c r="E4364" s="7"/>
      <c r="F4364" s="7"/>
    </row>
    <row r="4365" spans="1:6" ht="15.75" customHeight="1">
      <c r="A4365" s="1" t="s">
        <v>4365</v>
      </c>
      <c r="B4365" s="8">
        <v>0.65400000000000003</v>
      </c>
      <c r="C4365" s="7"/>
      <c r="D4365" s="7"/>
      <c r="E4365" s="7"/>
      <c r="F4365" s="7"/>
    </row>
    <row r="4366" spans="1:6" ht="15.75" customHeight="1">
      <c r="A4366" s="1" t="s">
        <v>4366</v>
      </c>
      <c r="B4366" s="8">
        <v>0.61199999999999999</v>
      </c>
      <c r="C4366" s="7"/>
      <c r="D4366" s="7"/>
      <c r="E4366" s="7"/>
      <c r="F4366" s="7"/>
    </row>
    <row r="4367" spans="1:6" ht="15.75" customHeight="1">
      <c r="A4367" s="1" t="s">
        <v>4367</v>
      </c>
      <c r="B4367" s="8">
        <v>0.79</v>
      </c>
      <c r="C4367" s="7"/>
      <c r="D4367" s="7"/>
      <c r="E4367" s="7"/>
      <c r="F4367" s="7"/>
    </row>
    <row r="4368" spans="1:6" ht="15.75" customHeight="1">
      <c r="A4368" s="1" t="s">
        <v>4368</v>
      </c>
      <c r="B4368" s="8">
        <v>0.74299999999999999</v>
      </c>
      <c r="C4368" s="7"/>
      <c r="D4368" s="7"/>
      <c r="E4368" s="7"/>
      <c r="F4368" s="7"/>
    </row>
    <row r="4369" spans="1:6" ht="15.75" customHeight="1">
      <c r="A4369" s="1" t="s">
        <v>4369</v>
      </c>
      <c r="B4369" s="8">
        <v>0.61</v>
      </c>
      <c r="C4369" s="7"/>
      <c r="D4369" s="7"/>
      <c r="E4369" s="7"/>
      <c r="F4369" s="7"/>
    </row>
    <row r="4370" spans="1:6" ht="15.75" customHeight="1">
      <c r="A4370" s="1" t="s">
        <v>4370</v>
      </c>
      <c r="B4370" s="8">
        <v>0.72799999999999998</v>
      </c>
      <c r="C4370" s="7"/>
      <c r="D4370" s="7"/>
      <c r="E4370" s="7"/>
      <c r="F4370" s="7"/>
    </row>
    <row r="4371" spans="1:6" ht="15.75" customHeight="1">
      <c r="A4371" s="1" t="s">
        <v>4371</v>
      </c>
      <c r="B4371" s="8">
        <v>0.68799999999999994</v>
      </c>
      <c r="C4371" s="7"/>
      <c r="D4371" s="7"/>
      <c r="E4371" s="7"/>
      <c r="F4371" s="7"/>
    </row>
    <row r="4372" spans="1:6" ht="15.75" customHeight="1">
      <c r="A4372" s="1" t="s">
        <v>4372</v>
      </c>
      <c r="B4372" s="8">
        <v>0.70599999999999996</v>
      </c>
      <c r="C4372" s="7"/>
      <c r="D4372" s="7"/>
      <c r="E4372" s="7"/>
      <c r="F4372" s="7"/>
    </row>
    <row r="4373" spans="1:6" ht="15.75" customHeight="1">
      <c r="A4373" s="1" t="s">
        <v>4373</v>
      </c>
      <c r="B4373" s="8">
        <v>0.71</v>
      </c>
      <c r="C4373" s="7"/>
      <c r="D4373" s="7"/>
      <c r="E4373" s="7"/>
      <c r="F4373" s="7"/>
    </row>
    <row r="4374" spans="1:6" ht="15.75" customHeight="1">
      <c r="A4374" s="1" t="s">
        <v>4374</v>
      </c>
      <c r="B4374" s="8">
        <v>0.57699999999999996</v>
      </c>
      <c r="C4374" s="7"/>
      <c r="D4374" s="7"/>
      <c r="E4374" s="7"/>
      <c r="F4374" s="7"/>
    </row>
    <row r="4375" spans="1:6" ht="15.75" customHeight="1">
      <c r="A4375" s="1" t="s">
        <v>4375</v>
      </c>
      <c r="B4375" s="8">
        <v>0.55700000000000005</v>
      </c>
      <c r="C4375" s="7"/>
      <c r="D4375" s="7"/>
      <c r="E4375" s="7"/>
      <c r="F4375" s="7"/>
    </row>
    <row r="4376" spans="1:6" ht="15.75" customHeight="1">
      <c r="A4376" s="1" t="s">
        <v>4376</v>
      </c>
      <c r="B4376" s="8">
        <v>0.64800000000000002</v>
      </c>
      <c r="C4376" s="7"/>
      <c r="D4376" s="7"/>
      <c r="E4376" s="7"/>
      <c r="F4376" s="7"/>
    </row>
    <row r="4377" spans="1:6" ht="15.75" customHeight="1">
      <c r="A4377" s="1" t="s">
        <v>4377</v>
      </c>
      <c r="B4377" s="8">
        <v>0.625</v>
      </c>
      <c r="C4377" s="7"/>
      <c r="D4377" s="7"/>
      <c r="E4377" s="7"/>
      <c r="F4377" s="7"/>
    </row>
    <row r="4378" spans="1:6" ht="15.75" customHeight="1">
      <c r="A4378" s="1" t="s">
        <v>4378</v>
      </c>
      <c r="B4378" s="8">
        <v>0.60099999999999998</v>
      </c>
      <c r="C4378" s="7"/>
      <c r="D4378" s="7"/>
      <c r="E4378" s="7"/>
      <c r="F4378" s="7"/>
    </row>
    <row r="4379" spans="1:6" ht="15.75" customHeight="1">
      <c r="A4379" s="1" t="s">
        <v>4379</v>
      </c>
      <c r="B4379" s="8">
        <v>0.76200000000000001</v>
      </c>
      <c r="C4379" s="7"/>
      <c r="D4379" s="7"/>
      <c r="E4379" s="7"/>
      <c r="F4379" s="7"/>
    </row>
    <row r="4380" spans="1:6" ht="15.75" customHeight="1">
      <c r="A4380" s="1" t="s">
        <v>4380</v>
      </c>
      <c r="B4380" s="8">
        <v>0.77300000000000002</v>
      </c>
      <c r="C4380" s="7"/>
      <c r="D4380" s="7"/>
      <c r="E4380" s="7"/>
      <c r="F4380" s="7"/>
    </row>
    <row r="4381" spans="1:6" ht="15.75" customHeight="1">
      <c r="A4381" s="1" t="s">
        <v>4381</v>
      </c>
      <c r="B4381" s="8">
        <v>0.68400000000000005</v>
      </c>
      <c r="C4381" s="7"/>
      <c r="D4381" s="7"/>
      <c r="E4381" s="7"/>
      <c r="F4381" s="7"/>
    </row>
    <row r="4382" spans="1:6" ht="15.75" customHeight="1">
      <c r="A4382" s="1" t="s">
        <v>4382</v>
      </c>
      <c r="B4382" s="8">
        <v>0.57699999999999996</v>
      </c>
      <c r="C4382" s="7"/>
      <c r="D4382" s="7"/>
      <c r="E4382" s="7"/>
      <c r="F4382" s="7"/>
    </row>
    <row r="4383" spans="1:6" ht="15.75" customHeight="1">
      <c r="A4383" s="1" t="s">
        <v>4383</v>
      </c>
      <c r="B4383" s="8">
        <v>0.60699999999999998</v>
      </c>
      <c r="C4383" s="7"/>
      <c r="D4383" s="7"/>
      <c r="E4383" s="7"/>
      <c r="F4383" s="7"/>
    </row>
    <row r="4384" spans="1:6" ht="15.75" customHeight="1">
      <c r="A4384" s="1" t="s">
        <v>4384</v>
      </c>
      <c r="B4384" s="8">
        <v>0.73799999999999999</v>
      </c>
      <c r="C4384" s="7"/>
      <c r="D4384" s="7"/>
      <c r="E4384" s="7"/>
      <c r="F4384" s="7"/>
    </row>
    <row r="4385" spans="1:6" ht="15.75" customHeight="1">
      <c r="A4385" s="1" t="s">
        <v>4385</v>
      </c>
      <c r="B4385" s="8">
        <v>0.70499999999999996</v>
      </c>
      <c r="C4385" s="7"/>
      <c r="D4385" s="7"/>
      <c r="E4385" s="7"/>
      <c r="F4385" s="7"/>
    </row>
    <row r="4386" spans="1:6" ht="15.75" customHeight="1">
      <c r="A4386" s="1" t="s">
        <v>4386</v>
      </c>
      <c r="B4386" s="8">
        <v>0.71299999999999997</v>
      </c>
      <c r="C4386" s="7"/>
      <c r="D4386" s="7"/>
      <c r="E4386" s="7"/>
      <c r="F4386" s="7"/>
    </row>
    <row r="4387" spans="1:6" ht="15.75" customHeight="1">
      <c r="A4387" s="1" t="s">
        <v>4387</v>
      </c>
      <c r="B4387" s="8">
        <v>0.61499999999999999</v>
      </c>
      <c r="C4387" s="7"/>
      <c r="D4387" s="7"/>
      <c r="E4387" s="7"/>
      <c r="F4387" s="7"/>
    </row>
    <row r="4388" spans="1:6" ht="15.75" customHeight="1">
      <c r="A4388" s="1" t="s">
        <v>4388</v>
      </c>
      <c r="B4388" s="8">
        <v>0.61599999999999999</v>
      </c>
      <c r="C4388" s="7"/>
      <c r="D4388" s="7"/>
      <c r="E4388" s="7"/>
      <c r="F4388" s="7"/>
    </row>
    <row r="4389" spans="1:6" ht="15.75" customHeight="1">
      <c r="A4389" s="1" t="s">
        <v>4389</v>
      </c>
      <c r="B4389" s="8">
        <v>0.78400000000000003</v>
      </c>
      <c r="C4389" s="7"/>
      <c r="D4389" s="7"/>
      <c r="E4389" s="7"/>
      <c r="F4389" s="7"/>
    </row>
    <row r="4390" spans="1:6" ht="15.75" customHeight="1">
      <c r="A4390" s="1" t="s">
        <v>4390</v>
      </c>
      <c r="B4390" s="8">
        <v>0.53300000000000003</v>
      </c>
      <c r="C4390" s="7"/>
      <c r="D4390" s="7"/>
      <c r="E4390" s="7"/>
      <c r="F4390" s="7"/>
    </row>
    <row r="4391" spans="1:6" ht="15.75" customHeight="1">
      <c r="A4391" s="1" t="s">
        <v>4391</v>
      </c>
      <c r="B4391" s="8">
        <v>0.54400000000000004</v>
      </c>
      <c r="C4391" s="7"/>
      <c r="D4391" s="7"/>
      <c r="E4391" s="7"/>
      <c r="F4391" s="7"/>
    </row>
    <row r="4392" spans="1:6" ht="15.75" customHeight="1">
      <c r="A4392" s="1" t="s">
        <v>4392</v>
      </c>
      <c r="B4392" s="8">
        <v>0.52500000000000002</v>
      </c>
      <c r="C4392" s="7"/>
      <c r="D4392" s="7"/>
      <c r="E4392" s="7"/>
      <c r="F4392" s="7"/>
    </row>
    <row r="4393" spans="1:6" ht="15.75" customHeight="1">
      <c r="A4393" s="1" t="s">
        <v>4393</v>
      </c>
      <c r="B4393" s="8">
        <v>0.73699999999999999</v>
      </c>
      <c r="C4393" s="7"/>
      <c r="D4393" s="7"/>
      <c r="E4393" s="7"/>
      <c r="F4393" s="7"/>
    </row>
    <row r="4394" spans="1:6" ht="15.75" customHeight="1">
      <c r="A4394" s="1" t="s">
        <v>4394</v>
      </c>
      <c r="B4394" s="8">
        <v>0.57099999999999995</v>
      </c>
      <c r="C4394" s="7"/>
      <c r="D4394" s="7"/>
      <c r="E4394" s="7"/>
      <c r="F4394" s="7"/>
    </row>
    <row r="4395" spans="1:6" ht="15.75" customHeight="1">
      <c r="A4395" s="1" t="s">
        <v>4395</v>
      </c>
      <c r="B4395" s="8">
        <v>0.60899999999999999</v>
      </c>
      <c r="C4395" s="7"/>
      <c r="D4395" s="7"/>
      <c r="E4395" s="7"/>
      <c r="F4395" s="7"/>
    </row>
    <row r="4396" spans="1:6" ht="15.75" customHeight="1">
      <c r="A4396" s="1" t="s">
        <v>4396</v>
      </c>
      <c r="B4396" s="8">
        <v>0.74399999999999999</v>
      </c>
      <c r="C4396" s="7"/>
      <c r="D4396" s="7"/>
      <c r="E4396" s="7"/>
      <c r="F4396" s="7"/>
    </row>
    <row r="4397" spans="1:6" ht="15.75" customHeight="1">
      <c r="A4397" s="1" t="s">
        <v>4397</v>
      </c>
      <c r="B4397" s="8">
        <v>0.72699999999999998</v>
      </c>
      <c r="C4397" s="7"/>
      <c r="D4397" s="7"/>
      <c r="E4397" s="7"/>
      <c r="F4397" s="7"/>
    </row>
    <row r="4398" spans="1:6" ht="15.75" customHeight="1">
      <c r="A4398" s="1" t="s">
        <v>4398</v>
      </c>
      <c r="B4398" s="8">
        <v>0.72399999999999998</v>
      </c>
      <c r="C4398" s="7"/>
      <c r="D4398" s="7"/>
      <c r="E4398" s="7"/>
      <c r="F4398" s="7"/>
    </row>
    <row r="4399" spans="1:6" ht="15.75" customHeight="1">
      <c r="A4399" s="1" t="s">
        <v>4399</v>
      </c>
      <c r="B4399" s="8">
        <v>0.56699999999999995</v>
      </c>
      <c r="C4399" s="7"/>
      <c r="D4399" s="7"/>
      <c r="E4399" s="7"/>
      <c r="F4399" s="7"/>
    </row>
    <row r="4400" spans="1:6" ht="15.75" customHeight="1">
      <c r="A4400" s="1" t="s">
        <v>4400</v>
      </c>
      <c r="B4400" s="8">
        <v>0.57399999999999995</v>
      </c>
      <c r="C4400" s="7"/>
      <c r="D4400" s="7"/>
      <c r="E4400" s="7"/>
      <c r="F4400" s="7"/>
    </row>
    <row r="4401" spans="1:6" ht="15.75" customHeight="1">
      <c r="A4401" s="1" t="s">
        <v>4401</v>
      </c>
      <c r="B4401" s="8">
        <v>0.67400000000000004</v>
      </c>
      <c r="C4401" s="7"/>
      <c r="D4401" s="7"/>
      <c r="E4401" s="7"/>
      <c r="F4401" s="7"/>
    </row>
    <row r="4402" spans="1:6" ht="15.75" customHeight="1">
      <c r="A4402" s="1" t="s">
        <v>4402</v>
      </c>
      <c r="B4402" s="8">
        <v>0.57199999999999995</v>
      </c>
      <c r="C4402" s="7"/>
      <c r="D4402" s="7"/>
      <c r="E4402" s="7"/>
      <c r="F4402" s="7"/>
    </row>
    <row r="4403" spans="1:6" ht="15.75" customHeight="1">
      <c r="A4403" s="1" t="s">
        <v>4403</v>
      </c>
      <c r="B4403" s="8">
        <v>0.71699999999999997</v>
      </c>
      <c r="C4403" s="7"/>
      <c r="D4403" s="7"/>
      <c r="E4403" s="7"/>
      <c r="F4403" s="7"/>
    </row>
    <row r="4404" spans="1:6" ht="15.75" customHeight="1">
      <c r="A4404" s="1" t="s">
        <v>4404</v>
      </c>
      <c r="B4404" s="8">
        <v>0.68300000000000005</v>
      </c>
      <c r="C4404" s="7"/>
      <c r="D4404" s="7"/>
      <c r="E4404" s="7"/>
      <c r="F4404" s="7"/>
    </row>
    <row r="4405" spans="1:6" ht="15.75" customHeight="1">
      <c r="A4405" s="1" t="s">
        <v>4405</v>
      </c>
      <c r="B4405" s="8">
        <v>0.73799999999999999</v>
      </c>
      <c r="C4405" s="7"/>
      <c r="D4405" s="7"/>
      <c r="E4405" s="7"/>
      <c r="F4405" s="7"/>
    </row>
    <row r="4406" spans="1:6" ht="15.75" customHeight="1">
      <c r="A4406" s="1" t="s">
        <v>4406</v>
      </c>
      <c r="B4406" s="8">
        <v>0.72</v>
      </c>
      <c r="C4406" s="7"/>
      <c r="D4406" s="7"/>
      <c r="E4406" s="7"/>
      <c r="F4406" s="7"/>
    </row>
    <row r="4407" spans="1:6" ht="15.75" customHeight="1">
      <c r="A4407" s="1" t="s">
        <v>4407</v>
      </c>
      <c r="B4407" s="8">
        <v>0.65900000000000003</v>
      </c>
      <c r="C4407" s="7"/>
      <c r="D4407" s="7"/>
      <c r="E4407" s="7"/>
      <c r="F4407" s="7"/>
    </row>
    <row r="4408" spans="1:6" ht="15.75" customHeight="1">
      <c r="A4408" s="1" t="s">
        <v>4408</v>
      </c>
      <c r="B4408" s="8">
        <v>0.47899999999999998</v>
      </c>
      <c r="C4408" s="7"/>
      <c r="D4408" s="7"/>
      <c r="E4408" s="7"/>
      <c r="F4408" s="7"/>
    </row>
    <row r="4409" spans="1:6" ht="15.75" customHeight="1">
      <c r="A4409" s="1" t="s">
        <v>4409</v>
      </c>
      <c r="B4409" s="8">
        <v>0.69599999999999995</v>
      </c>
      <c r="C4409" s="7"/>
      <c r="D4409" s="7"/>
      <c r="E4409" s="7"/>
      <c r="F4409" s="7"/>
    </row>
    <row r="4410" spans="1:6" ht="15.75" customHeight="1">
      <c r="A4410" s="1" t="s">
        <v>4410</v>
      </c>
      <c r="B4410" s="8">
        <v>0.70599999999999996</v>
      </c>
      <c r="C4410" s="7"/>
      <c r="D4410" s="7"/>
      <c r="E4410" s="7"/>
      <c r="F4410" s="7"/>
    </row>
    <row r="4411" spans="1:6" ht="15.75" customHeight="1">
      <c r="A4411" s="1" t="s">
        <v>4411</v>
      </c>
      <c r="B4411" s="8">
        <v>0.626</v>
      </c>
      <c r="C4411" s="7"/>
      <c r="D4411" s="7"/>
      <c r="E4411" s="7"/>
      <c r="F4411" s="7"/>
    </row>
    <row r="4412" spans="1:6" ht="15.75" customHeight="1">
      <c r="A4412" s="1" t="s">
        <v>4412</v>
      </c>
      <c r="B4412" s="8">
        <v>0.68700000000000006</v>
      </c>
      <c r="C4412" s="7"/>
      <c r="D4412" s="7"/>
      <c r="E4412" s="7"/>
      <c r="F4412" s="7"/>
    </row>
    <row r="4413" spans="1:6" ht="15.75" customHeight="1">
      <c r="A4413" s="1" t="s">
        <v>4413</v>
      </c>
      <c r="B4413" s="8">
        <v>0.73699999999999999</v>
      </c>
      <c r="C4413" s="7"/>
      <c r="D4413" s="7"/>
      <c r="E4413" s="7"/>
      <c r="F4413" s="7"/>
    </row>
    <row r="4414" spans="1:6" ht="15.75" customHeight="1">
      <c r="A4414" s="1" t="s">
        <v>4414</v>
      </c>
      <c r="B4414" s="8">
        <v>0.58799999999999997</v>
      </c>
      <c r="C4414" s="7"/>
      <c r="D4414" s="7"/>
      <c r="E4414" s="7"/>
      <c r="F4414" s="7"/>
    </row>
    <row r="4415" spans="1:6" ht="15.75" customHeight="1">
      <c r="A4415" s="1" t="s">
        <v>4415</v>
      </c>
      <c r="B4415" s="8">
        <v>0.55600000000000005</v>
      </c>
      <c r="C4415" s="7"/>
      <c r="D4415" s="7"/>
      <c r="E4415" s="7"/>
      <c r="F4415" s="7"/>
    </row>
    <row r="4416" spans="1:6" ht="15.75" customHeight="1">
      <c r="A4416" s="1" t="s">
        <v>4416</v>
      </c>
      <c r="B4416" s="8">
        <v>0.55000000000000004</v>
      </c>
      <c r="C4416" s="7"/>
      <c r="D4416" s="7"/>
      <c r="E4416" s="7"/>
      <c r="F4416" s="7"/>
    </row>
    <row r="4417" spans="1:6" ht="15.75" customHeight="1">
      <c r="A4417" s="1" t="s">
        <v>4417</v>
      </c>
      <c r="B4417" s="8">
        <v>0.71499999999999997</v>
      </c>
      <c r="C4417" s="7"/>
      <c r="D4417" s="7"/>
      <c r="E4417" s="7"/>
      <c r="F4417" s="7"/>
    </row>
    <row r="4418" spans="1:6" ht="15.75" customHeight="1">
      <c r="A4418" s="1" t="s">
        <v>4418</v>
      </c>
      <c r="B4418" s="8">
        <v>0.68200000000000005</v>
      </c>
      <c r="C4418" s="7"/>
      <c r="D4418" s="7"/>
      <c r="E4418" s="7"/>
      <c r="F4418" s="7"/>
    </row>
    <row r="4419" spans="1:6" ht="15.75" customHeight="1">
      <c r="A4419" s="1" t="s">
        <v>4419</v>
      </c>
      <c r="B4419" s="8">
        <v>0.54500000000000004</v>
      </c>
      <c r="C4419" s="7"/>
      <c r="D4419" s="7"/>
      <c r="E4419" s="7"/>
      <c r="F4419" s="7"/>
    </row>
    <row r="4420" spans="1:6" ht="15.75" customHeight="1">
      <c r="A4420" s="1" t="s">
        <v>4420</v>
      </c>
      <c r="B4420" s="8">
        <v>0.59699999999999998</v>
      </c>
      <c r="C4420" s="7"/>
      <c r="D4420" s="7"/>
      <c r="E4420" s="7"/>
      <c r="F4420" s="7"/>
    </row>
    <row r="4421" spans="1:6" ht="15.75" customHeight="1">
      <c r="A4421" s="1" t="s">
        <v>4421</v>
      </c>
      <c r="B4421" s="8">
        <v>0.54600000000000004</v>
      </c>
      <c r="C4421" s="7"/>
      <c r="D4421" s="7"/>
      <c r="E4421" s="7"/>
      <c r="F4421" s="7"/>
    </row>
    <row r="4422" spans="1:6" ht="15.75" customHeight="1">
      <c r="A4422" s="1" t="s">
        <v>4422</v>
      </c>
      <c r="B4422" s="8">
        <v>0.59899999999999998</v>
      </c>
      <c r="C4422" s="7"/>
      <c r="D4422" s="7"/>
      <c r="E4422" s="7"/>
      <c r="F4422" s="7"/>
    </row>
    <row r="4423" spans="1:6" ht="15.75" customHeight="1">
      <c r="A4423" s="1" t="s">
        <v>4423</v>
      </c>
      <c r="B4423" s="8">
        <v>0.67</v>
      </c>
      <c r="C4423" s="7"/>
      <c r="D4423" s="7"/>
      <c r="E4423" s="7"/>
      <c r="F4423" s="7"/>
    </row>
    <row r="4424" spans="1:6" ht="15.75" customHeight="1">
      <c r="A4424" s="1" t="s">
        <v>4424</v>
      </c>
      <c r="B4424" s="8">
        <v>0.61</v>
      </c>
      <c r="C4424" s="7"/>
      <c r="D4424" s="7"/>
      <c r="E4424" s="7"/>
      <c r="F4424" s="7"/>
    </row>
    <row r="4425" spans="1:6" ht="15.75" customHeight="1">
      <c r="A4425" s="1" t="s">
        <v>4425</v>
      </c>
      <c r="B4425" s="8">
        <v>0.66300000000000003</v>
      </c>
      <c r="C4425" s="7"/>
      <c r="D4425" s="7"/>
      <c r="E4425" s="7"/>
      <c r="F4425" s="7"/>
    </row>
    <row r="4426" spans="1:6" ht="15.75" customHeight="1">
      <c r="A4426" s="1" t="s">
        <v>4426</v>
      </c>
      <c r="B4426" s="8">
        <v>0.59</v>
      </c>
      <c r="C4426" s="7"/>
      <c r="D4426" s="7"/>
      <c r="E4426" s="7"/>
      <c r="F4426" s="7"/>
    </row>
    <row r="4427" spans="1:6" ht="15.75" customHeight="1">
      <c r="A4427" s="1" t="s">
        <v>4427</v>
      </c>
      <c r="B4427" s="8">
        <v>0.78400000000000003</v>
      </c>
      <c r="C4427" s="7"/>
      <c r="D4427" s="7"/>
      <c r="E4427" s="7"/>
      <c r="F4427" s="7"/>
    </row>
    <row r="4428" spans="1:6" ht="15.75" customHeight="1">
      <c r="A4428" s="1" t="s">
        <v>4428</v>
      </c>
      <c r="B4428" s="8">
        <v>0.59</v>
      </c>
      <c r="C4428" s="7"/>
      <c r="D4428" s="7"/>
      <c r="E4428" s="7"/>
      <c r="F4428" s="7"/>
    </row>
    <row r="4429" spans="1:6" ht="15.75" customHeight="1">
      <c r="A4429" s="1" t="s">
        <v>4429</v>
      </c>
      <c r="B4429" s="8">
        <v>0.68600000000000005</v>
      </c>
      <c r="C4429" s="7"/>
      <c r="D4429" s="7"/>
      <c r="E4429" s="7"/>
      <c r="F4429" s="7"/>
    </row>
    <row r="4430" spans="1:6" ht="15.75" customHeight="1">
      <c r="A4430" s="1" t="s">
        <v>4430</v>
      </c>
      <c r="B4430" s="8">
        <v>0.61399999999999999</v>
      </c>
      <c r="C4430" s="7"/>
      <c r="D4430" s="7"/>
      <c r="E4430" s="7"/>
      <c r="F4430" s="7"/>
    </row>
    <row r="4431" spans="1:6" ht="15.75" customHeight="1">
      <c r="A4431" s="1" t="s">
        <v>4431</v>
      </c>
      <c r="B4431" s="8">
        <v>0.54400000000000004</v>
      </c>
      <c r="C4431" s="7"/>
      <c r="D4431" s="7"/>
      <c r="E4431" s="7"/>
      <c r="F4431" s="7"/>
    </row>
    <row r="4432" spans="1:6" ht="15.75" customHeight="1">
      <c r="A4432" s="1" t="s">
        <v>4432</v>
      </c>
      <c r="B4432" s="8">
        <v>0.64800000000000002</v>
      </c>
      <c r="C4432" s="7"/>
      <c r="D4432" s="7"/>
      <c r="E4432" s="7"/>
      <c r="F4432" s="7"/>
    </row>
    <row r="4433" spans="1:6" ht="15.75" customHeight="1">
      <c r="A4433" s="1" t="s">
        <v>4433</v>
      </c>
      <c r="B4433" s="8">
        <v>0.67100000000000004</v>
      </c>
      <c r="C4433" s="7"/>
      <c r="D4433" s="7"/>
      <c r="E4433" s="7"/>
      <c r="F4433" s="7"/>
    </row>
    <row r="4434" spans="1:6" ht="15.75" customHeight="1">
      <c r="A4434" s="1" t="s">
        <v>4434</v>
      </c>
      <c r="B4434" s="8">
        <v>0.54800000000000004</v>
      </c>
      <c r="C4434" s="7"/>
      <c r="D4434" s="7"/>
      <c r="E4434" s="7"/>
      <c r="F4434" s="7"/>
    </row>
    <row r="4435" spans="1:6" ht="15.75" customHeight="1">
      <c r="A4435" s="1" t="s">
        <v>4435</v>
      </c>
      <c r="B4435" s="8">
        <v>0.67600000000000005</v>
      </c>
      <c r="C4435" s="7"/>
      <c r="D4435" s="7"/>
      <c r="E4435" s="7"/>
      <c r="F4435" s="7"/>
    </row>
    <row r="4436" spans="1:6" ht="15.75" customHeight="1">
      <c r="A4436" s="1" t="s">
        <v>4436</v>
      </c>
      <c r="B4436" s="8">
        <v>0.60899999999999999</v>
      </c>
      <c r="C4436" s="7"/>
      <c r="D4436" s="7"/>
      <c r="E4436" s="7"/>
      <c r="F4436" s="7"/>
    </row>
    <row r="4437" spans="1:6" ht="15.75" customHeight="1">
      <c r="A4437" s="1" t="s">
        <v>4437</v>
      </c>
      <c r="B4437" s="8">
        <v>0.59799999999999998</v>
      </c>
      <c r="C4437" s="7"/>
      <c r="D4437" s="7"/>
      <c r="E4437" s="7"/>
      <c r="F4437" s="7"/>
    </row>
    <row r="4438" spans="1:6" ht="15.75" customHeight="1">
      <c r="A4438" s="1" t="s">
        <v>4438</v>
      </c>
      <c r="B4438" s="8">
        <v>0.61299999999999999</v>
      </c>
      <c r="C4438" s="7"/>
      <c r="D4438" s="7"/>
      <c r="E4438" s="7"/>
      <c r="F4438" s="7"/>
    </row>
    <row r="4439" spans="1:6" ht="15.75" customHeight="1">
      <c r="A4439" s="1" t="s">
        <v>4439</v>
      </c>
      <c r="B4439" s="8">
        <v>0.64</v>
      </c>
      <c r="C4439" s="7"/>
      <c r="D4439" s="7"/>
      <c r="E4439" s="7"/>
      <c r="F4439" s="7"/>
    </row>
    <row r="4440" spans="1:6" ht="15.75" customHeight="1">
      <c r="A4440" s="1" t="s">
        <v>4440</v>
      </c>
      <c r="B4440" s="8">
        <v>0.63400000000000001</v>
      </c>
      <c r="C4440" s="7"/>
      <c r="D4440" s="7"/>
      <c r="E4440" s="7"/>
      <c r="F4440" s="7"/>
    </row>
    <row r="4441" spans="1:6" ht="15.75" customHeight="1">
      <c r="A4441" s="1" t="s">
        <v>4441</v>
      </c>
      <c r="B4441" s="8">
        <v>0.66800000000000004</v>
      </c>
      <c r="C4441" s="7"/>
      <c r="D4441" s="7"/>
      <c r="E4441" s="7"/>
      <c r="F4441" s="7"/>
    </row>
    <row r="4442" spans="1:6" ht="15.75" customHeight="1">
      <c r="A4442" s="1" t="s">
        <v>4442</v>
      </c>
      <c r="B4442" s="8">
        <v>0.7</v>
      </c>
      <c r="C4442" s="7"/>
      <c r="D4442" s="7"/>
      <c r="E4442" s="7"/>
      <c r="F4442" s="7"/>
    </row>
    <row r="4443" spans="1:6" ht="15.75" customHeight="1">
      <c r="A4443" s="1" t="s">
        <v>4443</v>
      </c>
      <c r="B4443" s="8">
        <v>0.73899999999999999</v>
      </c>
      <c r="C4443" s="7"/>
      <c r="D4443" s="7"/>
      <c r="E4443" s="7"/>
      <c r="F4443" s="7"/>
    </row>
    <row r="4444" spans="1:6" ht="15.75" customHeight="1">
      <c r="A4444" s="1" t="s">
        <v>4444</v>
      </c>
      <c r="B4444" s="8">
        <v>0.70399999999999996</v>
      </c>
      <c r="C4444" s="7"/>
      <c r="D4444" s="7"/>
      <c r="E4444" s="7"/>
      <c r="F4444" s="7"/>
    </row>
    <row r="4445" spans="1:6" ht="15.75" customHeight="1">
      <c r="A4445" s="1" t="s">
        <v>4445</v>
      </c>
      <c r="B4445" s="8">
        <v>0.61599999999999999</v>
      </c>
      <c r="C4445" s="7"/>
      <c r="D4445" s="7"/>
      <c r="E4445" s="7"/>
      <c r="F4445" s="7"/>
    </row>
    <row r="4446" spans="1:6" ht="15.75" customHeight="1">
      <c r="A4446" s="1" t="s">
        <v>4446</v>
      </c>
      <c r="B4446" s="8">
        <v>0.55500000000000005</v>
      </c>
      <c r="C4446" s="7"/>
      <c r="D4446" s="7"/>
      <c r="E4446" s="7"/>
      <c r="F4446" s="7"/>
    </row>
    <row r="4447" spans="1:6" ht="15.75" customHeight="1">
      <c r="A4447" s="1" t="s">
        <v>4447</v>
      </c>
      <c r="B4447" s="8">
        <v>0.60899999999999999</v>
      </c>
      <c r="C4447" s="7"/>
      <c r="D4447" s="7"/>
      <c r="E4447" s="7"/>
      <c r="F4447" s="7"/>
    </row>
    <row r="4448" spans="1:6" ht="15.75" customHeight="1">
      <c r="A4448" s="1" t="s">
        <v>4448</v>
      </c>
      <c r="B4448" s="8">
        <v>0.627</v>
      </c>
      <c r="C4448" s="7"/>
      <c r="D4448" s="7"/>
      <c r="E4448" s="7"/>
      <c r="F4448" s="7"/>
    </row>
    <row r="4449" spans="1:6" ht="15.75" customHeight="1">
      <c r="A4449" s="1" t="s">
        <v>4449</v>
      </c>
      <c r="B4449" s="8">
        <v>0.69</v>
      </c>
      <c r="C4449" s="7"/>
      <c r="D4449" s="7"/>
      <c r="E4449" s="7"/>
      <c r="F4449" s="7"/>
    </row>
    <row r="4450" spans="1:6" ht="15.75" customHeight="1">
      <c r="A4450" s="1" t="s">
        <v>4450</v>
      </c>
      <c r="B4450" s="8">
        <v>0.60499999999999998</v>
      </c>
      <c r="C4450" s="7"/>
      <c r="D4450" s="7"/>
      <c r="E4450" s="7"/>
      <c r="F4450" s="7"/>
    </row>
    <row r="4451" spans="1:6" ht="15.75" customHeight="1">
      <c r="A4451" s="1" t="s">
        <v>4451</v>
      </c>
      <c r="B4451" s="8">
        <v>0.63</v>
      </c>
      <c r="C4451" s="7"/>
      <c r="D4451" s="7"/>
      <c r="E4451" s="7"/>
      <c r="F4451" s="7"/>
    </row>
    <row r="4452" spans="1:6" ht="15.75" customHeight="1">
      <c r="A4452" s="1" t="s">
        <v>4452</v>
      </c>
      <c r="B4452" s="8">
        <v>0.68200000000000005</v>
      </c>
      <c r="C4452" s="7"/>
      <c r="D4452" s="7"/>
      <c r="E4452" s="7"/>
      <c r="F4452" s="7"/>
    </row>
    <row r="4453" spans="1:6" ht="15.75" customHeight="1">
      <c r="A4453" s="1" t="s">
        <v>4453</v>
      </c>
      <c r="B4453" s="8">
        <v>0.61299999999999999</v>
      </c>
      <c r="C4453" s="7"/>
      <c r="D4453" s="7"/>
      <c r="E4453" s="7"/>
      <c r="F4453" s="7"/>
    </row>
    <row r="4454" spans="1:6" ht="15.75" customHeight="1">
      <c r="A4454" s="1" t="s">
        <v>4454</v>
      </c>
      <c r="B4454" s="8">
        <v>0.71399999999999997</v>
      </c>
      <c r="C4454" s="7"/>
      <c r="D4454" s="7"/>
      <c r="E4454" s="7"/>
      <c r="F4454" s="7"/>
    </row>
    <row r="4455" spans="1:6" ht="15.75" customHeight="1">
      <c r="A4455" s="1" t="s">
        <v>4455</v>
      </c>
      <c r="B4455" s="8">
        <v>0.60699999999999998</v>
      </c>
      <c r="C4455" s="7"/>
      <c r="D4455" s="7"/>
      <c r="E4455" s="7"/>
      <c r="F4455" s="7"/>
    </row>
    <row r="4456" spans="1:6" ht="15.75" customHeight="1">
      <c r="A4456" s="1" t="s">
        <v>4456</v>
      </c>
      <c r="B4456" s="8">
        <v>0.63400000000000001</v>
      </c>
      <c r="C4456" s="7"/>
      <c r="D4456" s="7"/>
      <c r="E4456" s="7"/>
      <c r="F4456" s="7"/>
    </row>
    <row r="4457" spans="1:6" ht="15.75" customHeight="1">
      <c r="A4457" s="1" t="s">
        <v>4457</v>
      </c>
      <c r="B4457" s="8">
        <v>0.64200000000000002</v>
      </c>
      <c r="C4457" s="7"/>
      <c r="D4457" s="7"/>
      <c r="E4457" s="7"/>
      <c r="F4457" s="7"/>
    </row>
    <row r="4458" spans="1:6" ht="15.75" customHeight="1">
      <c r="A4458" s="1" t="s">
        <v>4458</v>
      </c>
      <c r="B4458" s="8">
        <v>0.77500000000000002</v>
      </c>
      <c r="C4458" s="7"/>
      <c r="D4458" s="7"/>
      <c r="E4458" s="7"/>
      <c r="F4458" s="7"/>
    </row>
    <row r="4459" spans="1:6" ht="15.75" customHeight="1">
      <c r="A4459" s="1" t="s">
        <v>4459</v>
      </c>
      <c r="B4459" s="8">
        <v>0.72099999999999997</v>
      </c>
      <c r="C4459" s="7"/>
      <c r="D4459" s="7"/>
      <c r="E4459" s="7"/>
      <c r="F4459" s="7"/>
    </row>
    <row r="4460" spans="1:6" ht="15.75" customHeight="1">
      <c r="A4460" s="1" t="s">
        <v>4460</v>
      </c>
      <c r="B4460" s="8">
        <v>0.65100000000000002</v>
      </c>
      <c r="C4460" s="7"/>
      <c r="D4460" s="7"/>
      <c r="E4460" s="7"/>
      <c r="F4460" s="7"/>
    </row>
    <row r="4461" spans="1:6" ht="15.75" customHeight="1">
      <c r="A4461" s="1" t="s">
        <v>4461</v>
      </c>
      <c r="B4461" s="8">
        <v>0.73499999999999999</v>
      </c>
      <c r="C4461" s="7"/>
      <c r="D4461" s="7"/>
      <c r="E4461" s="7"/>
      <c r="F4461" s="7"/>
    </row>
    <row r="4462" spans="1:6" ht="15.75" customHeight="1">
      <c r="A4462" s="1" t="s">
        <v>4462</v>
      </c>
      <c r="B4462" s="8">
        <v>0.76100000000000001</v>
      </c>
      <c r="C4462" s="7"/>
      <c r="D4462" s="7"/>
      <c r="E4462" s="7"/>
      <c r="F4462" s="7"/>
    </row>
    <row r="4463" spans="1:6" ht="15.75" customHeight="1">
      <c r="A4463" s="1" t="s">
        <v>4463</v>
      </c>
      <c r="B4463" s="8">
        <v>0.76900000000000002</v>
      </c>
      <c r="C4463" s="7"/>
      <c r="D4463" s="7"/>
      <c r="E4463" s="7"/>
      <c r="F4463" s="7"/>
    </row>
    <row r="4464" spans="1:6" ht="15.75" customHeight="1">
      <c r="A4464" s="1" t="s">
        <v>4464</v>
      </c>
      <c r="B4464" s="8">
        <v>0.70499999999999996</v>
      </c>
      <c r="C4464" s="7"/>
      <c r="D4464" s="7"/>
      <c r="E4464" s="7"/>
      <c r="F4464" s="7"/>
    </row>
    <row r="4465" spans="1:6" ht="15.75" customHeight="1">
      <c r="A4465" s="1" t="s">
        <v>4465</v>
      </c>
      <c r="B4465" s="8">
        <v>0.70099999999999996</v>
      </c>
      <c r="C4465" s="7"/>
      <c r="D4465" s="7"/>
      <c r="E4465" s="7"/>
      <c r="F4465" s="7"/>
    </row>
    <row r="4466" spans="1:6" ht="15.75" customHeight="1">
      <c r="A4466" s="1" t="s">
        <v>4466</v>
      </c>
      <c r="B4466" s="8">
        <v>0.75700000000000001</v>
      </c>
      <c r="C4466" s="7"/>
      <c r="D4466" s="7"/>
      <c r="E4466" s="7"/>
      <c r="F4466" s="7"/>
    </row>
    <row r="4467" spans="1:6" ht="15.75" customHeight="1">
      <c r="A4467" s="1" t="s">
        <v>4467</v>
      </c>
      <c r="B4467" s="8">
        <v>0.59199999999999997</v>
      </c>
      <c r="C4467" s="7"/>
      <c r="D4467" s="7"/>
      <c r="E4467" s="7"/>
      <c r="F4467" s="7"/>
    </row>
    <row r="4468" spans="1:6" ht="15.75" customHeight="1">
      <c r="A4468" s="1" t="s">
        <v>4468</v>
      </c>
      <c r="B4468" s="8">
        <v>0.77</v>
      </c>
      <c r="C4468" s="7"/>
      <c r="D4468" s="7"/>
      <c r="E4468" s="7"/>
      <c r="F4468" s="7"/>
    </row>
    <row r="4469" spans="1:6" ht="15.75" customHeight="1">
      <c r="A4469" s="1" t="s">
        <v>4469</v>
      </c>
      <c r="B4469" s="8">
        <v>0.56699999999999995</v>
      </c>
      <c r="C4469" s="7"/>
      <c r="D4469" s="7"/>
      <c r="E4469" s="7"/>
      <c r="F4469" s="7"/>
    </row>
    <row r="4470" spans="1:6" ht="15.75" customHeight="1">
      <c r="A4470" s="1" t="s">
        <v>4470</v>
      </c>
      <c r="B4470" s="8">
        <v>0.51700000000000002</v>
      </c>
      <c r="C4470" s="7"/>
      <c r="D4470" s="7"/>
      <c r="E4470" s="7"/>
      <c r="F4470" s="7"/>
    </row>
    <row r="4471" spans="1:6" ht="15.75" customHeight="1">
      <c r="A4471" s="1" t="s">
        <v>4471</v>
      </c>
      <c r="B4471" s="8">
        <v>0.70499999999999996</v>
      </c>
      <c r="C4471" s="7"/>
      <c r="D4471" s="7"/>
      <c r="E4471" s="7"/>
      <c r="F4471" s="7"/>
    </row>
    <row r="4472" spans="1:6" ht="15.75" customHeight="1">
      <c r="A4472" s="1" t="s">
        <v>4472</v>
      </c>
      <c r="B4472" s="8">
        <v>0.59499999999999997</v>
      </c>
      <c r="C4472" s="7"/>
      <c r="D4472" s="7"/>
      <c r="E4472" s="7"/>
      <c r="F4472" s="7"/>
    </row>
    <row r="4473" spans="1:6" ht="15.75" customHeight="1">
      <c r="A4473" s="1" t="s">
        <v>4473</v>
      </c>
      <c r="B4473" s="8">
        <v>0.77200000000000002</v>
      </c>
      <c r="C4473" s="7"/>
      <c r="D4473" s="7"/>
      <c r="E4473" s="7"/>
      <c r="F4473" s="7"/>
    </row>
    <row r="4474" spans="1:6" ht="15.75" customHeight="1">
      <c r="A4474" s="1" t="s">
        <v>4474</v>
      </c>
      <c r="B4474" s="8">
        <v>0.71399999999999997</v>
      </c>
      <c r="C4474" s="7"/>
      <c r="D4474" s="7"/>
      <c r="E4474" s="7"/>
      <c r="F4474" s="7"/>
    </row>
    <row r="4475" spans="1:6" ht="15.75" customHeight="1">
      <c r="A4475" s="1" t="s">
        <v>4475</v>
      </c>
      <c r="B4475" s="8">
        <v>0.58699999999999997</v>
      </c>
      <c r="C4475" s="7"/>
      <c r="D4475" s="7"/>
      <c r="E4475" s="7"/>
      <c r="F4475" s="7"/>
    </row>
    <row r="4476" spans="1:6" ht="15.75" customHeight="1">
      <c r="A4476" s="1" t="s">
        <v>4476</v>
      </c>
      <c r="B4476" s="8">
        <v>0.627</v>
      </c>
      <c r="C4476" s="7"/>
      <c r="D4476" s="7"/>
      <c r="E4476" s="7"/>
      <c r="F4476" s="7"/>
    </row>
    <row r="4477" spans="1:6" ht="15.75" customHeight="1">
      <c r="A4477" s="1" t="s">
        <v>4477</v>
      </c>
      <c r="B4477" s="8">
        <v>0.746</v>
      </c>
      <c r="C4477" s="7"/>
      <c r="D4477" s="7"/>
      <c r="E4477" s="7"/>
      <c r="F4477" s="7"/>
    </row>
    <row r="4478" spans="1:6" ht="15.75" customHeight="1">
      <c r="A4478" s="1" t="s">
        <v>4478</v>
      </c>
      <c r="B4478" s="8">
        <v>0.66500000000000004</v>
      </c>
      <c r="C4478" s="7"/>
      <c r="D4478" s="7"/>
      <c r="E4478" s="7"/>
      <c r="F4478" s="7"/>
    </row>
    <row r="4479" spans="1:6" ht="15.75" customHeight="1">
      <c r="A4479" s="1" t="s">
        <v>4479</v>
      </c>
      <c r="B4479" s="8">
        <v>0.70499999999999996</v>
      </c>
      <c r="C4479" s="7"/>
      <c r="D4479" s="7"/>
      <c r="E4479" s="7"/>
      <c r="F4479" s="7"/>
    </row>
    <row r="4480" spans="1:6" ht="15.75" customHeight="1">
      <c r="A4480" s="1" t="s">
        <v>4480</v>
      </c>
      <c r="B4480" s="8">
        <v>0.66200000000000003</v>
      </c>
      <c r="C4480" s="7"/>
      <c r="D4480" s="7"/>
      <c r="E4480" s="7"/>
      <c r="F4480" s="7"/>
    </row>
    <row r="4481" spans="1:6" ht="15.75" customHeight="1">
      <c r="A4481" s="1" t="s">
        <v>4481</v>
      </c>
      <c r="B4481" s="8">
        <v>0.60899999999999999</v>
      </c>
      <c r="C4481" s="7"/>
      <c r="D4481" s="7"/>
      <c r="E4481" s="7"/>
      <c r="F4481" s="7"/>
    </row>
    <row r="4482" spans="1:6" ht="15.75" customHeight="1">
      <c r="A4482" s="1" t="s">
        <v>4482</v>
      </c>
      <c r="B4482" s="8">
        <v>0.59299999999999997</v>
      </c>
      <c r="C4482" s="7"/>
      <c r="D4482" s="7"/>
      <c r="E4482" s="7"/>
      <c r="F4482" s="7"/>
    </row>
    <row r="4483" spans="1:6" ht="15.75" customHeight="1">
      <c r="A4483" s="1" t="s">
        <v>4483</v>
      </c>
      <c r="B4483" s="8">
        <v>0.66900000000000004</v>
      </c>
      <c r="C4483" s="7"/>
      <c r="D4483" s="7"/>
      <c r="E4483" s="7"/>
      <c r="F4483" s="7"/>
    </row>
    <row r="4484" spans="1:6" ht="15.75" customHeight="1">
      <c r="A4484" s="1" t="s">
        <v>4484</v>
      </c>
      <c r="B4484" s="8">
        <v>0.70099999999999996</v>
      </c>
      <c r="C4484" s="7"/>
      <c r="D4484" s="7"/>
      <c r="E4484" s="7"/>
      <c r="F4484" s="7"/>
    </row>
    <row r="4485" spans="1:6" ht="15.75" customHeight="1">
      <c r="A4485" s="1" t="s">
        <v>4485</v>
      </c>
      <c r="B4485" s="8">
        <v>0.73799999999999999</v>
      </c>
      <c r="C4485" s="7"/>
      <c r="D4485" s="7"/>
      <c r="E4485" s="7"/>
      <c r="F4485" s="7"/>
    </row>
    <row r="4486" spans="1:6" ht="15.75" customHeight="1">
      <c r="A4486" s="1" t="s">
        <v>4486</v>
      </c>
      <c r="B4486" s="8">
        <v>0.68200000000000005</v>
      </c>
      <c r="C4486" s="7"/>
      <c r="D4486" s="7"/>
      <c r="E4486" s="7"/>
      <c r="F4486" s="7"/>
    </row>
    <row r="4487" spans="1:6" ht="15.75" customHeight="1">
      <c r="A4487" s="1" t="s">
        <v>4487</v>
      </c>
      <c r="B4487" s="8">
        <v>0.63700000000000001</v>
      </c>
      <c r="C4487" s="7"/>
      <c r="D4487" s="7"/>
      <c r="E4487" s="7"/>
      <c r="F4487" s="7"/>
    </row>
    <row r="4488" spans="1:6" ht="15.75" customHeight="1">
      <c r="A4488" s="1" t="s">
        <v>4488</v>
      </c>
      <c r="B4488" s="8">
        <v>0.71</v>
      </c>
      <c r="C4488" s="7"/>
      <c r="D4488" s="7"/>
      <c r="E4488" s="7"/>
      <c r="F4488" s="7"/>
    </row>
    <row r="4489" spans="1:6" ht="15.75" customHeight="1">
      <c r="A4489" s="1" t="s">
        <v>4489</v>
      </c>
      <c r="B4489" s="8">
        <v>0.71199999999999997</v>
      </c>
      <c r="C4489" s="7"/>
      <c r="D4489" s="7"/>
      <c r="E4489" s="7"/>
      <c r="F4489" s="7"/>
    </row>
    <row r="4490" spans="1:6" ht="15.75" customHeight="1">
      <c r="A4490" s="1" t="s">
        <v>4490</v>
      </c>
      <c r="B4490" s="8">
        <v>0.59799999999999998</v>
      </c>
      <c r="C4490" s="7"/>
      <c r="D4490" s="7"/>
      <c r="E4490" s="7"/>
      <c r="F4490" s="7"/>
    </row>
    <row r="4491" spans="1:6" ht="15.75" customHeight="1">
      <c r="A4491" s="1" t="s">
        <v>4491</v>
      </c>
      <c r="B4491" s="8">
        <v>0.69199999999999995</v>
      </c>
      <c r="C4491" s="7"/>
      <c r="D4491" s="7"/>
      <c r="E4491" s="7"/>
      <c r="F4491" s="7"/>
    </row>
    <row r="4492" spans="1:6" ht="15.75" customHeight="1">
      <c r="A4492" s="1" t="s">
        <v>4492</v>
      </c>
      <c r="B4492" s="8">
        <v>0.60799999999999998</v>
      </c>
      <c r="C4492" s="7"/>
      <c r="D4492" s="7"/>
      <c r="E4492" s="7"/>
      <c r="F4492" s="7"/>
    </row>
    <row r="4493" spans="1:6" ht="15.75" customHeight="1">
      <c r="A4493" s="1" t="s">
        <v>4493</v>
      </c>
      <c r="B4493" s="8">
        <v>0.63300000000000001</v>
      </c>
      <c r="C4493" s="7"/>
      <c r="D4493" s="7"/>
      <c r="E4493" s="7"/>
      <c r="F4493" s="7"/>
    </row>
    <row r="4494" spans="1:6" ht="15.75" customHeight="1">
      <c r="A4494" s="1" t="s">
        <v>4494</v>
      </c>
      <c r="B4494" s="8">
        <v>0.77300000000000002</v>
      </c>
      <c r="C4494" s="7"/>
      <c r="D4494" s="7"/>
      <c r="E4494" s="7"/>
      <c r="F4494" s="7"/>
    </row>
    <row r="4495" spans="1:6" ht="15.75" customHeight="1">
      <c r="A4495" s="1" t="s">
        <v>4495</v>
      </c>
      <c r="B4495" s="8">
        <v>0.69799999999999995</v>
      </c>
      <c r="C4495" s="7"/>
      <c r="D4495" s="7"/>
      <c r="E4495" s="7"/>
      <c r="F4495" s="7"/>
    </row>
    <row r="4496" spans="1:6" ht="15.75" customHeight="1">
      <c r="A4496" s="1" t="s">
        <v>4496</v>
      </c>
      <c r="B4496" s="8">
        <v>0.69399999999999995</v>
      </c>
      <c r="C4496" s="7"/>
      <c r="D4496" s="7"/>
      <c r="E4496" s="7"/>
      <c r="F4496" s="7"/>
    </row>
    <row r="4497" spans="1:6" ht="15.75" customHeight="1">
      <c r="A4497" s="1" t="s">
        <v>4497</v>
      </c>
      <c r="B4497" s="8">
        <v>0.53500000000000003</v>
      </c>
      <c r="C4497" s="7"/>
      <c r="D4497" s="7"/>
      <c r="E4497" s="7"/>
      <c r="F4497" s="7"/>
    </row>
    <row r="4498" spans="1:6" ht="15.75" customHeight="1">
      <c r="A4498" s="1" t="s">
        <v>4498</v>
      </c>
      <c r="B4498" s="8">
        <v>0.81399999999999995</v>
      </c>
      <c r="C4498" s="7"/>
      <c r="D4498" s="7"/>
      <c r="E4498" s="7"/>
      <c r="F4498" s="7"/>
    </row>
    <row r="4499" spans="1:6" ht="15.75" customHeight="1">
      <c r="A4499" s="1" t="s">
        <v>4499</v>
      </c>
      <c r="B4499" s="8">
        <v>0.628</v>
      </c>
      <c r="C4499" s="7"/>
      <c r="D4499" s="7"/>
      <c r="E4499" s="7"/>
      <c r="F4499" s="7"/>
    </row>
    <row r="4500" spans="1:6" ht="15.75" customHeight="1">
      <c r="A4500" s="1" t="s">
        <v>4500</v>
      </c>
      <c r="B4500" s="8">
        <v>0.58699999999999997</v>
      </c>
      <c r="C4500" s="7"/>
      <c r="D4500" s="7"/>
      <c r="E4500" s="7"/>
      <c r="F4500" s="7"/>
    </row>
    <row r="4501" spans="1:6" ht="15.75" customHeight="1">
      <c r="A4501" s="1" t="s">
        <v>4501</v>
      </c>
      <c r="B4501" s="8">
        <v>0.60199999999999998</v>
      </c>
      <c r="C4501" s="7"/>
      <c r="D4501" s="7"/>
      <c r="E4501" s="7"/>
      <c r="F4501" s="7"/>
    </row>
    <row r="4502" spans="1:6" ht="15.75" customHeight="1">
      <c r="A4502" s="1" t="s">
        <v>4502</v>
      </c>
      <c r="B4502" s="8">
        <v>0.61199999999999999</v>
      </c>
      <c r="C4502" s="7"/>
      <c r="D4502" s="7"/>
      <c r="E4502" s="7"/>
      <c r="F4502" s="7"/>
    </row>
    <row r="4503" spans="1:6" ht="15.75" customHeight="1">
      <c r="A4503" s="1" t="s">
        <v>4503</v>
      </c>
      <c r="B4503" s="8">
        <v>0.65100000000000002</v>
      </c>
      <c r="C4503" s="7"/>
      <c r="D4503" s="7"/>
      <c r="E4503" s="7"/>
      <c r="F4503" s="7"/>
    </row>
    <row r="4504" spans="1:6" ht="15.75" customHeight="1">
      <c r="A4504" s="1" t="s">
        <v>4504</v>
      </c>
      <c r="B4504" s="8">
        <v>0.66700000000000004</v>
      </c>
      <c r="C4504" s="7"/>
      <c r="D4504" s="7"/>
      <c r="E4504" s="7"/>
      <c r="F4504" s="7"/>
    </row>
    <row r="4505" spans="1:6" ht="15.75" customHeight="1">
      <c r="A4505" s="1" t="s">
        <v>4505</v>
      </c>
      <c r="B4505" s="8">
        <v>0.59099999999999997</v>
      </c>
      <c r="C4505" s="7"/>
      <c r="D4505" s="7"/>
      <c r="E4505" s="7"/>
      <c r="F4505" s="7"/>
    </row>
    <row r="4506" spans="1:6" ht="15.75" customHeight="1">
      <c r="A4506" s="1" t="s">
        <v>4506</v>
      </c>
      <c r="B4506" s="8">
        <v>0.68700000000000006</v>
      </c>
      <c r="C4506" s="7"/>
      <c r="D4506" s="7"/>
      <c r="E4506" s="7"/>
      <c r="F4506" s="7"/>
    </row>
    <row r="4507" spans="1:6" ht="15.75" customHeight="1">
      <c r="A4507" s="1" t="s">
        <v>4507</v>
      </c>
      <c r="B4507" s="8">
        <v>0.64700000000000002</v>
      </c>
      <c r="C4507" s="7"/>
      <c r="D4507" s="7"/>
      <c r="E4507" s="7"/>
      <c r="F4507" s="7"/>
    </row>
    <row r="4508" spans="1:6" ht="15.75" customHeight="1">
      <c r="A4508" s="1" t="s">
        <v>4508</v>
      </c>
      <c r="B4508" s="8">
        <v>0.72699999999999998</v>
      </c>
      <c r="C4508" s="7"/>
      <c r="D4508" s="7"/>
      <c r="E4508" s="7"/>
      <c r="F4508" s="7"/>
    </row>
    <row r="4509" spans="1:6" ht="15.75" customHeight="1">
      <c r="A4509" s="1" t="s">
        <v>4509</v>
      </c>
      <c r="B4509" s="8">
        <v>0.621</v>
      </c>
      <c r="C4509" s="7"/>
      <c r="D4509" s="7"/>
      <c r="E4509" s="7"/>
      <c r="F4509" s="7"/>
    </row>
    <row r="4510" spans="1:6" ht="15.75" customHeight="1">
      <c r="A4510" s="1" t="s">
        <v>4510</v>
      </c>
      <c r="B4510" s="8">
        <v>0.51</v>
      </c>
      <c r="C4510" s="7"/>
      <c r="D4510" s="7"/>
      <c r="E4510" s="7"/>
      <c r="F4510" s="7"/>
    </row>
    <row r="4511" spans="1:6" ht="15.75" customHeight="1">
      <c r="A4511" s="1" t="s">
        <v>4511</v>
      </c>
      <c r="B4511" s="8">
        <v>0.59099999999999997</v>
      </c>
      <c r="C4511" s="7"/>
      <c r="D4511" s="7"/>
      <c r="E4511" s="7"/>
      <c r="F4511" s="7"/>
    </row>
    <row r="4512" spans="1:6" ht="15.75" customHeight="1">
      <c r="A4512" s="1" t="s">
        <v>4512</v>
      </c>
      <c r="B4512" s="8">
        <v>0.51900000000000002</v>
      </c>
      <c r="C4512" s="7"/>
      <c r="D4512" s="7"/>
      <c r="E4512" s="7"/>
      <c r="F4512" s="7"/>
    </row>
    <row r="4513" spans="1:6" ht="15.75" customHeight="1">
      <c r="A4513" s="1" t="s">
        <v>4513</v>
      </c>
      <c r="B4513" s="8">
        <v>0.68500000000000005</v>
      </c>
      <c r="C4513" s="7"/>
      <c r="D4513" s="7"/>
      <c r="E4513" s="7"/>
      <c r="F4513" s="7"/>
    </row>
    <row r="4514" spans="1:6" ht="15.75" customHeight="1">
      <c r="A4514" s="1" t="s">
        <v>4514</v>
      </c>
      <c r="B4514" s="8">
        <v>0.57399999999999995</v>
      </c>
      <c r="C4514" s="7"/>
      <c r="D4514" s="7"/>
      <c r="E4514" s="7"/>
      <c r="F4514" s="7"/>
    </row>
    <row r="4515" spans="1:6" ht="15.75" customHeight="1">
      <c r="A4515" s="1" t="s">
        <v>4515</v>
      </c>
      <c r="B4515" s="8">
        <v>0.66500000000000004</v>
      </c>
      <c r="C4515" s="7"/>
      <c r="D4515" s="7"/>
      <c r="E4515" s="7"/>
      <c r="F4515" s="7"/>
    </row>
    <row r="4516" spans="1:6" ht="15.75" customHeight="1">
      <c r="A4516" s="1" t="s">
        <v>4516</v>
      </c>
      <c r="B4516" s="8">
        <v>0.59</v>
      </c>
      <c r="C4516" s="7"/>
      <c r="D4516" s="7"/>
      <c r="E4516" s="7"/>
      <c r="F4516" s="7"/>
    </row>
    <row r="4517" spans="1:6" ht="15.75" customHeight="1">
      <c r="A4517" s="1" t="s">
        <v>4517</v>
      </c>
      <c r="B4517" s="8">
        <v>0.64200000000000002</v>
      </c>
      <c r="C4517" s="7"/>
      <c r="D4517" s="7"/>
      <c r="E4517" s="7"/>
      <c r="F4517" s="7"/>
    </row>
    <row r="4518" spans="1:6" ht="15.75" customHeight="1">
      <c r="A4518" s="1" t="s">
        <v>4518</v>
      </c>
      <c r="B4518" s="8">
        <v>0.59399999999999997</v>
      </c>
      <c r="C4518" s="7"/>
      <c r="D4518" s="7"/>
      <c r="E4518" s="7"/>
      <c r="F4518" s="7"/>
    </row>
    <row r="4519" spans="1:6" ht="15.75" customHeight="1">
      <c r="A4519" s="1" t="s">
        <v>4519</v>
      </c>
      <c r="B4519" s="8">
        <v>0.64700000000000002</v>
      </c>
      <c r="C4519" s="7"/>
      <c r="D4519" s="7"/>
      <c r="E4519" s="7"/>
      <c r="F4519" s="7"/>
    </row>
    <row r="4520" spans="1:6" ht="15.75" customHeight="1">
      <c r="A4520" s="1" t="s">
        <v>4520</v>
      </c>
      <c r="B4520" s="8">
        <v>0.59199999999999997</v>
      </c>
      <c r="C4520" s="7"/>
      <c r="D4520" s="7"/>
      <c r="E4520" s="7"/>
      <c r="F4520" s="7"/>
    </row>
    <row r="4521" spans="1:6" ht="15.75" customHeight="1">
      <c r="A4521" s="1" t="s">
        <v>4521</v>
      </c>
      <c r="B4521" s="8">
        <v>0.69099999999999995</v>
      </c>
      <c r="C4521" s="7"/>
      <c r="D4521" s="7"/>
      <c r="E4521" s="7"/>
      <c r="F4521" s="7"/>
    </row>
    <row r="4522" spans="1:6" ht="15.75" customHeight="1">
      <c r="A4522" s="1" t="s">
        <v>4522</v>
      </c>
      <c r="B4522" s="8">
        <v>0.622</v>
      </c>
      <c r="C4522" s="7"/>
      <c r="D4522" s="7"/>
      <c r="E4522" s="7"/>
      <c r="F4522" s="7"/>
    </row>
    <row r="4523" spans="1:6" ht="15.75" customHeight="1">
      <c r="A4523" s="1" t="s">
        <v>4523</v>
      </c>
      <c r="B4523" s="8">
        <v>0.58699999999999997</v>
      </c>
      <c r="C4523" s="7"/>
      <c r="D4523" s="7"/>
      <c r="E4523" s="7"/>
      <c r="F4523" s="7"/>
    </row>
    <row r="4524" spans="1:6" ht="15.75" customHeight="1">
      <c r="A4524" s="1" t="s">
        <v>4524</v>
      </c>
      <c r="B4524" s="8">
        <v>0.76600000000000001</v>
      </c>
      <c r="C4524" s="7"/>
      <c r="D4524" s="7"/>
      <c r="E4524" s="7"/>
      <c r="F4524" s="7"/>
    </row>
    <row r="4525" spans="1:6" ht="15.75" customHeight="1">
      <c r="A4525" s="1" t="s">
        <v>4525</v>
      </c>
      <c r="B4525" s="8">
        <v>0.72799999999999998</v>
      </c>
      <c r="C4525" s="7"/>
      <c r="D4525" s="7"/>
      <c r="E4525" s="7"/>
      <c r="F4525" s="7"/>
    </row>
    <row r="4526" spans="1:6" ht="15.75" customHeight="1">
      <c r="A4526" s="1" t="s">
        <v>4526</v>
      </c>
      <c r="B4526" s="8">
        <v>0.68899999999999995</v>
      </c>
      <c r="C4526" s="7"/>
      <c r="D4526" s="7"/>
      <c r="E4526" s="7"/>
      <c r="F4526" s="7"/>
    </row>
    <row r="4527" spans="1:6" ht="15.75" customHeight="1">
      <c r="A4527" s="1" t="s">
        <v>4527</v>
      </c>
      <c r="B4527" s="8">
        <v>0.64600000000000002</v>
      </c>
      <c r="C4527" s="7"/>
      <c r="D4527" s="7"/>
      <c r="E4527" s="7"/>
      <c r="F4527" s="7"/>
    </row>
    <row r="4528" spans="1:6" ht="15.75" customHeight="1">
      <c r="A4528" s="1" t="s">
        <v>4528</v>
      </c>
      <c r="B4528" s="8">
        <v>0.78100000000000003</v>
      </c>
      <c r="C4528" s="7"/>
      <c r="D4528" s="7"/>
      <c r="E4528" s="7"/>
      <c r="F4528" s="7"/>
    </row>
    <row r="4529" spans="1:6" ht="15.75" customHeight="1">
      <c r="A4529" s="1" t="s">
        <v>4529</v>
      </c>
      <c r="B4529" s="8">
        <v>0.63700000000000001</v>
      </c>
      <c r="C4529" s="7"/>
      <c r="D4529" s="7"/>
      <c r="E4529" s="7"/>
      <c r="F4529" s="7"/>
    </row>
    <row r="4530" spans="1:6" ht="15.75" customHeight="1">
      <c r="A4530" s="1" t="s">
        <v>4530</v>
      </c>
      <c r="B4530" s="8">
        <v>0.51800000000000002</v>
      </c>
      <c r="C4530" s="7"/>
      <c r="D4530" s="7"/>
      <c r="E4530" s="7"/>
      <c r="F4530" s="7"/>
    </row>
    <row r="4531" spans="1:6" ht="15.75" customHeight="1">
      <c r="A4531" s="1" t="s">
        <v>4531</v>
      </c>
      <c r="B4531" s="8">
        <v>0.753</v>
      </c>
      <c r="C4531" s="7"/>
      <c r="D4531" s="7"/>
      <c r="E4531" s="7"/>
      <c r="F4531" s="7"/>
    </row>
    <row r="4532" spans="1:6" ht="15.75" customHeight="1">
      <c r="A4532" s="1" t="s">
        <v>4532</v>
      </c>
      <c r="B4532" s="8">
        <v>0.6</v>
      </c>
      <c r="C4532" s="7"/>
      <c r="D4532" s="7"/>
      <c r="E4532" s="7"/>
      <c r="F4532" s="7"/>
    </row>
    <row r="4533" spans="1:6" ht="15.75" customHeight="1">
      <c r="A4533" s="1" t="s">
        <v>4533</v>
      </c>
      <c r="B4533" s="8">
        <v>0.81499999999999995</v>
      </c>
      <c r="C4533" s="7"/>
      <c r="D4533" s="7"/>
      <c r="E4533" s="7"/>
      <c r="F4533" s="7"/>
    </row>
    <row r="4534" spans="1:6" ht="15.75" customHeight="1">
      <c r="A4534" s="1" t="s">
        <v>4534</v>
      </c>
      <c r="B4534" s="8">
        <v>0.77200000000000002</v>
      </c>
      <c r="C4534" s="7"/>
      <c r="D4534" s="7"/>
      <c r="E4534" s="7"/>
      <c r="F4534" s="7"/>
    </row>
    <row r="4535" spans="1:6" ht="15.75" customHeight="1">
      <c r="A4535" s="1" t="s">
        <v>4535</v>
      </c>
      <c r="B4535" s="8">
        <v>0.62</v>
      </c>
      <c r="C4535" s="7"/>
      <c r="D4535" s="7"/>
      <c r="E4535" s="7"/>
      <c r="F4535" s="7"/>
    </row>
    <row r="4536" spans="1:6" ht="15.75" customHeight="1">
      <c r="A4536" s="1" t="s">
        <v>4536</v>
      </c>
      <c r="B4536" s="8">
        <v>0.70199999999999996</v>
      </c>
      <c r="C4536" s="7"/>
      <c r="D4536" s="7"/>
      <c r="E4536" s="7"/>
      <c r="F4536" s="7"/>
    </row>
    <row r="4537" spans="1:6" ht="15.75" customHeight="1">
      <c r="A4537" s="1" t="s">
        <v>4537</v>
      </c>
      <c r="B4537" s="8">
        <v>0.69099999999999995</v>
      </c>
      <c r="C4537" s="7"/>
      <c r="D4537" s="7"/>
      <c r="E4537" s="7"/>
      <c r="F4537" s="7"/>
    </row>
    <row r="4538" spans="1:6" ht="15.75" customHeight="1">
      <c r="A4538" s="1" t="s">
        <v>4538</v>
      </c>
      <c r="B4538" s="8">
        <v>0.71699999999999997</v>
      </c>
      <c r="C4538" s="7"/>
      <c r="D4538" s="7"/>
      <c r="E4538" s="7"/>
      <c r="F4538" s="7"/>
    </row>
    <row r="4539" spans="1:6" ht="15.75" customHeight="1">
      <c r="A4539" s="1" t="s">
        <v>4539</v>
      </c>
      <c r="B4539" s="8">
        <v>0.71799999999999997</v>
      </c>
      <c r="C4539" s="7"/>
      <c r="D4539" s="7"/>
      <c r="E4539" s="7"/>
      <c r="F4539" s="7"/>
    </row>
    <row r="4540" spans="1:6" ht="15.75" customHeight="1">
      <c r="A4540" s="1" t="s">
        <v>4540</v>
      </c>
      <c r="B4540" s="8">
        <v>0.68600000000000005</v>
      </c>
      <c r="C4540" s="7"/>
      <c r="D4540" s="7"/>
      <c r="E4540" s="7"/>
      <c r="F4540" s="7"/>
    </row>
    <row r="4541" spans="1:6" ht="15.75" customHeight="1">
      <c r="A4541" s="1" t="s">
        <v>4541</v>
      </c>
      <c r="B4541" s="8">
        <v>0.72299999999999998</v>
      </c>
      <c r="C4541" s="7"/>
      <c r="D4541" s="7"/>
      <c r="E4541" s="7"/>
      <c r="F4541" s="7"/>
    </row>
    <row r="4542" spans="1:6" ht="15.75" customHeight="1">
      <c r="A4542" s="1" t="s">
        <v>4542</v>
      </c>
      <c r="B4542" s="8">
        <v>0.7</v>
      </c>
      <c r="C4542" s="7"/>
      <c r="D4542" s="7"/>
      <c r="E4542" s="7"/>
      <c r="F4542" s="7"/>
    </row>
    <row r="4543" spans="1:6" ht="15.75" customHeight="1">
      <c r="A4543" s="1" t="s">
        <v>4543</v>
      </c>
      <c r="B4543" s="8">
        <v>0.58399999999999996</v>
      </c>
      <c r="C4543" s="7"/>
      <c r="D4543" s="7"/>
      <c r="E4543" s="7"/>
      <c r="F4543" s="7"/>
    </row>
    <row r="4544" spans="1:6" ht="15.75" customHeight="1">
      <c r="A4544" s="1" t="s">
        <v>4544</v>
      </c>
      <c r="B4544" s="8">
        <v>0.71799999999999997</v>
      </c>
      <c r="C4544" s="7"/>
      <c r="D4544" s="7"/>
      <c r="E4544" s="7"/>
      <c r="F4544" s="7"/>
    </row>
    <row r="4545" spans="1:6" ht="15.75" customHeight="1">
      <c r="A4545" s="1" t="s">
        <v>4545</v>
      </c>
      <c r="B4545" s="8">
        <v>0.70199999999999996</v>
      </c>
      <c r="C4545" s="7"/>
      <c r="D4545" s="7"/>
      <c r="E4545" s="7"/>
      <c r="F4545" s="7"/>
    </row>
    <row r="4546" spans="1:6" ht="15.75" customHeight="1">
      <c r="A4546" s="1" t="s">
        <v>4546</v>
      </c>
      <c r="B4546" s="8">
        <v>0.67200000000000004</v>
      </c>
      <c r="C4546" s="7"/>
      <c r="D4546" s="7"/>
      <c r="E4546" s="7"/>
      <c r="F4546" s="7"/>
    </row>
    <row r="4547" spans="1:6" ht="15.75" customHeight="1">
      <c r="A4547" s="1" t="s">
        <v>4547</v>
      </c>
      <c r="B4547" s="8">
        <v>0.75700000000000001</v>
      </c>
      <c r="C4547" s="7"/>
      <c r="D4547" s="7"/>
      <c r="E4547" s="7"/>
      <c r="F4547" s="7"/>
    </row>
    <row r="4548" spans="1:6" ht="15.75" customHeight="1">
      <c r="A4548" s="1" t="s">
        <v>4548</v>
      </c>
      <c r="B4548" s="8">
        <v>0.67100000000000004</v>
      </c>
      <c r="C4548" s="7"/>
      <c r="D4548" s="7"/>
      <c r="E4548" s="7"/>
      <c r="F4548" s="7"/>
    </row>
    <row r="4549" spans="1:6" ht="15.75" customHeight="1">
      <c r="A4549" s="1" t="s">
        <v>4549</v>
      </c>
      <c r="B4549" s="8">
        <v>0.69599999999999995</v>
      </c>
      <c r="C4549" s="7"/>
      <c r="D4549" s="7"/>
      <c r="E4549" s="7"/>
      <c r="F4549" s="7"/>
    </row>
    <row r="4550" spans="1:6" ht="15.75" customHeight="1">
      <c r="A4550" s="1" t="s">
        <v>4550</v>
      </c>
      <c r="B4550" s="8">
        <v>0.66500000000000004</v>
      </c>
      <c r="C4550" s="7"/>
      <c r="D4550" s="7"/>
      <c r="E4550" s="7"/>
      <c r="F4550" s="7"/>
    </row>
    <row r="4551" spans="1:6" ht="15.75" customHeight="1">
      <c r="A4551" s="1" t="s">
        <v>4551</v>
      </c>
      <c r="B4551" s="8">
        <v>0.63300000000000001</v>
      </c>
      <c r="C4551" s="7"/>
      <c r="D4551" s="7"/>
      <c r="E4551" s="7"/>
      <c r="F4551" s="7"/>
    </row>
    <row r="4552" spans="1:6" ht="15.75" customHeight="1">
      <c r="A4552" s="1" t="s">
        <v>4552</v>
      </c>
      <c r="B4552" s="8">
        <v>0.49</v>
      </c>
      <c r="C4552" s="7"/>
      <c r="D4552" s="7"/>
      <c r="E4552" s="7"/>
      <c r="F4552" s="7"/>
    </row>
    <row r="4553" spans="1:6" ht="15.75" customHeight="1">
      <c r="A4553" s="1" t="s">
        <v>4553</v>
      </c>
      <c r="B4553" s="8">
        <v>0.55800000000000005</v>
      </c>
      <c r="C4553" s="7"/>
      <c r="D4553" s="7"/>
      <c r="E4553" s="7"/>
      <c r="F4553" s="7"/>
    </row>
    <row r="4554" spans="1:6" ht="15.75" customHeight="1">
      <c r="A4554" s="1" t="s">
        <v>4554</v>
      </c>
      <c r="B4554" s="8">
        <v>0.57399999999999995</v>
      </c>
      <c r="C4554" s="7"/>
      <c r="D4554" s="7"/>
      <c r="E4554" s="7"/>
      <c r="F4554" s="7"/>
    </row>
    <row r="4555" spans="1:6" ht="15.75" customHeight="1">
      <c r="A4555" s="1" t="s">
        <v>4555</v>
      </c>
      <c r="B4555" s="8">
        <v>0.71399999999999997</v>
      </c>
      <c r="C4555" s="7"/>
      <c r="D4555" s="7"/>
      <c r="E4555" s="7"/>
      <c r="F4555" s="7"/>
    </row>
    <row r="4556" spans="1:6" ht="15.75" customHeight="1">
      <c r="A4556" s="1" t="s">
        <v>4556</v>
      </c>
      <c r="B4556" s="8">
        <v>0.65500000000000003</v>
      </c>
      <c r="C4556" s="7"/>
      <c r="D4556" s="7"/>
      <c r="E4556" s="7"/>
      <c r="F4556" s="7"/>
    </row>
    <row r="4557" spans="1:6" ht="15.75" customHeight="1">
      <c r="A4557" s="1" t="s">
        <v>4557</v>
      </c>
      <c r="B4557" s="8">
        <v>0.65600000000000003</v>
      </c>
      <c r="C4557" s="7"/>
      <c r="D4557" s="7"/>
      <c r="E4557" s="7"/>
      <c r="F4557" s="7"/>
    </row>
    <row r="4558" spans="1:6" ht="15.75" customHeight="1">
      <c r="A4558" s="1" t="s">
        <v>4558</v>
      </c>
      <c r="B4558" s="8">
        <v>0.72399999999999998</v>
      </c>
      <c r="C4558" s="7"/>
      <c r="D4558" s="7"/>
      <c r="E4558" s="7"/>
      <c r="F4558" s="7"/>
    </row>
    <row r="4559" spans="1:6" ht="15.75" customHeight="1">
      <c r="A4559" s="1" t="s">
        <v>4559</v>
      </c>
      <c r="B4559" s="8">
        <v>0.76400000000000001</v>
      </c>
      <c r="C4559" s="7"/>
      <c r="D4559" s="7"/>
      <c r="E4559" s="7"/>
      <c r="F4559" s="7"/>
    </row>
    <row r="4560" spans="1:6" ht="15.75" customHeight="1">
      <c r="A4560" s="1" t="s">
        <v>4560</v>
      </c>
      <c r="B4560" s="8">
        <v>0.71599999999999997</v>
      </c>
      <c r="C4560" s="7"/>
      <c r="D4560" s="7"/>
      <c r="E4560" s="7"/>
      <c r="F4560" s="7"/>
    </row>
    <row r="4561" spans="1:6" ht="15.75" customHeight="1">
      <c r="A4561" s="1" t="s">
        <v>4561</v>
      </c>
      <c r="B4561" s="8">
        <v>0.70599999999999996</v>
      </c>
      <c r="C4561" s="7"/>
      <c r="D4561" s="7"/>
      <c r="E4561" s="7"/>
      <c r="F4561" s="7"/>
    </row>
    <row r="4562" spans="1:6" ht="15.75" customHeight="1">
      <c r="A4562" s="1" t="s">
        <v>4562</v>
      </c>
      <c r="B4562" s="8">
        <v>0.75900000000000001</v>
      </c>
      <c r="C4562" s="7"/>
      <c r="D4562" s="7"/>
      <c r="E4562" s="7"/>
      <c r="F4562" s="7"/>
    </row>
    <row r="4563" spans="1:6" ht="15.75" customHeight="1">
      <c r="A4563" s="1" t="s">
        <v>4563</v>
      </c>
      <c r="B4563" s="8">
        <v>0.56999999999999995</v>
      </c>
      <c r="C4563" s="7"/>
      <c r="D4563" s="7"/>
      <c r="E4563" s="7"/>
      <c r="F4563" s="7"/>
    </row>
    <row r="4564" spans="1:6" ht="15.75" customHeight="1">
      <c r="A4564" s="1" t="s">
        <v>4564</v>
      </c>
      <c r="B4564" s="8">
        <v>0.66900000000000004</v>
      </c>
      <c r="C4564" s="7"/>
      <c r="D4564" s="7"/>
      <c r="E4564" s="7"/>
      <c r="F4564" s="7"/>
    </row>
    <row r="4565" spans="1:6" ht="15.75" customHeight="1">
      <c r="A4565" s="1" t="s">
        <v>4565</v>
      </c>
      <c r="B4565" s="8">
        <v>0.67100000000000004</v>
      </c>
      <c r="C4565" s="7"/>
      <c r="D4565" s="7"/>
      <c r="E4565" s="7"/>
      <c r="F4565" s="7"/>
    </row>
    <row r="4566" spans="1:6" ht="15.75" customHeight="1">
      <c r="A4566" s="1" t="s">
        <v>4566</v>
      </c>
      <c r="B4566" s="8">
        <v>0.63200000000000001</v>
      </c>
      <c r="C4566" s="7"/>
      <c r="D4566" s="7"/>
      <c r="E4566" s="7"/>
      <c r="F4566" s="7"/>
    </row>
    <row r="4567" spans="1:6" ht="15.75" customHeight="1">
      <c r="A4567" s="1" t="s">
        <v>4567</v>
      </c>
      <c r="B4567" s="8">
        <v>0.56599999999999995</v>
      </c>
      <c r="C4567" s="7"/>
      <c r="D4567" s="7"/>
      <c r="E4567" s="7"/>
      <c r="F4567" s="7"/>
    </row>
    <row r="4568" spans="1:6" ht="15.75" customHeight="1">
      <c r="A4568" s="1" t="s">
        <v>4568</v>
      </c>
      <c r="B4568" s="8">
        <v>0.61899999999999999</v>
      </c>
      <c r="C4568" s="7"/>
      <c r="D4568" s="7"/>
      <c r="E4568" s="7"/>
      <c r="F4568" s="7"/>
    </row>
    <row r="4569" spans="1:6" ht="15.75" customHeight="1">
      <c r="A4569" s="1" t="s">
        <v>4569</v>
      </c>
      <c r="B4569" s="8">
        <v>0.73899999999999999</v>
      </c>
      <c r="C4569" s="7"/>
      <c r="D4569" s="7"/>
      <c r="E4569" s="7"/>
      <c r="F4569" s="7"/>
    </row>
    <row r="4570" spans="1:6" ht="15.75" customHeight="1">
      <c r="A4570" s="1" t="s">
        <v>4570</v>
      </c>
      <c r="B4570" s="8">
        <v>0.73799999999999999</v>
      </c>
      <c r="C4570" s="7"/>
      <c r="D4570" s="7"/>
      <c r="E4570" s="7"/>
      <c r="F4570" s="7"/>
    </row>
    <row r="4571" spans="1:6" ht="15.75" customHeight="1">
      <c r="A4571" s="1" t="s">
        <v>4571</v>
      </c>
      <c r="B4571" s="8">
        <v>0.626</v>
      </c>
      <c r="C4571" s="7"/>
      <c r="D4571" s="7"/>
      <c r="E4571" s="7"/>
      <c r="F4571" s="7"/>
    </row>
    <row r="4572" spans="1:6" ht="15.75" customHeight="1">
      <c r="A4572" s="1" t="s">
        <v>4572</v>
      </c>
      <c r="B4572" s="8">
        <v>0.73199999999999998</v>
      </c>
      <c r="C4572" s="7"/>
      <c r="D4572" s="7"/>
      <c r="E4572" s="7"/>
      <c r="F4572" s="7"/>
    </row>
    <row r="4573" spans="1:6" ht="15.75" customHeight="1">
      <c r="A4573" s="1" t="s">
        <v>4573</v>
      </c>
      <c r="B4573" s="8">
        <v>0.73199999999999998</v>
      </c>
      <c r="C4573" s="7"/>
      <c r="D4573" s="7"/>
      <c r="E4573" s="7"/>
      <c r="F4573" s="7"/>
    </row>
    <row r="4574" spans="1:6" ht="15.75" customHeight="1">
      <c r="A4574" s="1" t="s">
        <v>4574</v>
      </c>
      <c r="B4574" s="8">
        <v>0.65700000000000003</v>
      </c>
      <c r="C4574" s="7"/>
      <c r="D4574" s="7"/>
      <c r="E4574" s="7"/>
      <c r="F4574" s="7"/>
    </row>
    <row r="4575" spans="1:6" ht="15.75" customHeight="1">
      <c r="A4575" s="1" t="s">
        <v>4575</v>
      </c>
      <c r="B4575" s="8">
        <v>0.73899999999999999</v>
      </c>
      <c r="C4575" s="7"/>
      <c r="D4575" s="7"/>
      <c r="E4575" s="7"/>
      <c r="F4575" s="7"/>
    </row>
    <row r="4576" spans="1:6" ht="15.75" customHeight="1">
      <c r="A4576" s="1" t="s">
        <v>4576</v>
      </c>
      <c r="B4576" s="8">
        <v>0.61299999999999999</v>
      </c>
      <c r="C4576" s="7"/>
      <c r="D4576" s="7"/>
      <c r="E4576" s="7"/>
      <c r="F4576" s="7"/>
    </row>
    <row r="4577" spans="1:6" ht="15.75" customHeight="1">
      <c r="A4577" s="1" t="s">
        <v>4577</v>
      </c>
      <c r="B4577" s="8">
        <v>0.74</v>
      </c>
      <c r="C4577" s="7"/>
      <c r="D4577" s="7"/>
      <c r="E4577" s="7"/>
      <c r="F4577" s="7"/>
    </row>
    <row r="4578" spans="1:6" ht="15.75" customHeight="1">
      <c r="A4578" s="1" t="s">
        <v>4578</v>
      </c>
      <c r="B4578" s="8">
        <v>0.84</v>
      </c>
      <c r="C4578" s="7"/>
      <c r="D4578" s="7"/>
      <c r="E4578" s="7"/>
      <c r="F4578" s="7"/>
    </row>
    <row r="4579" spans="1:6" ht="15.75" customHeight="1">
      <c r="A4579" s="1" t="s">
        <v>4579</v>
      </c>
      <c r="B4579" s="8">
        <v>0.74099999999999999</v>
      </c>
      <c r="C4579" s="7"/>
      <c r="D4579" s="7"/>
      <c r="E4579" s="7"/>
      <c r="F4579" s="7"/>
    </row>
    <row r="4580" spans="1:6" ht="15.75" customHeight="1">
      <c r="A4580" s="1" t="s">
        <v>4580</v>
      </c>
      <c r="B4580" s="8">
        <v>0.61099999999999999</v>
      </c>
      <c r="C4580" s="7"/>
      <c r="D4580" s="7"/>
      <c r="E4580" s="7"/>
      <c r="F4580" s="7"/>
    </row>
    <row r="4581" spans="1:6" ht="15.75" customHeight="1">
      <c r="A4581" s="1" t="s">
        <v>4581</v>
      </c>
      <c r="B4581" s="8">
        <v>0.54100000000000004</v>
      </c>
      <c r="C4581" s="7"/>
      <c r="D4581" s="7"/>
      <c r="E4581" s="7"/>
      <c r="F4581" s="7"/>
    </row>
    <row r="4582" spans="1:6" ht="15.75" customHeight="1">
      <c r="A4582" s="1" t="s">
        <v>4582</v>
      </c>
      <c r="B4582" s="8">
        <v>0.53</v>
      </c>
      <c r="C4582" s="7"/>
      <c r="D4582" s="7"/>
      <c r="E4582" s="7"/>
      <c r="F4582" s="7"/>
    </row>
    <row r="4583" spans="1:6" ht="15.75" customHeight="1">
      <c r="A4583" s="1" t="s">
        <v>4583</v>
      </c>
      <c r="B4583" s="8">
        <v>0.60599999999999998</v>
      </c>
      <c r="C4583" s="7"/>
      <c r="D4583" s="7"/>
      <c r="E4583" s="7"/>
      <c r="F4583" s="7"/>
    </row>
    <row r="4584" spans="1:6" ht="15.75" customHeight="1">
      <c r="A4584" s="1" t="s">
        <v>4584</v>
      </c>
      <c r="B4584" s="8">
        <v>0.60199999999999998</v>
      </c>
      <c r="C4584" s="7"/>
      <c r="D4584" s="7"/>
      <c r="E4584" s="7"/>
      <c r="F4584" s="7"/>
    </row>
    <row r="4585" spans="1:6" ht="15.75" customHeight="1">
      <c r="A4585" s="1" t="s">
        <v>4585</v>
      </c>
      <c r="B4585" s="8">
        <v>0.57999999999999996</v>
      </c>
      <c r="C4585" s="7"/>
      <c r="D4585" s="7"/>
      <c r="E4585" s="7"/>
      <c r="F4585" s="7"/>
    </row>
    <row r="4586" spans="1:6" ht="15.75" customHeight="1">
      <c r="A4586" s="1" t="s">
        <v>4586</v>
      </c>
      <c r="B4586" s="8">
        <v>0.67200000000000004</v>
      </c>
      <c r="C4586" s="7"/>
      <c r="D4586" s="7"/>
      <c r="E4586" s="7"/>
      <c r="F4586" s="7"/>
    </row>
    <row r="4587" spans="1:6" ht="15.75" customHeight="1">
      <c r="A4587" s="1" t="s">
        <v>4587</v>
      </c>
      <c r="B4587" s="8">
        <v>0.55500000000000005</v>
      </c>
      <c r="C4587" s="7"/>
      <c r="D4587" s="7"/>
      <c r="E4587" s="7"/>
      <c r="F4587" s="7"/>
    </row>
    <row r="4588" spans="1:6" ht="15.75" customHeight="1">
      <c r="A4588" s="1" t="s">
        <v>4588</v>
      </c>
      <c r="B4588" s="8">
        <v>0.72</v>
      </c>
      <c r="C4588" s="7"/>
      <c r="D4588" s="7"/>
      <c r="E4588" s="7"/>
      <c r="F4588" s="7"/>
    </row>
    <row r="4589" spans="1:6" ht="15.75" customHeight="1">
      <c r="A4589" s="1" t="s">
        <v>4589</v>
      </c>
      <c r="B4589" s="8">
        <v>0.78200000000000003</v>
      </c>
      <c r="C4589" s="7"/>
      <c r="D4589" s="7"/>
      <c r="E4589" s="7"/>
      <c r="F4589" s="7"/>
    </row>
    <row r="4590" spans="1:6" ht="15.75" customHeight="1">
      <c r="A4590" s="1" t="s">
        <v>4590</v>
      </c>
      <c r="B4590" s="8">
        <v>0.60499999999999998</v>
      </c>
      <c r="C4590" s="7"/>
      <c r="D4590" s="7"/>
      <c r="E4590" s="7"/>
      <c r="F4590" s="7"/>
    </row>
    <row r="4591" spans="1:6" ht="15.75" customHeight="1">
      <c r="A4591" s="1" t="s">
        <v>4591</v>
      </c>
      <c r="B4591" s="8">
        <v>0.59499999999999997</v>
      </c>
      <c r="C4591" s="7"/>
      <c r="D4591" s="7"/>
      <c r="E4591" s="7"/>
      <c r="F4591" s="7"/>
    </row>
    <row r="4592" spans="1:6" ht="15.75" customHeight="1">
      <c r="A4592" s="1" t="s">
        <v>4592</v>
      </c>
      <c r="B4592" s="8">
        <v>0.59299999999999997</v>
      </c>
      <c r="C4592" s="7"/>
      <c r="D4592" s="7"/>
      <c r="E4592" s="7"/>
      <c r="F4592" s="7"/>
    </row>
    <row r="4593" spans="1:6" ht="15.75" customHeight="1">
      <c r="A4593" s="1" t="s">
        <v>4593</v>
      </c>
      <c r="B4593" s="8">
        <v>0.67700000000000005</v>
      </c>
      <c r="C4593" s="7"/>
      <c r="D4593" s="7"/>
      <c r="E4593" s="7"/>
      <c r="F4593" s="7"/>
    </row>
    <row r="4594" spans="1:6" ht="15.75" customHeight="1">
      <c r="A4594" s="1" t="s">
        <v>4594</v>
      </c>
      <c r="B4594" s="8">
        <v>0.57199999999999995</v>
      </c>
      <c r="C4594" s="7"/>
      <c r="D4594" s="7"/>
      <c r="E4594" s="7"/>
      <c r="F4594" s="7"/>
    </row>
    <row r="4595" spans="1:6" ht="15.75" customHeight="1">
      <c r="A4595" s="1" t="s">
        <v>4595</v>
      </c>
      <c r="B4595" s="8">
        <v>0.80500000000000005</v>
      </c>
      <c r="C4595" s="7"/>
      <c r="D4595" s="7"/>
      <c r="E4595" s="7"/>
      <c r="F4595" s="7"/>
    </row>
    <row r="4596" spans="1:6" ht="15.75" customHeight="1">
      <c r="A4596" s="1" t="s">
        <v>4596</v>
      </c>
      <c r="B4596" s="8">
        <v>0.73099999999999998</v>
      </c>
      <c r="C4596" s="7"/>
      <c r="D4596" s="7"/>
      <c r="E4596" s="7"/>
      <c r="F4596" s="7"/>
    </row>
    <row r="4597" spans="1:6" ht="15.75" customHeight="1">
      <c r="A4597" s="1" t="s">
        <v>4597</v>
      </c>
      <c r="B4597" s="8">
        <v>0.73599999999999999</v>
      </c>
      <c r="C4597" s="7"/>
      <c r="D4597" s="7"/>
      <c r="E4597" s="7"/>
      <c r="F4597" s="7"/>
    </row>
    <row r="4598" spans="1:6" ht="15.75" customHeight="1">
      <c r="A4598" s="1" t="s">
        <v>4598</v>
      </c>
      <c r="B4598" s="8">
        <v>0.57199999999999995</v>
      </c>
      <c r="C4598" s="7"/>
      <c r="D4598" s="7"/>
      <c r="E4598" s="7"/>
      <c r="F4598" s="7"/>
    </row>
    <row r="4599" spans="1:6" ht="15.75" customHeight="1">
      <c r="A4599" s="1" t="s">
        <v>4599</v>
      </c>
      <c r="B4599" s="8">
        <v>0.66400000000000003</v>
      </c>
      <c r="C4599" s="7"/>
      <c r="D4599" s="7"/>
      <c r="E4599" s="7"/>
      <c r="F4599" s="7"/>
    </row>
    <row r="4600" spans="1:6" ht="15.75" customHeight="1">
      <c r="A4600" s="1" t="s">
        <v>4600</v>
      </c>
      <c r="B4600" s="8">
        <v>0.59599999999999997</v>
      </c>
      <c r="C4600" s="7"/>
      <c r="D4600" s="7"/>
      <c r="E4600" s="7"/>
      <c r="F4600" s="7"/>
    </row>
    <row r="4601" spans="1:6" ht="15.75" customHeight="1">
      <c r="A4601" s="1" t="s">
        <v>4601</v>
      </c>
      <c r="B4601" s="8">
        <v>0.58499999999999996</v>
      </c>
      <c r="C4601" s="7"/>
      <c r="D4601" s="7"/>
      <c r="E4601" s="7"/>
      <c r="F4601" s="7"/>
    </row>
    <row r="4602" spans="1:6" ht="15.75" customHeight="1">
      <c r="A4602" s="1" t="s">
        <v>4602</v>
      </c>
      <c r="B4602" s="8">
        <v>0.86199999999999999</v>
      </c>
      <c r="C4602" s="7"/>
      <c r="D4602" s="7"/>
      <c r="E4602" s="7"/>
      <c r="F4602" s="7"/>
    </row>
    <row r="4603" spans="1:6" ht="15.75" customHeight="1">
      <c r="A4603" s="1" t="s">
        <v>4603</v>
      </c>
      <c r="B4603" s="8">
        <v>0.59099999999999997</v>
      </c>
      <c r="C4603" s="7"/>
      <c r="D4603" s="7"/>
      <c r="E4603" s="7"/>
      <c r="F4603" s="7"/>
    </row>
    <row r="4604" spans="1:6" ht="15.75" customHeight="1">
      <c r="A4604" s="1" t="s">
        <v>4604</v>
      </c>
      <c r="B4604" s="8">
        <v>0.76900000000000002</v>
      </c>
      <c r="C4604" s="7"/>
      <c r="D4604" s="7"/>
      <c r="E4604" s="7"/>
      <c r="F4604" s="7"/>
    </row>
    <row r="4605" spans="1:6" ht="15.75" customHeight="1">
      <c r="A4605" s="1" t="s">
        <v>4605</v>
      </c>
      <c r="B4605" s="8">
        <v>0.80500000000000005</v>
      </c>
      <c r="C4605" s="7"/>
      <c r="D4605" s="7"/>
      <c r="E4605" s="7"/>
      <c r="F4605" s="7"/>
    </row>
    <row r="4606" spans="1:6" ht="15.75" customHeight="1">
      <c r="A4606" s="1" t="s">
        <v>4606</v>
      </c>
      <c r="B4606" s="8">
        <v>0.68200000000000005</v>
      </c>
      <c r="C4606" s="7"/>
      <c r="D4606" s="7"/>
      <c r="E4606" s="7"/>
      <c r="F4606" s="7"/>
    </row>
    <row r="4607" spans="1:6" ht="15.75" customHeight="1">
      <c r="A4607" s="1" t="s">
        <v>4607</v>
      </c>
      <c r="B4607" s="8">
        <v>0.66200000000000003</v>
      </c>
      <c r="C4607" s="7"/>
      <c r="D4607" s="7"/>
      <c r="E4607" s="7"/>
      <c r="F4607" s="7"/>
    </row>
    <row r="4608" spans="1:6" ht="15.75" customHeight="1">
      <c r="A4608" s="1" t="s">
        <v>4608</v>
      </c>
      <c r="B4608" s="8">
        <v>0.66500000000000004</v>
      </c>
      <c r="C4608" s="7"/>
      <c r="D4608" s="7"/>
      <c r="E4608" s="7"/>
      <c r="F4608" s="7"/>
    </row>
    <row r="4609" spans="1:6" ht="15.75" customHeight="1">
      <c r="A4609" s="1" t="s">
        <v>4609</v>
      </c>
      <c r="B4609" s="8">
        <v>0.57899999999999996</v>
      </c>
      <c r="C4609" s="7"/>
      <c r="D4609" s="7"/>
      <c r="E4609" s="7"/>
      <c r="F4609" s="7"/>
    </row>
    <row r="4610" spans="1:6" ht="15.75" customHeight="1">
      <c r="A4610" s="1" t="s">
        <v>4610</v>
      </c>
      <c r="B4610" s="8">
        <v>0.64</v>
      </c>
      <c r="C4610" s="7"/>
      <c r="D4610" s="7"/>
      <c r="E4610" s="7"/>
      <c r="F4610" s="7"/>
    </row>
    <row r="4611" spans="1:6" ht="15.75" customHeight="1">
      <c r="A4611" s="1" t="s">
        <v>4611</v>
      </c>
      <c r="B4611" s="8">
        <v>0.59699999999999998</v>
      </c>
      <c r="C4611" s="7"/>
      <c r="D4611" s="7"/>
      <c r="E4611" s="7"/>
      <c r="F4611" s="7"/>
    </row>
    <row r="4612" spans="1:6" ht="15.75" customHeight="1">
      <c r="A4612" s="1" t="s">
        <v>4612</v>
      </c>
      <c r="B4612" s="8">
        <v>0.54800000000000004</v>
      </c>
      <c r="C4612" s="7"/>
      <c r="D4612" s="7"/>
      <c r="E4612" s="7"/>
      <c r="F4612" s="7"/>
    </row>
    <row r="4613" spans="1:6" ht="15.75" customHeight="1">
      <c r="A4613" s="1" t="s">
        <v>4613</v>
      </c>
      <c r="B4613" s="8">
        <v>0.76500000000000001</v>
      </c>
      <c r="C4613" s="7"/>
      <c r="D4613" s="7"/>
      <c r="E4613" s="7"/>
      <c r="F4613" s="7"/>
    </row>
    <row r="4614" spans="1:6" ht="15.75" customHeight="1">
      <c r="A4614" s="1" t="s">
        <v>4614</v>
      </c>
      <c r="B4614" s="8">
        <v>0.58799999999999997</v>
      </c>
      <c r="C4614" s="7"/>
      <c r="D4614" s="7"/>
      <c r="E4614" s="7"/>
      <c r="F4614" s="7"/>
    </row>
    <row r="4615" spans="1:6" ht="15.75" customHeight="1">
      <c r="A4615" s="1" t="s">
        <v>4615</v>
      </c>
      <c r="B4615" s="8">
        <v>0.63800000000000001</v>
      </c>
      <c r="C4615" s="7"/>
      <c r="D4615" s="7"/>
      <c r="E4615" s="7"/>
      <c r="F4615" s="7"/>
    </row>
    <row r="4616" spans="1:6" ht="15.75" customHeight="1">
      <c r="A4616" s="1" t="s">
        <v>4616</v>
      </c>
      <c r="B4616" s="8">
        <v>0.59399999999999997</v>
      </c>
      <c r="C4616" s="7"/>
      <c r="D4616" s="7"/>
      <c r="E4616" s="7"/>
      <c r="F4616" s="7"/>
    </row>
    <row r="4617" spans="1:6" ht="15.75" customHeight="1">
      <c r="A4617" s="1" t="s">
        <v>4617</v>
      </c>
      <c r="B4617" s="8">
        <v>0.59</v>
      </c>
      <c r="C4617" s="7"/>
      <c r="D4617" s="7"/>
      <c r="E4617" s="7"/>
      <c r="F4617" s="7"/>
    </row>
    <row r="4618" spans="1:6" ht="15.75" customHeight="1">
      <c r="A4618" s="1" t="s">
        <v>4618</v>
      </c>
      <c r="B4618" s="8">
        <v>0.53200000000000003</v>
      </c>
      <c r="C4618" s="7"/>
      <c r="D4618" s="7"/>
      <c r="E4618" s="7"/>
      <c r="F4618" s="7"/>
    </row>
    <row r="4619" spans="1:6" ht="15.75" customHeight="1">
      <c r="A4619" s="1" t="s">
        <v>4619</v>
      </c>
      <c r="B4619" s="8">
        <v>0.58899999999999997</v>
      </c>
      <c r="C4619" s="7"/>
      <c r="D4619" s="7"/>
      <c r="E4619" s="7"/>
      <c r="F4619" s="7"/>
    </row>
    <row r="4620" spans="1:6" ht="15.75" customHeight="1">
      <c r="A4620" s="1" t="s">
        <v>4620</v>
      </c>
      <c r="B4620" s="8">
        <v>0.58199999999999996</v>
      </c>
      <c r="C4620" s="7"/>
      <c r="D4620" s="7"/>
      <c r="E4620" s="7"/>
      <c r="F4620" s="7"/>
    </row>
    <row r="4621" spans="1:6" ht="15.75" customHeight="1">
      <c r="A4621" s="1" t="s">
        <v>4621</v>
      </c>
      <c r="B4621" s="8">
        <v>0.68200000000000005</v>
      </c>
      <c r="C4621" s="7"/>
      <c r="D4621" s="7"/>
      <c r="E4621" s="7"/>
      <c r="F4621" s="7"/>
    </row>
    <row r="4622" spans="1:6" ht="15.75" customHeight="1">
      <c r="A4622" s="1" t="s">
        <v>4622</v>
      </c>
      <c r="B4622" s="8">
        <v>0.69</v>
      </c>
      <c r="C4622" s="7"/>
      <c r="D4622" s="7"/>
      <c r="E4622" s="7"/>
      <c r="F4622" s="7"/>
    </row>
    <row r="4623" spans="1:6" ht="15.75" customHeight="1">
      <c r="A4623" s="1" t="s">
        <v>4623</v>
      </c>
      <c r="B4623" s="8">
        <v>0.76300000000000001</v>
      </c>
      <c r="C4623" s="7"/>
      <c r="D4623" s="7"/>
      <c r="E4623" s="7"/>
      <c r="F4623" s="7"/>
    </row>
    <row r="4624" spans="1:6" ht="15.75" customHeight="1">
      <c r="A4624" s="1" t="s">
        <v>4624</v>
      </c>
      <c r="B4624" s="8">
        <v>0.61599999999999999</v>
      </c>
      <c r="C4624" s="7"/>
      <c r="D4624" s="7"/>
      <c r="E4624" s="7"/>
      <c r="F4624" s="7"/>
    </row>
    <row r="4625" spans="1:6" ht="15.75" customHeight="1">
      <c r="A4625" s="1" t="s">
        <v>4625</v>
      </c>
      <c r="B4625" s="8">
        <v>0.64900000000000002</v>
      </c>
      <c r="C4625" s="7"/>
      <c r="D4625" s="7"/>
      <c r="E4625" s="7"/>
      <c r="F4625" s="7"/>
    </row>
    <row r="4626" spans="1:6" ht="15.75" customHeight="1">
      <c r="A4626" s="1" t="s">
        <v>4626</v>
      </c>
      <c r="B4626" s="8">
        <v>0.63900000000000001</v>
      </c>
      <c r="C4626" s="7"/>
      <c r="D4626" s="7"/>
      <c r="E4626" s="7"/>
      <c r="F4626" s="7"/>
    </row>
    <row r="4627" spans="1:6" ht="15.75" customHeight="1">
      <c r="A4627" s="1" t="s">
        <v>4627</v>
      </c>
      <c r="B4627" s="8">
        <v>0.55700000000000005</v>
      </c>
      <c r="C4627" s="7"/>
      <c r="D4627" s="7"/>
      <c r="E4627" s="7"/>
      <c r="F4627" s="7"/>
    </row>
    <row r="4628" spans="1:6" ht="15.75" customHeight="1">
      <c r="A4628" s="1" t="s">
        <v>4628</v>
      </c>
      <c r="B4628" s="8">
        <v>0.62</v>
      </c>
      <c r="C4628" s="7"/>
      <c r="D4628" s="7"/>
      <c r="E4628" s="7"/>
      <c r="F4628" s="7"/>
    </row>
    <row r="4629" spans="1:6" ht="15.75" customHeight="1">
      <c r="A4629" s="1" t="s">
        <v>4629</v>
      </c>
      <c r="B4629" s="8">
        <v>0.66800000000000004</v>
      </c>
      <c r="C4629" s="7"/>
      <c r="D4629" s="7"/>
      <c r="E4629" s="7"/>
      <c r="F4629" s="7"/>
    </row>
    <row r="4630" spans="1:6" ht="15.75" customHeight="1">
      <c r="A4630" s="1" t="s">
        <v>4630</v>
      </c>
      <c r="B4630" s="8">
        <v>0.63900000000000001</v>
      </c>
      <c r="C4630" s="7"/>
      <c r="D4630" s="7"/>
      <c r="E4630" s="7"/>
      <c r="F4630" s="7"/>
    </row>
    <row r="4631" spans="1:6" ht="15.75" customHeight="1">
      <c r="A4631" s="1" t="s">
        <v>4631</v>
      </c>
      <c r="B4631" s="8">
        <v>0.61</v>
      </c>
      <c r="C4631" s="7"/>
      <c r="D4631" s="7"/>
      <c r="E4631" s="7"/>
      <c r="F4631" s="7"/>
    </row>
    <row r="4632" spans="1:6" ht="15.75" customHeight="1">
      <c r="A4632" s="1" t="s">
        <v>4632</v>
      </c>
      <c r="B4632" s="8">
        <v>0.57399999999999995</v>
      </c>
      <c r="C4632" s="7"/>
      <c r="D4632" s="7"/>
      <c r="E4632" s="7"/>
      <c r="F4632" s="7"/>
    </row>
    <row r="4633" spans="1:6" ht="15.75" customHeight="1">
      <c r="A4633" s="1" t="s">
        <v>4633</v>
      </c>
      <c r="B4633" s="8">
        <v>0.59399999999999997</v>
      </c>
      <c r="C4633" s="7"/>
      <c r="D4633" s="7"/>
      <c r="E4633" s="7"/>
      <c r="F4633" s="7"/>
    </row>
    <row r="4634" spans="1:6" ht="15.75" customHeight="1">
      <c r="A4634" s="1" t="s">
        <v>4634</v>
      </c>
      <c r="B4634" s="8">
        <v>0.60799999999999998</v>
      </c>
      <c r="C4634" s="7"/>
      <c r="D4634" s="7"/>
      <c r="E4634" s="7"/>
      <c r="F4634" s="7"/>
    </row>
    <row r="4635" spans="1:6" ht="15.75" customHeight="1">
      <c r="A4635" s="1" t="s">
        <v>4635</v>
      </c>
      <c r="B4635" s="8">
        <v>0.69099999999999995</v>
      </c>
      <c r="C4635" s="7"/>
      <c r="D4635" s="7"/>
      <c r="E4635" s="7"/>
      <c r="F4635" s="7"/>
    </row>
    <row r="4636" spans="1:6" ht="15.75" customHeight="1">
      <c r="A4636" s="1" t="s">
        <v>4636</v>
      </c>
      <c r="B4636" s="8">
        <v>0.63800000000000001</v>
      </c>
      <c r="C4636" s="7"/>
      <c r="D4636" s="7"/>
      <c r="E4636" s="7"/>
      <c r="F4636" s="7"/>
    </row>
    <row r="4637" spans="1:6" ht="15.75" customHeight="1">
      <c r="A4637" s="1" t="s">
        <v>4637</v>
      </c>
      <c r="B4637" s="8">
        <v>0.57999999999999996</v>
      </c>
      <c r="C4637" s="7"/>
      <c r="D4637" s="7"/>
      <c r="E4637" s="7"/>
      <c r="F4637" s="7"/>
    </row>
    <row r="4638" spans="1:6" ht="15.75" customHeight="1">
      <c r="A4638" s="1" t="s">
        <v>4638</v>
      </c>
      <c r="B4638" s="8">
        <v>0.58699999999999997</v>
      </c>
      <c r="C4638" s="7"/>
      <c r="D4638" s="7"/>
      <c r="E4638" s="7"/>
      <c r="F4638" s="7"/>
    </row>
    <row r="4639" spans="1:6" ht="15.75" customHeight="1">
      <c r="A4639" s="1" t="s">
        <v>4639</v>
      </c>
      <c r="B4639" s="8">
        <v>0.72299999999999998</v>
      </c>
      <c r="C4639" s="7"/>
      <c r="D4639" s="7"/>
      <c r="E4639" s="7"/>
      <c r="F4639" s="7"/>
    </row>
    <row r="4640" spans="1:6" ht="15.75" customHeight="1">
      <c r="A4640" s="1" t="s">
        <v>4640</v>
      </c>
      <c r="B4640" s="8">
        <v>0.67500000000000004</v>
      </c>
      <c r="C4640" s="7"/>
      <c r="D4640" s="7"/>
      <c r="E4640" s="7"/>
      <c r="F4640" s="7"/>
    </row>
    <row r="4641" spans="1:6" ht="15.75" customHeight="1">
      <c r="A4641" s="1" t="s">
        <v>4641</v>
      </c>
      <c r="B4641" s="8">
        <v>0.48499999999999999</v>
      </c>
      <c r="C4641" s="7"/>
      <c r="D4641" s="7"/>
      <c r="E4641" s="7"/>
      <c r="F4641" s="7"/>
    </row>
    <row r="4642" spans="1:6" ht="15.75" customHeight="1">
      <c r="A4642" s="1" t="s">
        <v>4642</v>
      </c>
      <c r="B4642" s="8">
        <v>0.65100000000000002</v>
      </c>
      <c r="C4642" s="7"/>
      <c r="D4642" s="7"/>
      <c r="E4642" s="7"/>
      <c r="F4642" s="7"/>
    </row>
    <row r="4643" spans="1:6" ht="15.75" customHeight="1">
      <c r="A4643" s="1" t="s">
        <v>4643</v>
      </c>
      <c r="B4643" s="8">
        <v>0.63900000000000001</v>
      </c>
      <c r="C4643" s="7"/>
      <c r="D4643" s="7"/>
      <c r="E4643" s="7"/>
      <c r="F4643" s="7"/>
    </row>
    <row r="4644" spans="1:6" ht="15.75" customHeight="1">
      <c r="A4644" s="1" t="s">
        <v>4644</v>
      </c>
      <c r="B4644" s="8">
        <v>0.66</v>
      </c>
      <c r="C4644" s="7"/>
      <c r="D4644" s="7"/>
      <c r="E4644" s="7"/>
      <c r="F4644" s="7"/>
    </row>
    <row r="4645" spans="1:6" ht="15.75" customHeight="1">
      <c r="A4645" s="1" t="s">
        <v>4645</v>
      </c>
      <c r="B4645" s="8">
        <v>0.68500000000000005</v>
      </c>
      <c r="C4645" s="7"/>
      <c r="D4645" s="7"/>
      <c r="E4645" s="7"/>
      <c r="F4645" s="7"/>
    </row>
    <row r="4646" spans="1:6" ht="15.75" customHeight="1">
      <c r="A4646" s="1" t="s">
        <v>4646</v>
      </c>
      <c r="B4646" s="8">
        <v>0.68799999999999994</v>
      </c>
      <c r="C4646" s="7"/>
      <c r="D4646" s="7"/>
      <c r="E4646" s="7"/>
      <c r="F4646" s="7"/>
    </row>
    <row r="4647" spans="1:6" ht="15.75" customHeight="1">
      <c r="A4647" s="1" t="s">
        <v>4647</v>
      </c>
      <c r="B4647" s="8">
        <v>0.58399999999999996</v>
      </c>
      <c r="C4647" s="7"/>
      <c r="D4647" s="7"/>
      <c r="E4647" s="7"/>
      <c r="F4647" s="7"/>
    </row>
    <row r="4648" spans="1:6" ht="15.75" customHeight="1">
      <c r="A4648" s="1" t="s">
        <v>4648</v>
      </c>
      <c r="B4648" s="8">
        <v>0.67400000000000004</v>
      </c>
      <c r="C4648" s="7"/>
      <c r="D4648" s="7"/>
      <c r="E4648" s="7"/>
      <c r="F4648" s="7"/>
    </row>
    <row r="4649" spans="1:6" ht="15.75" customHeight="1">
      <c r="A4649" s="1" t="s">
        <v>4649</v>
      </c>
      <c r="B4649" s="8">
        <v>0.66300000000000003</v>
      </c>
      <c r="C4649" s="7"/>
      <c r="D4649" s="7"/>
      <c r="E4649" s="7"/>
      <c r="F4649" s="7"/>
    </row>
    <row r="4650" spans="1:6" ht="15.75" customHeight="1">
      <c r="A4650" s="1" t="s">
        <v>4650</v>
      </c>
      <c r="B4650" s="8">
        <v>0.61099999999999999</v>
      </c>
      <c r="C4650" s="7"/>
      <c r="D4650" s="7"/>
      <c r="E4650" s="7"/>
      <c r="F4650" s="7"/>
    </row>
    <row r="4651" spans="1:6" ht="15.75" customHeight="1">
      <c r="A4651" s="1" t="s">
        <v>4651</v>
      </c>
      <c r="B4651" s="8">
        <v>0.52800000000000002</v>
      </c>
      <c r="C4651" s="7"/>
      <c r="D4651" s="7"/>
      <c r="E4651" s="7"/>
      <c r="F4651" s="7"/>
    </row>
    <row r="4652" spans="1:6" ht="15.75" customHeight="1">
      <c r="A4652" s="1" t="s">
        <v>4652</v>
      </c>
      <c r="B4652" s="8">
        <v>0.628</v>
      </c>
      <c r="C4652" s="7"/>
      <c r="D4652" s="7"/>
      <c r="E4652" s="7"/>
      <c r="F4652" s="7"/>
    </row>
    <row r="4653" spans="1:6" ht="15.75" customHeight="1">
      <c r="A4653" s="1" t="s">
        <v>4653</v>
      </c>
      <c r="B4653" s="8">
        <v>0.60799999999999998</v>
      </c>
      <c r="C4653" s="7"/>
      <c r="D4653" s="7"/>
      <c r="E4653" s="7"/>
      <c r="F4653" s="7"/>
    </row>
    <row r="4654" spans="1:6" ht="15.75" customHeight="1">
      <c r="A4654" s="1" t="s">
        <v>4654</v>
      </c>
      <c r="B4654" s="8">
        <v>0.56999999999999995</v>
      </c>
      <c r="C4654" s="7"/>
      <c r="D4654" s="7"/>
      <c r="E4654" s="7"/>
      <c r="F4654" s="7"/>
    </row>
    <row r="4655" spans="1:6" ht="15.75" customHeight="1">
      <c r="A4655" s="1" t="s">
        <v>4655</v>
      </c>
      <c r="B4655" s="8">
        <v>0.76200000000000001</v>
      </c>
      <c r="C4655" s="7"/>
      <c r="D4655" s="7"/>
      <c r="E4655" s="7"/>
      <c r="F4655" s="7"/>
    </row>
    <row r="4656" spans="1:6" ht="15.75" customHeight="1">
      <c r="A4656" s="1" t="s">
        <v>4656</v>
      </c>
      <c r="B4656" s="8">
        <v>0.59199999999999997</v>
      </c>
      <c r="C4656" s="7"/>
      <c r="D4656" s="7"/>
      <c r="E4656" s="7"/>
      <c r="F4656" s="7"/>
    </row>
    <row r="4657" spans="1:6" ht="15.75" customHeight="1">
      <c r="A4657" s="1" t="s">
        <v>4657</v>
      </c>
      <c r="B4657" s="8">
        <v>0.69899999999999995</v>
      </c>
      <c r="C4657" s="7"/>
      <c r="D4657" s="7"/>
      <c r="E4657" s="7"/>
      <c r="F4657" s="7"/>
    </row>
    <row r="4658" spans="1:6" ht="15.75" customHeight="1">
      <c r="A4658" s="1" t="s">
        <v>4658</v>
      </c>
      <c r="B4658" s="8">
        <v>0.60899999999999999</v>
      </c>
      <c r="C4658" s="7"/>
      <c r="D4658" s="7"/>
      <c r="E4658" s="7"/>
      <c r="F4658" s="7"/>
    </row>
    <row r="4659" spans="1:6" ht="15.75" customHeight="1">
      <c r="A4659" s="1" t="s">
        <v>4659</v>
      </c>
      <c r="B4659" s="8">
        <v>0.70899999999999996</v>
      </c>
      <c r="C4659" s="7"/>
      <c r="D4659" s="7"/>
      <c r="E4659" s="7"/>
      <c r="F4659" s="7"/>
    </row>
    <row r="4660" spans="1:6" ht="15.75" customHeight="1">
      <c r="A4660" s="1" t="s">
        <v>4660</v>
      </c>
      <c r="B4660" s="8">
        <v>0.72899999999999998</v>
      </c>
      <c r="C4660" s="7"/>
      <c r="D4660" s="7"/>
      <c r="E4660" s="7"/>
      <c r="F4660" s="7"/>
    </row>
    <row r="4661" spans="1:6" ht="15.75" customHeight="1">
      <c r="A4661" s="1" t="s">
        <v>4661</v>
      </c>
      <c r="B4661" s="8">
        <v>0.65100000000000002</v>
      </c>
      <c r="C4661" s="7"/>
      <c r="D4661" s="7"/>
      <c r="E4661" s="7"/>
      <c r="F4661" s="7"/>
    </row>
    <row r="4662" spans="1:6" ht="15.75" customHeight="1">
      <c r="A4662" s="1" t="s">
        <v>4662</v>
      </c>
      <c r="B4662" s="8">
        <v>0.6</v>
      </c>
      <c r="C4662" s="7"/>
      <c r="D4662" s="7"/>
      <c r="E4662" s="7"/>
      <c r="F4662" s="7"/>
    </row>
    <row r="4663" spans="1:6" ht="15.75" customHeight="1">
      <c r="A4663" s="1" t="s">
        <v>4663</v>
      </c>
      <c r="B4663" s="8">
        <v>0.59499999999999997</v>
      </c>
      <c r="C4663" s="7"/>
      <c r="D4663" s="7"/>
      <c r="E4663" s="7"/>
      <c r="F4663" s="7"/>
    </row>
    <row r="4664" spans="1:6" ht="15.75" customHeight="1">
      <c r="A4664" s="1" t="s">
        <v>4664</v>
      </c>
      <c r="B4664" s="8">
        <v>0.63</v>
      </c>
      <c r="C4664" s="7"/>
      <c r="D4664" s="7"/>
      <c r="E4664" s="7"/>
      <c r="F4664" s="7"/>
    </row>
    <row r="4665" spans="1:6" ht="15.75" customHeight="1">
      <c r="A4665" s="1" t="s">
        <v>4665</v>
      </c>
      <c r="B4665" s="8">
        <v>0.73899999999999999</v>
      </c>
      <c r="C4665" s="7"/>
      <c r="D4665" s="7"/>
      <c r="E4665" s="7"/>
      <c r="F4665" s="7"/>
    </row>
    <row r="4666" spans="1:6" ht="15.75" customHeight="1">
      <c r="A4666" s="1" t="s">
        <v>4666</v>
      </c>
      <c r="B4666" s="8">
        <v>0.67</v>
      </c>
      <c r="C4666" s="7"/>
      <c r="D4666" s="7"/>
      <c r="E4666" s="7"/>
      <c r="F4666" s="7"/>
    </row>
    <row r="4667" spans="1:6" ht="15.75" customHeight="1">
      <c r="A4667" s="1" t="s">
        <v>4667</v>
      </c>
      <c r="B4667" s="8">
        <v>0.66500000000000004</v>
      </c>
      <c r="C4667" s="7"/>
      <c r="D4667" s="7"/>
      <c r="E4667" s="7"/>
      <c r="F4667" s="7"/>
    </row>
    <row r="4668" spans="1:6" ht="15.75" customHeight="1">
      <c r="A4668" s="1" t="s">
        <v>4668</v>
      </c>
      <c r="B4668" s="8">
        <v>0.66100000000000003</v>
      </c>
      <c r="C4668" s="7"/>
      <c r="D4668" s="7"/>
      <c r="E4668" s="7"/>
      <c r="F4668" s="7"/>
    </row>
    <row r="4669" spans="1:6" ht="15.75" customHeight="1">
      <c r="A4669" s="1" t="s">
        <v>4669</v>
      </c>
      <c r="B4669" s="8">
        <v>0.56000000000000005</v>
      </c>
      <c r="C4669" s="7"/>
      <c r="D4669" s="7"/>
      <c r="E4669" s="7"/>
      <c r="F4669" s="7"/>
    </row>
    <row r="4670" spans="1:6" ht="15.75" customHeight="1">
      <c r="A4670" s="1" t="s">
        <v>4670</v>
      </c>
      <c r="B4670" s="8">
        <v>0.68899999999999995</v>
      </c>
      <c r="C4670" s="7"/>
      <c r="D4670" s="7"/>
      <c r="E4670" s="7"/>
      <c r="F4670" s="7"/>
    </row>
    <row r="4671" spans="1:6" ht="15.75" customHeight="1">
      <c r="A4671" s="1" t="s">
        <v>4671</v>
      </c>
      <c r="B4671" s="8">
        <v>0.61599999999999999</v>
      </c>
      <c r="C4671" s="7"/>
      <c r="D4671" s="7"/>
      <c r="E4671" s="7"/>
      <c r="F4671" s="7"/>
    </row>
    <row r="4672" spans="1:6" ht="15.75" customHeight="1">
      <c r="A4672" s="1" t="s">
        <v>4672</v>
      </c>
      <c r="B4672" s="8">
        <v>0.66700000000000004</v>
      </c>
      <c r="C4672" s="7"/>
      <c r="D4672" s="7"/>
      <c r="E4672" s="7"/>
      <c r="F4672" s="7"/>
    </row>
    <row r="4673" spans="1:6" ht="15.75" customHeight="1">
      <c r="A4673" s="1" t="s">
        <v>4673</v>
      </c>
      <c r="B4673" s="8">
        <v>0.64</v>
      </c>
      <c r="C4673" s="7"/>
      <c r="D4673" s="7"/>
      <c r="E4673" s="7"/>
      <c r="F4673" s="7"/>
    </row>
    <row r="4674" spans="1:6" ht="15.75" customHeight="1">
      <c r="A4674" s="1" t="s">
        <v>4674</v>
      </c>
      <c r="B4674" s="8">
        <v>0.71499999999999997</v>
      </c>
      <c r="C4674" s="7"/>
      <c r="D4674" s="7"/>
      <c r="E4674" s="7"/>
      <c r="F4674" s="7"/>
    </row>
    <row r="4675" spans="1:6" ht="15.75" customHeight="1">
      <c r="A4675" s="1" t="s">
        <v>4675</v>
      </c>
      <c r="B4675" s="8">
        <v>0.627</v>
      </c>
      <c r="C4675" s="7"/>
      <c r="D4675" s="7"/>
      <c r="E4675" s="7"/>
      <c r="F4675" s="7"/>
    </row>
    <row r="4676" spans="1:6" ht="15.75" customHeight="1">
      <c r="A4676" s="1" t="s">
        <v>4676</v>
      </c>
      <c r="B4676" s="8">
        <v>0.73599999999999999</v>
      </c>
      <c r="C4676" s="7"/>
      <c r="D4676" s="7"/>
      <c r="E4676" s="7"/>
      <c r="F4676" s="7"/>
    </row>
    <row r="4677" spans="1:6" ht="15.75" customHeight="1">
      <c r="A4677" s="1" t="s">
        <v>4677</v>
      </c>
      <c r="B4677" s="8">
        <v>0.69599999999999995</v>
      </c>
      <c r="C4677" s="7"/>
      <c r="D4677" s="7"/>
      <c r="E4677" s="7"/>
      <c r="F4677" s="7"/>
    </row>
    <row r="4678" spans="1:6" ht="15.75" customHeight="1">
      <c r="A4678" s="1" t="s">
        <v>4678</v>
      </c>
      <c r="B4678" s="8">
        <v>0.63700000000000001</v>
      </c>
      <c r="C4678" s="7"/>
      <c r="D4678" s="7"/>
      <c r="E4678" s="7"/>
      <c r="F4678" s="7"/>
    </row>
    <row r="4679" spans="1:6" ht="15.75" customHeight="1">
      <c r="A4679" s="1" t="s">
        <v>4679</v>
      </c>
      <c r="B4679" s="8">
        <v>0.56999999999999995</v>
      </c>
      <c r="C4679" s="7"/>
      <c r="D4679" s="7"/>
      <c r="E4679" s="7"/>
      <c r="F4679" s="7"/>
    </row>
    <row r="4680" spans="1:6" ht="15.75" customHeight="1">
      <c r="A4680" s="1" t="s">
        <v>4680</v>
      </c>
      <c r="B4680" s="8">
        <v>0.72699999999999998</v>
      </c>
      <c r="C4680" s="7"/>
      <c r="D4680" s="7"/>
      <c r="E4680" s="7"/>
      <c r="F4680" s="7"/>
    </row>
    <row r="4681" spans="1:6" ht="15.75" customHeight="1">
      <c r="A4681" s="1" t="s">
        <v>4681</v>
      </c>
      <c r="B4681" s="8">
        <v>0.59799999999999998</v>
      </c>
      <c r="C4681" s="7"/>
      <c r="D4681" s="7"/>
      <c r="E4681" s="7"/>
      <c r="F4681" s="7"/>
    </row>
    <row r="4682" spans="1:6" ht="15.75" customHeight="1">
      <c r="A4682" s="1" t="s">
        <v>4682</v>
      </c>
      <c r="B4682" s="8">
        <v>0.74</v>
      </c>
      <c r="C4682" s="7"/>
      <c r="D4682" s="7"/>
      <c r="E4682" s="7"/>
      <c r="F4682" s="7"/>
    </row>
    <row r="4683" spans="1:6" ht="15.75" customHeight="1">
      <c r="A4683" s="1" t="s">
        <v>4683</v>
      </c>
      <c r="B4683" s="8">
        <v>0.72399999999999998</v>
      </c>
      <c r="C4683" s="7"/>
      <c r="D4683" s="7"/>
      <c r="E4683" s="7"/>
      <c r="F4683" s="7"/>
    </row>
    <row r="4684" spans="1:6" ht="15.75" customHeight="1">
      <c r="A4684" s="1" t="s">
        <v>4684</v>
      </c>
      <c r="B4684" s="8">
        <v>0.65500000000000003</v>
      </c>
      <c r="C4684" s="7"/>
      <c r="D4684" s="7"/>
      <c r="E4684" s="7"/>
      <c r="F4684" s="7"/>
    </row>
    <row r="4685" spans="1:6" ht="15.75" customHeight="1">
      <c r="A4685" s="1" t="s">
        <v>4685</v>
      </c>
      <c r="B4685" s="8">
        <v>0.67100000000000004</v>
      </c>
      <c r="C4685" s="7"/>
      <c r="D4685" s="7"/>
      <c r="E4685" s="7"/>
      <c r="F4685" s="7"/>
    </row>
    <row r="4686" spans="1:6" ht="15.75" customHeight="1">
      <c r="A4686" s="1" t="s">
        <v>4686</v>
      </c>
      <c r="B4686" s="8">
        <v>0.79700000000000004</v>
      </c>
      <c r="C4686" s="7"/>
      <c r="D4686" s="7"/>
      <c r="E4686" s="7"/>
      <c r="F4686" s="7"/>
    </row>
    <row r="4687" spans="1:6" ht="15.75" customHeight="1">
      <c r="A4687" s="1" t="s">
        <v>4687</v>
      </c>
      <c r="B4687" s="8">
        <v>0.55900000000000005</v>
      </c>
      <c r="C4687" s="7"/>
      <c r="D4687" s="7"/>
      <c r="E4687" s="7"/>
      <c r="F4687" s="7"/>
    </row>
    <row r="4688" spans="1:6" ht="15.75" customHeight="1">
      <c r="A4688" s="1" t="s">
        <v>4688</v>
      </c>
      <c r="B4688" s="8">
        <v>0.51500000000000001</v>
      </c>
      <c r="C4688" s="7"/>
      <c r="D4688" s="7"/>
      <c r="E4688" s="7"/>
      <c r="F4688" s="7"/>
    </row>
    <row r="4689" spans="1:6" ht="15.75" customHeight="1">
      <c r="A4689" s="1" t="s">
        <v>4689</v>
      </c>
      <c r="B4689" s="8">
        <v>0.63400000000000001</v>
      </c>
      <c r="C4689" s="7"/>
      <c r="D4689" s="7"/>
      <c r="E4689" s="7"/>
      <c r="F4689" s="7"/>
    </row>
    <row r="4690" spans="1:6" ht="15.75" customHeight="1">
      <c r="A4690" s="1" t="s">
        <v>4690</v>
      </c>
      <c r="B4690" s="8">
        <v>0.65300000000000002</v>
      </c>
      <c r="C4690" s="7"/>
      <c r="D4690" s="7"/>
      <c r="E4690" s="7"/>
      <c r="F4690" s="7"/>
    </row>
    <row r="4691" spans="1:6" ht="15.75" customHeight="1">
      <c r="A4691" s="1" t="s">
        <v>4691</v>
      </c>
      <c r="B4691" s="8">
        <v>0.72399999999999998</v>
      </c>
      <c r="C4691" s="7"/>
      <c r="D4691" s="7"/>
      <c r="E4691" s="7"/>
      <c r="F4691" s="7"/>
    </row>
    <row r="4692" spans="1:6" ht="15.75" customHeight="1">
      <c r="A4692" s="1" t="s">
        <v>4692</v>
      </c>
      <c r="B4692" s="8">
        <v>0.58299999999999996</v>
      </c>
      <c r="C4692" s="7"/>
      <c r="D4692" s="7"/>
      <c r="E4692" s="7"/>
      <c r="F4692" s="7"/>
    </row>
    <row r="4693" spans="1:6" ht="15.75" customHeight="1">
      <c r="A4693" s="1" t="s">
        <v>4693</v>
      </c>
      <c r="B4693" s="8">
        <v>0.56899999999999995</v>
      </c>
      <c r="C4693" s="7"/>
      <c r="D4693" s="7"/>
      <c r="E4693" s="7"/>
      <c r="F4693" s="7"/>
    </row>
    <row r="4694" spans="1:6" ht="15.75" customHeight="1">
      <c r="A4694" s="1" t="s">
        <v>4694</v>
      </c>
      <c r="B4694" s="8">
        <v>0.58199999999999996</v>
      </c>
      <c r="C4694" s="7"/>
      <c r="D4694" s="7"/>
      <c r="E4694" s="7"/>
      <c r="F4694" s="7"/>
    </row>
    <row r="4695" spans="1:6" ht="15.75" customHeight="1">
      <c r="A4695" s="1" t="s">
        <v>4695</v>
      </c>
      <c r="B4695" s="8">
        <v>0.69399999999999995</v>
      </c>
      <c r="C4695" s="7"/>
      <c r="D4695" s="7"/>
      <c r="E4695" s="7"/>
      <c r="F4695" s="7"/>
    </row>
    <row r="4696" spans="1:6" ht="15.75" customHeight="1">
      <c r="A4696" s="1" t="s">
        <v>4696</v>
      </c>
      <c r="B4696" s="8">
        <v>0.55900000000000005</v>
      </c>
      <c r="C4696" s="7"/>
      <c r="D4696" s="7"/>
      <c r="E4696" s="7"/>
      <c r="F4696" s="7"/>
    </row>
    <row r="4697" spans="1:6" ht="15.75" customHeight="1">
      <c r="A4697" s="1" t="s">
        <v>4697</v>
      </c>
      <c r="B4697" s="8">
        <v>0.68500000000000005</v>
      </c>
      <c r="C4697" s="7"/>
      <c r="D4697" s="7"/>
      <c r="E4697" s="7"/>
      <c r="F4697" s="7"/>
    </row>
    <row r="4698" spans="1:6" ht="15.75" customHeight="1">
      <c r="A4698" s="1" t="s">
        <v>4698</v>
      </c>
      <c r="B4698" s="8">
        <v>0.72</v>
      </c>
      <c r="C4698" s="7"/>
      <c r="D4698" s="7"/>
      <c r="E4698" s="7"/>
      <c r="F4698" s="7"/>
    </row>
    <row r="4699" spans="1:6" ht="15.75" customHeight="1">
      <c r="A4699" s="1" t="s">
        <v>4699</v>
      </c>
      <c r="B4699" s="8">
        <v>0.52900000000000003</v>
      </c>
      <c r="C4699" s="7"/>
      <c r="D4699" s="7"/>
      <c r="E4699" s="7"/>
      <c r="F4699" s="7"/>
    </row>
    <row r="4700" spans="1:6" ht="15.75" customHeight="1">
      <c r="A4700" s="1" t="s">
        <v>4700</v>
      </c>
      <c r="B4700" s="8">
        <v>0.748</v>
      </c>
      <c r="C4700" s="7"/>
      <c r="D4700" s="7"/>
      <c r="E4700" s="7"/>
      <c r="F4700" s="7"/>
    </row>
    <row r="4701" spans="1:6" ht="15.75" customHeight="1">
      <c r="A4701" s="1" t="s">
        <v>4701</v>
      </c>
      <c r="B4701" s="8">
        <v>0.71899999999999997</v>
      </c>
      <c r="C4701" s="7"/>
      <c r="D4701" s="7"/>
      <c r="E4701" s="7"/>
      <c r="F4701" s="7"/>
    </row>
    <row r="4702" spans="1:6" ht="15.75" customHeight="1">
      <c r="A4702" s="1" t="s">
        <v>4702</v>
      </c>
      <c r="B4702" s="8">
        <v>0.53900000000000003</v>
      </c>
      <c r="C4702" s="7"/>
      <c r="D4702" s="7"/>
      <c r="E4702" s="7"/>
      <c r="F4702" s="7"/>
    </row>
    <row r="4703" spans="1:6" ht="15.75" customHeight="1">
      <c r="A4703" s="1" t="s">
        <v>4703</v>
      </c>
      <c r="B4703" s="8">
        <v>0.75800000000000001</v>
      </c>
      <c r="C4703" s="7"/>
      <c r="D4703" s="7"/>
      <c r="E4703" s="7"/>
      <c r="F4703" s="7"/>
    </row>
    <row r="4704" spans="1:6" ht="15.75" customHeight="1">
      <c r="A4704" s="1" t="s">
        <v>4704</v>
      </c>
      <c r="B4704" s="8">
        <v>0.55000000000000004</v>
      </c>
      <c r="C4704" s="7"/>
      <c r="D4704" s="7"/>
      <c r="E4704" s="7"/>
      <c r="F4704" s="7"/>
    </row>
    <row r="4705" spans="1:6" ht="15.75" customHeight="1">
      <c r="A4705" s="1" t="s">
        <v>4705</v>
      </c>
      <c r="B4705" s="8">
        <v>0.52300000000000002</v>
      </c>
      <c r="C4705" s="7"/>
      <c r="D4705" s="7"/>
      <c r="E4705" s="7"/>
      <c r="F4705" s="7"/>
    </row>
    <row r="4706" spans="1:6" ht="15.75" customHeight="1">
      <c r="A4706" s="1" t="s">
        <v>4706</v>
      </c>
      <c r="B4706" s="8">
        <v>0.66400000000000003</v>
      </c>
      <c r="C4706" s="7"/>
      <c r="D4706" s="7"/>
      <c r="E4706" s="7"/>
      <c r="F4706" s="7"/>
    </row>
    <row r="4707" spans="1:6" ht="15.75" customHeight="1">
      <c r="A4707" s="1" t="s">
        <v>4707</v>
      </c>
      <c r="B4707" s="8">
        <v>0.622</v>
      </c>
      <c r="C4707" s="7"/>
      <c r="D4707" s="7"/>
      <c r="E4707" s="7"/>
      <c r="F4707" s="7"/>
    </row>
    <row r="4708" spans="1:6" ht="15.75" customHeight="1">
      <c r="A4708" s="1" t="s">
        <v>4708</v>
      </c>
      <c r="B4708" s="8">
        <v>0.50900000000000001</v>
      </c>
      <c r="C4708" s="7"/>
      <c r="D4708" s="7"/>
      <c r="E4708" s="7"/>
      <c r="F4708" s="7"/>
    </row>
    <row r="4709" spans="1:6" ht="15.75" customHeight="1">
      <c r="A4709" s="1" t="s">
        <v>4709</v>
      </c>
      <c r="B4709" s="8">
        <v>0.73799999999999999</v>
      </c>
      <c r="C4709" s="7"/>
      <c r="D4709" s="7"/>
      <c r="E4709" s="7"/>
      <c r="F4709" s="7"/>
    </row>
    <row r="4710" spans="1:6" ht="15.75" customHeight="1">
      <c r="A4710" s="1" t="s">
        <v>4710</v>
      </c>
      <c r="B4710" s="8">
        <v>0.69299999999999995</v>
      </c>
      <c r="C4710" s="7"/>
      <c r="D4710" s="7"/>
      <c r="E4710" s="7"/>
      <c r="F4710" s="7"/>
    </row>
    <row r="4711" spans="1:6" ht="15.75" customHeight="1">
      <c r="A4711" s="1" t="s">
        <v>4711</v>
      </c>
      <c r="B4711" s="8">
        <v>0.65400000000000003</v>
      </c>
      <c r="C4711" s="7"/>
      <c r="D4711" s="7"/>
      <c r="E4711" s="7"/>
      <c r="F4711" s="7"/>
    </row>
    <row r="4712" spans="1:6" ht="15.75" customHeight="1">
      <c r="A4712" s="1" t="s">
        <v>4712</v>
      </c>
      <c r="B4712" s="8">
        <v>0.65</v>
      </c>
      <c r="C4712" s="7"/>
      <c r="D4712" s="7"/>
      <c r="E4712" s="7"/>
      <c r="F4712" s="7"/>
    </row>
    <row r="4713" spans="1:6" ht="15.75" customHeight="1">
      <c r="A4713" s="1" t="s">
        <v>4713</v>
      </c>
      <c r="B4713" s="8">
        <v>0.64</v>
      </c>
      <c r="C4713" s="7"/>
      <c r="D4713" s="7"/>
      <c r="E4713" s="7"/>
      <c r="F4713" s="7"/>
    </row>
    <row r="4714" spans="1:6" ht="15.75" customHeight="1">
      <c r="A4714" s="1" t="s">
        <v>4714</v>
      </c>
      <c r="B4714" s="8">
        <v>0.76100000000000001</v>
      </c>
      <c r="C4714" s="7"/>
      <c r="D4714" s="7"/>
      <c r="E4714" s="7"/>
      <c r="F4714" s="7"/>
    </row>
    <row r="4715" spans="1:6" ht="15.75" customHeight="1">
      <c r="A4715" s="1" t="s">
        <v>4715</v>
      </c>
      <c r="B4715" s="8">
        <v>0.64800000000000002</v>
      </c>
      <c r="C4715" s="7"/>
      <c r="D4715" s="7"/>
      <c r="E4715" s="7"/>
      <c r="F4715" s="7"/>
    </row>
    <row r="4716" spans="1:6" ht="15.75" customHeight="1">
      <c r="A4716" s="1" t="s">
        <v>4716</v>
      </c>
      <c r="B4716" s="8">
        <v>0.625</v>
      </c>
      <c r="C4716" s="7"/>
      <c r="D4716" s="7"/>
      <c r="E4716" s="7"/>
      <c r="F4716" s="7"/>
    </row>
    <row r="4717" spans="1:6" ht="15.75" customHeight="1">
      <c r="A4717" s="1" t="s">
        <v>4717</v>
      </c>
      <c r="B4717" s="8">
        <v>0.60899999999999999</v>
      </c>
      <c r="C4717" s="7"/>
      <c r="D4717" s="7"/>
      <c r="E4717" s="7"/>
      <c r="F4717" s="7"/>
    </row>
    <row r="4718" spans="1:6" ht="15.75" customHeight="1">
      <c r="A4718" s="1" t="s">
        <v>4718</v>
      </c>
      <c r="B4718" s="8">
        <v>0.61499999999999999</v>
      </c>
      <c r="C4718" s="7"/>
      <c r="D4718" s="7"/>
      <c r="E4718" s="7"/>
      <c r="F4718" s="7"/>
    </row>
    <row r="4719" spans="1:6" ht="15.75" customHeight="1">
      <c r="A4719" s="1" t="s">
        <v>4719</v>
      </c>
      <c r="B4719" s="8">
        <v>0.75</v>
      </c>
      <c r="C4719" s="7"/>
      <c r="D4719" s="7"/>
      <c r="E4719" s="7"/>
      <c r="F4719" s="7"/>
    </row>
    <row r="4720" spans="1:6" ht="15.75" customHeight="1">
      <c r="A4720" s="1" t="s">
        <v>4720</v>
      </c>
      <c r="B4720" s="8">
        <v>0.64500000000000002</v>
      </c>
      <c r="C4720" s="7"/>
      <c r="D4720" s="7"/>
      <c r="E4720" s="7"/>
      <c r="F4720" s="7"/>
    </row>
    <row r="4721" spans="1:6" ht="15.75" customHeight="1">
      <c r="A4721" s="1" t="s">
        <v>4721</v>
      </c>
      <c r="B4721" s="8">
        <v>0.748</v>
      </c>
      <c r="C4721" s="7"/>
      <c r="D4721" s="7"/>
      <c r="E4721" s="7"/>
      <c r="F4721" s="7"/>
    </row>
    <row r="4722" spans="1:6" ht="15.75" customHeight="1">
      <c r="A4722" s="1" t="s">
        <v>4722</v>
      </c>
      <c r="B4722" s="8">
        <v>0.60799999999999998</v>
      </c>
      <c r="C4722" s="7"/>
      <c r="D4722" s="7"/>
      <c r="E4722" s="7"/>
      <c r="F4722" s="7"/>
    </row>
    <row r="4723" spans="1:6" ht="15.75" customHeight="1">
      <c r="A4723" s="1" t="s">
        <v>4723</v>
      </c>
      <c r="B4723" s="8">
        <v>0.65500000000000003</v>
      </c>
      <c r="C4723" s="7"/>
      <c r="D4723" s="7"/>
      <c r="E4723" s="7"/>
      <c r="F4723" s="7"/>
    </row>
    <row r="4724" spans="1:6" ht="15.75" customHeight="1">
      <c r="A4724" s="1" t="s">
        <v>4724</v>
      </c>
      <c r="B4724" s="8">
        <v>0.51700000000000002</v>
      </c>
      <c r="C4724" s="7"/>
      <c r="D4724" s="7"/>
      <c r="E4724" s="7"/>
      <c r="F4724" s="7"/>
    </row>
    <row r="4725" spans="1:6" ht="15.75" customHeight="1">
      <c r="A4725" s="1" t="s">
        <v>4725</v>
      </c>
      <c r="B4725" s="8">
        <v>0.69499999999999995</v>
      </c>
      <c r="C4725" s="7"/>
      <c r="D4725" s="7"/>
      <c r="E4725" s="7"/>
      <c r="F4725" s="7"/>
    </row>
    <row r="4726" spans="1:6" ht="15.75" customHeight="1">
      <c r="A4726" s="1" t="s">
        <v>4726</v>
      </c>
      <c r="B4726" s="8">
        <v>0.55200000000000005</v>
      </c>
      <c r="C4726" s="7"/>
      <c r="D4726" s="7"/>
      <c r="E4726" s="7"/>
      <c r="F4726" s="7"/>
    </row>
    <row r="4727" spans="1:6" ht="15.75" customHeight="1">
      <c r="A4727" s="1" t="s">
        <v>4727</v>
      </c>
      <c r="B4727" s="8">
        <v>0.629</v>
      </c>
      <c r="C4727" s="7"/>
      <c r="D4727" s="7"/>
      <c r="E4727" s="7"/>
      <c r="F4727" s="7"/>
    </row>
    <row r="4728" spans="1:6" ht="15.75" customHeight="1">
      <c r="A4728" s="1" t="s">
        <v>4728</v>
      </c>
      <c r="B4728" s="8">
        <v>0.61499999999999999</v>
      </c>
      <c r="C4728" s="7"/>
      <c r="D4728" s="7"/>
      <c r="E4728" s="7"/>
      <c r="F4728" s="7"/>
    </row>
    <row r="4729" spans="1:6" ht="15.75" customHeight="1">
      <c r="A4729" s="1" t="s">
        <v>4729</v>
      </c>
      <c r="B4729" s="8">
        <v>0.63800000000000001</v>
      </c>
      <c r="C4729" s="7"/>
      <c r="D4729" s="7"/>
      <c r="E4729" s="7"/>
      <c r="F4729" s="7"/>
    </row>
    <row r="4730" spans="1:6" ht="15.75" customHeight="1">
      <c r="A4730" s="1" t="s">
        <v>4730</v>
      </c>
      <c r="B4730" s="8">
        <v>0.70799999999999996</v>
      </c>
      <c r="C4730" s="7"/>
      <c r="D4730" s="7"/>
      <c r="E4730" s="7"/>
      <c r="F4730" s="7"/>
    </row>
    <row r="4731" spans="1:6" ht="15.75" customHeight="1">
      <c r="A4731" s="1" t="s">
        <v>4731</v>
      </c>
      <c r="B4731" s="8">
        <v>0.68700000000000006</v>
      </c>
      <c r="C4731" s="7"/>
      <c r="D4731" s="7"/>
      <c r="E4731" s="7"/>
      <c r="F4731" s="7"/>
    </row>
    <row r="4732" spans="1:6" ht="15.75" customHeight="1">
      <c r="A4732" s="1" t="s">
        <v>4732</v>
      </c>
      <c r="B4732" s="8">
        <v>0.76200000000000001</v>
      </c>
      <c r="C4732" s="7"/>
      <c r="D4732" s="7"/>
      <c r="E4732" s="7"/>
      <c r="F4732" s="7"/>
    </row>
    <row r="4733" spans="1:6" ht="15.75" customHeight="1">
      <c r="A4733" s="1" t="s">
        <v>4733</v>
      </c>
      <c r="B4733" s="8">
        <v>0.66200000000000003</v>
      </c>
      <c r="C4733" s="7"/>
      <c r="D4733" s="7"/>
      <c r="E4733" s="7"/>
      <c r="F4733" s="7"/>
    </row>
    <row r="4734" spans="1:6" ht="15.75" customHeight="1">
      <c r="A4734" s="1" t="s">
        <v>4734</v>
      </c>
      <c r="B4734" s="8">
        <v>0.53700000000000003</v>
      </c>
      <c r="C4734" s="7"/>
      <c r="D4734" s="7"/>
      <c r="E4734" s="7"/>
      <c r="F4734" s="7"/>
    </row>
    <row r="4735" spans="1:6" ht="15.75" customHeight="1">
      <c r="A4735" s="1" t="s">
        <v>4735</v>
      </c>
      <c r="B4735" s="8">
        <v>0.73199999999999998</v>
      </c>
      <c r="C4735" s="7"/>
      <c r="D4735" s="7"/>
      <c r="E4735" s="7"/>
      <c r="F4735" s="7"/>
    </row>
    <row r="4736" spans="1:6" ht="15.75" customHeight="1">
      <c r="A4736" s="1" t="s">
        <v>4736</v>
      </c>
      <c r="B4736" s="8">
        <v>0.74299999999999999</v>
      </c>
      <c r="C4736" s="7"/>
      <c r="D4736" s="7"/>
      <c r="E4736" s="7"/>
      <c r="F4736" s="7"/>
    </row>
    <row r="4737" spans="1:6" ht="15.75" customHeight="1">
      <c r="A4737" s="1" t="s">
        <v>4737</v>
      </c>
      <c r="B4737" s="8">
        <v>0.67600000000000005</v>
      </c>
      <c r="C4737" s="7"/>
      <c r="D4737" s="7"/>
      <c r="E4737" s="7"/>
      <c r="F4737" s="7"/>
    </row>
    <row r="4738" spans="1:6" ht="15.75" customHeight="1">
      <c r="A4738" s="1" t="s">
        <v>4738</v>
      </c>
      <c r="B4738" s="8">
        <v>0.72199999999999998</v>
      </c>
      <c r="C4738" s="7"/>
      <c r="D4738" s="7"/>
      <c r="E4738" s="7"/>
      <c r="F4738" s="7"/>
    </row>
    <row r="4739" spans="1:6" ht="15.75" customHeight="1">
      <c r="A4739" s="1" t="s">
        <v>4739</v>
      </c>
      <c r="B4739" s="8">
        <v>0.80900000000000005</v>
      </c>
      <c r="C4739" s="7"/>
      <c r="D4739" s="7"/>
      <c r="E4739" s="7"/>
      <c r="F4739" s="7"/>
    </row>
    <row r="4740" spans="1:6" ht="15.75" customHeight="1">
      <c r="A4740" s="1" t="s">
        <v>4740</v>
      </c>
      <c r="B4740" s="8">
        <v>0.73899999999999999</v>
      </c>
      <c r="C4740" s="7"/>
      <c r="D4740" s="7"/>
      <c r="E4740" s="7"/>
      <c r="F4740" s="7"/>
    </row>
    <row r="4741" spans="1:6" ht="15.75" customHeight="1">
      <c r="A4741" s="1" t="s">
        <v>4741</v>
      </c>
      <c r="B4741" s="8">
        <v>0.69299999999999995</v>
      </c>
      <c r="C4741" s="7"/>
      <c r="D4741" s="7"/>
      <c r="E4741" s="7"/>
      <c r="F4741" s="7"/>
    </row>
    <row r="4742" spans="1:6" ht="15.75" customHeight="1">
      <c r="A4742" s="1" t="s">
        <v>4742</v>
      </c>
      <c r="B4742" s="8">
        <v>0.67100000000000004</v>
      </c>
      <c r="C4742" s="7"/>
      <c r="D4742" s="7"/>
      <c r="E4742" s="7"/>
      <c r="F4742" s="7"/>
    </row>
    <row r="4743" spans="1:6" ht="15.75" customHeight="1">
      <c r="A4743" s="1" t="s">
        <v>4743</v>
      </c>
      <c r="B4743" s="8">
        <v>0.60799999999999998</v>
      </c>
      <c r="C4743" s="7"/>
      <c r="D4743" s="7"/>
      <c r="E4743" s="7"/>
      <c r="F4743" s="7"/>
    </row>
    <row r="4744" spans="1:6" ht="15.75" customHeight="1">
      <c r="A4744" s="1" t="s">
        <v>4744</v>
      </c>
      <c r="B4744" s="8">
        <v>0.53</v>
      </c>
      <c r="C4744" s="7"/>
      <c r="D4744" s="7"/>
      <c r="E4744" s="7"/>
      <c r="F4744" s="7"/>
    </row>
    <row r="4745" spans="1:6" ht="15.75" customHeight="1">
      <c r="A4745" s="1" t="s">
        <v>4745</v>
      </c>
      <c r="B4745" s="8">
        <v>0.57299999999999995</v>
      </c>
      <c r="C4745" s="7"/>
      <c r="D4745" s="7"/>
      <c r="E4745" s="7"/>
      <c r="F4745" s="7"/>
    </row>
    <row r="4746" spans="1:6" ht="15.75" customHeight="1">
      <c r="A4746" s="1" t="s">
        <v>4746</v>
      </c>
      <c r="B4746" s="8">
        <v>0.72899999999999998</v>
      </c>
      <c r="C4746" s="7"/>
      <c r="D4746" s="7"/>
      <c r="E4746" s="7"/>
      <c r="F4746" s="7"/>
    </row>
    <row r="4747" spans="1:6" ht="15.75" customHeight="1">
      <c r="A4747" s="1" t="s">
        <v>4747</v>
      </c>
      <c r="B4747" s="8">
        <v>0.58299999999999996</v>
      </c>
      <c r="C4747" s="7"/>
      <c r="D4747" s="7"/>
      <c r="E4747" s="7"/>
      <c r="F4747" s="7"/>
    </row>
    <row r="4748" spans="1:6" ht="15.75" customHeight="1">
      <c r="A4748" s="1" t="s">
        <v>4748</v>
      </c>
      <c r="B4748" s="8">
        <v>0.52700000000000002</v>
      </c>
      <c r="C4748" s="7"/>
      <c r="D4748" s="7"/>
      <c r="E4748" s="7"/>
      <c r="F4748" s="7"/>
    </row>
    <row r="4749" spans="1:6" ht="15.75" customHeight="1">
      <c r="A4749" s="1" t="s">
        <v>4749</v>
      </c>
      <c r="B4749" s="8">
        <v>0.70399999999999996</v>
      </c>
      <c r="C4749" s="7"/>
      <c r="D4749" s="7"/>
      <c r="E4749" s="7"/>
      <c r="F4749" s="7"/>
    </row>
    <row r="4750" spans="1:6" ht="15.75" customHeight="1">
      <c r="A4750" s="1" t="s">
        <v>4750</v>
      </c>
      <c r="B4750" s="8">
        <v>0.54600000000000004</v>
      </c>
      <c r="C4750" s="7"/>
      <c r="D4750" s="7"/>
      <c r="E4750" s="7"/>
      <c r="F4750" s="7"/>
    </row>
    <row r="4751" spans="1:6" ht="15.75" customHeight="1">
      <c r="A4751" s="1" t="s">
        <v>4751</v>
      </c>
      <c r="B4751" s="8">
        <v>0.65100000000000002</v>
      </c>
      <c r="C4751" s="7"/>
      <c r="D4751" s="7"/>
      <c r="E4751" s="7"/>
      <c r="F4751" s="7"/>
    </row>
    <row r="4752" spans="1:6" ht="15.75" customHeight="1">
      <c r="A4752" s="1" t="s">
        <v>4752</v>
      </c>
      <c r="B4752" s="8">
        <v>0.71299999999999997</v>
      </c>
      <c r="C4752" s="7"/>
      <c r="D4752" s="7"/>
      <c r="E4752" s="7"/>
      <c r="F4752" s="7"/>
    </row>
    <row r="4753" spans="1:6" ht="15.75" customHeight="1">
      <c r="A4753" s="1" t="s">
        <v>4753</v>
      </c>
      <c r="B4753" s="8">
        <v>0.56499999999999995</v>
      </c>
      <c r="C4753" s="7"/>
      <c r="D4753" s="7"/>
      <c r="E4753" s="7"/>
      <c r="F4753" s="7"/>
    </row>
    <row r="4754" spans="1:6" ht="15.75" customHeight="1">
      <c r="A4754" s="1" t="s">
        <v>4754</v>
      </c>
      <c r="B4754" s="8">
        <v>0.57699999999999996</v>
      </c>
      <c r="C4754" s="7"/>
      <c r="D4754" s="7"/>
      <c r="E4754" s="7"/>
      <c r="F4754" s="7"/>
    </row>
    <row r="4755" spans="1:6" ht="15.75" customHeight="1">
      <c r="A4755" s="1" t="s">
        <v>4755</v>
      </c>
      <c r="B4755" s="8">
        <v>0.61099999999999999</v>
      </c>
      <c r="C4755" s="7"/>
      <c r="D4755" s="7"/>
      <c r="E4755" s="7"/>
      <c r="F4755" s="7"/>
    </row>
    <row r="4756" spans="1:6" ht="15.75" customHeight="1">
      <c r="A4756" s="1" t="s">
        <v>4756</v>
      </c>
      <c r="B4756" s="8">
        <v>0.59099999999999997</v>
      </c>
      <c r="C4756" s="7"/>
      <c r="D4756" s="7"/>
      <c r="E4756" s="7"/>
      <c r="F4756" s="7"/>
    </row>
    <row r="4757" spans="1:6" ht="15.75" customHeight="1">
      <c r="A4757" s="1" t="s">
        <v>4757</v>
      </c>
      <c r="B4757" s="8">
        <v>0.56499999999999995</v>
      </c>
      <c r="C4757" s="7"/>
      <c r="D4757" s="7"/>
      <c r="E4757" s="7"/>
      <c r="F4757" s="7"/>
    </row>
    <row r="4758" spans="1:6" ht="15.75" customHeight="1">
      <c r="A4758" s="1" t="s">
        <v>4758</v>
      </c>
      <c r="B4758" s="8">
        <v>0.70799999999999996</v>
      </c>
      <c r="C4758" s="7"/>
      <c r="D4758" s="7"/>
      <c r="E4758" s="7"/>
      <c r="F4758" s="7"/>
    </row>
    <row r="4759" spans="1:6" ht="15.75" customHeight="1">
      <c r="A4759" s="1" t="s">
        <v>4759</v>
      </c>
      <c r="B4759" s="8">
        <v>0.65200000000000002</v>
      </c>
      <c r="C4759" s="7"/>
      <c r="D4759" s="7"/>
      <c r="E4759" s="7"/>
      <c r="F4759" s="7"/>
    </row>
    <row r="4760" spans="1:6" ht="15.75" customHeight="1">
      <c r="A4760" s="1" t="s">
        <v>4760</v>
      </c>
      <c r="B4760" s="8">
        <v>0.71699999999999997</v>
      </c>
      <c r="C4760" s="7"/>
      <c r="D4760" s="7"/>
      <c r="E4760" s="7"/>
      <c r="F4760" s="7"/>
    </row>
    <row r="4761" spans="1:6" ht="15.75" customHeight="1">
      <c r="A4761" s="1" t="s">
        <v>4761</v>
      </c>
      <c r="B4761" s="8">
        <v>0.68400000000000005</v>
      </c>
      <c r="C4761" s="7"/>
      <c r="D4761" s="7"/>
      <c r="E4761" s="7"/>
      <c r="F4761" s="7"/>
    </row>
    <row r="4762" spans="1:6" ht="15.75" customHeight="1">
      <c r="A4762" s="1" t="s">
        <v>4762</v>
      </c>
      <c r="B4762" s="8">
        <v>0.61</v>
      </c>
      <c r="C4762" s="7"/>
      <c r="D4762" s="7"/>
      <c r="E4762" s="7"/>
      <c r="F4762" s="7"/>
    </row>
    <row r="4763" spans="1:6" ht="15.75" customHeight="1">
      <c r="A4763" s="1" t="s">
        <v>4763</v>
      </c>
      <c r="B4763" s="8">
        <v>0.57799999999999996</v>
      </c>
      <c r="C4763" s="7"/>
      <c r="D4763" s="7"/>
      <c r="E4763" s="7"/>
      <c r="F4763" s="7"/>
    </row>
    <row r="4764" spans="1:6" ht="15.75" customHeight="1">
      <c r="A4764" s="1" t="s">
        <v>4764</v>
      </c>
      <c r="B4764" s="8">
        <v>0.58099999999999996</v>
      </c>
      <c r="C4764" s="7"/>
      <c r="D4764" s="7"/>
      <c r="E4764" s="7"/>
      <c r="F4764" s="7"/>
    </row>
    <row r="4765" spans="1:6" ht="15.75" customHeight="1">
      <c r="A4765" s="1" t="s">
        <v>4765</v>
      </c>
      <c r="B4765" s="8">
        <v>0.68799999999999994</v>
      </c>
      <c r="C4765" s="7"/>
      <c r="D4765" s="7"/>
      <c r="E4765" s="7"/>
      <c r="F4765" s="7"/>
    </row>
    <row r="4766" spans="1:6" ht="15.75" customHeight="1">
      <c r="A4766" s="1" t="s">
        <v>4766</v>
      </c>
      <c r="B4766" s="8">
        <v>0.61499999999999999</v>
      </c>
      <c r="C4766" s="7"/>
      <c r="D4766" s="7"/>
      <c r="E4766" s="7"/>
      <c r="F4766" s="7"/>
    </row>
    <row r="4767" spans="1:6" ht="15.75" customHeight="1">
      <c r="A4767" s="1" t="s">
        <v>4767</v>
      </c>
      <c r="B4767" s="8">
        <v>0.73099999999999998</v>
      </c>
      <c r="C4767" s="7"/>
      <c r="D4767" s="7"/>
      <c r="E4767" s="7"/>
      <c r="F4767" s="7"/>
    </row>
    <row r="4768" spans="1:6" ht="15.75" customHeight="1">
      <c r="A4768" s="1" t="s">
        <v>4768</v>
      </c>
      <c r="B4768" s="8">
        <v>0.63600000000000001</v>
      </c>
      <c r="C4768" s="7"/>
      <c r="D4768" s="7"/>
      <c r="E4768" s="7"/>
      <c r="F4768" s="7"/>
    </row>
    <row r="4769" spans="1:6" ht="15.75" customHeight="1">
      <c r="A4769" s="1" t="s">
        <v>4769</v>
      </c>
      <c r="B4769" s="8">
        <v>0.65800000000000003</v>
      </c>
      <c r="C4769" s="7"/>
      <c r="D4769" s="7"/>
      <c r="E4769" s="7"/>
      <c r="F4769" s="7"/>
    </row>
    <row r="4770" spans="1:6" ht="15.75" customHeight="1">
      <c r="A4770" s="1" t="s">
        <v>4770</v>
      </c>
      <c r="B4770" s="8">
        <v>0.56499999999999995</v>
      </c>
      <c r="C4770" s="7"/>
      <c r="D4770" s="7"/>
      <c r="E4770" s="7"/>
      <c r="F4770" s="7"/>
    </row>
    <row r="4771" spans="1:6" ht="15.75" customHeight="1">
      <c r="A4771" s="1" t="s">
        <v>4771</v>
      </c>
      <c r="B4771" s="8">
        <v>0.63500000000000001</v>
      </c>
      <c r="C4771" s="7"/>
      <c r="D4771" s="7"/>
      <c r="E4771" s="7"/>
      <c r="F4771" s="7"/>
    </row>
    <row r="4772" spans="1:6" ht="15.75" customHeight="1">
      <c r="A4772" s="1" t="s">
        <v>4772</v>
      </c>
      <c r="B4772" s="8">
        <v>0.66600000000000004</v>
      </c>
      <c r="C4772" s="7"/>
      <c r="D4772" s="7"/>
      <c r="E4772" s="7"/>
      <c r="F4772" s="7"/>
    </row>
    <row r="4773" spans="1:6" ht="15.75" customHeight="1">
      <c r="A4773" s="1" t="s">
        <v>4773</v>
      </c>
      <c r="B4773" s="8">
        <v>0.71699999999999997</v>
      </c>
      <c r="C4773" s="7"/>
      <c r="D4773" s="7"/>
      <c r="E4773" s="7"/>
      <c r="F4773" s="7"/>
    </row>
    <row r="4774" spans="1:6" ht="15.75" customHeight="1">
      <c r="A4774" s="1" t="s">
        <v>4774</v>
      </c>
      <c r="B4774" s="8">
        <v>0.70699999999999996</v>
      </c>
      <c r="C4774" s="7"/>
      <c r="D4774" s="7"/>
      <c r="E4774" s="7"/>
      <c r="F4774" s="7"/>
    </row>
    <row r="4775" spans="1:6" ht="15.75" customHeight="1">
      <c r="A4775" s="1" t="s">
        <v>4775</v>
      </c>
      <c r="B4775" s="8">
        <v>0.747</v>
      </c>
      <c r="C4775" s="7"/>
      <c r="D4775" s="7"/>
      <c r="E4775" s="7"/>
      <c r="F4775" s="7"/>
    </row>
    <row r="4776" spans="1:6" ht="15.75" customHeight="1">
      <c r="A4776" s="1" t="s">
        <v>4776</v>
      </c>
      <c r="B4776" s="8">
        <v>0.55200000000000005</v>
      </c>
      <c r="C4776" s="7"/>
      <c r="D4776" s="7"/>
      <c r="E4776" s="7"/>
      <c r="F4776" s="7"/>
    </row>
    <row r="4777" spans="1:6" ht="15.75" customHeight="1">
      <c r="A4777" s="1" t="s">
        <v>4777</v>
      </c>
      <c r="B4777" s="8">
        <v>0.56599999999999995</v>
      </c>
      <c r="C4777" s="7"/>
      <c r="D4777" s="7"/>
      <c r="E4777" s="7"/>
      <c r="F4777" s="7"/>
    </row>
    <row r="4778" spans="1:6" ht="15.75" customHeight="1">
      <c r="A4778" s="1" t="s">
        <v>4778</v>
      </c>
      <c r="B4778" s="8">
        <v>0.65700000000000003</v>
      </c>
      <c r="C4778" s="7"/>
      <c r="D4778" s="7"/>
      <c r="E4778" s="7"/>
      <c r="F4778" s="7"/>
    </row>
    <row r="4779" spans="1:6" ht="15.75" customHeight="1">
      <c r="A4779" s="1" t="s">
        <v>4779</v>
      </c>
      <c r="B4779" s="8">
        <v>0.623</v>
      </c>
      <c r="C4779" s="7"/>
      <c r="D4779" s="7"/>
      <c r="E4779" s="7"/>
      <c r="F4779" s="7"/>
    </row>
    <row r="4780" spans="1:6" ht="15.75" customHeight="1">
      <c r="A4780" s="1" t="s">
        <v>4780</v>
      </c>
      <c r="B4780" s="8">
        <v>0.755</v>
      </c>
      <c r="C4780" s="7"/>
      <c r="D4780" s="7"/>
      <c r="E4780" s="7"/>
      <c r="F4780" s="7"/>
    </row>
    <row r="4781" spans="1:6" ht="15.75" customHeight="1">
      <c r="A4781" s="1" t="s">
        <v>4781</v>
      </c>
      <c r="B4781" s="8">
        <v>0.57299999999999995</v>
      </c>
      <c r="C4781" s="7"/>
      <c r="D4781" s="7"/>
      <c r="E4781" s="7"/>
      <c r="F4781" s="7"/>
    </row>
    <row r="4782" spans="1:6" ht="15.75" customHeight="1">
      <c r="A4782" s="1" t="s">
        <v>4782</v>
      </c>
      <c r="B4782" s="8">
        <v>0.55200000000000005</v>
      </c>
      <c r="C4782" s="7"/>
      <c r="D4782" s="7"/>
      <c r="E4782" s="7"/>
      <c r="F4782" s="7"/>
    </row>
    <row r="4783" spans="1:6" ht="15.75" customHeight="1">
      <c r="A4783" s="1" t="s">
        <v>4783</v>
      </c>
      <c r="B4783" s="8">
        <v>0.66100000000000003</v>
      </c>
      <c r="C4783" s="7"/>
      <c r="D4783" s="7"/>
      <c r="E4783" s="7"/>
      <c r="F4783" s="7"/>
    </row>
    <row r="4784" spans="1:6" ht="15.75" customHeight="1">
      <c r="A4784" s="1" t="s">
        <v>4784</v>
      </c>
      <c r="B4784" s="8">
        <v>0.68200000000000005</v>
      </c>
      <c r="C4784" s="7"/>
      <c r="D4784" s="7"/>
      <c r="E4784" s="7"/>
      <c r="F4784" s="7"/>
    </row>
    <row r="4785" spans="1:6" ht="15.75" customHeight="1">
      <c r="A4785" s="1" t="s">
        <v>4785</v>
      </c>
      <c r="B4785" s="8">
        <v>0.77400000000000002</v>
      </c>
      <c r="C4785" s="7"/>
      <c r="D4785" s="7"/>
      <c r="E4785" s="7"/>
      <c r="F4785" s="7"/>
    </row>
    <row r="4786" spans="1:6" ht="15.75" customHeight="1">
      <c r="A4786" s="1" t="s">
        <v>4786</v>
      </c>
      <c r="B4786" s="8">
        <v>0.79700000000000004</v>
      </c>
      <c r="C4786" s="7"/>
      <c r="D4786" s="7"/>
      <c r="E4786" s="7"/>
      <c r="F4786" s="7"/>
    </row>
    <row r="4787" spans="1:6" ht="15.75" customHeight="1">
      <c r="A4787" s="1" t="s">
        <v>4787</v>
      </c>
      <c r="B4787" s="8">
        <v>0.61699999999999999</v>
      </c>
      <c r="C4787" s="7"/>
      <c r="D4787" s="7"/>
      <c r="E4787" s="7"/>
      <c r="F4787" s="7"/>
    </row>
    <row r="4788" spans="1:6" ht="15.75" customHeight="1">
      <c r="A4788" s="1" t="s">
        <v>4788</v>
      </c>
      <c r="B4788" s="8">
        <v>0.69399999999999995</v>
      </c>
      <c r="C4788" s="7"/>
      <c r="D4788" s="7"/>
      <c r="E4788" s="7"/>
      <c r="F4788" s="7"/>
    </row>
    <row r="4789" spans="1:6" ht="15.75" customHeight="1">
      <c r="A4789" s="1" t="s">
        <v>4789</v>
      </c>
      <c r="B4789" s="8">
        <v>0.72499999999999998</v>
      </c>
      <c r="C4789" s="7"/>
      <c r="D4789" s="7"/>
      <c r="E4789" s="7"/>
      <c r="F4789" s="7"/>
    </row>
    <row r="4790" spans="1:6" ht="15.75" customHeight="1">
      <c r="A4790" s="1" t="s">
        <v>4790</v>
      </c>
      <c r="B4790" s="8">
        <v>0.66</v>
      </c>
      <c r="C4790" s="7"/>
      <c r="D4790" s="7"/>
      <c r="E4790" s="7"/>
      <c r="F4790" s="7"/>
    </row>
    <row r="4791" spans="1:6" ht="15.75" customHeight="1">
      <c r="A4791" s="1" t="s">
        <v>4791</v>
      </c>
      <c r="B4791" s="8">
        <v>0.65700000000000003</v>
      </c>
      <c r="C4791" s="7"/>
      <c r="D4791" s="7"/>
      <c r="E4791" s="7"/>
      <c r="F4791" s="7"/>
    </row>
    <row r="4792" spans="1:6" ht="15.75" customHeight="1">
      <c r="A4792" s="1" t="s">
        <v>4792</v>
      </c>
      <c r="B4792" s="8">
        <v>0.66300000000000003</v>
      </c>
      <c r="C4792" s="7"/>
      <c r="D4792" s="7"/>
      <c r="E4792" s="7"/>
      <c r="F4792" s="7"/>
    </row>
    <row r="4793" spans="1:6" ht="15.75" customHeight="1">
      <c r="A4793" s="1" t="s">
        <v>4793</v>
      </c>
      <c r="B4793" s="8">
        <v>0.55700000000000005</v>
      </c>
      <c r="C4793" s="7"/>
      <c r="D4793" s="7"/>
      <c r="E4793" s="7"/>
      <c r="F4793" s="7"/>
    </row>
    <row r="4794" spans="1:6" ht="15.75" customHeight="1">
      <c r="A4794" s="1" t="s">
        <v>4794</v>
      </c>
      <c r="B4794" s="8">
        <v>0.80700000000000005</v>
      </c>
      <c r="C4794" s="7"/>
      <c r="D4794" s="7"/>
      <c r="E4794" s="7"/>
      <c r="F4794" s="7"/>
    </row>
    <row r="4795" spans="1:6" ht="15.75" customHeight="1">
      <c r="A4795" s="1" t="s">
        <v>4795</v>
      </c>
      <c r="B4795" s="8">
        <v>0.55600000000000005</v>
      </c>
      <c r="C4795" s="7"/>
      <c r="D4795" s="7"/>
      <c r="E4795" s="7"/>
      <c r="F4795" s="7"/>
    </row>
    <row r="4796" spans="1:6" ht="15.75" customHeight="1">
      <c r="A4796" s="1" t="s">
        <v>4796</v>
      </c>
      <c r="B4796" s="8">
        <v>0.75800000000000001</v>
      </c>
      <c r="C4796" s="7"/>
      <c r="D4796" s="7"/>
      <c r="E4796" s="7"/>
      <c r="F4796" s="7"/>
    </row>
    <row r="4797" spans="1:6" ht="15.75" customHeight="1">
      <c r="A4797" s="1" t="s">
        <v>4797</v>
      </c>
      <c r="B4797" s="8">
        <v>0.71899999999999997</v>
      </c>
      <c r="C4797" s="7"/>
      <c r="D4797" s="7"/>
      <c r="E4797" s="7"/>
      <c r="F4797" s="7"/>
    </row>
    <row r="4798" spans="1:6" ht="15.75" customHeight="1">
      <c r="A4798" s="1" t="s">
        <v>4798</v>
      </c>
      <c r="B4798" s="8">
        <v>0.54100000000000004</v>
      </c>
      <c r="C4798" s="7"/>
      <c r="D4798" s="7"/>
      <c r="E4798" s="7"/>
      <c r="F4798" s="7"/>
    </row>
    <row r="4799" spans="1:6" ht="15.75" customHeight="1">
      <c r="A4799" s="1" t="s">
        <v>4799</v>
      </c>
      <c r="B4799" s="8">
        <v>0.59399999999999997</v>
      </c>
      <c r="C4799" s="7"/>
      <c r="D4799" s="7"/>
      <c r="E4799" s="7"/>
      <c r="F4799" s="7"/>
    </row>
    <row r="4800" spans="1:6" ht="15.75" customHeight="1">
      <c r="A4800" s="1" t="s">
        <v>4800</v>
      </c>
      <c r="B4800" s="8">
        <v>0.73899999999999999</v>
      </c>
      <c r="C4800" s="7"/>
      <c r="D4800" s="7"/>
      <c r="E4800" s="7"/>
      <c r="F4800" s="7"/>
    </row>
    <row r="4801" spans="1:6" ht="15.75" customHeight="1">
      <c r="A4801" s="1" t="s">
        <v>4801</v>
      </c>
      <c r="B4801" s="8">
        <v>0.75900000000000001</v>
      </c>
      <c r="C4801" s="7"/>
      <c r="D4801" s="7"/>
      <c r="E4801" s="7"/>
      <c r="F4801" s="7"/>
    </row>
    <row r="4802" spans="1:6" ht="15.75" customHeight="1">
      <c r="A4802" s="1" t="s">
        <v>4802</v>
      </c>
      <c r="B4802" s="8">
        <v>0.65300000000000002</v>
      </c>
      <c r="C4802" s="7"/>
      <c r="D4802" s="7"/>
      <c r="E4802" s="7"/>
      <c r="F4802" s="7"/>
    </row>
    <row r="4803" spans="1:6" ht="15.75" customHeight="1">
      <c r="A4803" s="1" t="s">
        <v>4803</v>
      </c>
      <c r="B4803" s="8">
        <v>0.72799999999999998</v>
      </c>
      <c r="C4803" s="7"/>
      <c r="D4803" s="7"/>
      <c r="E4803" s="7"/>
      <c r="F4803" s="7"/>
    </row>
    <row r="4804" spans="1:6" ht="15.75" customHeight="1">
      <c r="A4804" s="1" t="s">
        <v>4804</v>
      </c>
      <c r="B4804" s="8">
        <v>0.749</v>
      </c>
      <c r="C4804" s="7"/>
      <c r="D4804" s="7"/>
      <c r="E4804" s="7"/>
      <c r="F4804" s="7"/>
    </row>
    <row r="4805" spans="1:6" ht="15.75" customHeight="1">
      <c r="A4805" s="1" t="s">
        <v>4805</v>
      </c>
      <c r="B4805" s="8">
        <v>0.59499999999999997</v>
      </c>
      <c r="C4805" s="7"/>
      <c r="D4805" s="7"/>
      <c r="E4805" s="7"/>
      <c r="F4805" s="7"/>
    </row>
    <row r="4806" spans="1:6" ht="15.75" customHeight="1">
      <c r="A4806" s="1" t="s">
        <v>4806</v>
      </c>
      <c r="B4806" s="8">
        <v>0.68700000000000006</v>
      </c>
      <c r="C4806" s="7"/>
      <c r="D4806" s="7"/>
      <c r="E4806" s="7"/>
      <c r="F4806" s="7"/>
    </row>
    <row r="4807" spans="1:6" ht="15.75" customHeight="1">
      <c r="A4807" s="1" t="s">
        <v>4807</v>
      </c>
      <c r="B4807" s="8">
        <v>0.755</v>
      </c>
      <c r="C4807" s="7"/>
      <c r="D4807" s="7"/>
      <c r="E4807" s="7"/>
      <c r="F4807" s="7"/>
    </row>
    <row r="4808" spans="1:6" ht="15.75" customHeight="1">
      <c r="A4808" s="1" t="s">
        <v>4808</v>
      </c>
      <c r="B4808" s="8">
        <v>0.76800000000000002</v>
      </c>
      <c r="C4808" s="7"/>
      <c r="D4808" s="7"/>
      <c r="E4808" s="7"/>
      <c r="F4808" s="7"/>
    </row>
    <row r="4809" spans="1:6" ht="15.75" customHeight="1">
      <c r="A4809" s="1" t="s">
        <v>4809</v>
      </c>
      <c r="B4809" s="8">
        <v>0.73099999999999998</v>
      </c>
      <c r="C4809" s="7"/>
      <c r="D4809" s="7"/>
      <c r="E4809" s="7"/>
      <c r="F4809" s="7"/>
    </row>
    <row r="4810" spans="1:6" ht="15.75" customHeight="1">
      <c r="A4810" s="1" t="s">
        <v>4810</v>
      </c>
      <c r="B4810" s="8">
        <v>0.62</v>
      </c>
      <c r="C4810" s="7"/>
      <c r="D4810" s="7"/>
      <c r="E4810" s="7"/>
      <c r="F4810" s="7"/>
    </row>
    <row r="4811" spans="1:6" ht="15.75" customHeight="1">
      <c r="A4811" s="1" t="s">
        <v>4811</v>
      </c>
      <c r="B4811" s="8">
        <v>0.69699999999999995</v>
      </c>
      <c r="C4811" s="7"/>
      <c r="D4811" s="7"/>
      <c r="E4811" s="7"/>
      <c r="F4811" s="7"/>
    </row>
    <row r="4812" spans="1:6" ht="15.75" customHeight="1">
      <c r="A4812" s="1" t="s">
        <v>4812</v>
      </c>
      <c r="B4812" s="8">
        <v>0.55400000000000005</v>
      </c>
      <c r="C4812" s="7"/>
      <c r="D4812" s="7"/>
      <c r="E4812" s="7"/>
      <c r="F4812" s="7"/>
    </row>
    <row r="4813" spans="1:6" ht="15.75" customHeight="1">
      <c r="A4813" s="1" t="s">
        <v>4813</v>
      </c>
      <c r="B4813" s="8">
        <v>0.53600000000000003</v>
      </c>
      <c r="C4813" s="7"/>
      <c r="D4813" s="7"/>
      <c r="E4813" s="7"/>
      <c r="F4813" s="7"/>
    </row>
    <row r="4814" spans="1:6" ht="15.75" customHeight="1">
      <c r="A4814" s="1" t="s">
        <v>4814</v>
      </c>
      <c r="B4814" s="8">
        <v>0.54</v>
      </c>
      <c r="C4814" s="7"/>
      <c r="D4814" s="7"/>
      <c r="E4814" s="7"/>
      <c r="F4814" s="7"/>
    </row>
    <row r="4815" spans="1:6" ht="15.75" customHeight="1">
      <c r="A4815" s="1" t="s">
        <v>4815</v>
      </c>
      <c r="B4815" s="8">
        <v>0.64900000000000002</v>
      </c>
      <c r="C4815" s="7"/>
      <c r="D4815" s="7"/>
      <c r="E4815" s="7"/>
      <c r="F4815" s="7"/>
    </row>
    <row r="4816" spans="1:6" ht="15.75" customHeight="1">
      <c r="A4816" s="1" t="s">
        <v>4816</v>
      </c>
      <c r="B4816" s="8">
        <v>0.66900000000000004</v>
      </c>
      <c r="C4816" s="7"/>
      <c r="D4816" s="7"/>
      <c r="E4816" s="7"/>
      <c r="F4816" s="7"/>
    </row>
    <row r="4817" spans="1:6" ht="15.75" customHeight="1">
      <c r="A4817" s="1" t="s">
        <v>4817</v>
      </c>
      <c r="B4817" s="8">
        <v>0.74099999999999999</v>
      </c>
      <c r="C4817" s="7"/>
      <c r="D4817" s="7"/>
      <c r="E4817" s="7"/>
      <c r="F4817" s="7"/>
    </row>
    <row r="4818" spans="1:6" ht="15.75" customHeight="1">
      <c r="A4818" s="1" t="s">
        <v>4818</v>
      </c>
      <c r="B4818" s="8">
        <v>0.64100000000000001</v>
      </c>
      <c r="C4818" s="7"/>
      <c r="D4818" s="7"/>
      <c r="E4818" s="7"/>
      <c r="F4818" s="7"/>
    </row>
    <row r="4819" spans="1:6" ht="15.75" customHeight="1">
      <c r="A4819" s="1" t="s">
        <v>4819</v>
      </c>
      <c r="B4819" s="8">
        <v>0.72499999999999998</v>
      </c>
      <c r="C4819" s="7"/>
      <c r="D4819" s="7"/>
      <c r="E4819" s="7"/>
      <c r="F4819" s="7"/>
    </row>
    <row r="4820" spans="1:6" ht="15.75" customHeight="1">
      <c r="A4820" s="1" t="s">
        <v>4820</v>
      </c>
      <c r="B4820" s="8">
        <v>0.74399999999999999</v>
      </c>
      <c r="C4820" s="7"/>
      <c r="D4820" s="7"/>
      <c r="E4820" s="7"/>
      <c r="F4820" s="7"/>
    </row>
    <row r="4821" spans="1:6" ht="15.75" customHeight="1">
      <c r="A4821" s="1" t="s">
        <v>4821</v>
      </c>
      <c r="B4821" s="8">
        <v>0.76800000000000002</v>
      </c>
      <c r="C4821" s="7"/>
      <c r="D4821" s="7"/>
      <c r="E4821" s="7"/>
      <c r="F4821" s="7"/>
    </row>
    <row r="4822" spans="1:6" ht="15.75" customHeight="1">
      <c r="A4822" s="1" t="s">
        <v>4822</v>
      </c>
      <c r="B4822" s="8">
        <v>0.72599999999999998</v>
      </c>
      <c r="C4822" s="7"/>
      <c r="D4822" s="7"/>
      <c r="E4822" s="7"/>
      <c r="F4822" s="7"/>
    </row>
    <row r="4823" spans="1:6" ht="15.75" customHeight="1">
      <c r="A4823" s="1" t="s">
        <v>4823</v>
      </c>
      <c r="B4823" s="8">
        <v>0.74199999999999999</v>
      </c>
      <c r="C4823" s="7"/>
      <c r="D4823" s="7"/>
      <c r="E4823" s="7"/>
      <c r="F4823" s="7"/>
    </row>
    <row r="4824" spans="1:6" ht="15.75" customHeight="1">
      <c r="A4824" s="1" t="s">
        <v>4824</v>
      </c>
      <c r="B4824" s="8">
        <v>0.65200000000000002</v>
      </c>
      <c r="C4824" s="7"/>
      <c r="D4824" s="7"/>
      <c r="E4824" s="7"/>
      <c r="F4824" s="7"/>
    </row>
    <row r="4825" spans="1:6" ht="15.75" customHeight="1">
      <c r="A4825" s="1" t="s">
        <v>4825</v>
      </c>
      <c r="B4825" s="8">
        <v>0.73499999999999999</v>
      </c>
      <c r="C4825" s="7"/>
      <c r="D4825" s="7"/>
      <c r="E4825" s="7"/>
      <c r="F4825" s="7"/>
    </row>
    <row r="4826" spans="1:6" ht="15.75" customHeight="1">
      <c r="A4826" s="1" t="s">
        <v>4826</v>
      </c>
      <c r="B4826" s="8">
        <v>0.61599999999999999</v>
      </c>
      <c r="C4826" s="7"/>
      <c r="D4826" s="7"/>
      <c r="E4826" s="7"/>
      <c r="F4826" s="7"/>
    </row>
    <row r="4827" spans="1:6" ht="15.75" customHeight="1">
      <c r="A4827" s="1" t="s">
        <v>4827</v>
      </c>
      <c r="B4827" s="8">
        <v>0.71899999999999997</v>
      </c>
      <c r="C4827" s="7"/>
      <c r="D4827" s="7"/>
      <c r="E4827" s="7"/>
      <c r="F4827" s="7"/>
    </row>
    <row r="4828" spans="1:6" ht="15.75" customHeight="1">
      <c r="A4828" s="1" t="s">
        <v>4828</v>
      </c>
      <c r="B4828" s="8">
        <v>0.60599999999999998</v>
      </c>
      <c r="C4828" s="7"/>
      <c r="D4828" s="7"/>
      <c r="E4828" s="7"/>
      <c r="F4828" s="7"/>
    </row>
    <row r="4829" spans="1:6" ht="15.75" customHeight="1">
      <c r="A4829" s="1" t="s">
        <v>4829</v>
      </c>
      <c r="B4829" s="8">
        <v>0.71</v>
      </c>
      <c r="C4829" s="7"/>
      <c r="D4829" s="7"/>
      <c r="E4829" s="7"/>
      <c r="F4829" s="7"/>
    </row>
    <row r="4830" spans="1:6" ht="15.75" customHeight="1">
      <c r="A4830" s="1" t="s">
        <v>4830</v>
      </c>
      <c r="B4830" s="8">
        <v>0.56299999999999994</v>
      </c>
      <c r="C4830" s="7"/>
      <c r="D4830" s="7"/>
      <c r="E4830" s="7"/>
      <c r="F4830" s="7"/>
    </row>
    <row r="4831" spans="1:6" ht="15.75" customHeight="1">
      <c r="A4831" s="1" t="s">
        <v>4831</v>
      </c>
      <c r="B4831" s="8">
        <v>0.71</v>
      </c>
      <c r="C4831" s="7"/>
      <c r="D4831" s="7"/>
      <c r="E4831" s="7"/>
      <c r="F4831" s="7"/>
    </row>
    <row r="4832" spans="1:6" ht="15.75" customHeight="1">
      <c r="A4832" s="1" t="s">
        <v>4832</v>
      </c>
      <c r="B4832" s="8">
        <v>0.59299999999999997</v>
      </c>
      <c r="C4832" s="7"/>
      <c r="D4832" s="7"/>
      <c r="E4832" s="7"/>
      <c r="F4832" s="7"/>
    </row>
    <row r="4833" spans="1:6" ht="15.75" customHeight="1">
      <c r="A4833" s="1" t="s">
        <v>4833</v>
      </c>
      <c r="B4833" s="8">
        <v>0.66700000000000004</v>
      </c>
      <c r="C4833" s="7"/>
      <c r="D4833" s="7"/>
      <c r="E4833" s="7"/>
      <c r="F4833" s="7"/>
    </row>
    <row r="4834" spans="1:6" ht="15.75" customHeight="1">
      <c r="A4834" s="1" t="s">
        <v>4834</v>
      </c>
      <c r="B4834" s="8">
        <v>0.54800000000000004</v>
      </c>
      <c r="C4834" s="7"/>
      <c r="D4834" s="7"/>
      <c r="E4834" s="7"/>
      <c r="F4834" s="7"/>
    </row>
    <row r="4835" spans="1:6" ht="15.75" customHeight="1">
      <c r="A4835" s="1" t="s">
        <v>4835</v>
      </c>
      <c r="B4835" s="8">
        <v>0.56699999999999995</v>
      </c>
      <c r="C4835" s="7"/>
      <c r="D4835" s="7"/>
      <c r="E4835" s="7"/>
      <c r="F4835" s="7"/>
    </row>
    <row r="4836" spans="1:6" ht="15.75" customHeight="1">
      <c r="A4836" s="1" t="s">
        <v>4836</v>
      </c>
      <c r="B4836" s="8">
        <v>0.64400000000000002</v>
      </c>
      <c r="C4836" s="7"/>
      <c r="D4836" s="7"/>
      <c r="E4836" s="7"/>
      <c r="F4836" s="7"/>
    </row>
    <row r="4837" spans="1:6" ht="15.75" customHeight="1">
      <c r="A4837" s="1" t="s">
        <v>4837</v>
      </c>
      <c r="B4837" s="8">
        <v>0.66400000000000003</v>
      </c>
      <c r="C4837" s="7"/>
      <c r="D4837" s="7"/>
      <c r="E4837" s="7"/>
      <c r="F4837" s="7"/>
    </row>
    <row r="4838" spans="1:6" ht="15.75" customHeight="1">
      <c r="A4838" s="1" t="s">
        <v>4838</v>
      </c>
      <c r="B4838" s="8">
        <v>0.53500000000000003</v>
      </c>
      <c r="C4838" s="7"/>
      <c r="D4838" s="7"/>
      <c r="E4838" s="7"/>
      <c r="F4838" s="7"/>
    </row>
    <row r="4839" spans="1:6" ht="15.75" customHeight="1">
      <c r="A4839" s="1" t="s">
        <v>4839</v>
      </c>
      <c r="B4839" s="8">
        <v>0.59099999999999997</v>
      </c>
      <c r="C4839" s="7"/>
      <c r="D4839" s="7"/>
      <c r="E4839" s="7"/>
      <c r="F4839" s="7"/>
    </row>
    <row r="4840" spans="1:6" ht="15.75" customHeight="1">
      <c r="A4840" s="1" t="s">
        <v>4840</v>
      </c>
      <c r="B4840" s="8">
        <v>0.59099999999999997</v>
      </c>
      <c r="C4840" s="7"/>
      <c r="D4840" s="7"/>
      <c r="E4840" s="7"/>
      <c r="F4840" s="7"/>
    </row>
    <row r="4841" spans="1:6" ht="15.75" customHeight="1">
      <c r="A4841" s="1" t="s">
        <v>4841</v>
      </c>
      <c r="B4841" s="8">
        <v>0.64600000000000002</v>
      </c>
      <c r="C4841" s="7"/>
      <c r="D4841" s="7"/>
      <c r="E4841" s="7"/>
      <c r="F4841" s="7"/>
    </row>
    <row r="4842" spans="1:6" ht="15.75" customHeight="1">
      <c r="A4842" s="1" t="s">
        <v>4842</v>
      </c>
      <c r="B4842" s="8">
        <v>0.70399999999999996</v>
      </c>
      <c r="C4842" s="7"/>
      <c r="D4842" s="7"/>
      <c r="E4842" s="7"/>
      <c r="F4842" s="7"/>
    </row>
    <row r="4843" spans="1:6" ht="15.75" customHeight="1">
      <c r="A4843" s="1" t="s">
        <v>4843</v>
      </c>
      <c r="B4843" s="8">
        <v>0.80100000000000005</v>
      </c>
      <c r="C4843" s="7"/>
      <c r="D4843" s="7"/>
      <c r="E4843" s="7"/>
      <c r="F4843" s="7"/>
    </row>
    <row r="4844" spans="1:6" ht="15.75" customHeight="1">
      <c r="A4844" s="1" t="s">
        <v>4844</v>
      </c>
      <c r="B4844" s="8">
        <v>0.69699999999999995</v>
      </c>
      <c r="C4844" s="7"/>
      <c r="D4844" s="7"/>
      <c r="E4844" s="7"/>
      <c r="F4844" s="7"/>
    </row>
    <row r="4845" spans="1:6" ht="15.75" customHeight="1">
      <c r="A4845" s="1" t="s">
        <v>4845</v>
      </c>
      <c r="B4845" s="8">
        <v>0.55600000000000005</v>
      </c>
      <c r="C4845" s="7"/>
      <c r="D4845" s="7"/>
      <c r="E4845" s="7"/>
      <c r="F4845" s="7"/>
    </row>
    <row r="4846" spans="1:6" ht="15.75" customHeight="1">
      <c r="A4846" s="1" t="s">
        <v>4846</v>
      </c>
      <c r="B4846" s="8">
        <v>0.623</v>
      </c>
      <c r="C4846" s="7"/>
      <c r="D4846" s="7"/>
      <c r="E4846" s="7"/>
      <c r="F4846" s="7"/>
    </row>
    <row r="4847" spans="1:6" ht="15.75" customHeight="1">
      <c r="A4847" s="1" t="s">
        <v>4847</v>
      </c>
      <c r="B4847" s="8">
        <v>0.623</v>
      </c>
      <c r="C4847" s="7"/>
      <c r="D4847" s="7"/>
      <c r="E4847" s="7"/>
      <c r="F4847" s="7"/>
    </row>
    <row r="4848" spans="1:6" ht="15.75" customHeight="1">
      <c r="A4848" s="1" t="s">
        <v>4848</v>
      </c>
      <c r="B4848" s="8">
        <v>0.59099999999999997</v>
      </c>
      <c r="C4848" s="7"/>
      <c r="D4848" s="7"/>
      <c r="E4848" s="7"/>
      <c r="F4848" s="7"/>
    </row>
    <row r="4849" spans="1:6" ht="15.75" customHeight="1">
      <c r="A4849" s="1" t="s">
        <v>4849</v>
      </c>
      <c r="B4849" s="8">
        <v>0.64500000000000002</v>
      </c>
      <c r="C4849" s="7"/>
      <c r="D4849" s="7"/>
      <c r="E4849" s="7"/>
      <c r="F4849" s="7"/>
    </row>
    <row r="4850" spans="1:6" ht="15.75" customHeight="1">
      <c r="A4850" s="1" t="s">
        <v>4850</v>
      </c>
      <c r="B4850" s="8">
        <v>0.69299999999999995</v>
      </c>
      <c r="C4850" s="7"/>
      <c r="D4850" s="7"/>
      <c r="E4850" s="7"/>
      <c r="F4850" s="7"/>
    </row>
    <row r="4851" spans="1:6" ht="15.75" customHeight="1">
      <c r="A4851" s="1" t="s">
        <v>4851</v>
      </c>
      <c r="B4851" s="8">
        <v>0.80500000000000005</v>
      </c>
      <c r="C4851" s="7"/>
      <c r="D4851" s="7"/>
      <c r="E4851" s="7"/>
      <c r="F4851" s="7"/>
    </row>
    <row r="4852" spans="1:6" ht="15.75" customHeight="1">
      <c r="A4852" s="1" t="s">
        <v>4852</v>
      </c>
      <c r="B4852" s="8">
        <v>0.69199999999999995</v>
      </c>
      <c r="C4852" s="7"/>
      <c r="D4852" s="7"/>
      <c r="E4852" s="7"/>
      <c r="F4852" s="7"/>
    </row>
    <row r="4853" spans="1:6" ht="15.75" customHeight="1">
      <c r="A4853" s="1" t="s">
        <v>4853</v>
      </c>
      <c r="B4853" s="8">
        <v>0.52100000000000002</v>
      </c>
      <c r="C4853" s="7"/>
      <c r="D4853" s="7"/>
      <c r="E4853" s="7"/>
      <c r="F4853" s="7"/>
    </row>
    <row r="4854" spans="1:6" ht="15.75" customHeight="1">
      <c r="A4854" s="1" t="s">
        <v>4854</v>
      </c>
      <c r="B4854" s="8">
        <v>0.622</v>
      </c>
      <c r="C4854" s="7"/>
      <c r="D4854" s="7"/>
      <c r="E4854" s="7"/>
      <c r="F4854" s="7"/>
    </row>
    <row r="4855" spans="1:6" ht="15.75" customHeight="1">
      <c r="A4855" s="1" t="s">
        <v>4855</v>
      </c>
      <c r="B4855" s="8">
        <v>0.58899999999999997</v>
      </c>
      <c r="C4855" s="7"/>
      <c r="D4855" s="7"/>
      <c r="E4855" s="7"/>
      <c r="F4855" s="7"/>
    </row>
    <row r="4856" spans="1:6" ht="15.75" customHeight="1">
      <c r="A4856" s="1" t="s">
        <v>4856</v>
      </c>
      <c r="B4856" s="8">
        <v>0.755</v>
      </c>
      <c r="C4856" s="7"/>
      <c r="D4856" s="7"/>
      <c r="E4856" s="7"/>
      <c r="F4856" s="7"/>
    </row>
    <row r="4857" spans="1:6" ht="15.75" customHeight="1">
      <c r="A4857" s="1" t="s">
        <v>4857</v>
      </c>
      <c r="B4857" s="8">
        <v>0.60499999999999998</v>
      </c>
      <c r="C4857" s="7"/>
      <c r="D4857" s="7"/>
      <c r="E4857" s="7"/>
      <c r="F4857" s="7"/>
    </row>
    <row r="4858" spans="1:6" ht="15.75" customHeight="1">
      <c r="A4858" s="1" t="s">
        <v>4858</v>
      </c>
      <c r="B4858" s="8">
        <v>0.71199999999999997</v>
      </c>
      <c r="C4858" s="7"/>
      <c r="D4858" s="7"/>
      <c r="E4858" s="7"/>
      <c r="F4858" s="7"/>
    </row>
    <row r="4859" spans="1:6" ht="15.75" customHeight="1">
      <c r="A4859" s="1" t="s">
        <v>4859</v>
      </c>
      <c r="B4859" s="8">
        <v>0.66</v>
      </c>
      <c r="C4859" s="7"/>
      <c r="D4859" s="7"/>
      <c r="E4859" s="7"/>
      <c r="F4859" s="7"/>
    </row>
    <row r="4860" spans="1:6" ht="15.75" customHeight="1">
      <c r="A4860" s="1" t="s">
        <v>4860</v>
      </c>
      <c r="B4860" s="8">
        <v>0.73899999999999999</v>
      </c>
      <c r="C4860" s="7"/>
      <c r="D4860" s="7"/>
      <c r="E4860" s="7"/>
      <c r="F4860" s="7"/>
    </row>
    <row r="4861" spans="1:6" ht="15.75" customHeight="1">
      <c r="A4861" s="1" t="s">
        <v>4861</v>
      </c>
      <c r="B4861" s="8">
        <v>0.67400000000000004</v>
      </c>
      <c r="C4861" s="7"/>
      <c r="D4861" s="7"/>
      <c r="E4861" s="7"/>
      <c r="F4861" s="7"/>
    </row>
    <row r="4862" spans="1:6" ht="15.75" customHeight="1">
      <c r="A4862" s="1" t="s">
        <v>4862</v>
      </c>
      <c r="B4862" s="8">
        <v>0.66400000000000003</v>
      </c>
      <c r="C4862" s="7"/>
      <c r="D4862" s="7"/>
      <c r="E4862" s="7"/>
      <c r="F4862" s="7"/>
    </row>
    <row r="4863" spans="1:6" ht="15.75" customHeight="1">
      <c r="A4863" s="1" t="s">
        <v>4863</v>
      </c>
      <c r="B4863" s="8">
        <v>0.73399999999999999</v>
      </c>
      <c r="C4863" s="7"/>
      <c r="D4863" s="7"/>
      <c r="E4863" s="7"/>
      <c r="F4863" s="7"/>
    </row>
    <row r="4864" spans="1:6" ht="15.75" customHeight="1">
      <c r="A4864" s="1" t="s">
        <v>4864</v>
      </c>
      <c r="B4864" s="8">
        <v>0.76300000000000001</v>
      </c>
      <c r="C4864" s="7"/>
      <c r="D4864" s="7"/>
      <c r="E4864" s="7"/>
      <c r="F4864" s="7"/>
    </row>
    <row r="4865" spans="1:6" ht="15.75" customHeight="1">
      <c r="A4865" s="1" t="s">
        <v>4865</v>
      </c>
      <c r="B4865" s="8">
        <v>0.68300000000000005</v>
      </c>
      <c r="C4865" s="7"/>
      <c r="D4865" s="7"/>
      <c r="E4865" s="7"/>
      <c r="F4865" s="7"/>
    </row>
    <row r="4866" spans="1:6" ht="15.75" customHeight="1">
      <c r="A4866" s="1" t="s">
        <v>4866</v>
      </c>
      <c r="B4866" s="8">
        <v>0.71699999999999997</v>
      </c>
      <c r="C4866" s="7"/>
      <c r="D4866" s="7"/>
      <c r="E4866" s="7"/>
      <c r="F4866" s="7"/>
    </row>
    <row r="4867" spans="1:6" ht="15.75" customHeight="1">
      <c r="A4867" s="1" t="s">
        <v>4867</v>
      </c>
      <c r="B4867" s="8">
        <v>0.70399999999999996</v>
      </c>
      <c r="C4867" s="7"/>
      <c r="D4867" s="7"/>
      <c r="E4867" s="7"/>
      <c r="F4867" s="7"/>
    </row>
    <row r="4868" spans="1:6" ht="15.75" customHeight="1">
      <c r="A4868" s="1" t="s">
        <v>4868</v>
      </c>
      <c r="B4868" s="8">
        <v>0.59499999999999997</v>
      </c>
      <c r="C4868" s="7"/>
      <c r="D4868" s="7"/>
      <c r="E4868" s="7"/>
      <c r="F4868" s="7"/>
    </row>
    <row r="4869" spans="1:6" ht="15.75" customHeight="1">
      <c r="A4869" s="1" t="s">
        <v>4869</v>
      </c>
      <c r="B4869" s="8">
        <v>0.622</v>
      </c>
      <c r="C4869" s="7"/>
      <c r="D4869" s="7"/>
      <c r="E4869" s="7"/>
      <c r="F4869" s="7"/>
    </row>
    <row r="4870" spans="1:6" ht="15.75" customHeight="1">
      <c r="A4870" s="1" t="s">
        <v>4870</v>
      </c>
      <c r="B4870" s="8">
        <v>0.70899999999999996</v>
      </c>
      <c r="C4870" s="7"/>
      <c r="D4870" s="7"/>
      <c r="E4870" s="7"/>
      <c r="F4870" s="7"/>
    </row>
    <row r="4871" spans="1:6" ht="15.75" customHeight="1">
      <c r="A4871" s="1" t="s">
        <v>4871</v>
      </c>
      <c r="B4871" s="8">
        <v>0.70299999999999996</v>
      </c>
      <c r="C4871" s="7"/>
      <c r="D4871" s="7"/>
      <c r="E4871" s="7"/>
      <c r="F4871" s="7"/>
    </row>
    <row r="4872" spans="1:6" ht="15.75" customHeight="1">
      <c r="A4872" s="1" t="s">
        <v>4872</v>
      </c>
      <c r="B4872" s="8">
        <v>0.6</v>
      </c>
      <c r="C4872" s="7"/>
      <c r="D4872" s="7"/>
      <c r="E4872" s="7"/>
      <c r="F4872" s="7"/>
    </row>
    <row r="4873" spans="1:6" ht="15.75" customHeight="1">
      <c r="A4873" s="1" t="s">
        <v>4873</v>
      </c>
      <c r="B4873" s="8">
        <v>0.65900000000000003</v>
      </c>
      <c r="C4873" s="7"/>
      <c r="D4873" s="7"/>
      <c r="E4873" s="7"/>
      <c r="F4873" s="7"/>
    </row>
    <row r="4874" spans="1:6" ht="15.75" customHeight="1">
      <c r="A4874" s="1" t="s">
        <v>4874</v>
      </c>
      <c r="B4874" s="8">
        <v>0.61099999999999999</v>
      </c>
      <c r="C4874" s="7"/>
      <c r="D4874" s="7"/>
      <c r="E4874" s="7"/>
      <c r="F4874" s="7"/>
    </row>
    <row r="4875" spans="1:6" ht="15.75" customHeight="1">
      <c r="A4875" s="1" t="s">
        <v>4875</v>
      </c>
      <c r="B4875" s="8">
        <v>0.61</v>
      </c>
      <c r="C4875" s="7"/>
      <c r="D4875" s="7"/>
      <c r="E4875" s="7"/>
      <c r="F4875" s="7"/>
    </row>
    <row r="4876" spans="1:6" ht="15.75" customHeight="1">
      <c r="A4876" s="1" t="s">
        <v>4876</v>
      </c>
      <c r="B4876" s="8">
        <v>0.51600000000000001</v>
      </c>
      <c r="C4876" s="7"/>
      <c r="D4876" s="7"/>
      <c r="E4876" s="7"/>
      <c r="F4876" s="7"/>
    </row>
    <row r="4877" spans="1:6" ht="15.75" customHeight="1">
      <c r="A4877" s="1" t="s">
        <v>4877</v>
      </c>
      <c r="B4877" s="8">
        <v>0.66100000000000003</v>
      </c>
      <c r="C4877" s="7"/>
      <c r="D4877" s="7"/>
      <c r="E4877" s="7"/>
      <c r="F4877" s="7"/>
    </row>
    <row r="4878" spans="1:6" ht="15.75" customHeight="1">
      <c r="A4878" s="1" t="s">
        <v>4878</v>
      </c>
      <c r="B4878" s="8">
        <v>0.51600000000000001</v>
      </c>
      <c r="C4878" s="7"/>
      <c r="D4878" s="7"/>
      <c r="E4878" s="7"/>
      <c r="F4878" s="7"/>
    </row>
    <row r="4879" spans="1:6" ht="15.75" customHeight="1">
      <c r="A4879" s="1" t="s">
        <v>4879</v>
      </c>
      <c r="B4879" s="8">
        <v>0.64</v>
      </c>
      <c r="C4879" s="7"/>
      <c r="D4879" s="7"/>
      <c r="E4879" s="7"/>
      <c r="F4879" s="7"/>
    </row>
    <row r="4880" spans="1:6" ht="15.75" customHeight="1">
      <c r="A4880" s="1" t="s">
        <v>4880</v>
      </c>
      <c r="B4880" s="8">
        <v>0.76800000000000002</v>
      </c>
      <c r="C4880" s="7"/>
      <c r="D4880" s="7"/>
      <c r="E4880" s="7"/>
      <c r="F4880" s="7"/>
    </row>
    <row r="4881" spans="1:6" ht="15.75" customHeight="1">
      <c r="A4881" s="1" t="s">
        <v>4881</v>
      </c>
      <c r="B4881" s="8">
        <v>0.67200000000000004</v>
      </c>
      <c r="C4881" s="7"/>
      <c r="D4881" s="7"/>
      <c r="E4881" s="7"/>
      <c r="F4881" s="7"/>
    </row>
    <row r="4882" spans="1:6" ht="15.75" customHeight="1">
      <c r="A4882" s="1" t="s">
        <v>4882</v>
      </c>
      <c r="B4882" s="8">
        <v>0.7</v>
      </c>
      <c r="C4882" s="7"/>
      <c r="D4882" s="7"/>
      <c r="E4882" s="7"/>
      <c r="F4882" s="7"/>
    </row>
    <row r="4883" spans="1:6" ht="15.75" customHeight="1">
      <c r="A4883" s="1" t="s">
        <v>4883</v>
      </c>
      <c r="B4883" s="8">
        <v>0.60499999999999998</v>
      </c>
      <c r="C4883" s="7"/>
      <c r="D4883" s="7"/>
      <c r="E4883" s="7"/>
      <c r="F4883" s="7"/>
    </row>
    <row r="4884" spans="1:6" ht="15.75" customHeight="1">
      <c r="A4884" s="1" t="s">
        <v>4884</v>
      </c>
      <c r="B4884" s="8">
        <v>0.54900000000000004</v>
      </c>
      <c r="C4884" s="7"/>
      <c r="D4884" s="7"/>
      <c r="E4884" s="7"/>
      <c r="F4884" s="7"/>
    </row>
    <row r="4885" spans="1:6" ht="15.75" customHeight="1">
      <c r="A4885" s="1" t="s">
        <v>4885</v>
      </c>
      <c r="B4885" s="8">
        <v>0.77200000000000002</v>
      </c>
      <c r="C4885" s="7"/>
      <c r="D4885" s="7"/>
      <c r="E4885" s="7"/>
      <c r="F4885" s="7"/>
    </row>
    <row r="4886" spans="1:6" ht="15.75" customHeight="1">
      <c r="A4886" s="1" t="s">
        <v>4886</v>
      </c>
      <c r="B4886" s="8">
        <v>0.71499999999999997</v>
      </c>
      <c r="C4886" s="7"/>
      <c r="D4886" s="7"/>
      <c r="E4886" s="7"/>
      <c r="F4886" s="7"/>
    </row>
    <row r="4887" spans="1:6" ht="15.75" customHeight="1">
      <c r="A4887" s="1" t="s">
        <v>4887</v>
      </c>
      <c r="B4887" s="8">
        <v>0.69199999999999995</v>
      </c>
      <c r="C4887" s="7"/>
      <c r="D4887" s="7"/>
      <c r="E4887" s="7"/>
      <c r="F4887" s="7"/>
    </row>
    <row r="4888" spans="1:6" ht="15.75" customHeight="1">
      <c r="A4888" s="1" t="s">
        <v>4888</v>
      </c>
      <c r="B4888" s="8">
        <v>0.55800000000000005</v>
      </c>
      <c r="C4888" s="7"/>
      <c r="D4888" s="7"/>
      <c r="E4888" s="7"/>
      <c r="F4888" s="7"/>
    </row>
    <row r="4889" spans="1:6" ht="15.75" customHeight="1">
      <c r="A4889" s="1" t="s">
        <v>4889</v>
      </c>
      <c r="B4889" s="8">
        <v>0.70099999999999996</v>
      </c>
      <c r="C4889" s="7"/>
      <c r="D4889" s="7"/>
      <c r="E4889" s="7"/>
      <c r="F4889" s="7"/>
    </row>
    <row r="4890" spans="1:6" ht="15.75" customHeight="1">
      <c r="A4890" s="1" t="s">
        <v>4890</v>
      </c>
      <c r="B4890" s="8">
        <v>0.66</v>
      </c>
      <c r="C4890" s="7"/>
      <c r="D4890" s="7"/>
      <c r="E4890" s="7"/>
      <c r="F4890" s="7"/>
    </row>
    <row r="4891" spans="1:6" ht="15.75" customHeight="1">
      <c r="A4891" s="1" t="s">
        <v>4891</v>
      </c>
      <c r="B4891" s="8">
        <v>0.59399999999999997</v>
      </c>
      <c r="C4891" s="7"/>
      <c r="D4891" s="7"/>
      <c r="E4891" s="7"/>
      <c r="F4891" s="7"/>
    </row>
    <row r="4892" spans="1:6" ht="15.75" customHeight="1">
      <c r="A4892" s="1" t="s">
        <v>4892</v>
      </c>
      <c r="B4892" s="8">
        <v>0.64600000000000002</v>
      </c>
      <c r="C4892" s="7"/>
      <c r="D4892" s="7"/>
      <c r="E4892" s="7"/>
      <c r="F4892" s="7"/>
    </row>
    <row r="4893" spans="1:6" ht="15.75" customHeight="1">
      <c r="A4893" s="1" t="s">
        <v>4893</v>
      </c>
      <c r="B4893" s="8">
        <v>0.60699999999999998</v>
      </c>
      <c r="C4893" s="7"/>
      <c r="D4893" s="7"/>
      <c r="E4893" s="7"/>
      <c r="F4893" s="7"/>
    </row>
    <row r="4894" spans="1:6" ht="15.75" customHeight="1">
      <c r="A4894" s="1" t="s">
        <v>4894</v>
      </c>
      <c r="B4894" s="8">
        <v>0.73899999999999999</v>
      </c>
      <c r="C4894" s="7"/>
      <c r="D4894" s="7"/>
      <c r="E4894" s="7"/>
      <c r="F4894" s="7"/>
    </row>
    <row r="4895" spans="1:6" ht="15.75" customHeight="1">
      <c r="A4895" s="1" t="s">
        <v>4895</v>
      </c>
      <c r="B4895" s="8">
        <v>0.58099999999999996</v>
      </c>
      <c r="C4895" s="7"/>
      <c r="D4895" s="7"/>
      <c r="E4895" s="7"/>
      <c r="F4895" s="7"/>
    </row>
    <row r="4896" spans="1:6" ht="15.75" customHeight="1">
      <c r="A4896" s="1" t="s">
        <v>4896</v>
      </c>
      <c r="B4896" s="8">
        <v>0.626</v>
      </c>
      <c r="C4896" s="7"/>
      <c r="D4896" s="7"/>
      <c r="E4896" s="7"/>
      <c r="F4896" s="7"/>
    </row>
    <row r="4897" spans="1:6" ht="15.75" customHeight="1">
      <c r="A4897" s="1" t="s">
        <v>4897</v>
      </c>
      <c r="B4897" s="8">
        <v>0.72199999999999998</v>
      </c>
      <c r="C4897" s="7"/>
      <c r="D4897" s="7"/>
      <c r="E4897" s="7"/>
      <c r="F4897" s="7"/>
    </row>
    <row r="4898" spans="1:6" ht="15.75" customHeight="1">
      <c r="A4898" s="1" t="s">
        <v>4898</v>
      </c>
      <c r="B4898" s="8">
        <v>0.65700000000000003</v>
      </c>
      <c r="C4898" s="7"/>
      <c r="D4898" s="7"/>
      <c r="E4898" s="7"/>
      <c r="F4898" s="7"/>
    </row>
    <row r="4899" spans="1:6" ht="15.75" customHeight="1">
      <c r="A4899" s="1" t="s">
        <v>4899</v>
      </c>
      <c r="B4899" s="8">
        <v>0.63200000000000001</v>
      </c>
      <c r="C4899" s="7"/>
      <c r="D4899" s="7"/>
      <c r="E4899" s="7"/>
      <c r="F4899" s="7"/>
    </row>
    <row r="4900" spans="1:6" ht="15.75" customHeight="1">
      <c r="A4900" s="1" t="s">
        <v>4900</v>
      </c>
      <c r="B4900" s="8">
        <v>0.67600000000000005</v>
      </c>
      <c r="C4900" s="7"/>
      <c r="D4900" s="7"/>
      <c r="E4900" s="7"/>
      <c r="F4900" s="7"/>
    </row>
    <row r="4901" spans="1:6" ht="15.75" customHeight="1">
      <c r="A4901" s="1" t="s">
        <v>4901</v>
      </c>
      <c r="B4901" s="8">
        <v>0.57299999999999995</v>
      </c>
      <c r="C4901" s="7"/>
      <c r="D4901" s="7"/>
      <c r="E4901" s="7"/>
      <c r="F4901" s="7"/>
    </row>
    <row r="4902" spans="1:6" ht="15.75" customHeight="1">
      <c r="A4902" s="1" t="s">
        <v>4902</v>
      </c>
      <c r="B4902" s="8">
        <v>0.57699999999999996</v>
      </c>
      <c r="C4902" s="7"/>
      <c r="D4902" s="7"/>
      <c r="E4902" s="7"/>
      <c r="F4902" s="7"/>
    </row>
    <row r="4903" spans="1:6" ht="15.75" customHeight="1">
      <c r="A4903" s="1" t="s">
        <v>4903</v>
      </c>
      <c r="B4903" s="8">
        <v>0.58099999999999996</v>
      </c>
      <c r="C4903" s="7"/>
      <c r="D4903" s="7"/>
      <c r="E4903" s="7"/>
      <c r="F4903" s="7"/>
    </row>
    <row r="4904" spans="1:6" ht="15.75" customHeight="1">
      <c r="A4904" s="1" t="s">
        <v>4904</v>
      </c>
      <c r="B4904" s="8">
        <v>0.70799999999999996</v>
      </c>
      <c r="C4904" s="7"/>
      <c r="D4904" s="7"/>
      <c r="E4904" s="7"/>
      <c r="F4904" s="7"/>
    </row>
    <row r="4905" spans="1:6" ht="15.75" customHeight="1">
      <c r="A4905" s="1" t="s">
        <v>4905</v>
      </c>
      <c r="B4905" s="8">
        <v>0.72</v>
      </c>
      <c r="C4905" s="7"/>
      <c r="D4905" s="7"/>
      <c r="E4905" s="7"/>
      <c r="F4905" s="7"/>
    </row>
    <row r="4906" spans="1:6" ht="15.75" customHeight="1">
      <c r="A4906" s="1" t="s">
        <v>4906</v>
      </c>
      <c r="B4906" s="8">
        <v>0.76600000000000001</v>
      </c>
      <c r="C4906" s="7"/>
      <c r="D4906" s="7"/>
      <c r="E4906" s="7"/>
      <c r="F4906" s="7"/>
    </row>
    <row r="4907" spans="1:6" ht="15.75" customHeight="1">
      <c r="A4907" s="1" t="s">
        <v>4907</v>
      </c>
      <c r="B4907" s="8">
        <v>0.66700000000000004</v>
      </c>
      <c r="C4907" s="7"/>
      <c r="D4907" s="7"/>
      <c r="E4907" s="7"/>
      <c r="F4907" s="7"/>
    </row>
    <row r="4908" spans="1:6" ht="15.75" customHeight="1">
      <c r="A4908" s="1" t="s">
        <v>4908</v>
      </c>
      <c r="B4908" s="8">
        <v>0.66200000000000003</v>
      </c>
      <c r="C4908" s="7"/>
      <c r="D4908" s="7"/>
      <c r="E4908" s="7"/>
      <c r="F4908" s="7"/>
    </row>
    <row r="4909" spans="1:6" ht="15.75" customHeight="1">
      <c r="A4909" s="1" t="s">
        <v>4909</v>
      </c>
      <c r="B4909" s="8">
        <v>0.7</v>
      </c>
      <c r="C4909" s="7"/>
      <c r="D4909" s="7"/>
      <c r="E4909" s="7"/>
      <c r="F4909" s="7"/>
    </row>
    <row r="4910" spans="1:6" ht="15.75" customHeight="1">
      <c r="A4910" s="1" t="s">
        <v>4910</v>
      </c>
      <c r="B4910" s="8">
        <v>0.72499999999999998</v>
      </c>
      <c r="C4910" s="7"/>
      <c r="D4910" s="7"/>
      <c r="E4910" s="7"/>
      <c r="F4910" s="7"/>
    </row>
    <row r="4911" spans="1:6" ht="15.75" customHeight="1">
      <c r="A4911" s="1" t="s">
        <v>4911</v>
      </c>
      <c r="B4911" s="8">
        <v>0.58499999999999996</v>
      </c>
      <c r="C4911" s="7"/>
      <c r="D4911" s="7"/>
      <c r="E4911" s="7"/>
      <c r="F4911" s="7"/>
    </row>
    <row r="4912" spans="1:6" ht="15.75" customHeight="1">
      <c r="A4912" s="1" t="s">
        <v>4912</v>
      </c>
      <c r="B4912" s="8">
        <v>0.72</v>
      </c>
      <c r="C4912" s="7"/>
      <c r="D4912" s="7"/>
      <c r="E4912" s="7"/>
      <c r="F4912" s="7"/>
    </row>
    <row r="4913" spans="1:6" ht="15.75" customHeight="1">
      <c r="A4913" s="1" t="s">
        <v>4913</v>
      </c>
      <c r="B4913" s="8">
        <v>0.76400000000000001</v>
      </c>
      <c r="C4913" s="7"/>
      <c r="D4913" s="7"/>
      <c r="E4913" s="7"/>
      <c r="F4913" s="7"/>
    </row>
    <row r="4914" spans="1:6" ht="15.75" customHeight="1">
      <c r="A4914" s="1" t="s">
        <v>4914</v>
      </c>
      <c r="B4914" s="8">
        <v>0.64300000000000002</v>
      </c>
      <c r="C4914" s="7"/>
      <c r="D4914" s="7"/>
      <c r="E4914" s="7"/>
      <c r="F4914" s="7"/>
    </row>
    <row r="4915" spans="1:6" ht="15.75" customHeight="1">
      <c r="A4915" s="1" t="s">
        <v>4915</v>
      </c>
      <c r="B4915" s="8">
        <v>0.64200000000000002</v>
      </c>
      <c r="C4915" s="7"/>
      <c r="D4915" s="7"/>
      <c r="E4915" s="7"/>
      <c r="F4915" s="7"/>
    </row>
    <row r="4916" spans="1:6" ht="15.75" customHeight="1">
      <c r="A4916" s="1" t="s">
        <v>4916</v>
      </c>
      <c r="B4916" s="8">
        <v>0.754</v>
      </c>
      <c r="C4916" s="7"/>
      <c r="D4916" s="7"/>
      <c r="E4916" s="7"/>
      <c r="F4916" s="7"/>
    </row>
    <row r="4917" spans="1:6" ht="15.75" customHeight="1">
      <c r="A4917" s="1" t="s">
        <v>4917</v>
      </c>
      <c r="B4917" s="8">
        <v>0.64200000000000002</v>
      </c>
      <c r="C4917" s="7"/>
      <c r="D4917" s="7"/>
      <c r="E4917" s="7"/>
      <c r="F4917" s="7"/>
    </row>
    <row r="4918" spans="1:6" ht="15.75" customHeight="1">
      <c r="A4918" s="1" t="s">
        <v>4918</v>
      </c>
      <c r="B4918" s="8">
        <v>0.76800000000000002</v>
      </c>
      <c r="C4918" s="7"/>
      <c r="D4918" s="7"/>
      <c r="E4918" s="7"/>
      <c r="F4918" s="7"/>
    </row>
    <row r="4919" spans="1:6" ht="15.75" customHeight="1">
      <c r="A4919" s="1" t="s">
        <v>4919</v>
      </c>
      <c r="B4919" s="8">
        <v>0.71499999999999997</v>
      </c>
      <c r="C4919" s="7"/>
      <c r="D4919" s="7"/>
      <c r="E4919" s="7"/>
      <c r="F4919" s="7"/>
    </row>
    <row r="4920" spans="1:6" ht="15.75" customHeight="1">
      <c r="A4920" s="1" t="s">
        <v>4920</v>
      </c>
      <c r="B4920" s="8">
        <v>0.68500000000000005</v>
      </c>
      <c r="C4920" s="7"/>
      <c r="D4920" s="7"/>
      <c r="E4920" s="7"/>
      <c r="F4920" s="7"/>
    </row>
    <row r="4921" spans="1:6" ht="15.75" customHeight="1">
      <c r="A4921" s="1" t="s">
        <v>4921</v>
      </c>
      <c r="B4921" s="8">
        <v>0.59199999999999997</v>
      </c>
      <c r="C4921" s="7"/>
      <c r="D4921" s="7"/>
      <c r="E4921" s="7"/>
      <c r="F4921" s="7"/>
    </row>
    <row r="4922" spans="1:6" ht="15.75" customHeight="1">
      <c r="A4922" s="1" t="s">
        <v>4922</v>
      </c>
      <c r="B4922" s="8">
        <v>0.54900000000000004</v>
      </c>
      <c r="C4922" s="7"/>
      <c r="D4922" s="7"/>
      <c r="E4922" s="7"/>
      <c r="F4922" s="7"/>
    </row>
    <row r="4923" spans="1:6" ht="15.75" customHeight="1">
      <c r="A4923" s="1" t="s">
        <v>4923</v>
      </c>
      <c r="B4923" s="8">
        <v>0.56899999999999995</v>
      </c>
      <c r="C4923" s="7"/>
      <c r="D4923" s="7"/>
      <c r="E4923" s="7"/>
      <c r="F4923" s="7"/>
    </row>
    <row r="4924" spans="1:6" ht="15.75" customHeight="1">
      <c r="A4924" s="1" t="s">
        <v>4924</v>
      </c>
      <c r="B4924" s="8">
        <v>0.61399999999999999</v>
      </c>
      <c r="C4924" s="7"/>
      <c r="D4924" s="7"/>
      <c r="E4924" s="7"/>
      <c r="F4924" s="7"/>
    </row>
    <row r="4925" spans="1:6" ht="15.75" customHeight="1">
      <c r="A4925" s="1" t="s">
        <v>4925</v>
      </c>
      <c r="B4925" s="8">
        <v>0.73199999999999998</v>
      </c>
      <c r="C4925" s="7"/>
      <c r="D4925" s="7"/>
      <c r="E4925" s="7"/>
      <c r="F4925" s="7"/>
    </row>
    <row r="4926" spans="1:6" ht="15.75" customHeight="1">
      <c r="A4926" s="1" t="s">
        <v>4926</v>
      </c>
      <c r="B4926" s="8">
        <v>0.71099999999999997</v>
      </c>
      <c r="C4926" s="7"/>
      <c r="D4926" s="7"/>
      <c r="E4926" s="7"/>
      <c r="F4926" s="7"/>
    </row>
    <row r="4927" spans="1:6" ht="15.75" customHeight="1">
      <c r="A4927" s="1" t="s">
        <v>4927</v>
      </c>
      <c r="B4927" s="8">
        <v>0.65500000000000003</v>
      </c>
      <c r="C4927" s="7"/>
      <c r="D4927" s="7"/>
      <c r="E4927" s="7"/>
      <c r="F4927" s="7"/>
    </row>
    <row r="4928" spans="1:6" ht="15.75" customHeight="1">
      <c r="A4928" s="1" t="s">
        <v>4928</v>
      </c>
      <c r="B4928" s="8">
        <v>0.59</v>
      </c>
      <c r="C4928" s="7"/>
      <c r="D4928" s="7"/>
      <c r="E4928" s="7"/>
      <c r="F4928" s="7"/>
    </row>
    <row r="4929" spans="1:6" ht="15.75" customHeight="1">
      <c r="A4929" s="1" t="s">
        <v>4929</v>
      </c>
      <c r="B4929" s="8">
        <v>0.67500000000000004</v>
      </c>
      <c r="C4929" s="7"/>
      <c r="D4929" s="7"/>
      <c r="E4929" s="7"/>
      <c r="F4929" s="7"/>
    </row>
    <row r="4930" spans="1:6" ht="15.75" customHeight="1">
      <c r="A4930" s="1" t="s">
        <v>4930</v>
      </c>
      <c r="B4930" s="8">
        <v>0.72599999999999998</v>
      </c>
      <c r="C4930" s="7"/>
      <c r="D4930" s="7"/>
      <c r="E4930" s="7"/>
      <c r="F4930" s="7"/>
    </row>
    <row r="4931" spans="1:6" ht="15.75" customHeight="1">
      <c r="A4931" s="1" t="s">
        <v>4931</v>
      </c>
      <c r="B4931" s="8">
        <v>0.68</v>
      </c>
      <c r="C4931" s="7"/>
      <c r="D4931" s="7"/>
      <c r="E4931" s="7"/>
      <c r="F4931" s="7"/>
    </row>
    <row r="4932" spans="1:6" ht="15.75" customHeight="1">
      <c r="A4932" s="1" t="s">
        <v>4932</v>
      </c>
      <c r="B4932" s="8">
        <v>0.70899999999999996</v>
      </c>
      <c r="C4932" s="7"/>
      <c r="D4932" s="7"/>
      <c r="E4932" s="7"/>
      <c r="F4932" s="7"/>
    </row>
    <row r="4933" spans="1:6" ht="15.75" customHeight="1">
      <c r="A4933" s="1" t="s">
        <v>4933</v>
      </c>
      <c r="B4933" s="8">
        <v>0.69499999999999995</v>
      </c>
      <c r="C4933" s="7"/>
      <c r="D4933" s="7"/>
      <c r="E4933" s="7"/>
      <c r="F4933" s="7"/>
    </row>
    <row r="4934" spans="1:6" ht="15.75" customHeight="1">
      <c r="A4934" s="1" t="s">
        <v>4934</v>
      </c>
      <c r="B4934" s="8">
        <v>0.77700000000000002</v>
      </c>
      <c r="C4934" s="7"/>
      <c r="D4934" s="7"/>
      <c r="E4934" s="7"/>
      <c r="F4934" s="7"/>
    </row>
    <row r="4935" spans="1:6" ht="15.75" customHeight="1">
      <c r="A4935" s="1" t="s">
        <v>4935</v>
      </c>
      <c r="B4935" s="8">
        <v>0.70699999999999996</v>
      </c>
      <c r="C4935" s="7"/>
      <c r="D4935" s="7"/>
      <c r="E4935" s="7"/>
      <c r="F4935" s="7"/>
    </row>
    <row r="4936" spans="1:6" ht="15.75" customHeight="1">
      <c r="A4936" s="1" t="s">
        <v>4936</v>
      </c>
      <c r="B4936" s="8">
        <v>0.63600000000000001</v>
      </c>
      <c r="C4936" s="7"/>
      <c r="D4936" s="7"/>
      <c r="E4936" s="7"/>
      <c r="F4936" s="7"/>
    </row>
    <row r="4937" spans="1:6" ht="15.75" customHeight="1">
      <c r="A4937" s="1" t="s">
        <v>4937</v>
      </c>
      <c r="B4937" s="8">
        <v>0.68799999999999994</v>
      </c>
      <c r="C4937" s="7"/>
      <c r="D4937" s="7"/>
      <c r="E4937" s="7"/>
      <c r="F4937" s="7"/>
    </row>
    <row r="4938" spans="1:6" ht="15.75" customHeight="1">
      <c r="A4938" s="1" t="s">
        <v>4938</v>
      </c>
      <c r="B4938" s="8">
        <v>0.73399999999999999</v>
      </c>
      <c r="C4938" s="7"/>
      <c r="D4938" s="7"/>
      <c r="E4938" s="7"/>
      <c r="F4938" s="7"/>
    </row>
    <row r="4939" spans="1:6" ht="15.75" customHeight="1">
      <c r="A4939" s="1" t="s">
        <v>4939</v>
      </c>
      <c r="B4939" s="8">
        <v>0.52700000000000002</v>
      </c>
      <c r="C4939" s="7"/>
      <c r="D4939" s="7"/>
      <c r="E4939" s="7"/>
      <c r="F4939" s="7"/>
    </row>
    <row r="4940" spans="1:6" ht="15.75" customHeight="1">
      <c r="A4940" s="1" t="s">
        <v>4940</v>
      </c>
      <c r="B4940" s="8">
        <v>0.66</v>
      </c>
      <c r="C4940" s="7"/>
      <c r="D4940" s="7"/>
      <c r="E4940" s="7"/>
      <c r="F4940" s="7"/>
    </row>
    <row r="4941" spans="1:6" ht="15.75" customHeight="1">
      <c r="A4941" s="1" t="s">
        <v>4941</v>
      </c>
      <c r="B4941" s="8">
        <v>0.49299999999999999</v>
      </c>
      <c r="C4941" s="7"/>
      <c r="D4941" s="7"/>
      <c r="E4941" s="7"/>
      <c r="F4941" s="7"/>
    </row>
    <row r="4942" spans="1:6" ht="15.75" customHeight="1">
      <c r="A4942" s="1" t="s">
        <v>4942</v>
      </c>
      <c r="B4942" s="8">
        <v>0.61699999999999999</v>
      </c>
      <c r="C4942" s="7"/>
      <c r="D4942" s="7"/>
      <c r="E4942" s="7"/>
      <c r="F4942" s="7"/>
    </row>
    <row r="4943" spans="1:6" ht="15.75" customHeight="1">
      <c r="A4943" s="1" t="s">
        <v>4943</v>
      </c>
      <c r="B4943" s="8">
        <v>0.69899999999999995</v>
      </c>
      <c r="C4943" s="7"/>
      <c r="D4943" s="7"/>
      <c r="E4943" s="7"/>
      <c r="F4943" s="7"/>
    </row>
    <row r="4944" spans="1:6" ht="15.75" customHeight="1">
      <c r="A4944" s="1" t="s">
        <v>4944</v>
      </c>
      <c r="B4944" s="8">
        <v>0.755</v>
      </c>
      <c r="C4944" s="7"/>
      <c r="D4944" s="7"/>
      <c r="E4944" s="7"/>
      <c r="F4944" s="7"/>
    </row>
    <row r="4945" spans="1:6" ht="15.75" customHeight="1">
      <c r="A4945" s="1" t="s">
        <v>4945</v>
      </c>
      <c r="B4945" s="8">
        <v>0.54900000000000004</v>
      </c>
      <c r="C4945" s="7"/>
      <c r="D4945" s="7"/>
      <c r="E4945" s="7"/>
      <c r="F4945" s="7"/>
    </row>
    <row r="4946" spans="1:6" ht="15.75" customHeight="1">
      <c r="A4946" s="1" t="s">
        <v>4946</v>
      </c>
      <c r="B4946" s="8">
        <v>0.76900000000000002</v>
      </c>
      <c r="C4946" s="7"/>
      <c r="D4946" s="7"/>
      <c r="E4946" s="7"/>
      <c r="F4946" s="7"/>
    </row>
    <row r="4947" spans="1:6" ht="15.75" customHeight="1">
      <c r="A4947" s="1" t="s">
        <v>4947</v>
      </c>
      <c r="B4947" s="8">
        <v>0.63500000000000001</v>
      </c>
      <c r="C4947" s="7"/>
      <c r="D4947" s="7"/>
      <c r="E4947" s="7"/>
      <c r="F4947" s="7"/>
    </row>
    <row r="4948" spans="1:6" ht="15.75" customHeight="1">
      <c r="A4948" s="1" t="s">
        <v>4948</v>
      </c>
      <c r="B4948" s="8">
        <v>0.77900000000000003</v>
      </c>
      <c r="C4948" s="7"/>
      <c r="D4948" s="7"/>
      <c r="E4948" s="7"/>
      <c r="F4948" s="7"/>
    </row>
    <row r="4949" spans="1:6" ht="15.75" customHeight="1">
      <c r="A4949" s="1" t="s">
        <v>4949</v>
      </c>
      <c r="B4949" s="8">
        <v>0.77300000000000002</v>
      </c>
      <c r="C4949" s="7"/>
      <c r="D4949" s="7"/>
      <c r="E4949" s="7"/>
      <c r="F4949" s="7"/>
    </row>
    <row r="4950" spans="1:6" ht="15.75" customHeight="1">
      <c r="A4950" s="1" t="s">
        <v>4950</v>
      </c>
      <c r="B4950" s="8">
        <v>0.53600000000000003</v>
      </c>
      <c r="C4950" s="7"/>
      <c r="D4950" s="7"/>
      <c r="E4950" s="7"/>
      <c r="F4950" s="7"/>
    </row>
    <row r="4951" spans="1:6" ht="15.75" customHeight="1">
      <c r="A4951" s="1" t="s">
        <v>4951</v>
      </c>
      <c r="B4951" s="8">
        <v>0.61499999999999999</v>
      </c>
      <c r="C4951" s="7"/>
      <c r="D4951" s="7"/>
      <c r="E4951" s="7"/>
      <c r="F4951" s="7"/>
    </row>
    <row r="4952" spans="1:6" ht="15.75" customHeight="1">
      <c r="A4952" s="1" t="s">
        <v>4952</v>
      </c>
      <c r="B4952" s="8">
        <v>0.56200000000000006</v>
      </c>
      <c r="C4952" s="7"/>
      <c r="D4952" s="7"/>
      <c r="E4952" s="7"/>
      <c r="F4952" s="7"/>
    </row>
    <row r="4953" spans="1:6" ht="15.75" customHeight="1">
      <c r="A4953" s="1" t="s">
        <v>4953</v>
      </c>
      <c r="B4953" s="8">
        <v>0.72299999999999998</v>
      </c>
      <c r="C4953" s="7"/>
      <c r="D4953" s="7"/>
      <c r="E4953" s="7"/>
      <c r="F4953" s="7"/>
    </row>
    <row r="4954" spans="1:6" ht="15.75" customHeight="1">
      <c r="A4954" s="1" t="s">
        <v>4954</v>
      </c>
      <c r="B4954" s="8">
        <v>0.71199999999999997</v>
      </c>
      <c r="C4954" s="7"/>
      <c r="D4954" s="7"/>
      <c r="E4954" s="7"/>
      <c r="F4954" s="7"/>
    </row>
    <row r="4955" spans="1:6" ht="15.75" customHeight="1">
      <c r="A4955" s="1" t="s">
        <v>4955</v>
      </c>
      <c r="B4955" s="8">
        <v>0.65900000000000003</v>
      </c>
      <c r="C4955" s="7"/>
      <c r="D4955" s="7"/>
      <c r="E4955" s="7"/>
      <c r="F4955" s="7"/>
    </row>
    <row r="4956" spans="1:6" ht="15.75" customHeight="1">
      <c r="A4956" s="1" t="s">
        <v>4956</v>
      </c>
      <c r="B4956" s="8">
        <v>0.77700000000000002</v>
      </c>
      <c r="C4956" s="7"/>
      <c r="D4956" s="7"/>
      <c r="E4956" s="7"/>
      <c r="F4956" s="7"/>
    </row>
    <row r="4957" spans="1:6" ht="15.75" customHeight="1">
      <c r="A4957" s="1" t="s">
        <v>4957</v>
      </c>
      <c r="B4957" s="8">
        <v>0.68200000000000005</v>
      </c>
      <c r="C4957" s="7"/>
      <c r="D4957" s="7"/>
      <c r="E4957" s="7"/>
      <c r="F4957" s="7"/>
    </row>
    <row r="4958" spans="1:6" ht="15.75" customHeight="1">
      <c r="A4958" s="1" t="s">
        <v>4958</v>
      </c>
      <c r="B4958" s="8">
        <v>0.65400000000000003</v>
      </c>
      <c r="C4958" s="7"/>
      <c r="D4958" s="7"/>
      <c r="E4958" s="7"/>
      <c r="F4958" s="7"/>
    </row>
    <row r="4959" spans="1:6" ht="15.75" customHeight="1">
      <c r="A4959" s="1" t="s">
        <v>4959</v>
      </c>
      <c r="B4959" s="8">
        <v>0.60299999999999998</v>
      </c>
      <c r="C4959" s="7"/>
      <c r="D4959" s="7"/>
      <c r="E4959" s="7"/>
      <c r="F4959" s="7"/>
    </row>
    <row r="4960" spans="1:6" ht="15.75" customHeight="1">
      <c r="A4960" s="1" t="s">
        <v>4960</v>
      </c>
      <c r="B4960" s="8">
        <v>0.53800000000000003</v>
      </c>
      <c r="C4960" s="7"/>
      <c r="D4960" s="7"/>
      <c r="E4960" s="7"/>
      <c r="F4960" s="7"/>
    </row>
    <row r="4961" spans="1:6" ht="15.75" customHeight="1">
      <c r="A4961" s="1" t="s">
        <v>4961</v>
      </c>
      <c r="B4961" s="8">
        <v>0.66100000000000003</v>
      </c>
      <c r="C4961" s="7"/>
      <c r="D4961" s="7"/>
      <c r="E4961" s="7"/>
      <c r="F4961" s="7"/>
    </row>
    <row r="4962" spans="1:6" ht="15.75" customHeight="1">
      <c r="A4962" s="1" t="s">
        <v>4962</v>
      </c>
      <c r="B4962" s="8">
        <v>0.70099999999999996</v>
      </c>
      <c r="C4962" s="7"/>
      <c r="D4962" s="7"/>
      <c r="E4962" s="7"/>
      <c r="F4962" s="7"/>
    </row>
    <row r="4963" spans="1:6" ht="15.75" customHeight="1">
      <c r="A4963" s="1" t="s">
        <v>4963</v>
      </c>
      <c r="B4963" s="8">
        <v>0.67400000000000004</v>
      </c>
      <c r="C4963" s="7"/>
      <c r="D4963" s="7"/>
      <c r="E4963" s="7"/>
      <c r="F4963" s="7"/>
    </row>
    <row r="4964" spans="1:6" ht="15.75" customHeight="1">
      <c r="A4964" s="1" t="s">
        <v>4964</v>
      </c>
      <c r="B4964" s="8">
        <v>0.58299999999999996</v>
      </c>
      <c r="C4964" s="7"/>
      <c r="D4964" s="7"/>
      <c r="E4964" s="7"/>
      <c r="F4964" s="7"/>
    </row>
    <row r="4965" spans="1:6" ht="15.75" customHeight="1">
      <c r="A4965" s="1" t="s">
        <v>4965</v>
      </c>
      <c r="B4965" s="8">
        <v>0.64400000000000002</v>
      </c>
      <c r="C4965" s="7"/>
      <c r="D4965" s="7"/>
      <c r="E4965" s="7"/>
      <c r="F4965" s="7"/>
    </row>
    <row r="4966" spans="1:6" ht="15.75" customHeight="1">
      <c r="A4966" s="1" t="s">
        <v>4966</v>
      </c>
      <c r="B4966" s="8">
        <v>0.56999999999999995</v>
      </c>
      <c r="C4966" s="7"/>
      <c r="D4966" s="7"/>
      <c r="E4966" s="7"/>
      <c r="F4966" s="7"/>
    </row>
    <row r="4967" spans="1:6" ht="15.75" customHeight="1">
      <c r="A4967" s="1" t="s">
        <v>4967</v>
      </c>
      <c r="B4967" s="8">
        <v>0.64</v>
      </c>
      <c r="C4967" s="7"/>
      <c r="D4967" s="7"/>
      <c r="E4967" s="7"/>
      <c r="F4967" s="7"/>
    </row>
    <row r="4968" spans="1:6" ht="15.75" customHeight="1">
      <c r="A4968" s="1" t="s">
        <v>4968</v>
      </c>
      <c r="B4968" s="8">
        <v>0.68400000000000005</v>
      </c>
      <c r="C4968" s="7"/>
      <c r="D4968" s="7"/>
      <c r="E4968" s="7"/>
      <c r="F4968" s="7"/>
    </row>
    <row r="4969" spans="1:6" ht="15.75" customHeight="1">
      <c r="A4969" s="1" t="s">
        <v>4969</v>
      </c>
      <c r="B4969" s="8">
        <v>0.51400000000000001</v>
      </c>
      <c r="C4969" s="7"/>
      <c r="D4969" s="7"/>
      <c r="E4969" s="7"/>
      <c r="F4969" s="7"/>
    </row>
    <row r="4970" spans="1:6" ht="15.75" customHeight="1">
      <c r="A4970" s="4" t="s">
        <v>5547</v>
      </c>
      <c r="B4970" s="8">
        <v>0.60199999999999998</v>
      </c>
      <c r="C4970" s="7"/>
      <c r="D4970" s="7"/>
      <c r="E4970" s="7"/>
      <c r="F4970" s="7"/>
    </row>
    <row r="4971" spans="1:6" ht="15.75" customHeight="1">
      <c r="A4971" s="4" t="s">
        <v>5548</v>
      </c>
      <c r="B4971" s="8">
        <v>0.62</v>
      </c>
      <c r="C4971" s="7"/>
      <c r="D4971" s="7"/>
      <c r="E4971" s="7"/>
      <c r="F4971" s="7"/>
    </row>
    <row r="4972" spans="1:6" ht="15.75" customHeight="1">
      <c r="A4972" s="4" t="s">
        <v>5549</v>
      </c>
      <c r="B4972" s="8">
        <v>0.61899999999999999</v>
      </c>
      <c r="C4972" s="7"/>
      <c r="D4972" s="7"/>
      <c r="E4972" s="7"/>
      <c r="F4972" s="7"/>
    </row>
    <row r="4973" spans="1:6" ht="15.75" customHeight="1">
      <c r="A4973" s="4" t="s">
        <v>5550</v>
      </c>
      <c r="B4973" s="8">
        <v>0.51800000000000002</v>
      </c>
      <c r="C4973" s="7"/>
      <c r="D4973" s="7"/>
      <c r="E4973" s="7"/>
      <c r="F4973" s="7"/>
    </row>
    <row r="4974" spans="1:6" ht="15.75" customHeight="1">
      <c r="A4974" s="4" t="s">
        <v>5551</v>
      </c>
      <c r="B4974" s="8">
        <v>0.60299999999999998</v>
      </c>
      <c r="C4974" s="7"/>
      <c r="D4974" s="7"/>
      <c r="E4974" s="7"/>
      <c r="F4974" s="7"/>
    </row>
    <row r="4975" spans="1:6" ht="15.75" customHeight="1">
      <c r="A4975" s="4" t="s">
        <v>5552</v>
      </c>
      <c r="B4975" s="8">
        <v>0.69299999999999995</v>
      </c>
      <c r="C4975" s="7"/>
      <c r="D4975" s="7"/>
      <c r="E4975" s="7"/>
      <c r="F4975" s="7"/>
    </row>
    <row r="4976" spans="1:6" ht="15.75" customHeight="1">
      <c r="A4976" s="4" t="s">
        <v>5553</v>
      </c>
      <c r="B4976" s="8">
        <v>0.66300000000000003</v>
      </c>
      <c r="C4976" s="7"/>
      <c r="D4976" s="7"/>
      <c r="E4976" s="7"/>
      <c r="F4976" s="7"/>
    </row>
    <row r="4977" spans="1:6" ht="15.75" customHeight="1">
      <c r="A4977" s="4" t="s">
        <v>5554</v>
      </c>
      <c r="B4977" s="8">
        <v>0.66600000000000004</v>
      </c>
      <c r="C4977" s="7"/>
      <c r="D4977" s="7"/>
      <c r="E4977" s="7"/>
      <c r="F4977" s="7"/>
    </row>
    <row r="4978" spans="1:6" ht="15.75" customHeight="1">
      <c r="A4978" s="4" t="s">
        <v>5555</v>
      </c>
      <c r="B4978" s="8">
        <v>0.63100000000000001</v>
      </c>
      <c r="C4978" s="7"/>
      <c r="D4978" s="7"/>
      <c r="E4978" s="7"/>
      <c r="F4978" s="7"/>
    </row>
    <row r="4979" spans="1:6" ht="15.75" customHeight="1">
      <c r="A4979" s="4" t="s">
        <v>5556</v>
      </c>
      <c r="B4979" s="8">
        <v>0.56499999999999995</v>
      </c>
      <c r="C4979" s="7"/>
      <c r="D4979" s="7"/>
      <c r="E4979" s="7"/>
      <c r="F4979" s="7"/>
    </row>
    <row r="4980" spans="1:6" ht="15.75" customHeight="1">
      <c r="A4980" s="4" t="s">
        <v>5557</v>
      </c>
      <c r="B4980" s="8">
        <v>0.626</v>
      </c>
      <c r="C4980" s="7"/>
      <c r="D4980" s="7"/>
      <c r="E4980" s="7"/>
      <c r="F4980" s="7"/>
    </row>
    <row r="4981" spans="1:6" ht="15.75" customHeight="1">
      <c r="A4981" s="4" t="s">
        <v>5558</v>
      </c>
      <c r="B4981" s="8">
        <v>0.67100000000000004</v>
      </c>
      <c r="C4981" s="7"/>
      <c r="D4981" s="7"/>
      <c r="E4981" s="7"/>
      <c r="F4981" s="7"/>
    </row>
    <row r="4982" spans="1:6" ht="15.75" customHeight="1">
      <c r="A4982" s="4" t="s">
        <v>5559</v>
      </c>
      <c r="B4982" s="8">
        <v>0.58499999999999996</v>
      </c>
      <c r="C4982" s="7"/>
      <c r="D4982" s="7"/>
      <c r="E4982" s="7"/>
      <c r="F4982" s="7"/>
    </row>
    <row r="4983" spans="1:6" ht="15.75" customHeight="1">
      <c r="A4983" s="4" t="s">
        <v>5560</v>
      </c>
      <c r="B4983" s="8">
        <v>0.76</v>
      </c>
      <c r="C4983" s="7"/>
      <c r="D4983" s="7"/>
      <c r="E4983" s="7"/>
      <c r="F4983" s="7"/>
    </row>
    <row r="4984" spans="1:6" ht="15.75" customHeight="1">
      <c r="A4984" s="4" t="s">
        <v>5561</v>
      </c>
      <c r="B4984" s="8">
        <v>0.56000000000000005</v>
      </c>
      <c r="C4984" s="7"/>
      <c r="D4984" s="7"/>
      <c r="E4984" s="7"/>
      <c r="F4984" s="7"/>
    </row>
    <row r="4985" spans="1:6" ht="15.75" customHeight="1">
      <c r="A4985" s="4" t="s">
        <v>5562</v>
      </c>
      <c r="B4985" s="8">
        <v>0.55500000000000005</v>
      </c>
      <c r="C4985" s="7"/>
      <c r="D4985" s="7"/>
      <c r="E4985" s="7"/>
      <c r="F4985" s="7"/>
    </row>
    <row r="4986" spans="1:6" ht="15.75" customHeight="1">
      <c r="A4986" s="4" t="s">
        <v>5563</v>
      </c>
      <c r="B4986" s="8">
        <v>0.59799999999999998</v>
      </c>
      <c r="C4986" s="7"/>
      <c r="D4986" s="7"/>
      <c r="E4986" s="7"/>
      <c r="F4986" s="7"/>
    </row>
    <row r="4987" spans="1:6" ht="15.75" customHeight="1">
      <c r="A4987" s="4" t="s">
        <v>5564</v>
      </c>
      <c r="B4987" s="8">
        <v>0.65200000000000002</v>
      </c>
      <c r="C4987" s="7"/>
      <c r="D4987" s="7"/>
      <c r="E4987" s="7"/>
      <c r="F4987" s="7"/>
    </row>
    <row r="4988" spans="1:6" ht="15.75" customHeight="1">
      <c r="A4988" s="4" t="s">
        <v>5565</v>
      </c>
      <c r="B4988" s="8">
        <v>0.66</v>
      </c>
      <c r="C4988" s="7"/>
      <c r="D4988" s="7"/>
      <c r="E4988" s="7"/>
      <c r="F4988" s="7"/>
    </row>
    <row r="4989" spans="1:6" ht="15.75" customHeight="1">
      <c r="A4989" s="4" t="s">
        <v>5566</v>
      </c>
      <c r="B4989" s="8">
        <v>0.71299999999999997</v>
      </c>
      <c r="C4989" s="7"/>
      <c r="D4989" s="7"/>
      <c r="E4989" s="7"/>
      <c r="F4989" s="7"/>
    </row>
    <row r="4990" spans="1:6" ht="15.75" customHeight="1">
      <c r="A4990" s="4" t="s">
        <v>5567</v>
      </c>
      <c r="B4990" s="8">
        <v>0.73899999999999999</v>
      </c>
      <c r="C4990" s="7"/>
      <c r="D4990" s="7"/>
      <c r="E4990" s="7"/>
      <c r="F4990" s="7"/>
    </row>
    <row r="4991" spans="1:6" ht="15.75" customHeight="1">
      <c r="A4991" s="4" t="s">
        <v>5568</v>
      </c>
      <c r="B4991" s="8">
        <v>0.77300000000000002</v>
      </c>
      <c r="C4991" s="7"/>
      <c r="D4991" s="7"/>
      <c r="E4991" s="7"/>
      <c r="F4991" s="7"/>
    </row>
    <row r="4992" spans="1:6" ht="15.75" customHeight="1">
      <c r="A4992" s="4" t="s">
        <v>5569</v>
      </c>
      <c r="B4992" s="8">
        <v>0.68600000000000005</v>
      </c>
      <c r="C4992" s="7"/>
      <c r="D4992" s="7"/>
      <c r="E4992" s="7"/>
      <c r="F4992" s="7"/>
    </row>
    <row r="4993" spans="1:6" ht="15.75" customHeight="1">
      <c r="A4993" s="4" t="s">
        <v>5570</v>
      </c>
      <c r="B4993" s="8">
        <v>0.55700000000000005</v>
      </c>
      <c r="C4993" s="7"/>
      <c r="D4993" s="7"/>
      <c r="E4993" s="7"/>
      <c r="F4993" s="7"/>
    </row>
    <row r="4994" spans="1:6" ht="15.75" customHeight="1">
      <c r="A4994" s="4" t="s">
        <v>5571</v>
      </c>
      <c r="B4994" s="8">
        <v>0.628</v>
      </c>
      <c r="C4994" s="7"/>
      <c r="D4994" s="7"/>
      <c r="E4994" s="7"/>
      <c r="F4994" s="7"/>
    </row>
    <row r="4995" spans="1:6" ht="15.75" customHeight="1">
      <c r="A4995" s="4" t="s">
        <v>5572</v>
      </c>
      <c r="B4995" s="8">
        <v>0.626</v>
      </c>
      <c r="C4995" s="7"/>
      <c r="D4995" s="7"/>
      <c r="E4995" s="7"/>
      <c r="F4995" s="7"/>
    </row>
    <row r="4996" spans="1:6" ht="15.75" customHeight="1">
      <c r="A4996" s="4" t="s">
        <v>5573</v>
      </c>
      <c r="B4996" s="8">
        <v>0.67700000000000005</v>
      </c>
      <c r="C4996" s="7"/>
      <c r="D4996" s="7"/>
      <c r="E4996" s="7"/>
      <c r="F4996" s="7"/>
    </row>
    <row r="4997" spans="1:6" ht="15.75" customHeight="1">
      <c r="A4997" s="4" t="s">
        <v>5574</v>
      </c>
      <c r="B4997" s="8">
        <v>0.58199999999999996</v>
      </c>
      <c r="C4997" s="7"/>
      <c r="D4997" s="7"/>
      <c r="E4997" s="7"/>
      <c r="F4997" s="7"/>
    </row>
    <row r="4998" spans="1:6" ht="15.75" customHeight="1">
      <c r="A4998" s="4" t="s">
        <v>5575</v>
      </c>
      <c r="B4998" s="8">
        <v>0.61399999999999999</v>
      </c>
      <c r="C4998" s="7"/>
      <c r="D4998" s="7"/>
      <c r="E4998" s="7"/>
      <c r="F4998" s="7"/>
    </row>
    <row r="4999" spans="1:6" ht="15.75" customHeight="1">
      <c r="A4999" s="4" t="s">
        <v>5576</v>
      </c>
      <c r="B4999" s="8">
        <v>0.70899999999999996</v>
      </c>
      <c r="C4999" s="7"/>
      <c r="D4999" s="7"/>
      <c r="E4999" s="7"/>
      <c r="F4999" s="7"/>
    </row>
    <row r="5000" spans="1:6" ht="15.75" customHeight="1">
      <c r="A5000" s="4" t="s">
        <v>5577</v>
      </c>
      <c r="B5000" s="8">
        <v>0.59499999999999997</v>
      </c>
      <c r="C5000" s="7"/>
      <c r="D5000" s="7"/>
      <c r="E5000" s="7"/>
      <c r="F5000" s="7"/>
    </row>
    <row r="5001" spans="1:6" ht="15.75" customHeight="1">
      <c r="A5001" s="4" t="s">
        <v>5578</v>
      </c>
      <c r="B5001" s="8">
        <v>0.69599999999999995</v>
      </c>
      <c r="C5001" s="7"/>
      <c r="D5001" s="7"/>
      <c r="E5001" s="7"/>
      <c r="F5001" s="7"/>
    </row>
    <row r="5002" spans="1:6" ht="15.75" customHeight="1">
      <c r="A5002" s="4" t="s">
        <v>5579</v>
      </c>
      <c r="B5002" s="8">
        <v>0.65100000000000002</v>
      </c>
      <c r="C5002" s="7"/>
      <c r="D5002" s="7"/>
      <c r="E5002" s="7"/>
      <c r="F5002" s="7"/>
    </row>
    <row r="5003" spans="1:6" ht="15.75" customHeight="1">
      <c r="A5003" s="4" t="s">
        <v>5580</v>
      </c>
      <c r="B5003" s="8">
        <v>0.60799999999999998</v>
      </c>
      <c r="C5003" s="7"/>
      <c r="D5003" s="7"/>
      <c r="E5003" s="7"/>
      <c r="F5003" s="7"/>
    </row>
    <row r="5004" spans="1:6" ht="15.75" customHeight="1">
      <c r="A5004" s="4" t="s">
        <v>5581</v>
      </c>
      <c r="B5004" s="8">
        <v>0.58599999999999997</v>
      </c>
      <c r="C5004" s="7"/>
      <c r="D5004" s="7"/>
      <c r="E5004" s="7"/>
      <c r="F5004" s="7"/>
    </row>
    <row r="5005" spans="1:6" ht="15.75" customHeight="1">
      <c r="A5005" s="4" t="s">
        <v>5582</v>
      </c>
      <c r="B5005" s="8">
        <v>0.76700000000000002</v>
      </c>
      <c r="C5005" s="7"/>
      <c r="D5005" s="7"/>
      <c r="E5005" s="7"/>
      <c r="F5005" s="7"/>
    </row>
    <row r="5006" spans="1:6" ht="15.75" customHeight="1">
      <c r="A5006" s="4" t="s">
        <v>5583</v>
      </c>
      <c r="B5006" s="8">
        <v>0.59699999999999998</v>
      </c>
      <c r="C5006" s="7"/>
      <c r="D5006" s="7"/>
      <c r="E5006" s="7"/>
      <c r="F5006" s="7"/>
    </row>
    <row r="5007" spans="1:6" ht="15.75" customHeight="1">
      <c r="A5007" s="4" t="s">
        <v>5584</v>
      </c>
      <c r="B5007" s="8">
        <v>0.66400000000000003</v>
      </c>
      <c r="C5007" s="7"/>
      <c r="D5007" s="7"/>
      <c r="E5007" s="7"/>
      <c r="F5007" s="7"/>
    </row>
    <row r="5008" spans="1:6" ht="15.75" customHeight="1">
      <c r="A5008" s="4" t="s">
        <v>5585</v>
      </c>
      <c r="B5008" s="8">
        <v>0.56599999999999995</v>
      </c>
      <c r="C5008" s="7"/>
      <c r="D5008" s="7"/>
      <c r="E5008" s="7"/>
      <c r="F5008" s="7"/>
    </row>
    <row r="5009" spans="1:6" ht="15.75" customHeight="1">
      <c r="A5009" s="4" t="s">
        <v>5586</v>
      </c>
      <c r="B5009" s="8">
        <v>0.56999999999999995</v>
      </c>
      <c r="C5009" s="7"/>
      <c r="D5009" s="7"/>
      <c r="E5009" s="7"/>
      <c r="F5009" s="7"/>
    </row>
    <row r="5010" spans="1:6" ht="15.75" customHeight="1">
      <c r="A5010" s="4" t="s">
        <v>5587</v>
      </c>
      <c r="B5010" s="8">
        <v>0.66100000000000003</v>
      </c>
      <c r="C5010" s="7"/>
      <c r="D5010" s="7"/>
      <c r="E5010" s="7"/>
      <c r="F5010" s="7"/>
    </row>
    <row r="5011" spans="1:6" ht="15.75" customHeight="1">
      <c r="A5011" s="4" t="s">
        <v>5588</v>
      </c>
      <c r="B5011" s="8">
        <v>0.72899999999999998</v>
      </c>
      <c r="C5011" s="7"/>
      <c r="D5011" s="7"/>
      <c r="E5011" s="7"/>
      <c r="F5011" s="7"/>
    </row>
    <row r="5012" spans="1:6" ht="15.75" customHeight="1">
      <c r="A5012" s="4" t="s">
        <v>5589</v>
      </c>
      <c r="B5012" s="8">
        <v>0.67700000000000005</v>
      </c>
      <c r="C5012" s="7"/>
      <c r="D5012" s="7"/>
      <c r="E5012" s="7"/>
      <c r="F5012" s="7"/>
    </row>
    <row r="5013" spans="1:6" ht="15.75" customHeight="1">
      <c r="A5013" s="4" t="s">
        <v>5590</v>
      </c>
      <c r="B5013" s="8">
        <v>0.51900000000000002</v>
      </c>
      <c r="C5013" s="7"/>
      <c r="D5013" s="7"/>
      <c r="E5013" s="7"/>
      <c r="F5013" s="7"/>
    </row>
    <row r="5014" spans="1:6" ht="15.75" customHeight="1">
      <c r="A5014" s="4" t="s">
        <v>5591</v>
      </c>
      <c r="B5014" s="8">
        <v>0.68100000000000005</v>
      </c>
      <c r="C5014" s="7"/>
      <c r="D5014" s="7"/>
      <c r="E5014" s="7"/>
      <c r="F5014" s="7"/>
    </row>
    <row r="5015" spans="1:6" ht="15.75" customHeight="1">
      <c r="A5015" s="4" t="s">
        <v>5592</v>
      </c>
      <c r="B5015" s="8">
        <v>0.63300000000000001</v>
      </c>
      <c r="C5015" s="7"/>
      <c r="D5015" s="7"/>
      <c r="E5015" s="7"/>
      <c r="F5015" s="7"/>
    </row>
    <row r="5016" spans="1:6" ht="15.75" customHeight="1">
      <c r="A5016" s="4" t="s">
        <v>5593</v>
      </c>
      <c r="B5016" s="8">
        <v>0.76200000000000001</v>
      </c>
      <c r="C5016" s="7"/>
      <c r="D5016" s="7"/>
      <c r="E5016" s="7"/>
      <c r="F5016" s="7"/>
    </row>
    <row r="5017" spans="1:6" ht="15.75" customHeight="1">
      <c r="A5017" s="4" t="s">
        <v>5594</v>
      </c>
      <c r="B5017" s="8">
        <v>0.64300000000000002</v>
      </c>
      <c r="C5017" s="7"/>
      <c r="D5017" s="7"/>
      <c r="E5017" s="7"/>
      <c r="F5017" s="7"/>
    </row>
    <row r="5018" spans="1:6" ht="15.75" customHeight="1">
      <c r="A5018" s="4" t="s">
        <v>5595</v>
      </c>
      <c r="B5018" s="8">
        <v>0.54700000000000004</v>
      </c>
      <c r="C5018" s="7"/>
      <c r="D5018" s="7"/>
      <c r="E5018" s="7"/>
      <c r="F5018" s="7"/>
    </row>
    <row r="5019" spans="1:6" ht="15.75" customHeight="1">
      <c r="A5019" s="4" t="s">
        <v>5596</v>
      </c>
      <c r="B5019" s="8">
        <v>0.63400000000000001</v>
      </c>
      <c r="C5019" s="7"/>
      <c r="D5019" s="7"/>
      <c r="E5019" s="7"/>
      <c r="F5019" s="7"/>
    </row>
    <row r="5020" spans="1:6" ht="15.75" customHeight="1">
      <c r="A5020" s="4" t="s">
        <v>5597</v>
      </c>
      <c r="B5020" s="8">
        <v>0.59199999999999997</v>
      </c>
      <c r="C5020" s="7"/>
      <c r="D5020" s="7"/>
      <c r="E5020" s="7"/>
      <c r="F5020" s="7"/>
    </row>
    <row r="5021" spans="1:6" ht="15.75" customHeight="1">
      <c r="A5021" s="4" t="s">
        <v>5598</v>
      </c>
      <c r="B5021" s="8">
        <v>0.59799999999999998</v>
      </c>
      <c r="C5021" s="7"/>
      <c r="D5021" s="7"/>
      <c r="E5021" s="7"/>
      <c r="F5021" s="7"/>
    </row>
    <row r="5022" spans="1:6" ht="15.75" customHeight="1">
      <c r="A5022" s="4" t="s">
        <v>5599</v>
      </c>
      <c r="B5022" s="8">
        <v>0.59499999999999997</v>
      </c>
      <c r="C5022" s="7"/>
      <c r="D5022" s="7"/>
      <c r="E5022" s="7"/>
      <c r="F5022" s="7"/>
    </row>
    <row r="5023" spans="1:6" ht="15.75" customHeight="1">
      <c r="A5023" s="4" t="s">
        <v>5600</v>
      </c>
      <c r="B5023" s="8">
        <v>0.65600000000000003</v>
      </c>
      <c r="C5023" s="7"/>
      <c r="D5023" s="7"/>
      <c r="E5023" s="7"/>
      <c r="F5023" s="7"/>
    </row>
    <row r="5024" spans="1:6" ht="15.75" customHeight="1">
      <c r="A5024" s="4" t="s">
        <v>5601</v>
      </c>
      <c r="B5024" s="8">
        <v>0.59</v>
      </c>
      <c r="C5024" s="7"/>
      <c r="D5024" s="7"/>
      <c r="E5024" s="7"/>
      <c r="F5024" s="7"/>
    </row>
    <row r="5025" spans="1:6" ht="15.75" customHeight="1">
      <c r="A5025" s="4" t="s">
        <v>5602</v>
      </c>
      <c r="B5025" s="8">
        <v>0.72499999999999998</v>
      </c>
      <c r="C5025" s="7"/>
      <c r="D5025" s="7"/>
      <c r="E5025" s="7"/>
      <c r="F5025" s="7"/>
    </row>
    <row r="5026" spans="1:6" ht="15.75" customHeight="1">
      <c r="A5026" s="4" t="s">
        <v>5603</v>
      </c>
      <c r="B5026" s="8">
        <v>0.61299999999999999</v>
      </c>
      <c r="C5026" s="7"/>
      <c r="D5026" s="7"/>
      <c r="E5026" s="7"/>
      <c r="F5026" s="7"/>
    </row>
    <row r="5027" spans="1:6" ht="15.75" customHeight="1">
      <c r="A5027" s="4" t="s">
        <v>5604</v>
      </c>
      <c r="B5027" s="8">
        <v>0.72299999999999998</v>
      </c>
      <c r="C5027" s="7"/>
      <c r="D5027" s="7"/>
      <c r="E5027" s="7"/>
      <c r="F5027" s="7"/>
    </row>
    <row r="5028" spans="1:6" ht="15.75" customHeight="1">
      <c r="A5028" s="4" t="s">
        <v>5605</v>
      </c>
      <c r="B5028" s="8">
        <v>0.751</v>
      </c>
      <c r="C5028" s="7"/>
      <c r="D5028" s="7"/>
      <c r="E5028" s="7"/>
      <c r="F5028" s="7"/>
    </row>
    <row r="5029" spans="1:6" ht="15.75" customHeight="1">
      <c r="A5029" s="4" t="s">
        <v>5606</v>
      </c>
      <c r="B5029" s="8">
        <v>0.68899999999999995</v>
      </c>
      <c r="C5029" s="7"/>
      <c r="D5029" s="7"/>
      <c r="E5029" s="7"/>
      <c r="F5029" s="7"/>
    </row>
    <row r="5030" spans="1:6" ht="15.75" customHeight="1">
      <c r="A5030" s="4" t="s">
        <v>5607</v>
      </c>
      <c r="B5030" s="8">
        <v>0.621</v>
      </c>
      <c r="C5030" s="7"/>
      <c r="D5030" s="7"/>
      <c r="E5030" s="7"/>
      <c r="F5030" s="7"/>
    </row>
    <row r="5031" spans="1:6" ht="15.75" customHeight="1">
      <c r="A5031" s="4" t="s">
        <v>5608</v>
      </c>
      <c r="B5031" s="8">
        <v>0.76100000000000001</v>
      </c>
      <c r="C5031" s="7"/>
      <c r="D5031" s="7"/>
      <c r="E5031" s="7"/>
      <c r="F5031" s="7"/>
    </row>
    <row r="5032" spans="1:6" ht="15.75" customHeight="1">
      <c r="A5032" s="4" t="s">
        <v>5609</v>
      </c>
      <c r="B5032" s="8">
        <v>0.67300000000000004</v>
      </c>
      <c r="C5032" s="7"/>
      <c r="D5032" s="7"/>
      <c r="E5032" s="7"/>
      <c r="F5032" s="7"/>
    </row>
    <row r="5033" spans="1:6" ht="15.75" customHeight="1">
      <c r="A5033" s="4" t="s">
        <v>5610</v>
      </c>
      <c r="B5033" s="8">
        <v>0.68300000000000005</v>
      </c>
      <c r="C5033" s="7"/>
      <c r="D5033" s="7"/>
      <c r="E5033" s="7"/>
      <c r="F5033" s="7"/>
    </row>
    <row r="5034" spans="1:6" ht="15.75" customHeight="1">
      <c r="A5034" s="4" t="s">
        <v>5611</v>
      </c>
      <c r="B5034" s="8">
        <v>0.76</v>
      </c>
      <c r="C5034" s="7"/>
      <c r="D5034" s="7"/>
      <c r="E5034" s="7"/>
      <c r="F5034" s="7"/>
    </row>
    <row r="5035" spans="1:6" ht="15.75" customHeight="1">
      <c r="A5035" s="4" t="s">
        <v>5612</v>
      </c>
      <c r="B5035" s="8">
        <v>0.61399999999999999</v>
      </c>
      <c r="C5035" s="7"/>
      <c r="D5035" s="7"/>
      <c r="E5035" s="7"/>
      <c r="F5035" s="7"/>
    </row>
    <row r="5036" spans="1:6" ht="15.75" customHeight="1">
      <c r="A5036" s="4" t="s">
        <v>5613</v>
      </c>
      <c r="B5036" s="8">
        <v>0.54200000000000004</v>
      </c>
      <c r="C5036" s="7"/>
      <c r="D5036" s="7"/>
      <c r="E5036" s="7"/>
      <c r="F5036" s="7"/>
    </row>
    <row r="5037" spans="1:6" ht="15.75" customHeight="1">
      <c r="A5037" s="4" t="s">
        <v>5614</v>
      </c>
      <c r="B5037" s="8">
        <v>0.752</v>
      </c>
      <c r="C5037" s="7"/>
      <c r="D5037" s="7"/>
      <c r="E5037" s="7"/>
      <c r="F5037" s="7"/>
    </row>
    <row r="5038" spans="1:6" ht="15.75" customHeight="1">
      <c r="A5038" s="4" t="s">
        <v>5615</v>
      </c>
      <c r="B5038" s="8">
        <v>0.60399999999999998</v>
      </c>
      <c r="C5038" s="7"/>
      <c r="D5038" s="7"/>
      <c r="E5038" s="7"/>
      <c r="F5038" s="7"/>
    </row>
    <row r="5039" spans="1:6" ht="15.75" customHeight="1">
      <c r="A5039" s="4" t="s">
        <v>5616</v>
      </c>
      <c r="B5039" s="8">
        <v>0.71499999999999997</v>
      </c>
      <c r="C5039" s="7"/>
      <c r="D5039" s="7"/>
      <c r="E5039" s="7"/>
      <c r="F5039" s="7"/>
    </row>
    <row r="5040" spans="1:6" ht="15.75" customHeight="1">
      <c r="A5040" s="4" t="s">
        <v>5617</v>
      </c>
      <c r="B5040" s="8">
        <v>0.77400000000000002</v>
      </c>
      <c r="C5040" s="7"/>
      <c r="D5040" s="7"/>
      <c r="E5040" s="7"/>
      <c r="F5040" s="7"/>
    </row>
    <row r="5041" spans="1:6" ht="15.75" customHeight="1">
      <c r="A5041" s="4" t="s">
        <v>5618</v>
      </c>
      <c r="B5041" s="8">
        <v>0.68600000000000005</v>
      </c>
      <c r="C5041" s="7"/>
      <c r="D5041" s="7"/>
      <c r="E5041" s="7"/>
      <c r="F5041" s="7"/>
    </row>
    <row r="5042" spans="1:6" ht="15.75" customHeight="1">
      <c r="A5042" s="4" t="s">
        <v>5619</v>
      </c>
      <c r="B5042" s="8">
        <v>0.58099999999999996</v>
      </c>
      <c r="C5042" s="7"/>
      <c r="D5042" s="7"/>
      <c r="E5042" s="7"/>
      <c r="F5042" s="7"/>
    </row>
    <row r="5043" spans="1:6" ht="15.75" customHeight="1">
      <c r="A5043" s="4" t="s">
        <v>5620</v>
      </c>
      <c r="B5043" s="8">
        <v>0.65400000000000003</v>
      </c>
      <c r="C5043" s="7"/>
      <c r="D5043" s="7"/>
      <c r="E5043" s="7"/>
      <c r="F5043" s="7"/>
    </row>
    <row r="5044" spans="1:6" ht="15.75" customHeight="1">
      <c r="A5044" s="4" t="s">
        <v>5621</v>
      </c>
      <c r="B5044" s="8">
        <v>0.70899999999999996</v>
      </c>
      <c r="C5044" s="7"/>
      <c r="D5044" s="7"/>
      <c r="E5044" s="7"/>
      <c r="F5044" s="7"/>
    </row>
    <row r="5045" spans="1:6" ht="15.75" customHeight="1">
      <c r="A5045" s="4" t="s">
        <v>5622</v>
      </c>
      <c r="B5045" s="8">
        <v>0.67500000000000004</v>
      </c>
      <c r="C5045" s="7"/>
      <c r="D5045" s="7"/>
      <c r="E5045" s="7"/>
      <c r="F5045" s="7"/>
    </row>
    <row r="5046" spans="1:6" ht="15.75" customHeight="1">
      <c r="A5046" s="4" t="s">
        <v>5623</v>
      </c>
      <c r="B5046" s="8">
        <v>0.74199999999999999</v>
      </c>
      <c r="C5046" s="7"/>
      <c r="D5046" s="7"/>
      <c r="E5046" s="7"/>
      <c r="F5046" s="7"/>
    </row>
    <row r="5047" spans="1:6" ht="15.75" customHeight="1">
      <c r="A5047" s="4" t="s">
        <v>5624</v>
      </c>
      <c r="B5047" s="8">
        <v>0.65200000000000002</v>
      </c>
      <c r="C5047" s="7"/>
      <c r="D5047" s="7"/>
      <c r="E5047" s="7"/>
      <c r="F5047" s="7"/>
    </row>
    <row r="5048" spans="1:6" ht="15.75" customHeight="1">
      <c r="A5048" s="4" t="s">
        <v>5625</v>
      </c>
      <c r="B5048" s="8">
        <v>0.67800000000000005</v>
      </c>
      <c r="C5048" s="7"/>
      <c r="D5048" s="7"/>
      <c r="E5048" s="7"/>
      <c r="F5048" s="7"/>
    </row>
    <row r="5049" spans="1:6" ht="15.75" customHeight="1">
      <c r="A5049" s="4" t="s">
        <v>5626</v>
      </c>
      <c r="B5049" s="8">
        <v>0.63200000000000001</v>
      </c>
      <c r="C5049" s="7"/>
      <c r="D5049" s="7"/>
      <c r="E5049" s="7"/>
      <c r="F5049" s="7"/>
    </row>
    <row r="5050" spans="1:6" ht="15.75" customHeight="1">
      <c r="A5050" s="4" t="s">
        <v>5627</v>
      </c>
      <c r="B5050" s="8">
        <v>0.69899999999999995</v>
      </c>
      <c r="C5050" s="7"/>
      <c r="D5050" s="7"/>
      <c r="E5050" s="7"/>
      <c r="F5050" s="7"/>
    </row>
    <row r="5051" spans="1:6" ht="15.75" customHeight="1">
      <c r="A5051" s="4" t="s">
        <v>5628</v>
      </c>
      <c r="B5051" s="8">
        <v>0.60399999999999998</v>
      </c>
      <c r="C5051" s="7"/>
      <c r="D5051" s="7"/>
      <c r="E5051" s="7"/>
      <c r="F5051" s="7"/>
    </row>
    <row r="5052" spans="1:6" ht="15.75" customHeight="1">
      <c r="A5052" s="4" t="s">
        <v>5629</v>
      </c>
      <c r="B5052" s="8">
        <v>0.63800000000000001</v>
      </c>
      <c r="C5052" s="7"/>
      <c r="D5052" s="7"/>
      <c r="E5052" s="7"/>
      <c r="F5052" s="7"/>
    </row>
    <row r="5053" spans="1:6" ht="15.75" customHeight="1">
      <c r="A5053" s="4" t="s">
        <v>5630</v>
      </c>
      <c r="B5053" s="8">
        <v>0.57499999999999996</v>
      </c>
      <c r="C5053" s="7"/>
      <c r="D5053" s="7"/>
      <c r="E5053" s="7"/>
      <c r="F5053" s="7"/>
    </row>
    <row r="5054" spans="1:6" ht="15.75" customHeight="1">
      <c r="A5054" s="4" t="s">
        <v>5631</v>
      </c>
      <c r="B5054" s="8">
        <v>0.67500000000000004</v>
      </c>
      <c r="C5054" s="7"/>
      <c r="D5054" s="7"/>
      <c r="E5054" s="7"/>
      <c r="F5054" s="7"/>
    </row>
    <row r="5055" spans="1:6" ht="15.75" customHeight="1">
      <c r="A5055" s="4" t="s">
        <v>5632</v>
      </c>
      <c r="B5055" s="8">
        <v>0.64500000000000002</v>
      </c>
      <c r="C5055" s="7"/>
      <c r="D5055" s="7"/>
      <c r="E5055" s="7"/>
      <c r="F5055" s="7"/>
    </row>
    <row r="5056" spans="1:6" ht="15.75" customHeight="1">
      <c r="A5056" s="4" t="s">
        <v>5633</v>
      </c>
      <c r="B5056" s="8">
        <v>0.63200000000000001</v>
      </c>
      <c r="C5056" s="7"/>
      <c r="D5056" s="7"/>
      <c r="E5056" s="7"/>
      <c r="F5056" s="7"/>
    </row>
    <row r="5057" spans="1:6" ht="15.75" customHeight="1">
      <c r="A5057" s="4" t="s">
        <v>5634</v>
      </c>
      <c r="B5057" s="8">
        <v>0.627</v>
      </c>
      <c r="C5057" s="7"/>
      <c r="D5057" s="7"/>
      <c r="E5057" s="7"/>
      <c r="F5057" s="7"/>
    </row>
    <row r="5058" spans="1:6" ht="15.75" customHeight="1">
      <c r="A5058" s="4" t="s">
        <v>5635</v>
      </c>
      <c r="B5058" s="8">
        <v>0.63100000000000001</v>
      </c>
      <c r="C5058" s="7"/>
      <c r="D5058" s="7"/>
      <c r="E5058" s="7"/>
      <c r="F5058" s="7"/>
    </row>
    <row r="5059" spans="1:6" ht="15.75" customHeight="1">
      <c r="A5059" s="4" t="s">
        <v>5636</v>
      </c>
      <c r="B5059" s="8">
        <v>0.754</v>
      </c>
      <c r="C5059" s="7"/>
      <c r="D5059" s="7"/>
      <c r="E5059" s="7"/>
      <c r="F5059" s="7"/>
    </row>
    <row r="5060" spans="1:6" ht="15.75" customHeight="1">
      <c r="A5060" s="4" t="s">
        <v>5637</v>
      </c>
      <c r="B5060" s="8">
        <v>0.70399999999999996</v>
      </c>
      <c r="C5060" s="7"/>
      <c r="D5060" s="7"/>
      <c r="E5060" s="7"/>
      <c r="F5060" s="7"/>
    </row>
    <row r="5061" spans="1:6" ht="15.75" customHeight="1">
      <c r="A5061" s="4" t="s">
        <v>5638</v>
      </c>
      <c r="B5061" s="8">
        <v>0.59699999999999998</v>
      </c>
      <c r="C5061" s="7"/>
      <c r="D5061" s="7"/>
      <c r="E5061" s="7"/>
      <c r="F5061" s="7"/>
    </row>
    <row r="5062" spans="1:6" ht="15.75" customHeight="1">
      <c r="A5062" s="4" t="s">
        <v>5639</v>
      </c>
      <c r="B5062" s="8">
        <v>0.60899999999999999</v>
      </c>
      <c r="C5062" s="7"/>
      <c r="D5062" s="7"/>
      <c r="E5062" s="7"/>
      <c r="F5062" s="7"/>
    </row>
    <row r="5063" spans="1:6" ht="15.75" customHeight="1">
      <c r="A5063" s="4" t="s">
        <v>5640</v>
      </c>
      <c r="B5063" s="8">
        <v>0.61699999999999999</v>
      </c>
      <c r="C5063" s="7"/>
      <c r="D5063" s="7"/>
      <c r="E5063" s="7"/>
      <c r="F5063" s="7"/>
    </row>
    <row r="5064" spans="1:6" ht="15.75" customHeight="1">
      <c r="A5064" s="4" t="s">
        <v>5641</v>
      </c>
      <c r="B5064" s="8">
        <v>0.56399999999999995</v>
      </c>
      <c r="C5064" s="7"/>
      <c r="D5064" s="7"/>
      <c r="E5064" s="7"/>
      <c r="F5064" s="7"/>
    </row>
    <row r="5065" spans="1:6" ht="15.75" customHeight="1">
      <c r="A5065" s="4" t="s">
        <v>5642</v>
      </c>
      <c r="B5065" s="8">
        <v>0.53300000000000003</v>
      </c>
      <c r="C5065" s="7"/>
      <c r="D5065" s="7"/>
      <c r="E5065" s="7"/>
      <c r="F5065" s="7"/>
    </row>
    <row r="5066" spans="1:6" ht="15.75" customHeight="1">
      <c r="A5066" s="4" t="s">
        <v>5643</v>
      </c>
      <c r="B5066" s="8">
        <v>0.56399999999999995</v>
      </c>
      <c r="C5066" s="7"/>
      <c r="D5066" s="7"/>
      <c r="E5066" s="7"/>
      <c r="F5066" s="7"/>
    </row>
    <row r="5067" spans="1:6" ht="15.75" customHeight="1">
      <c r="A5067" s="4" t="s">
        <v>5644</v>
      </c>
      <c r="B5067" s="8">
        <v>0.57199999999999995</v>
      </c>
      <c r="C5067" s="7"/>
      <c r="D5067" s="7"/>
      <c r="E5067" s="7"/>
      <c r="F5067" s="7"/>
    </row>
    <row r="5068" spans="1:6" ht="15.75" customHeight="1">
      <c r="A5068" s="4" t="s">
        <v>5645</v>
      </c>
      <c r="B5068" s="8">
        <v>0.60399999999999998</v>
      </c>
      <c r="C5068" s="7"/>
      <c r="D5068" s="7"/>
      <c r="E5068" s="7"/>
      <c r="F5068" s="7"/>
    </row>
    <row r="5069" spans="1:6" ht="15.75" customHeight="1">
      <c r="A5069" s="4" t="s">
        <v>5646</v>
      </c>
      <c r="B5069" s="8">
        <v>0.63100000000000001</v>
      </c>
      <c r="C5069" s="7"/>
      <c r="D5069" s="7"/>
      <c r="E5069" s="7"/>
      <c r="F5069" s="7"/>
    </row>
    <row r="5070" spans="1:6" ht="15.75" customHeight="1">
      <c r="A5070" s="4" t="s">
        <v>5647</v>
      </c>
      <c r="B5070" s="8">
        <v>0.74299999999999999</v>
      </c>
      <c r="C5070" s="7"/>
      <c r="D5070" s="7"/>
      <c r="E5070" s="7"/>
      <c r="F5070" s="7"/>
    </row>
    <row r="5071" spans="1:6" ht="15.75" customHeight="1">
      <c r="A5071" s="4" t="s">
        <v>5648</v>
      </c>
      <c r="B5071" s="8">
        <v>0.57299999999999995</v>
      </c>
      <c r="C5071" s="7"/>
      <c r="D5071" s="7"/>
      <c r="E5071" s="7"/>
      <c r="F5071" s="7"/>
    </row>
    <row r="5072" spans="1:6" ht="15.75" customHeight="1">
      <c r="A5072" s="4" t="s">
        <v>5649</v>
      </c>
      <c r="B5072" s="8">
        <v>0.71399999999999997</v>
      </c>
      <c r="C5072" s="7"/>
      <c r="D5072" s="7"/>
      <c r="E5072" s="7"/>
      <c r="F5072" s="7"/>
    </row>
    <row r="5073" spans="1:6" ht="15.75" customHeight="1">
      <c r="A5073" s="4" t="s">
        <v>5650</v>
      </c>
      <c r="B5073" s="8">
        <v>0.63100000000000001</v>
      </c>
      <c r="C5073" s="7"/>
      <c r="D5073" s="7"/>
      <c r="E5073" s="7"/>
      <c r="F5073" s="7"/>
    </row>
    <row r="5074" spans="1:6" ht="15.75" customHeight="1">
      <c r="A5074" s="4" t="s">
        <v>5651</v>
      </c>
      <c r="B5074" s="8">
        <v>0.72899999999999998</v>
      </c>
      <c r="C5074" s="7"/>
      <c r="D5074" s="7"/>
      <c r="E5074" s="7"/>
      <c r="F5074" s="7"/>
    </row>
    <row r="5075" spans="1:6" ht="15.75" customHeight="1">
      <c r="A5075" s="4" t="s">
        <v>5652</v>
      </c>
      <c r="B5075" s="8">
        <v>0.56100000000000005</v>
      </c>
      <c r="C5075" s="7"/>
      <c r="D5075" s="7"/>
      <c r="E5075" s="7"/>
      <c r="F5075" s="7"/>
    </row>
    <row r="5076" spans="1:6" ht="15.75" customHeight="1">
      <c r="A5076" s="4" t="s">
        <v>5653</v>
      </c>
      <c r="B5076" s="8">
        <v>0.59499999999999997</v>
      </c>
      <c r="C5076" s="7"/>
      <c r="D5076" s="7"/>
      <c r="E5076" s="7"/>
      <c r="F5076" s="7"/>
    </row>
    <row r="5077" spans="1:6" ht="15.75" customHeight="1">
      <c r="A5077" s="4" t="s">
        <v>5654</v>
      </c>
      <c r="B5077" s="8">
        <v>0.61599999999999999</v>
      </c>
      <c r="C5077" s="7"/>
      <c r="D5077" s="7"/>
      <c r="E5077" s="7"/>
      <c r="F5077" s="7"/>
    </row>
    <row r="5078" spans="1:6" ht="15.75" customHeight="1">
      <c r="A5078" s="4" t="s">
        <v>5655</v>
      </c>
      <c r="B5078" s="8">
        <v>0.73099999999999998</v>
      </c>
      <c r="C5078" s="7"/>
      <c r="D5078" s="7"/>
      <c r="E5078" s="7"/>
      <c r="F5078" s="7"/>
    </row>
    <row r="5079" spans="1:6" ht="15.75" customHeight="1">
      <c r="A5079" s="4" t="s">
        <v>5656</v>
      </c>
      <c r="B5079" s="8">
        <v>0.69699999999999995</v>
      </c>
      <c r="C5079" s="7"/>
      <c r="D5079" s="7"/>
      <c r="E5079" s="7"/>
      <c r="F5079" s="7"/>
    </row>
    <row r="5080" spans="1:6" ht="15.75" customHeight="1">
      <c r="A5080" s="4" t="s">
        <v>5657</v>
      </c>
      <c r="B5080" s="8">
        <v>0.58499999999999996</v>
      </c>
      <c r="C5080" s="7"/>
      <c r="D5080" s="7"/>
      <c r="E5080" s="7"/>
      <c r="F5080" s="7"/>
    </row>
    <row r="5081" spans="1:6" ht="15.75" customHeight="1">
      <c r="A5081" s="4" t="s">
        <v>5658</v>
      </c>
      <c r="B5081" s="8">
        <v>0.625</v>
      </c>
      <c r="C5081" s="7"/>
      <c r="D5081" s="7"/>
      <c r="E5081" s="7"/>
      <c r="F5081" s="7"/>
    </row>
    <row r="5082" spans="1:6" ht="15.75" customHeight="1">
      <c r="A5082" s="4" t="s">
        <v>5659</v>
      </c>
      <c r="B5082" s="8">
        <v>0.72799999999999998</v>
      </c>
      <c r="C5082" s="7"/>
      <c r="D5082" s="7"/>
      <c r="E5082" s="7"/>
      <c r="F5082" s="7"/>
    </row>
    <row r="5083" spans="1:6" ht="15.75" customHeight="1">
      <c r="A5083" s="4" t="s">
        <v>5660</v>
      </c>
      <c r="B5083" s="8">
        <v>0.68100000000000005</v>
      </c>
      <c r="C5083" s="7"/>
      <c r="D5083" s="7"/>
      <c r="E5083" s="7"/>
      <c r="F5083" s="7"/>
    </row>
    <row r="5084" spans="1:6" ht="15.75" customHeight="1">
      <c r="A5084" s="4" t="s">
        <v>5661</v>
      </c>
      <c r="B5084" s="8">
        <v>0.66200000000000003</v>
      </c>
      <c r="C5084" s="7"/>
      <c r="D5084" s="7"/>
      <c r="E5084" s="7"/>
      <c r="F5084" s="7"/>
    </row>
    <row r="5085" spans="1:6" ht="15.75" customHeight="1">
      <c r="A5085" s="4" t="s">
        <v>5662</v>
      </c>
      <c r="B5085" s="8">
        <v>0.79800000000000004</v>
      </c>
      <c r="C5085" s="7"/>
      <c r="D5085" s="7"/>
      <c r="E5085" s="7"/>
      <c r="F5085" s="7"/>
    </row>
    <row r="5086" spans="1:6" ht="15.75" customHeight="1">
      <c r="A5086" s="4" t="s">
        <v>5663</v>
      </c>
      <c r="B5086" s="8">
        <v>0.74399999999999999</v>
      </c>
      <c r="C5086" s="7"/>
      <c r="D5086" s="7"/>
      <c r="E5086" s="7"/>
      <c r="F5086" s="7"/>
    </row>
    <row r="5087" spans="1:6" ht="15.75" customHeight="1">
      <c r="A5087" s="4" t="s">
        <v>5664</v>
      </c>
      <c r="B5087" s="8">
        <v>0.57299999999999995</v>
      </c>
      <c r="C5087" s="7"/>
      <c r="D5087" s="7"/>
      <c r="E5087" s="7"/>
      <c r="F5087" s="7"/>
    </row>
    <row r="5088" spans="1:6" ht="15.75" customHeight="1">
      <c r="A5088" s="4" t="s">
        <v>5665</v>
      </c>
      <c r="B5088" s="8">
        <v>0.61499999999999999</v>
      </c>
      <c r="C5088" s="7"/>
      <c r="D5088" s="7"/>
      <c r="E5088" s="7"/>
      <c r="F5088" s="7"/>
    </row>
    <row r="5089" spans="1:6" ht="15.75" customHeight="1">
      <c r="A5089" s="4" t="s">
        <v>5666</v>
      </c>
      <c r="B5089" s="8">
        <v>0.66800000000000004</v>
      </c>
      <c r="C5089" s="7"/>
      <c r="D5089" s="7"/>
      <c r="E5089" s="7"/>
      <c r="F5089" s="7"/>
    </row>
    <row r="5090" spans="1:6" ht="15.75" customHeight="1">
      <c r="A5090" s="4" t="s">
        <v>5667</v>
      </c>
      <c r="B5090" s="8">
        <v>0.59199999999999997</v>
      </c>
      <c r="C5090" s="7"/>
      <c r="D5090" s="7"/>
      <c r="E5090" s="7"/>
      <c r="F5090" s="7"/>
    </row>
    <row r="5091" spans="1:6" ht="15.75" customHeight="1">
      <c r="A5091" s="4" t="s">
        <v>5668</v>
      </c>
      <c r="B5091" s="8">
        <v>0.66700000000000004</v>
      </c>
      <c r="C5091" s="7"/>
      <c r="D5091" s="7"/>
      <c r="E5091" s="7"/>
      <c r="F5091" s="7"/>
    </row>
    <row r="5092" spans="1:6" ht="15.75" customHeight="1">
      <c r="A5092" s="4" t="s">
        <v>5669</v>
      </c>
      <c r="B5092" s="8">
        <v>0.57899999999999996</v>
      </c>
      <c r="C5092" s="7"/>
      <c r="D5092" s="7"/>
      <c r="E5092" s="7"/>
      <c r="F5092" s="7"/>
    </row>
    <row r="5093" spans="1:6" ht="15.75" customHeight="1">
      <c r="A5093" s="4" t="s">
        <v>5670</v>
      </c>
      <c r="B5093" s="8">
        <v>0.56799999999999995</v>
      </c>
      <c r="C5093" s="7"/>
      <c r="D5093" s="7"/>
      <c r="E5093" s="7"/>
      <c r="F5093" s="7"/>
    </row>
    <row r="5094" spans="1:6" ht="15.75" customHeight="1">
      <c r="A5094" s="4" t="s">
        <v>5671</v>
      </c>
      <c r="B5094" s="8">
        <v>0.747</v>
      </c>
      <c r="C5094" s="7"/>
      <c r="D5094" s="7"/>
      <c r="E5094" s="7"/>
      <c r="F5094" s="7"/>
    </row>
    <row r="5095" spans="1:6" ht="15.75" customHeight="1">
      <c r="A5095" s="4" t="s">
        <v>5672</v>
      </c>
      <c r="B5095" s="8">
        <v>0.70699999999999996</v>
      </c>
      <c r="C5095" s="7"/>
      <c r="D5095" s="7"/>
      <c r="E5095" s="7"/>
      <c r="F5095" s="7"/>
    </row>
    <row r="5096" spans="1:6" ht="15.75" customHeight="1">
      <c r="A5096" s="4" t="s">
        <v>5673</v>
      </c>
      <c r="B5096" s="8">
        <v>0.69299999999999995</v>
      </c>
      <c r="C5096" s="7"/>
      <c r="D5096" s="7"/>
      <c r="E5096" s="7"/>
      <c r="F5096" s="7"/>
    </row>
    <row r="5097" spans="1:6" ht="15.75" customHeight="1">
      <c r="A5097" s="4" t="s">
        <v>5674</v>
      </c>
      <c r="B5097" s="8">
        <v>0.76200000000000001</v>
      </c>
      <c r="C5097" s="7"/>
      <c r="D5097" s="7"/>
      <c r="E5097" s="7"/>
      <c r="F5097" s="7"/>
    </row>
    <row r="5098" spans="1:6" ht="15.75" customHeight="1">
      <c r="A5098" s="4" t="s">
        <v>5675</v>
      </c>
      <c r="B5098" s="8">
        <v>0.627</v>
      </c>
      <c r="C5098" s="7"/>
      <c r="D5098" s="7"/>
      <c r="E5098" s="7"/>
      <c r="F5098" s="7"/>
    </row>
    <row r="5099" spans="1:6" ht="15.75" customHeight="1">
      <c r="A5099" s="4" t="s">
        <v>5676</v>
      </c>
      <c r="B5099" s="8">
        <v>0.61099999999999999</v>
      </c>
      <c r="C5099" s="7"/>
      <c r="D5099" s="7"/>
      <c r="E5099" s="7"/>
      <c r="F5099" s="7"/>
    </row>
    <row r="5100" spans="1:6" ht="15.75" customHeight="1">
      <c r="A5100" s="4" t="s">
        <v>5677</v>
      </c>
      <c r="B5100" s="8">
        <v>0.63500000000000001</v>
      </c>
      <c r="C5100" s="7"/>
      <c r="D5100" s="7"/>
      <c r="E5100" s="7"/>
      <c r="F5100" s="7"/>
    </row>
    <row r="5101" spans="1:6" ht="15.75" customHeight="1">
      <c r="A5101" s="4" t="s">
        <v>5678</v>
      </c>
      <c r="B5101" s="8">
        <v>0.58599999999999997</v>
      </c>
      <c r="C5101" s="7"/>
      <c r="D5101" s="7"/>
      <c r="E5101" s="7"/>
      <c r="F5101" s="7"/>
    </row>
    <row r="5102" spans="1:6" ht="15.75" customHeight="1">
      <c r="A5102" s="4" t="s">
        <v>5679</v>
      </c>
      <c r="B5102" s="8">
        <v>0.69899999999999995</v>
      </c>
      <c r="C5102" s="7"/>
      <c r="D5102" s="7"/>
      <c r="E5102" s="7"/>
      <c r="F5102" s="7"/>
    </row>
    <row r="5103" spans="1:6" ht="15.75" customHeight="1">
      <c r="A5103" s="4" t="s">
        <v>5680</v>
      </c>
      <c r="B5103" s="8">
        <v>0.76500000000000001</v>
      </c>
      <c r="C5103" s="7"/>
      <c r="D5103" s="7"/>
      <c r="E5103" s="7"/>
      <c r="F5103" s="7"/>
    </row>
    <row r="5104" spans="1:6" ht="15.75" customHeight="1">
      <c r="A5104" s="4" t="s">
        <v>5681</v>
      </c>
      <c r="B5104" s="8">
        <v>0.70099999999999996</v>
      </c>
      <c r="C5104" s="7"/>
      <c r="D5104" s="7"/>
      <c r="E5104" s="7"/>
      <c r="F5104" s="7"/>
    </row>
    <row r="5105" spans="1:6" ht="15.75" customHeight="1">
      <c r="A5105" s="4" t="s">
        <v>5682</v>
      </c>
      <c r="B5105" s="8">
        <v>0.69499999999999995</v>
      </c>
      <c r="C5105" s="7"/>
      <c r="D5105" s="7"/>
      <c r="E5105" s="7"/>
      <c r="F5105" s="7"/>
    </row>
    <row r="5106" spans="1:6" ht="15.75" customHeight="1">
      <c r="A5106" s="4" t="s">
        <v>5683</v>
      </c>
      <c r="B5106" s="8">
        <v>0.73499999999999999</v>
      </c>
      <c r="C5106" s="7"/>
      <c r="D5106" s="7"/>
      <c r="E5106" s="7"/>
      <c r="F5106" s="7"/>
    </row>
    <row r="5107" spans="1:6" ht="15.75" customHeight="1">
      <c r="A5107" s="4" t="s">
        <v>5684</v>
      </c>
      <c r="B5107" s="8">
        <v>0.61599999999999999</v>
      </c>
      <c r="C5107" s="7"/>
      <c r="D5107" s="7"/>
      <c r="E5107" s="7"/>
      <c r="F5107" s="7"/>
    </row>
    <row r="5108" spans="1:6" ht="15.75" customHeight="1">
      <c r="A5108" s="4" t="s">
        <v>5685</v>
      </c>
      <c r="B5108" s="8">
        <v>0.70399999999999996</v>
      </c>
      <c r="C5108" s="7"/>
      <c r="D5108" s="7"/>
      <c r="E5108" s="7"/>
      <c r="F5108" s="7"/>
    </row>
    <row r="5109" spans="1:6" ht="15.75" customHeight="1">
      <c r="A5109" s="4" t="s">
        <v>5686</v>
      </c>
      <c r="B5109" s="8">
        <v>0.60499999999999998</v>
      </c>
      <c r="C5109" s="7"/>
      <c r="D5109" s="7"/>
      <c r="E5109" s="7"/>
      <c r="F5109" s="7"/>
    </row>
    <row r="5110" spans="1:6" ht="15.75" customHeight="1">
      <c r="A5110" s="4" t="s">
        <v>5687</v>
      </c>
      <c r="B5110" s="8">
        <v>0.76900000000000002</v>
      </c>
      <c r="C5110" s="7"/>
      <c r="D5110" s="7"/>
      <c r="E5110" s="7"/>
      <c r="F5110" s="7"/>
    </row>
    <row r="5111" spans="1:6" ht="15.75" customHeight="1">
      <c r="A5111" s="4" t="s">
        <v>5688</v>
      </c>
      <c r="B5111" s="8">
        <v>0.58399999999999996</v>
      </c>
      <c r="C5111" s="7"/>
      <c r="D5111" s="7"/>
      <c r="E5111" s="7"/>
      <c r="F5111" s="7"/>
    </row>
    <row r="5112" spans="1:6" ht="15.75" customHeight="1">
      <c r="A5112" s="4" t="s">
        <v>5689</v>
      </c>
      <c r="B5112" s="8">
        <v>0.61199999999999999</v>
      </c>
      <c r="C5112" s="7"/>
      <c r="D5112" s="7"/>
      <c r="E5112" s="7"/>
      <c r="F5112" s="7"/>
    </row>
    <row r="5113" spans="1:6" ht="15.75" customHeight="1">
      <c r="A5113" s="4" t="s">
        <v>5690</v>
      </c>
      <c r="B5113" s="8">
        <v>0.68100000000000005</v>
      </c>
      <c r="C5113" s="7"/>
      <c r="D5113" s="7"/>
      <c r="E5113" s="7"/>
      <c r="F5113" s="7"/>
    </row>
    <row r="5114" spans="1:6" ht="15.75" customHeight="1">
      <c r="A5114" s="4" t="s">
        <v>5691</v>
      </c>
      <c r="B5114" s="8">
        <v>0.64500000000000002</v>
      </c>
      <c r="C5114" s="7"/>
      <c r="D5114" s="7"/>
      <c r="E5114" s="7"/>
      <c r="F5114" s="7"/>
    </row>
    <row r="5115" spans="1:6" ht="15.75" customHeight="1">
      <c r="A5115" s="4" t="s">
        <v>5692</v>
      </c>
      <c r="B5115" s="8">
        <v>0.55400000000000005</v>
      </c>
      <c r="C5115" s="7"/>
      <c r="D5115" s="7"/>
      <c r="E5115" s="7"/>
      <c r="F5115" s="7"/>
    </row>
    <row r="5116" spans="1:6" ht="15.75" customHeight="1">
      <c r="A5116" s="4" t="s">
        <v>5693</v>
      </c>
      <c r="B5116" s="8">
        <v>0.57299999999999995</v>
      </c>
      <c r="C5116" s="7"/>
      <c r="D5116" s="7"/>
      <c r="E5116" s="7"/>
      <c r="F5116" s="7"/>
    </row>
    <row r="5117" spans="1:6" ht="15.75" customHeight="1">
      <c r="A5117" s="4" t="s">
        <v>5694</v>
      </c>
      <c r="B5117" s="8">
        <v>0.72299999999999998</v>
      </c>
      <c r="C5117" s="7"/>
      <c r="D5117" s="7"/>
      <c r="E5117" s="7"/>
      <c r="F5117" s="7"/>
    </row>
    <row r="5118" spans="1:6" ht="15.75" customHeight="1">
      <c r="A5118" s="4" t="s">
        <v>5695</v>
      </c>
      <c r="B5118" s="8">
        <v>0.55100000000000005</v>
      </c>
      <c r="C5118" s="7"/>
      <c r="D5118" s="7"/>
      <c r="E5118" s="7"/>
      <c r="F5118" s="7"/>
    </row>
    <row r="5119" spans="1:6" ht="15.75" customHeight="1">
      <c r="A5119" s="4" t="s">
        <v>5696</v>
      </c>
      <c r="B5119" s="8">
        <v>0.59299999999999997</v>
      </c>
      <c r="C5119" s="7"/>
      <c r="D5119" s="7"/>
      <c r="E5119" s="7"/>
      <c r="F5119" s="7"/>
    </row>
    <row r="5120" spans="1:6" ht="15.75" customHeight="1">
      <c r="A5120" s="4" t="s">
        <v>5697</v>
      </c>
      <c r="B5120" s="8">
        <v>0.70899999999999996</v>
      </c>
      <c r="C5120" s="7"/>
      <c r="D5120" s="7"/>
      <c r="E5120" s="7"/>
      <c r="F5120" s="7"/>
    </row>
    <row r="5121" spans="1:6" ht="15.75" customHeight="1">
      <c r="A5121" s="4" t="s">
        <v>5698</v>
      </c>
      <c r="B5121" s="8">
        <v>0.63400000000000001</v>
      </c>
      <c r="C5121" s="7"/>
      <c r="D5121" s="7"/>
      <c r="E5121" s="7"/>
      <c r="F5121" s="7"/>
    </row>
    <row r="5122" spans="1:6" ht="15.75" customHeight="1">
      <c r="A5122" s="4" t="s">
        <v>5699</v>
      </c>
      <c r="B5122" s="8">
        <v>0.71</v>
      </c>
      <c r="C5122" s="7"/>
      <c r="D5122" s="7"/>
      <c r="E5122" s="7"/>
      <c r="F5122" s="7"/>
    </row>
    <row r="5123" spans="1:6" ht="15.75" customHeight="1">
      <c r="A5123" s="4" t="s">
        <v>5700</v>
      </c>
      <c r="B5123" s="8">
        <v>0.58799999999999997</v>
      </c>
      <c r="C5123" s="7"/>
      <c r="D5123" s="7"/>
      <c r="E5123" s="7"/>
      <c r="F5123" s="7"/>
    </row>
    <row r="5124" spans="1:6" ht="15.75" customHeight="1">
      <c r="A5124" s="4" t="s">
        <v>5701</v>
      </c>
      <c r="B5124" s="8">
        <v>0.76100000000000001</v>
      </c>
      <c r="C5124" s="7"/>
      <c r="D5124" s="7"/>
      <c r="E5124" s="7"/>
      <c r="F5124" s="7"/>
    </row>
    <row r="5125" spans="1:6" ht="15.75" customHeight="1">
      <c r="A5125" s="4" t="s">
        <v>5702</v>
      </c>
      <c r="B5125" s="8">
        <v>0.67</v>
      </c>
      <c r="C5125" s="7"/>
      <c r="D5125" s="7"/>
      <c r="E5125" s="7"/>
      <c r="F5125" s="7"/>
    </row>
    <row r="5126" spans="1:6" ht="15.75" customHeight="1">
      <c r="A5126" s="4" t="s">
        <v>5703</v>
      </c>
      <c r="B5126" s="8">
        <v>0.60099999999999998</v>
      </c>
      <c r="C5126" s="7"/>
      <c r="D5126" s="7"/>
      <c r="E5126" s="7"/>
      <c r="F5126" s="7"/>
    </row>
    <row r="5127" spans="1:6" ht="15.75" customHeight="1">
      <c r="A5127" s="4" t="s">
        <v>5704</v>
      </c>
      <c r="B5127" s="8">
        <v>0.56899999999999995</v>
      </c>
      <c r="C5127" s="7"/>
      <c r="D5127" s="7"/>
      <c r="E5127" s="7"/>
      <c r="F5127" s="7"/>
    </row>
    <row r="5128" spans="1:6" ht="15.75" customHeight="1">
      <c r="A5128" s="4" t="s">
        <v>5705</v>
      </c>
      <c r="B5128" s="8">
        <v>0.76</v>
      </c>
      <c r="C5128" s="7"/>
      <c r="D5128" s="7"/>
      <c r="E5128" s="7"/>
      <c r="F5128" s="7"/>
    </row>
    <row r="5129" spans="1:6" ht="15.75" customHeight="1">
      <c r="A5129" s="4" t="s">
        <v>5706</v>
      </c>
      <c r="B5129" s="8">
        <v>0.65400000000000003</v>
      </c>
      <c r="C5129" s="7"/>
      <c r="D5129" s="7"/>
      <c r="E5129" s="7"/>
      <c r="F5129" s="7"/>
    </row>
    <row r="5130" spans="1:6" ht="15.75" customHeight="1">
      <c r="A5130" s="4" t="s">
        <v>5707</v>
      </c>
      <c r="B5130" s="8">
        <v>0.59299999999999997</v>
      </c>
      <c r="C5130" s="7"/>
      <c r="D5130" s="7"/>
      <c r="E5130" s="7"/>
      <c r="F5130" s="7"/>
    </row>
    <row r="5131" spans="1:6" ht="15.75" customHeight="1">
      <c r="A5131" s="4" t="s">
        <v>5708</v>
      </c>
      <c r="B5131" s="8">
        <v>0.621</v>
      </c>
      <c r="C5131" s="7"/>
      <c r="D5131" s="7"/>
      <c r="E5131" s="7"/>
      <c r="F5131" s="7"/>
    </row>
    <row r="5132" spans="1:6" ht="15.75" customHeight="1">
      <c r="A5132" s="4" t="s">
        <v>5709</v>
      </c>
      <c r="B5132" s="8">
        <v>0.73099999999999998</v>
      </c>
      <c r="C5132" s="7"/>
      <c r="D5132" s="7"/>
      <c r="E5132" s="7"/>
      <c r="F5132" s="7"/>
    </row>
    <row r="5133" spans="1:6" ht="15.75" customHeight="1">
      <c r="A5133" s="4" t="s">
        <v>5710</v>
      </c>
      <c r="B5133" s="8">
        <v>0.73099999999999998</v>
      </c>
      <c r="C5133" s="7"/>
      <c r="D5133" s="7"/>
      <c r="E5133" s="7"/>
      <c r="F5133" s="7"/>
    </row>
    <row r="5134" spans="1:6" ht="15.75" customHeight="1">
      <c r="A5134" s="4" t="s">
        <v>5711</v>
      </c>
      <c r="B5134" s="8">
        <v>0.57999999999999996</v>
      </c>
      <c r="C5134" s="7"/>
      <c r="D5134" s="7"/>
      <c r="E5134" s="7"/>
      <c r="F5134" s="7"/>
    </row>
    <row r="5135" spans="1:6" ht="15.75" customHeight="1">
      <c r="A5135" s="4" t="s">
        <v>5712</v>
      </c>
      <c r="B5135" s="8">
        <v>0.501</v>
      </c>
      <c r="C5135" s="7"/>
      <c r="D5135" s="7"/>
      <c r="E5135" s="7"/>
      <c r="F5135" s="7"/>
    </row>
    <row r="5136" spans="1:6" ht="15.75" customHeight="1">
      <c r="A5136" s="4" t="s">
        <v>5713</v>
      </c>
      <c r="B5136" s="8">
        <v>0.748</v>
      </c>
      <c r="C5136" s="7"/>
      <c r="D5136" s="7"/>
      <c r="E5136" s="7"/>
      <c r="F5136" s="7"/>
    </row>
    <row r="5137" spans="1:6" ht="15.75" customHeight="1">
      <c r="A5137" s="4" t="s">
        <v>5714</v>
      </c>
      <c r="B5137" s="8">
        <v>0.60799999999999998</v>
      </c>
      <c r="C5137" s="7"/>
      <c r="D5137" s="7"/>
      <c r="E5137" s="7"/>
      <c r="F5137" s="7"/>
    </row>
    <row r="5138" spans="1:6" ht="15.75" customHeight="1">
      <c r="A5138" s="4" t="s">
        <v>5715</v>
      </c>
      <c r="B5138" s="8">
        <v>0.73699999999999999</v>
      </c>
      <c r="C5138" s="7"/>
      <c r="D5138" s="7"/>
      <c r="E5138" s="7"/>
      <c r="F5138" s="7"/>
    </row>
    <row r="5139" spans="1:6" ht="15.75" customHeight="1">
      <c r="A5139" s="4" t="s">
        <v>5716</v>
      </c>
      <c r="B5139" s="8">
        <v>0.72899999999999998</v>
      </c>
      <c r="C5139" s="7"/>
      <c r="D5139" s="7"/>
      <c r="E5139" s="7"/>
      <c r="F5139" s="7"/>
    </row>
    <row r="5140" spans="1:6" ht="15.75" customHeight="1">
      <c r="A5140" s="4" t="s">
        <v>5717</v>
      </c>
      <c r="B5140" s="8">
        <v>0.65400000000000003</v>
      </c>
      <c r="C5140" s="7"/>
      <c r="D5140" s="7"/>
      <c r="E5140" s="7"/>
      <c r="F5140" s="7"/>
    </row>
    <row r="5141" spans="1:6" ht="15.75" customHeight="1">
      <c r="A5141" s="4" t="s">
        <v>5718</v>
      </c>
      <c r="B5141" s="8">
        <v>0.57699999999999996</v>
      </c>
      <c r="C5141" s="7"/>
      <c r="D5141" s="7"/>
      <c r="E5141" s="7"/>
      <c r="F5141" s="7"/>
    </row>
    <row r="5142" spans="1:6" ht="15.75" customHeight="1">
      <c r="A5142" s="4" t="s">
        <v>5719</v>
      </c>
      <c r="B5142" s="8">
        <v>0.55500000000000005</v>
      </c>
      <c r="C5142" s="7"/>
      <c r="D5142" s="7"/>
      <c r="E5142" s="7"/>
      <c r="F5142" s="7"/>
    </row>
    <row r="5143" spans="1:6" ht="15.75" customHeight="1">
      <c r="A5143" s="4" t="s">
        <v>5720</v>
      </c>
      <c r="B5143" s="8">
        <v>0.57899999999999996</v>
      </c>
      <c r="C5143" s="7"/>
      <c r="D5143" s="7"/>
      <c r="E5143" s="7"/>
      <c r="F5143" s="7"/>
    </row>
    <row r="5144" spans="1:6" ht="15.75" customHeight="1">
      <c r="A5144" s="4" t="s">
        <v>5721</v>
      </c>
      <c r="B5144" s="8">
        <v>0.59899999999999998</v>
      </c>
      <c r="C5144" s="7"/>
      <c r="D5144" s="7"/>
      <c r="E5144" s="7"/>
      <c r="F5144" s="7"/>
    </row>
    <row r="5145" spans="1:6" ht="15.75" customHeight="1">
      <c r="A5145" s="4" t="s">
        <v>5722</v>
      </c>
      <c r="B5145" s="8">
        <v>0.59699999999999998</v>
      </c>
      <c r="C5145" s="7"/>
      <c r="D5145" s="7"/>
      <c r="E5145" s="7"/>
      <c r="F5145" s="7"/>
    </row>
    <row r="5146" spans="1:6" ht="15.75" customHeight="1">
      <c r="A5146" s="4" t="s">
        <v>5723</v>
      </c>
      <c r="B5146" s="8">
        <v>0.64500000000000002</v>
      </c>
      <c r="C5146" s="7"/>
      <c r="D5146" s="7"/>
      <c r="E5146" s="7"/>
      <c r="F5146" s="7"/>
    </row>
    <row r="5147" spans="1:6" ht="15.75" customHeight="1">
      <c r="A5147" s="4" t="s">
        <v>5724</v>
      </c>
      <c r="B5147" s="8">
        <v>0.502</v>
      </c>
      <c r="C5147" s="7"/>
      <c r="D5147" s="7"/>
      <c r="E5147" s="7"/>
      <c r="F5147" s="7"/>
    </row>
    <row r="5148" spans="1:6" ht="15.75" customHeight="1">
      <c r="A5148" s="4" t="s">
        <v>5725</v>
      </c>
      <c r="B5148" s="8">
        <v>0.70299999999999996</v>
      </c>
      <c r="C5148" s="7"/>
      <c r="D5148" s="7"/>
      <c r="E5148" s="7"/>
      <c r="F5148" s="7"/>
    </row>
    <row r="5149" spans="1:6" ht="15.75" customHeight="1">
      <c r="A5149" s="4" t="s">
        <v>5726</v>
      </c>
      <c r="B5149" s="8">
        <v>0.76</v>
      </c>
      <c r="C5149" s="7"/>
      <c r="D5149" s="7"/>
      <c r="E5149" s="7"/>
      <c r="F5149" s="7"/>
    </row>
    <row r="5150" spans="1:6" ht="15.75" customHeight="1">
      <c r="A5150" s="4" t="s">
        <v>5727</v>
      </c>
      <c r="B5150" s="8">
        <v>0.747</v>
      </c>
      <c r="C5150" s="7"/>
      <c r="D5150" s="7"/>
      <c r="E5150" s="7"/>
      <c r="F5150" s="7"/>
    </row>
    <row r="5151" spans="1:6" ht="15.75" customHeight="1">
      <c r="A5151" s="4" t="s">
        <v>5728</v>
      </c>
      <c r="B5151" s="8">
        <v>0.56599999999999995</v>
      </c>
      <c r="C5151" s="7"/>
      <c r="D5151" s="7"/>
      <c r="E5151" s="7"/>
      <c r="F5151" s="7"/>
    </row>
    <row r="5152" spans="1:6" ht="15.75" customHeight="1">
      <c r="A5152" s="4" t="s">
        <v>5729</v>
      </c>
      <c r="B5152" s="8">
        <v>0.57799999999999996</v>
      </c>
      <c r="C5152" s="7"/>
      <c r="D5152" s="7"/>
      <c r="E5152" s="7"/>
      <c r="F5152" s="7"/>
    </row>
    <row r="5153" spans="1:6" ht="15.75" customHeight="1">
      <c r="A5153" s="4" t="s">
        <v>5730</v>
      </c>
      <c r="B5153" s="8">
        <v>0.69499999999999995</v>
      </c>
      <c r="C5153" s="7"/>
      <c r="D5153" s="7"/>
      <c r="E5153" s="7"/>
      <c r="F5153" s="7"/>
    </row>
    <row r="5154" spans="1:6" ht="15.75" customHeight="1">
      <c r="A5154" s="4" t="s">
        <v>5731</v>
      </c>
      <c r="B5154" s="8">
        <v>0.71199999999999997</v>
      </c>
      <c r="C5154" s="7"/>
      <c r="D5154" s="7"/>
      <c r="E5154" s="7"/>
      <c r="F5154" s="7"/>
    </row>
    <row r="5155" spans="1:6" ht="15.75" customHeight="1">
      <c r="A5155" s="4" t="s">
        <v>5732</v>
      </c>
      <c r="B5155" s="8">
        <v>0.69699999999999995</v>
      </c>
      <c r="C5155" s="7"/>
      <c r="D5155" s="7"/>
      <c r="E5155" s="7"/>
      <c r="F5155" s="7"/>
    </row>
    <row r="5156" spans="1:6" ht="15.75" customHeight="1">
      <c r="A5156" s="4" t="s">
        <v>5733</v>
      </c>
      <c r="B5156" s="8">
        <v>0.66700000000000004</v>
      </c>
      <c r="C5156" s="7"/>
      <c r="D5156" s="7"/>
      <c r="E5156" s="7"/>
      <c r="F5156" s="7"/>
    </row>
    <row r="5157" spans="1:6" ht="15.75" customHeight="1">
      <c r="A5157" s="4" t="s">
        <v>5734</v>
      </c>
      <c r="B5157" s="8">
        <v>0.68100000000000005</v>
      </c>
      <c r="C5157" s="7"/>
      <c r="D5157" s="7"/>
      <c r="E5157" s="7"/>
      <c r="F5157" s="7"/>
    </row>
    <row r="5158" spans="1:6" ht="15.75" customHeight="1">
      <c r="A5158" s="4" t="s">
        <v>5735</v>
      </c>
      <c r="B5158" s="8">
        <v>0.59399999999999997</v>
      </c>
      <c r="C5158" s="7"/>
      <c r="D5158" s="7"/>
      <c r="E5158" s="7"/>
      <c r="F5158" s="7"/>
    </row>
    <row r="5159" spans="1:6" ht="15.75" customHeight="1">
      <c r="A5159" s="4" t="s">
        <v>5736</v>
      </c>
      <c r="B5159" s="8">
        <v>0.751</v>
      </c>
      <c r="C5159" s="7"/>
      <c r="D5159" s="7"/>
      <c r="E5159" s="7"/>
      <c r="F5159" s="7"/>
    </row>
    <row r="5160" spans="1:6" ht="15.75" customHeight="1">
      <c r="A5160" s="4" t="s">
        <v>5737</v>
      </c>
      <c r="B5160" s="8">
        <v>0.71399999999999997</v>
      </c>
      <c r="C5160" s="7"/>
      <c r="D5160" s="7"/>
      <c r="E5160" s="7"/>
      <c r="F5160" s="7"/>
    </row>
    <row r="5161" spans="1:6" ht="15.75" customHeight="1">
      <c r="A5161" s="4" t="s">
        <v>5738</v>
      </c>
      <c r="B5161" s="8">
        <v>0.72699999999999998</v>
      </c>
      <c r="C5161" s="7"/>
      <c r="D5161" s="7"/>
      <c r="E5161" s="7"/>
      <c r="F5161" s="7"/>
    </row>
    <row r="5162" spans="1:6" ht="15.75" customHeight="1">
      <c r="A5162" s="4" t="s">
        <v>5739</v>
      </c>
      <c r="B5162" s="8">
        <v>0.65100000000000002</v>
      </c>
      <c r="C5162" s="7"/>
      <c r="D5162" s="7"/>
      <c r="E5162" s="7"/>
      <c r="F5162" s="7"/>
    </row>
    <row r="5163" spans="1:6" ht="15.75" customHeight="1">
      <c r="A5163" s="4" t="s">
        <v>5740</v>
      </c>
      <c r="B5163" s="8">
        <v>0.75900000000000001</v>
      </c>
      <c r="C5163" s="7"/>
      <c r="D5163" s="7"/>
      <c r="E5163" s="7"/>
      <c r="F5163" s="7"/>
    </row>
    <row r="5164" spans="1:6" ht="15.75" customHeight="1">
      <c r="A5164" s="4" t="s">
        <v>5741</v>
      </c>
      <c r="B5164" s="8">
        <v>0.71599999999999997</v>
      </c>
      <c r="C5164" s="7"/>
      <c r="D5164" s="7"/>
      <c r="E5164" s="7"/>
      <c r="F5164" s="7"/>
    </row>
    <row r="5165" spans="1:6" ht="15.75" customHeight="1">
      <c r="A5165" s="4" t="s">
        <v>5742</v>
      </c>
      <c r="B5165" s="8">
        <v>0.54100000000000004</v>
      </c>
      <c r="C5165" s="7"/>
      <c r="D5165" s="7"/>
      <c r="E5165" s="7"/>
      <c r="F5165" s="7"/>
    </row>
    <row r="5166" spans="1:6" ht="15.75" customHeight="1">
      <c r="A5166" s="4" t="s">
        <v>5743</v>
      </c>
      <c r="B5166" s="8">
        <v>0.73299999999999998</v>
      </c>
      <c r="C5166" s="7"/>
      <c r="D5166" s="7"/>
      <c r="E5166" s="7"/>
      <c r="F5166" s="7"/>
    </row>
    <row r="5167" spans="1:6" ht="15.75" customHeight="1">
      <c r="A5167" s="4" t="s">
        <v>5744</v>
      </c>
      <c r="B5167" s="8">
        <v>0.748</v>
      </c>
      <c r="C5167" s="7"/>
      <c r="D5167" s="7"/>
      <c r="E5167" s="7"/>
      <c r="F5167" s="7"/>
    </row>
    <row r="5168" spans="1:6" ht="15.75" customHeight="1">
      <c r="A5168" s="4" t="s">
        <v>5745</v>
      </c>
      <c r="B5168" s="8">
        <v>0.64100000000000001</v>
      </c>
      <c r="C5168" s="7"/>
      <c r="D5168" s="7"/>
      <c r="E5168" s="7"/>
      <c r="F5168" s="7"/>
    </row>
    <row r="5169" spans="1:6" ht="15.75" customHeight="1">
      <c r="A5169" s="4" t="s">
        <v>5746</v>
      </c>
      <c r="B5169" s="8">
        <v>0.70099999999999996</v>
      </c>
      <c r="C5169" s="7"/>
      <c r="D5169" s="7"/>
      <c r="E5169" s="7"/>
      <c r="F5169" s="7"/>
    </row>
    <row r="5170" spans="1:6" ht="15.75" customHeight="1">
      <c r="A5170" s="4" t="s">
        <v>5747</v>
      </c>
      <c r="B5170" s="8">
        <v>0.67900000000000005</v>
      </c>
      <c r="C5170" s="7"/>
      <c r="D5170" s="7"/>
      <c r="E5170" s="7"/>
      <c r="F5170" s="7"/>
    </row>
    <row r="5171" spans="1:6" ht="15.75" customHeight="1">
      <c r="A5171" s="4" t="s">
        <v>5748</v>
      </c>
      <c r="B5171" s="8">
        <v>0.73899999999999999</v>
      </c>
      <c r="C5171" s="7"/>
      <c r="D5171" s="7"/>
      <c r="E5171" s="7"/>
      <c r="F5171" s="7"/>
    </row>
    <row r="5172" spans="1:6" ht="15.75" customHeight="1">
      <c r="A5172" s="4" t="s">
        <v>5749</v>
      </c>
      <c r="B5172" s="8">
        <v>0.65100000000000002</v>
      </c>
      <c r="C5172" s="7"/>
      <c r="D5172" s="7"/>
      <c r="E5172" s="7"/>
      <c r="F5172" s="7"/>
    </row>
    <row r="5173" spans="1:6" ht="15.75" customHeight="1">
      <c r="A5173" s="4" t="s">
        <v>5750</v>
      </c>
      <c r="B5173" s="8">
        <v>0.72599999999999998</v>
      </c>
      <c r="C5173" s="7"/>
      <c r="D5173" s="7"/>
      <c r="E5173" s="7"/>
      <c r="F5173" s="7"/>
    </row>
    <row r="5174" spans="1:6" ht="15.75" customHeight="1">
      <c r="A5174" s="4" t="s">
        <v>5751</v>
      </c>
      <c r="B5174" s="8">
        <v>0.53900000000000003</v>
      </c>
      <c r="C5174" s="7"/>
      <c r="D5174" s="7"/>
      <c r="E5174" s="7"/>
      <c r="F5174" s="7"/>
    </row>
    <row r="5175" spans="1:6" ht="15.75" customHeight="1">
      <c r="A5175" s="4" t="s">
        <v>5752</v>
      </c>
      <c r="B5175" s="8">
        <v>0.57599999999999996</v>
      </c>
      <c r="C5175" s="7"/>
      <c r="D5175" s="7"/>
      <c r="E5175" s="7"/>
      <c r="F5175" s="7"/>
    </row>
    <row r="5176" spans="1:6" ht="15.75" customHeight="1">
      <c r="A5176" s="4" t="s">
        <v>5753</v>
      </c>
      <c r="B5176" s="8">
        <v>0.59199999999999997</v>
      </c>
      <c r="C5176" s="7"/>
      <c r="D5176" s="7"/>
      <c r="E5176" s="7"/>
      <c r="F5176" s="7"/>
    </row>
    <row r="5177" spans="1:6" ht="15.75" customHeight="1">
      <c r="A5177" s="4" t="s">
        <v>5754</v>
      </c>
      <c r="B5177" s="8">
        <v>0.753</v>
      </c>
      <c r="C5177" s="7"/>
      <c r="D5177" s="7"/>
      <c r="E5177" s="7"/>
      <c r="F5177" s="7"/>
    </row>
    <row r="5178" spans="1:6" ht="15.75" customHeight="1">
      <c r="A5178" s="4" t="s">
        <v>5755</v>
      </c>
      <c r="B5178" s="8">
        <v>0.63300000000000001</v>
      </c>
      <c r="C5178" s="7"/>
      <c r="D5178" s="7"/>
      <c r="E5178" s="7"/>
      <c r="F5178" s="7"/>
    </row>
    <row r="5179" spans="1:6" ht="15.75" customHeight="1">
      <c r="A5179" s="4" t="s">
        <v>5756</v>
      </c>
      <c r="B5179" s="8">
        <v>0.59899999999999998</v>
      </c>
      <c r="C5179" s="7"/>
      <c r="D5179" s="7"/>
      <c r="E5179" s="7"/>
      <c r="F5179" s="7"/>
    </row>
    <row r="5180" spans="1:6" ht="15.75" customHeight="1">
      <c r="A5180" s="4" t="s">
        <v>5757</v>
      </c>
      <c r="B5180" s="8">
        <v>0.752</v>
      </c>
      <c r="C5180" s="7"/>
      <c r="D5180" s="7"/>
      <c r="E5180" s="7"/>
      <c r="F5180" s="7"/>
    </row>
    <row r="5181" spans="1:6" ht="15.75" customHeight="1">
      <c r="A5181" s="4" t="s">
        <v>5758</v>
      </c>
      <c r="B5181" s="8">
        <v>0.63300000000000001</v>
      </c>
      <c r="C5181" s="7"/>
      <c r="D5181" s="7"/>
      <c r="E5181" s="7"/>
      <c r="F5181" s="7"/>
    </row>
    <row r="5182" spans="1:6" ht="15.75" customHeight="1">
      <c r="A5182" s="4" t="s">
        <v>5759</v>
      </c>
      <c r="B5182" s="8">
        <v>0.8</v>
      </c>
      <c r="C5182" s="7"/>
      <c r="D5182" s="7"/>
      <c r="E5182" s="7"/>
      <c r="F5182" s="7"/>
    </row>
    <row r="5183" spans="1:6" ht="15.75" customHeight="1">
      <c r="A5183" s="4" t="s">
        <v>5760</v>
      </c>
      <c r="B5183" s="8">
        <v>0.58599999999999997</v>
      </c>
      <c r="C5183" s="7"/>
      <c r="D5183" s="7"/>
      <c r="E5183" s="7"/>
      <c r="F5183" s="7"/>
    </row>
    <row r="5184" spans="1:6" ht="15.75" customHeight="1">
      <c r="A5184" s="4" t="s">
        <v>5761</v>
      </c>
      <c r="B5184" s="8">
        <v>0.65600000000000003</v>
      </c>
      <c r="C5184" s="7"/>
      <c r="D5184" s="7"/>
      <c r="E5184" s="7"/>
      <c r="F5184" s="7"/>
    </row>
    <row r="5185" spans="1:6" ht="15.75" customHeight="1">
      <c r="A5185" s="4" t="s">
        <v>5762</v>
      </c>
      <c r="B5185" s="8">
        <v>0.63900000000000001</v>
      </c>
      <c r="C5185" s="7"/>
      <c r="D5185" s="7"/>
      <c r="E5185" s="7"/>
      <c r="F5185" s="7"/>
    </row>
    <row r="5186" spans="1:6" ht="15.75" customHeight="1">
      <c r="A5186" s="4" t="s">
        <v>5763</v>
      </c>
      <c r="B5186" s="8">
        <v>0.60499999999999998</v>
      </c>
      <c r="C5186" s="7"/>
      <c r="D5186" s="7"/>
      <c r="E5186" s="7"/>
      <c r="F5186" s="7"/>
    </row>
    <row r="5187" spans="1:6" ht="15.75" customHeight="1">
      <c r="A5187" s="4" t="s">
        <v>5764</v>
      </c>
      <c r="B5187" s="8">
        <v>0.68500000000000005</v>
      </c>
      <c r="C5187" s="7"/>
      <c r="D5187" s="7"/>
      <c r="E5187" s="7"/>
      <c r="F5187" s="7"/>
    </row>
    <row r="5188" spans="1:6" ht="15.75" customHeight="1">
      <c r="A5188" s="4" t="s">
        <v>5765</v>
      </c>
      <c r="B5188" s="8">
        <v>0.67100000000000004</v>
      </c>
      <c r="C5188" s="7"/>
      <c r="D5188" s="7"/>
      <c r="E5188" s="7"/>
      <c r="F5188" s="7"/>
    </row>
    <row r="5189" spans="1:6" ht="15.75" customHeight="1">
      <c r="A5189" s="4" t="s">
        <v>5766</v>
      </c>
      <c r="B5189" s="8">
        <v>0.67500000000000004</v>
      </c>
      <c r="C5189" s="7"/>
      <c r="D5189" s="7"/>
      <c r="E5189" s="7"/>
      <c r="F5189" s="7"/>
    </row>
    <row r="5190" spans="1:6" ht="15.75" customHeight="1">
      <c r="A5190" s="4" t="s">
        <v>5767</v>
      </c>
      <c r="B5190" s="8">
        <v>0.64300000000000002</v>
      </c>
      <c r="C5190" s="7"/>
      <c r="D5190" s="7"/>
      <c r="E5190" s="7"/>
      <c r="F5190" s="7"/>
    </row>
    <row r="5191" spans="1:6" ht="15.75" customHeight="1">
      <c r="A5191" s="4" t="s">
        <v>5768</v>
      </c>
      <c r="B5191" s="8">
        <v>0.58399999999999996</v>
      </c>
      <c r="C5191" s="7"/>
      <c r="D5191" s="7"/>
      <c r="E5191" s="7"/>
      <c r="F5191" s="7"/>
    </row>
    <row r="5192" spans="1:6" ht="15.75" customHeight="1">
      <c r="A5192" s="4" t="s">
        <v>5769</v>
      </c>
      <c r="B5192" s="8">
        <v>0.66800000000000004</v>
      </c>
      <c r="C5192" s="7"/>
      <c r="D5192" s="7"/>
      <c r="E5192" s="7"/>
      <c r="F5192" s="7"/>
    </row>
    <row r="5193" spans="1:6" ht="15.75" customHeight="1">
      <c r="A5193" s="4" t="s">
        <v>5770</v>
      </c>
      <c r="B5193" s="8">
        <v>0.73399999999999999</v>
      </c>
      <c r="C5193" s="7"/>
      <c r="D5193" s="7"/>
      <c r="E5193" s="7"/>
      <c r="F5193" s="7"/>
    </row>
    <row r="5194" spans="1:6" ht="15.75" customHeight="1">
      <c r="A5194" s="4" t="s">
        <v>5771</v>
      </c>
      <c r="B5194" s="8">
        <v>0.60399999999999998</v>
      </c>
      <c r="C5194" s="7"/>
      <c r="D5194" s="7"/>
      <c r="E5194" s="7"/>
      <c r="F5194" s="7"/>
    </row>
    <row r="5195" spans="1:6" ht="15.75" customHeight="1">
      <c r="A5195" s="4" t="s">
        <v>5772</v>
      </c>
      <c r="B5195" s="8">
        <v>0.59199999999999997</v>
      </c>
      <c r="C5195" s="7"/>
      <c r="D5195" s="7"/>
      <c r="E5195" s="7"/>
      <c r="F5195" s="7"/>
    </row>
    <row r="5196" spans="1:6" ht="15.75" customHeight="1">
      <c r="A5196" s="4" t="s">
        <v>5773</v>
      </c>
      <c r="B5196" s="8">
        <v>0.623</v>
      </c>
      <c r="C5196" s="7"/>
      <c r="D5196" s="7"/>
      <c r="E5196" s="7"/>
      <c r="F5196" s="7"/>
    </row>
    <row r="5197" spans="1:6" ht="15.75" customHeight="1">
      <c r="A5197" s="4" t="s">
        <v>5774</v>
      </c>
      <c r="B5197" s="8">
        <v>0.70799999999999996</v>
      </c>
      <c r="C5197" s="7"/>
      <c r="D5197" s="7"/>
      <c r="E5197" s="7"/>
      <c r="F5197" s="7"/>
    </row>
    <row r="5198" spans="1:6" ht="15.75" customHeight="1">
      <c r="A5198" s="4" t="s">
        <v>5775</v>
      </c>
      <c r="B5198" s="8">
        <v>0.58099999999999996</v>
      </c>
      <c r="C5198" s="7"/>
      <c r="D5198" s="7"/>
      <c r="E5198" s="7"/>
      <c r="F5198" s="7"/>
    </row>
    <row r="5199" spans="1:6" ht="15.75" customHeight="1">
      <c r="A5199" s="4" t="s">
        <v>5776</v>
      </c>
      <c r="B5199" s="8">
        <v>0.59399999999999997</v>
      </c>
      <c r="C5199" s="7"/>
      <c r="D5199" s="7"/>
      <c r="E5199" s="7"/>
      <c r="F5199" s="7"/>
    </row>
    <row r="5200" spans="1:6" ht="15.75" customHeight="1">
      <c r="A5200" s="4" t="s">
        <v>5777</v>
      </c>
      <c r="B5200" s="8">
        <v>0.74099999999999999</v>
      </c>
      <c r="C5200" s="7"/>
      <c r="D5200" s="7"/>
      <c r="E5200" s="7"/>
      <c r="F5200" s="7"/>
    </row>
    <row r="5201" spans="1:6" ht="15.75" customHeight="1">
      <c r="A5201" s="4" t="s">
        <v>5778</v>
      </c>
      <c r="B5201" s="8">
        <v>0.56599999999999995</v>
      </c>
      <c r="C5201" s="7"/>
      <c r="D5201" s="7"/>
      <c r="E5201" s="7"/>
      <c r="F5201" s="7"/>
    </row>
    <row r="5202" spans="1:6" ht="15.75" customHeight="1">
      <c r="A5202" s="4" t="s">
        <v>5779</v>
      </c>
      <c r="B5202" s="8">
        <v>0.70099999999999996</v>
      </c>
      <c r="C5202" s="7"/>
      <c r="D5202" s="7"/>
      <c r="E5202" s="7"/>
      <c r="F5202" s="7"/>
    </row>
    <row r="5203" spans="1:6" ht="15.75" customHeight="1">
      <c r="A5203" s="4" t="s">
        <v>5780</v>
      </c>
      <c r="B5203" s="8">
        <v>0.55500000000000005</v>
      </c>
      <c r="C5203" s="7"/>
      <c r="D5203" s="7"/>
      <c r="E5203" s="7"/>
      <c r="F5203" s="7"/>
    </row>
    <row r="5204" spans="1:6" ht="15.75" customHeight="1">
      <c r="A5204" s="4" t="s">
        <v>5781</v>
      </c>
      <c r="B5204" s="8">
        <v>0.56399999999999995</v>
      </c>
      <c r="C5204" s="7"/>
      <c r="D5204" s="7"/>
      <c r="E5204" s="7"/>
      <c r="F5204" s="7"/>
    </row>
    <row r="5205" spans="1:6" ht="15.75" customHeight="1">
      <c r="A5205" s="4" t="s">
        <v>5782</v>
      </c>
      <c r="B5205" s="8">
        <v>0.65800000000000003</v>
      </c>
      <c r="C5205" s="7"/>
      <c r="D5205" s="7"/>
      <c r="E5205" s="7"/>
      <c r="F5205" s="7"/>
    </row>
    <row r="5206" spans="1:6" ht="15.75" customHeight="1">
      <c r="A5206" s="4" t="s">
        <v>5783</v>
      </c>
      <c r="B5206" s="8">
        <v>0.751</v>
      </c>
      <c r="C5206" s="7"/>
      <c r="D5206" s="7"/>
      <c r="E5206" s="7"/>
      <c r="F5206" s="7"/>
    </row>
    <row r="5207" spans="1:6" ht="15.75" customHeight="1">
      <c r="A5207" s="4" t="s">
        <v>5784</v>
      </c>
      <c r="B5207" s="8">
        <v>0.66100000000000003</v>
      </c>
      <c r="C5207" s="7"/>
      <c r="D5207" s="7"/>
      <c r="E5207" s="7"/>
      <c r="F5207" s="7"/>
    </row>
    <row r="5208" spans="1:6" ht="15.75" customHeight="1">
      <c r="A5208" s="4" t="s">
        <v>5785</v>
      </c>
      <c r="B5208" s="8">
        <v>0.73</v>
      </c>
      <c r="C5208" s="7"/>
      <c r="D5208" s="7"/>
      <c r="E5208" s="7"/>
      <c r="F5208" s="7"/>
    </row>
    <row r="5209" spans="1:6" ht="15.75" customHeight="1">
      <c r="A5209" s="4" t="s">
        <v>5786</v>
      </c>
      <c r="B5209" s="8">
        <v>0.54500000000000004</v>
      </c>
      <c r="C5209" s="7"/>
      <c r="D5209" s="7"/>
      <c r="E5209" s="7"/>
      <c r="F5209" s="7"/>
    </row>
    <row r="5210" spans="1:6" ht="15.75" customHeight="1">
      <c r="A5210" s="4" t="s">
        <v>5787</v>
      </c>
      <c r="B5210" s="8">
        <v>0.68500000000000005</v>
      </c>
      <c r="C5210" s="7"/>
      <c r="D5210" s="7"/>
      <c r="E5210" s="7"/>
      <c r="F5210" s="7"/>
    </row>
    <row r="5211" spans="1:6" ht="15.75" customHeight="1">
      <c r="A5211" s="4" t="s">
        <v>5788</v>
      </c>
      <c r="B5211" s="8">
        <v>0.60499999999999998</v>
      </c>
      <c r="C5211" s="7"/>
      <c r="D5211" s="7"/>
      <c r="E5211" s="7"/>
      <c r="F5211" s="7"/>
    </row>
    <row r="5212" spans="1:6" ht="15.75" customHeight="1">
      <c r="A5212" s="4" t="s">
        <v>5789</v>
      </c>
      <c r="B5212" s="8">
        <v>0.72799999999999998</v>
      </c>
      <c r="C5212" s="7"/>
      <c r="D5212" s="7"/>
      <c r="E5212" s="7"/>
      <c r="F5212" s="7"/>
    </row>
    <row r="5213" spans="1:6" ht="15.75" customHeight="1">
      <c r="A5213" s="4" t="s">
        <v>5790</v>
      </c>
      <c r="B5213" s="8">
        <v>0.68899999999999995</v>
      </c>
      <c r="C5213" s="7"/>
      <c r="D5213" s="7"/>
      <c r="E5213" s="7"/>
      <c r="F5213" s="7"/>
    </row>
    <row r="5214" spans="1:6" ht="15.75" customHeight="1">
      <c r="A5214" s="4" t="s">
        <v>5791</v>
      </c>
      <c r="B5214" s="8">
        <v>0.57799999999999996</v>
      </c>
      <c r="C5214" s="7"/>
      <c r="D5214" s="7"/>
      <c r="E5214" s="7"/>
      <c r="F5214" s="7"/>
    </row>
    <row r="5215" spans="1:6" ht="15.75" customHeight="1">
      <c r="A5215" s="4" t="s">
        <v>5792</v>
      </c>
      <c r="B5215" s="8">
        <v>0.59899999999999998</v>
      </c>
      <c r="C5215" s="7"/>
      <c r="D5215" s="7"/>
      <c r="E5215" s="7"/>
      <c r="F5215" s="7"/>
    </row>
    <row r="5216" spans="1:6" ht="15.75" customHeight="1">
      <c r="A5216" s="4" t="s">
        <v>5793</v>
      </c>
      <c r="B5216" s="8">
        <v>0.69799999999999995</v>
      </c>
      <c r="C5216" s="7"/>
      <c r="D5216" s="7"/>
      <c r="E5216" s="7"/>
      <c r="F5216" s="7"/>
    </row>
    <row r="5217" spans="1:6" ht="15.75" customHeight="1">
      <c r="A5217" s="4" t="s">
        <v>5794</v>
      </c>
      <c r="B5217" s="8">
        <v>0.71</v>
      </c>
      <c r="C5217" s="7"/>
      <c r="D5217" s="7"/>
      <c r="E5217" s="7"/>
      <c r="F5217" s="7"/>
    </row>
    <row r="5218" spans="1:6" ht="15.75" customHeight="1">
      <c r="A5218" s="4" t="s">
        <v>5795</v>
      </c>
      <c r="B5218" s="8">
        <v>0.71399999999999997</v>
      </c>
      <c r="C5218" s="7"/>
      <c r="D5218" s="7"/>
      <c r="E5218" s="7"/>
      <c r="F5218" s="7"/>
    </row>
    <row r="5219" spans="1:6" ht="15.75" customHeight="1">
      <c r="A5219" s="4" t="s">
        <v>5796</v>
      </c>
      <c r="B5219" s="8">
        <v>0.749</v>
      </c>
      <c r="C5219" s="7"/>
      <c r="D5219" s="7"/>
      <c r="E5219" s="7"/>
      <c r="F5219" s="7"/>
    </row>
    <row r="5220" spans="1:6" ht="15.75" customHeight="1">
      <c r="A5220" s="4" t="s">
        <v>5797</v>
      </c>
      <c r="B5220" s="8">
        <v>0.63500000000000001</v>
      </c>
      <c r="C5220" s="7"/>
      <c r="D5220" s="7"/>
      <c r="E5220" s="7"/>
      <c r="F5220" s="7"/>
    </row>
    <row r="5221" spans="1:6" ht="15.75" customHeight="1">
      <c r="A5221" s="4" t="s">
        <v>5798</v>
      </c>
      <c r="B5221" s="8">
        <v>0.65500000000000003</v>
      </c>
      <c r="C5221" s="7"/>
      <c r="D5221" s="7"/>
      <c r="E5221" s="7"/>
      <c r="F5221" s="7"/>
    </row>
    <row r="5222" spans="1:6" ht="15.75" customHeight="1">
      <c r="A5222" s="4" t="s">
        <v>5799</v>
      </c>
      <c r="B5222" s="8">
        <v>0.747</v>
      </c>
      <c r="C5222" s="7"/>
      <c r="D5222" s="7"/>
      <c r="E5222" s="7"/>
      <c r="F5222" s="7"/>
    </row>
    <row r="5223" spans="1:6" ht="15.75" customHeight="1">
      <c r="A5223" s="4" t="s">
        <v>5800</v>
      </c>
      <c r="B5223" s="8">
        <v>0.58899999999999997</v>
      </c>
      <c r="C5223" s="7"/>
      <c r="D5223" s="7"/>
      <c r="E5223" s="7"/>
      <c r="F5223" s="7"/>
    </row>
    <row r="5224" spans="1:6" ht="15.75" customHeight="1">
      <c r="A5224" s="4" t="s">
        <v>5801</v>
      </c>
      <c r="B5224" s="8">
        <v>0.65700000000000003</v>
      </c>
      <c r="C5224" s="7"/>
      <c r="D5224" s="7"/>
      <c r="E5224" s="7"/>
      <c r="F5224" s="7"/>
    </row>
    <row r="5225" spans="1:6" ht="15.75" customHeight="1">
      <c r="A5225" s="4" t="s">
        <v>5802</v>
      </c>
      <c r="B5225" s="8">
        <v>0.66400000000000003</v>
      </c>
      <c r="C5225" s="7"/>
      <c r="D5225" s="7"/>
      <c r="E5225" s="7"/>
      <c r="F5225" s="7"/>
    </row>
    <row r="5226" spans="1:6" ht="15.75" customHeight="1">
      <c r="A5226" s="4" t="s">
        <v>5803</v>
      </c>
      <c r="B5226" s="8">
        <v>0.63500000000000001</v>
      </c>
      <c r="C5226" s="7"/>
      <c r="D5226" s="7"/>
      <c r="E5226" s="7"/>
      <c r="F5226" s="7"/>
    </row>
    <row r="5227" spans="1:6" ht="15.75" customHeight="1">
      <c r="A5227" s="4" t="s">
        <v>5804</v>
      </c>
      <c r="B5227" s="8">
        <v>0.64500000000000002</v>
      </c>
      <c r="C5227" s="7"/>
      <c r="D5227" s="7"/>
      <c r="E5227" s="7"/>
      <c r="F5227" s="7"/>
    </row>
    <row r="5228" spans="1:6" ht="15.75" customHeight="1">
      <c r="A5228" s="4" t="s">
        <v>5805</v>
      </c>
      <c r="B5228" s="8">
        <v>0.77800000000000002</v>
      </c>
      <c r="C5228" s="7"/>
      <c r="D5228" s="7"/>
      <c r="E5228" s="7"/>
      <c r="F5228" s="7"/>
    </row>
    <row r="5229" spans="1:6" ht="15.75" customHeight="1">
      <c r="A5229" s="4" t="s">
        <v>5806</v>
      </c>
      <c r="B5229" s="8">
        <v>0.71699999999999997</v>
      </c>
      <c r="C5229" s="7"/>
      <c r="D5229" s="7"/>
      <c r="E5229" s="7"/>
      <c r="F5229" s="7"/>
    </row>
    <row r="5230" spans="1:6" ht="15.75" customHeight="1">
      <c r="A5230" s="4" t="s">
        <v>5807</v>
      </c>
      <c r="B5230" s="8">
        <v>0.76</v>
      </c>
      <c r="C5230" s="7"/>
      <c r="D5230" s="7"/>
      <c r="E5230" s="7"/>
      <c r="F5230" s="7"/>
    </row>
    <row r="5231" spans="1:6" ht="15.75" customHeight="1">
      <c r="A5231" s="4" t="s">
        <v>5808</v>
      </c>
      <c r="B5231" s="8">
        <v>0.63600000000000001</v>
      </c>
      <c r="C5231" s="7"/>
      <c r="D5231" s="7"/>
      <c r="E5231" s="7"/>
      <c r="F5231" s="7"/>
    </row>
    <row r="5232" spans="1:6" ht="15.75" customHeight="1">
      <c r="A5232" s="4" t="s">
        <v>5809</v>
      </c>
      <c r="B5232" s="8">
        <v>0.61799999999999999</v>
      </c>
      <c r="C5232" s="7"/>
      <c r="D5232" s="7"/>
      <c r="E5232" s="7"/>
      <c r="F5232" s="7"/>
    </row>
    <row r="5233" spans="1:6" ht="15.75" customHeight="1">
      <c r="A5233" s="4" t="s">
        <v>5810</v>
      </c>
      <c r="B5233" s="8">
        <v>0.64</v>
      </c>
      <c r="C5233" s="7"/>
      <c r="D5233" s="7"/>
      <c r="E5233" s="7"/>
      <c r="F5233" s="7"/>
    </row>
    <row r="5234" spans="1:6" ht="15.75" customHeight="1">
      <c r="A5234" s="4" t="s">
        <v>5811</v>
      </c>
      <c r="B5234" s="8">
        <v>0.72</v>
      </c>
      <c r="C5234" s="7"/>
      <c r="D5234" s="7"/>
      <c r="E5234" s="7"/>
      <c r="F5234" s="7"/>
    </row>
    <row r="5235" spans="1:6" ht="15.75" customHeight="1">
      <c r="A5235" s="4" t="s">
        <v>5812</v>
      </c>
      <c r="B5235" s="8">
        <v>0.53700000000000003</v>
      </c>
      <c r="C5235" s="7"/>
      <c r="D5235" s="7"/>
      <c r="E5235" s="7"/>
      <c r="F5235" s="7"/>
    </row>
    <row r="5236" spans="1:6" ht="15.75" customHeight="1">
      <c r="A5236" s="4" t="s">
        <v>5813</v>
      </c>
      <c r="B5236" s="8">
        <v>0.78400000000000003</v>
      </c>
      <c r="C5236" s="7"/>
      <c r="D5236" s="7"/>
      <c r="E5236" s="7"/>
      <c r="F5236" s="7"/>
    </row>
    <row r="5237" spans="1:6" ht="15.75" customHeight="1">
      <c r="A5237" s="4" t="s">
        <v>5814</v>
      </c>
      <c r="B5237" s="8">
        <v>0.65900000000000003</v>
      </c>
      <c r="C5237" s="7"/>
      <c r="D5237" s="7"/>
      <c r="E5237" s="7"/>
      <c r="F5237" s="7"/>
    </row>
    <row r="5238" spans="1:6" ht="15.75" customHeight="1">
      <c r="A5238" s="4" t="s">
        <v>5815</v>
      </c>
      <c r="B5238" s="8">
        <v>0.71</v>
      </c>
      <c r="C5238" s="7"/>
      <c r="D5238" s="7"/>
      <c r="E5238" s="7"/>
      <c r="F5238" s="7"/>
    </row>
    <row r="5239" spans="1:6" ht="15.75" customHeight="1">
      <c r="A5239" s="4" t="s">
        <v>5816</v>
      </c>
      <c r="B5239" s="8">
        <v>0.64900000000000002</v>
      </c>
      <c r="C5239" s="7"/>
      <c r="D5239" s="7"/>
      <c r="E5239" s="7"/>
      <c r="F5239" s="7"/>
    </row>
    <row r="5240" spans="1:6" ht="15.75" customHeight="1">
      <c r="A5240" s="4" t="s">
        <v>5817</v>
      </c>
      <c r="B5240" s="8">
        <v>0.77</v>
      </c>
      <c r="C5240" s="7"/>
      <c r="D5240" s="7"/>
      <c r="E5240" s="7"/>
      <c r="F5240" s="7"/>
    </row>
    <row r="5241" spans="1:6" ht="15.75" customHeight="1">
      <c r="A5241" s="4" t="s">
        <v>5818</v>
      </c>
      <c r="B5241" s="8">
        <v>0.74199999999999999</v>
      </c>
      <c r="C5241" s="7"/>
      <c r="D5241" s="7"/>
      <c r="E5241" s="7"/>
      <c r="F5241" s="7"/>
    </row>
    <row r="5242" spans="1:6" ht="15.75" customHeight="1">
      <c r="A5242" s="4" t="s">
        <v>5819</v>
      </c>
      <c r="B5242" s="8">
        <v>0.74</v>
      </c>
      <c r="C5242" s="7"/>
      <c r="D5242" s="7"/>
      <c r="E5242" s="7"/>
      <c r="F5242" s="7"/>
    </row>
    <row r="5243" spans="1:6" ht="15.75" customHeight="1">
      <c r="A5243" s="4" t="s">
        <v>5820</v>
      </c>
      <c r="B5243" s="8">
        <v>0.68899999999999995</v>
      </c>
      <c r="C5243" s="7"/>
      <c r="D5243" s="7"/>
      <c r="E5243" s="7"/>
      <c r="F5243" s="7"/>
    </row>
    <row r="5244" spans="1:6" ht="15.75" customHeight="1">
      <c r="A5244" s="4" t="s">
        <v>5821</v>
      </c>
      <c r="B5244" s="8">
        <v>0.68300000000000005</v>
      </c>
      <c r="C5244" s="7"/>
      <c r="D5244" s="7"/>
      <c r="E5244" s="7"/>
      <c r="F5244" s="7"/>
    </row>
    <row r="5245" spans="1:6" ht="15.75" customHeight="1">
      <c r="A5245" s="4" t="s">
        <v>5822</v>
      </c>
      <c r="B5245" s="8">
        <v>0.55700000000000005</v>
      </c>
      <c r="C5245" s="7"/>
      <c r="D5245" s="7"/>
      <c r="E5245" s="7"/>
      <c r="F5245" s="7"/>
    </row>
    <row r="5246" spans="1:6" ht="15.75" customHeight="1">
      <c r="A5246" s="4" t="s">
        <v>5823</v>
      </c>
      <c r="B5246" s="8">
        <v>0.58899999999999997</v>
      </c>
      <c r="C5246" s="7"/>
      <c r="D5246" s="7"/>
      <c r="E5246" s="7"/>
      <c r="F5246" s="7"/>
    </row>
    <row r="5247" spans="1:6" ht="15.75" customHeight="1">
      <c r="A5247" s="4" t="s">
        <v>5824</v>
      </c>
      <c r="B5247" s="8">
        <v>0.68100000000000005</v>
      </c>
      <c r="C5247" s="7"/>
      <c r="D5247" s="7"/>
      <c r="E5247" s="7"/>
      <c r="F5247" s="7"/>
    </row>
    <row r="5248" spans="1:6" ht="15.75" customHeight="1">
      <c r="A5248" s="4" t="s">
        <v>5825</v>
      </c>
      <c r="B5248" s="8">
        <v>0.68799999999999994</v>
      </c>
      <c r="C5248" s="7"/>
      <c r="D5248" s="7"/>
      <c r="E5248" s="7"/>
      <c r="F5248" s="7"/>
    </row>
    <row r="5249" spans="1:6" ht="15.75" customHeight="1">
      <c r="A5249" s="4" t="s">
        <v>5826</v>
      </c>
      <c r="B5249" s="8">
        <v>0.69599999999999995</v>
      </c>
      <c r="C5249" s="7"/>
      <c r="D5249" s="7"/>
      <c r="E5249" s="7"/>
      <c r="F5249" s="7"/>
    </row>
    <row r="5250" spans="1:6" ht="15.75" customHeight="1">
      <c r="A5250" s="4" t="s">
        <v>5827</v>
      </c>
      <c r="B5250" s="8">
        <v>0.66100000000000003</v>
      </c>
      <c r="C5250" s="7"/>
      <c r="D5250" s="7"/>
      <c r="E5250" s="7"/>
      <c r="F5250" s="7"/>
    </row>
    <row r="5251" spans="1:6" ht="15.75" customHeight="1">
      <c r="A5251" s="4" t="s">
        <v>5828</v>
      </c>
      <c r="B5251" s="8">
        <v>0.76800000000000002</v>
      </c>
      <c r="C5251" s="7"/>
      <c r="D5251" s="7"/>
      <c r="E5251" s="7"/>
      <c r="F5251" s="7"/>
    </row>
    <row r="5252" spans="1:6" ht="15.75" customHeight="1">
      <c r="A5252" s="4" t="s">
        <v>5829</v>
      </c>
      <c r="B5252" s="8">
        <v>0.55100000000000005</v>
      </c>
      <c r="C5252" s="7"/>
      <c r="D5252" s="7"/>
      <c r="E5252" s="7"/>
      <c r="F5252" s="7"/>
    </row>
    <row r="5253" spans="1:6" ht="15.75" customHeight="1">
      <c r="A5253" s="4" t="s">
        <v>5830</v>
      </c>
      <c r="B5253" s="8">
        <v>0.69899999999999995</v>
      </c>
      <c r="C5253" s="7"/>
      <c r="D5253" s="7"/>
      <c r="E5253" s="7"/>
      <c r="F5253" s="7"/>
    </row>
    <row r="5254" spans="1:6" ht="15.75" customHeight="1">
      <c r="A5254" s="4" t="s">
        <v>5831</v>
      </c>
      <c r="B5254" s="8">
        <v>0.71799999999999997</v>
      </c>
      <c r="C5254" s="7"/>
      <c r="D5254" s="7"/>
      <c r="E5254" s="7"/>
      <c r="F5254" s="7"/>
    </row>
    <row r="5255" spans="1:6" ht="15.75" customHeight="1">
      <c r="A5255" s="4" t="s">
        <v>5832</v>
      </c>
      <c r="B5255" s="8">
        <v>0.58599999999999997</v>
      </c>
      <c r="C5255" s="7"/>
      <c r="D5255" s="7"/>
      <c r="E5255" s="7"/>
      <c r="F5255" s="7"/>
    </row>
    <row r="5256" spans="1:6" ht="15.75" customHeight="1">
      <c r="A5256" s="4" t="s">
        <v>5833</v>
      </c>
      <c r="B5256" s="8">
        <v>0.54800000000000004</v>
      </c>
      <c r="C5256" s="7"/>
      <c r="D5256" s="7"/>
      <c r="E5256" s="7"/>
      <c r="F5256" s="7"/>
    </row>
    <row r="5257" spans="1:6" ht="15.75" customHeight="1">
      <c r="A5257" s="4" t="s">
        <v>5834</v>
      </c>
      <c r="B5257" s="8">
        <v>0.61799999999999999</v>
      </c>
      <c r="C5257" s="7"/>
      <c r="D5257" s="7"/>
      <c r="E5257" s="7"/>
      <c r="F5257" s="7"/>
    </row>
    <row r="5258" spans="1:6" ht="15.75" customHeight="1">
      <c r="A5258" s="4" t="s">
        <v>5835</v>
      </c>
      <c r="B5258" s="8">
        <v>0.71599999999999997</v>
      </c>
      <c r="C5258" s="7"/>
      <c r="D5258" s="7"/>
      <c r="E5258" s="7"/>
      <c r="F5258" s="7"/>
    </row>
    <row r="5259" spans="1:6" ht="15.75" customHeight="1">
      <c r="A5259" s="4" t="s">
        <v>5836</v>
      </c>
      <c r="B5259" s="8">
        <v>0.68300000000000005</v>
      </c>
      <c r="C5259" s="7"/>
      <c r="D5259" s="7"/>
      <c r="E5259" s="7"/>
      <c r="F5259" s="7"/>
    </row>
    <row r="5260" spans="1:6" ht="15.75" customHeight="1">
      <c r="A5260" s="4" t="s">
        <v>5837</v>
      </c>
      <c r="B5260" s="8">
        <v>0.71399999999999997</v>
      </c>
      <c r="C5260" s="7"/>
      <c r="D5260" s="7"/>
      <c r="E5260" s="7"/>
      <c r="F5260" s="7"/>
    </row>
    <row r="5261" spans="1:6" ht="15.75" customHeight="1">
      <c r="A5261" s="4" t="s">
        <v>5838</v>
      </c>
      <c r="B5261" s="8">
        <v>0.76200000000000001</v>
      </c>
      <c r="C5261" s="7"/>
      <c r="D5261" s="7"/>
      <c r="E5261" s="7"/>
      <c r="F5261" s="7"/>
    </row>
    <row r="5262" spans="1:6" ht="15.75" customHeight="1">
      <c r="A5262" s="4" t="s">
        <v>5839</v>
      </c>
      <c r="B5262" s="8">
        <v>0.74399999999999999</v>
      </c>
      <c r="C5262" s="7"/>
      <c r="D5262" s="7"/>
      <c r="E5262" s="7"/>
      <c r="F5262" s="7"/>
    </row>
    <row r="5263" spans="1:6" ht="15.75" customHeight="1">
      <c r="A5263" s="4" t="s">
        <v>5840</v>
      </c>
      <c r="B5263" s="8">
        <v>0.57199999999999995</v>
      </c>
      <c r="C5263" s="7"/>
      <c r="D5263" s="7"/>
      <c r="E5263" s="7"/>
      <c r="F5263" s="7"/>
    </row>
    <row r="5264" spans="1:6" ht="15.75" customHeight="1">
      <c r="A5264" s="4" t="s">
        <v>5841</v>
      </c>
      <c r="B5264" s="8">
        <v>0.72199999999999998</v>
      </c>
      <c r="C5264" s="7"/>
      <c r="D5264" s="7"/>
      <c r="E5264" s="7"/>
      <c r="F5264" s="7"/>
    </row>
    <row r="5265" spans="1:6" ht="15.75" customHeight="1">
      <c r="A5265" s="4" t="s">
        <v>5842</v>
      </c>
      <c r="B5265" s="8">
        <v>0.53100000000000003</v>
      </c>
      <c r="C5265" s="7"/>
      <c r="D5265" s="7"/>
      <c r="E5265" s="7"/>
      <c r="F5265" s="7"/>
    </row>
    <row r="5266" spans="1:6" ht="15.75" customHeight="1">
      <c r="A5266" s="4" t="s">
        <v>5843</v>
      </c>
      <c r="B5266" s="8">
        <v>0.60499999999999998</v>
      </c>
      <c r="C5266" s="7"/>
      <c r="D5266" s="7"/>
      <c r="E5266" s="7"/>
      <c r="F5266" s="7"/>
    </row>
    <row r="5267" spans="1:6" ht="15.75" customHeight="1">
      <c r="A5267" s="4" t="s">
        <v>5844</v>
      </c>
      <c r="B5267" s="8">
        <v>0.53200000000000003</v>
      </c>
      <c r="C5267" s="7"/>
      <c r="D5267" s="7"/>
      <c r="E5267" s="7"/>
      <c r="F5267" s="7"/>
    </row>
    <row r="5268" spans="1:6" ht="15.75" customHeight="1">
      <c r="A5268" s="4" t="s">
        <v>5845</v>
      </c>
      <c r="B5268" s="8">
        <v>0.56200000000000006</v>
      </c>
      <c r="C5268" s="7"/>
      <c r="D5268" s="7"/>
      <c r="E5268" s="7"/>
      <c r="F5268" s="7"/>
    </row>
    <row r="5269" spans="1:6" ht="15.75" customHeight="1">
      <c r="A5269" s="4" t="s">
        <v>5846</v>
      </c>
      <c r="B5269" s="8">
        <v>0.60599999999999998</v>
      </c>
      <c r="C5269" s="7"/>
      <c r="D5269" s="7"/>
      <c r="E5269" s="7"/>
      <c r="F5269" s="7"/>
    </row>
    <row r="5270" spans="1:6" ht="15.75" customHeight="1">
      <c r="A5270" s="4" t="s">
        <v>5847</v>
      </c>
      <c r="B5270" s="8">
        <v>0.66700000000000004</v>
      </c>
      <c r="C5270" s="7"/>
      <c r="D5270" s="7"/>
      <c r="E5270" s="7"/>
      <c r="F5270" s="7"/>
    </row>
    <row r="5271" spans="1:6" ht="15.75" customHeight="1">
      <c r="A5271" s="4" t="s">
        <v>5848</v>
      </c>
      <c r="B5271" s="8">
        <v>0.71899999999999997</v>
      </c>
      <c r="C5271" s="7"/>
      <c r="D5271" s="7"/>
      <c r="E5271" s="7"/>
      <c r="F5271" s="7"/>
    </row>
    <row r="5272" spans="1:6" ht="15.75" customHeight="1">
      <c r="A5272" s="4" t="s">
        <v>5849</v>
      </c>
      <c r="B5272" s="8">
        <v>0.70099999999999996</v>
      </c>
      <c r="C5272" s="7"/>
      <c r="D5272" s="7"/>
      <c r="E5272" s="7"/>
      <c r="F5272" s="7"/>
    </row>
    <row r="5273" spans="1:6" ht="15.75" customHeight="1">
      <c r="A5273" s="4" t="s">
        <v>5850</v>
      </c>
      <c r="B5273" s="8">
        <v>0.52800000000000002</v>
      </c>
      <c r="C5273" s="7"/>
      <c r="D5273" s="7"/>
      <c r="E5273" s="7"/>
      <c r="F5273" s="7"/>
    </row>
    <row r="5274" spans="1:6" ht="15.75" customHeight="1">
      <c r="A5274" s="4" t="s">
        <v>5851</v>
      </c>
      <c r="B5274" s="8">
        <v>0.78500000000000003</v>
      </c>
      <c r="C5274" s="7"/>
      <c r="D5274" s="7"/>
      <c r="E5274" s="7"/>
      <c r="F5274" s="7"/>
    </row>
    <row r="5275" spans="1:6" ht="15.75" customHeight="1">
      <c r="A5275" s="4" t="s">
        <v>5852</v>
      </c>
      <c r="B5275" s="8">
        <v>0.79100000000000004</v>
      </c>
      <c r="C5275" s="7"/>
      <c r="D5275" s="7"/>
      <c r="E5275" s="7"/>
      <c r="F5275" s="7"/>
    </row>
    <row r="5276" spans="1:6" ht="15.75" customHeight="1">
      <c r="A5276" s="4" t="s">
        <v>5853</v>
      </c>
      <c r="B5276" s="8">
        <v>0.70599999999999996</v>
      </c>
      <c r="C5276" s="7"/>
      <c r="D5276" s="7"/>
      <c r="E5276" s="7"/>
      <c r="F5276" s="7"/>
    </row>
    <row r="5277" spans="1:6" ht="15.75" customHeight="1">
      <c r="A5277" s="4" t="s">
        <v>5854</v>
      </c>
      <c r="B5277" s="8">
        <v>0.68100000000000005</v>
      </c>
      <c r="C5277" s="7"/>
      <c r="D5277" s="7"/>
      <c r="E5277" s="7"/>
      <c r="F5277" s="7"/>
    </row>
    <row r="5278" spans="1:6" ht="15.75" customHeight="1">
      <c r="A5278" s="4" t="s">
        <v>5855</v>
      </c>
      <c r="B5278" s="8">
        <v>0.71799999999999997</v>
      </c>
      <c r="C5278" s="7"/>
      <c r="D5278" s="7"/>
      <c r="E5278" s="7"/>
      <c r="F5278" s="7"/>
    </row>
    <row r="5279" spans="1:6" ht="15.75" customHeight="1">
      <c r="A5279" s="4" t="s">
        <v>5856</v>
      </c>
      <c r="B5279" s="8">
        <v>0.74399999999999999</v>
      </c>
      <c r="C5279" s="7"/>
      <c r="D5279" s="7"/>
      <c r="E5279" s="7"/>
      <c r="F5279" s="7"/>
    </row>
    <row r="5280" spans="1:6" ht="15.75" customHeight="1">
      <c r="A5280" s="4" t="s">
        <v>5857</v>
      </c>
      <c r="B5280" s="8">
        <v>0.71</v>
      </c>
      <c r="C5280" s="7"/>
      <c r="D5280" s="7"/>
      <c r="E5280" s="7"/>
      <c r="F5280" s="7"/>
    </row>
    <row r="5281" spans="1:6" ht="15.75" customHeight="1">
      <c r="A5281" s="4" t="s">
        <v>5858</v>
      </c>
      <c r="B5281" s="8">
        <v>0.75900000000000001</v>
      </c>
      <c r="C5281" s="7"/>
      <c r="D5281" s="7"/>
      <c r="E5281" s="7"/>
      <c r="F5281" s="7"/>
    </row>
    <row r="5282" spans="1:6" ht="15.75" customHeight="1">
      <c r="A5282" s="4" t="s">
        <v>5859</v>
      </c>
      <c r="B5282" s="8">
        <v>0.66200000000000003</v>
      </c>
      <c r="C5282" s="7"/>
      <c r="D5282" s="7"/>
      <c r="E5282" s="7"/>
      <c r="F5282" s="7"/>
    </row>
    <row r="5283" spans="1:6" ht="15.75" customHeight="1">
      <c r="A5283" s="4" t="s">
        <v>5860</v>
      </c>
      <c r="B5283" s="8">
        <v>0.753</v>
      </c>
      <c r="C5283" s="7"/>
      <c r="D5283" s="7"/>
      <c r="E5283" s="7"/>
      <c r="F5283" s="7"/>
    </row>
    <row r="5284" spans="1:6" ht="15.75" customHeight="1">
      <c r="A5284" s="4" t="s">
        <v>5861</v>
      </c>
      <c r="B5284" s="8">
        <v>0.74399999999999999</v>
      </c>
      <c r="C5284" s="7"/>
      <c r="D5284" s="7"/>
      <c r="E5284" s="7"/>
      <c r="F5284" s="7"/>
    </row>
    <row r="5285" spans="1:6" ht="15.75" customHeight="1">
      <c r="A5285" s="4" t="s">
        <v>5862</v>
      </c>
      <c r="B5285" s="8">
        <v>0.752</v>
      </c>
      <c r="C5285" s="7"/>
      <c r="D5285" s="7"/>
      <c r="E5285" s="7"/>
      <c r="F5285" s="7"/>
    </row>
    <row r="5286" spans="1:6" ht="15.75" customHeight="1">
      <c r="A5286" s="4" t="s">
        <v>5863</v>
      </c>
      <c r="B5286" s="8">
        <v>0.70299999999999996</v>
      </c>
      <c r="C5286" s="7"/>
      <c r="D5286" s="7"/>
      <c r="E5286" s="7"/>
      <c r="F5286" s="7"/>
    </row>
    <row r="5287" spans="1:6" ht="15.75" customHeight="1">
      <c r="A5287" s="4" t="s">
        <v>5864</v>
      </c>
      <c r="B5287" s="8">
        <v>0.76800000000000002</v>
      </c>
      <c r="C5287" s="7"/>
      <c r="D5287" s="7"/>
      <c r="E5287" s="7"/>
      <c r="F5287" s="7"/>
    </row>
    <row r="5288" spans="1:6" ht="15.75" customHeight="1">
      <c r="A5288" s="4" t="s">
        <v>5865</v>
      </c>
      <c r="B5288" s="8">
        <v>0.73099999999999998</v>
      </c>
      <c r="C5288" s="7"/>
      <c r="D5288" s="7"/>
      <c r="E5288" s="7"/>
      <c r="F5288" s="7"/>
    </row>
    <row r="5289" spans="1:6" ht="15.75" customHeight="1">
      <c r="A5289" s="4" t="s">
        <v>5866</v>
      </c>
      <c r="B5289" s="8">
        <v>0.745</v>
      </c>
      <c r="C5289" s="7"/>
      <c r="D5289" s="7"/>
      <c r="E5289" s="7"/>
      <c r="F5289" s="7"/>
    </row>
    <row r="5290" spans="1:6" ht="15.75" customHeight="1">
      <c r="A5290" s="4" t="s">
        <v>5867</v>
      </c>
      <c r="B5290" s="8">
        <v>0.72499999999999998</v>
      </c>
      <c r="C5290" s="7"/>
      <c r="D5290" s="7"/>
      <c r="E5290" s="7"/>
      <c r="F5290" s="7"/>
    </row>
    <row r="5291" spans="1:6" ht="15.75" customHeight="1">
      <c r="A5291" s="4" t="s">
        <v>5868</v>
      </c>
      <c r="B5291" s="8">
        <v>0.77400000000000002</v>
      </c>
      <c r="C5291" s="7"/>
      <c r="D5291" s="7"/>
      <c r="E5291" s="7"/>
      <c r="F5291" s="7"/>
    </row>
    <row r="5292" spans="1:6" ht="15.75" customHeight="1">
      <c r="A5292" s="4" t="s">
        <v>5869</v>
      </c>
      <c r="B5292" s="8">
        <v>0.72899999999999998</v>
      </c>
      <c r="C5292" s="7"/>
      <c r="D5292" s="7"/>
      <c r="E5292" s="7"/>
      <c r="F5292" s="7"/>
    </row>
    <row r="5293" spans="1:6" ht="15.75" customHeight="1">
      <c r="A5293" s="4" t="s">
        <v>5870</v>
      </c>
      <c r="B5293" s="8">
        <v>0.79500000000000004</v>
      </c>
      <c r="C5293" s="7"/>
      <c r="D5293" s="7"/>
      <c r="E5293" s="7"/>
      <c r="F5293" s="7"/>
    </row>
    <row r="5294" spans="1:6" ht="15.75" customHeight="1">
      <c r="A5294" s="4" t="s">
        <v>5871</v>
      </c>
      <c r="B5294" s="8">
        <v>0.69899999999999995</v>
      </c>
      <c r="C5294" s="7"/>
      <c r="D5294" s="7"/>
      <c r="E5294" s="7"/>
      <c r="F5294" s="7"/>
    </row>
    <row r="5295" spans="1:6" ht="15.75" customHeight="1">
      <c r="A5295" s="4" t="s">
        <v>5872</v>
      </c>
      <c r="B5295" s="8">
        <v>0.59499999999999997</v>
      </c>
      <c r="C5295" s="7"/>
      <c r="D5295" s="7"/>
      <c r="E5295" s="7"/>
      <c r="F5295" s="7"/>
    </row>
    <row r="5296" spans="1:6" ht="15.75" customHeight="1">
      <c r="A5296" s="4" t="s">
        <v>5873</v>
      </c>
      <c r="B5296" s="8">
        <v>0.68700000000000006</v>
      </c>
      <c r="C5296" s="7"/>
      <c r="D5296" s="7"/>
      <c r="E5296" s="7"/>
      <c r="F5296" s="7"/>
    </row>
    <row r="5297" spans="1:6" ht="15.75" customHeight="1">
      <c r="A5297" s="4" t="s">
        <v>5874</v>
      </c>
      <c r="B5297" s="8">
        <v>0.60899999999999999</v>
      </c>
      <c r="C5297" s="7"/>
      <c r="D5297" s="7"/>
      <c r="E5297" s="7"/>
      <c r="F5297" s="7"/>
    </row>
    <row r="5298" spans="1:6" ht="15.75" customHeight="1">
      <c r="A5298" s="4" t="s">
        <v>5875</v>
      </c>
      <c r="B5298" s="8">
        <v>0.67</v>
      </c>
      <c r="C5298" s="7"/>
      <c r="D5298" s="7"/>
      <c r="E5298" s="7"/>
      <c r="F5298" s="7"/>
    </row>
    <row r="5299" spans="1:6" ht="15.75" customHeight="1">
      <c r="A5299" s="4" t="s">
        <v>5876</v>
      </c>
      <c r="B5299" s="8">
        <v>0.73299999999999998</v>
      </c>
      <c r="C5299" s="7"/>
      <c r="D5299" s="7"/>
      <c r="E5299" s="7"/>
      <c r="F5299" s="7"/>
    </row>
    <row r="5300" spans="1:6" ht="15.75" customHeight="1">
      <c r="A5300" s="4" t="s">
        <v>5877</v>
      </c>
      <c r="B5300" s="8">
        <v>0.60199999999999998</v>
      </c>
      <c r="C5300" s="7"/>
      <c r="D5300" s="7"/>
      <c r="E5300" s="7"/>
      <c r="F5300" s="7"/>
    </row>
    <row r="5301" spans="1:6" ht="15.75" customHeight="1">
      <c r="A5301" s="4" t="s">
        <v>5878</v>
      </c>
      <c r="B5301" s="8">
        <v>0.60599999999999998</v>
      </c>
      <c r="C5301" s="7"/>
      <c r="D5301" s="7"/>
      <c r="E5301" s="7"/>
      <c r="F5301" s="7"/>
    </row>
    <row r="5302" spans="1:6" ht="15.75" customHeight="1">
      <c r="A5302" s="4" t="s">
        <v>5879</v>
      </c>
      <c r="B5302" s="8">
        <v>0.65300000000000002</v>
      </c>
      <c r="C5302" s="7"/>
      <c r="D5302" s="7"/>
      <c r="E5302" s="7"/>
      <c r="F5302" s="7"/>
    </row>
    <row r="5303" spans="1:6" ht="15.75" customHeight="1">
      <c r="A5303" s="4" t="s">
        <v>5880</v>
      </c>
      <c r="B5303" s="8">
        <v>0.77500000000000002</v>
      </c>
      <c r="C5303" s="7"/>
      <c r="D5303" s="7"/>
      <c r="E5303" s="7"/>
      <c r="F5303" s="7"/>
    </row>
    <row r="5304" spans="1:6" ht="15.75" customHeight="1">
      <c r="A5304" s="4" t="s">
        <v>5881</v>
      </c>
      <c r="B5304" s="8">
        <v>0.79600000000000004</v>
      </c>
      <c r="C5304" s="7"/>
      <c r="D5304" s="7"/>
      <c r="E5304" s="7"/>
      <c r="F5304" s="7"/>
    </row>
    <row r="5305" spans="1:6" ht="15.75" customHeight="1">
      <c r="A5305" s="4" t="s">
        <v>5882</v>
      </c>
      <c r="B5305" s="8">
        <v>0.57899999999999996</v>
      </c>
      <c r="C5305" s="7"/>
      <c r="D5305" s="7"/>
      <c r="E5305" s="7"/>
      <c r="F5305" s="7"/>
    </row>
    <row r="5306" spans="1:6" ht="15.75" customHeight="1">
      <c r="A5306" s="4" t="s">
        <v>5883</v>
      </c>
      <c r="B5306" s="8">
        <v>0.65900000000000003</v>
      </c>
      <c r="C5306" s="7"/>
      <c r="D5306" s="7"/>
      <c r="E5306" s="7"/>
      <c r="F5306" s="7"/>
    </row>
    <row r="5307" spans="1:6" ht="15.75" customHeight="1">
      <c r="A5307" s="4" t="s">
        <v>5884</v>
      </c>
      <c r="B5307" s="8">
        <v>0.747</v>
      </c>
      <c r="C5307" s="7"/>
      <c r="D5307" s="7"/>
      <c r="E5307" s="7"/>
      <c r="F5307" s="7"/>
    </row>
    <row r="5308" spans="1:6" ht="15.75" customHeight="1">
      <c r="A5308" s="4" t="s">
        <v>5885</v>
      </c>
      <c r="B5308" s="8">
        <v>0.66600000000000004</v>
      </c>
      <c r="C5308" s="7"/>
      <c r="D5308" s="7"/>
      <c r="E5308" s="7"/>
      <c r="F5308" s="7"/>
    </row>
    <row r="5309" spans="1:6" ht="15.75" customHeight="1">
      <c r="A5309" s="4" t="s">
        <v>5886</v>
      </c>
      <c r="B5309" s="8">
        <v>0.55500000000000005</v>
      </c>
      <c r="C5309" s="7"/>
      <c r="D5309" s="7"/>
      <c r="E5309" s="7"/>
      <c r="F5309" s="7"/>
    </row>
    <row r="5310" spans="1:6" ht="15.75" customHeight="1">
      <c r="A5310" s="4" t="s">
        <v>5887</v>
      </c>
      <c r="B5310" s="8">
        <v>0.72799999999999998</v>
      </c>
      <c r="C5310" s="7"/>
      <c r="D5310" s="7"/>
      <c r="E5310" s="7"/>
      <c r="F5310" s="7"/>
    </row>
    <row r="5311" spans="1:6" ht="15.75" customHeight="1">
      <c r="A5311" s="4" t="s">
        <v>5888</v>
      </c>
      <c r="B5311" s="8">
        <v>0.626</v>
      </c>
      <c r="C5311" s="7"/>
      <c r="D5311" s="7"/>
      <c r="E5311" s="7"/>
      <c r="F5311" s="7"/>
    </row>
    <row r="5312" spans="1:6" ht="15.75" customHeight="1">
      <c r="A5312" s="4" t="s">
        <v>5889</v>
      </c>
      <c r="B5312" s="8">
        <v>0.752</v>
      </c>
      <c r="C5312" s="7"/>
      <c r="D5312" s="7"/>
      <c r="E5312" s="7"/>
      <c r="F5312" s="7"/>
    </row>
    <row r="5313" spans="1:6" ht="15.75" customHeight="1">
      <c r="A5313" s="4" t="s">
        <v>5890</v>
      </c>
      <c r="B5313" s="8">
        <v>0.65700000000000003</v>
      </c>
      <c r="C5313" s="7"/>
      <c r="D5313" s="7"/>
      <c r="E5313" s="7"/>
      <c r="F5313" s="7"/>
    </row>
    <row r="5314" spans="1:6" ht="15.75" customHeight="1">
      <c r="A5314" s="4" t="s">
        <v>5891</v>
      </c>
      <c r="B5314" s="8">
        <v>0.61099999999999999</v>
      </c>
      <c r="C5314" s="7"/>
      <c r="D5314" s="7"/>
      <c r="E5314" s="7"/>
      <c r="F5314" s="7"/>
    </row>
    <row r="5315" spans="1:6" ht="15.75" customHeight="1">
      <c r="A5315" s="4" t="s">
        <v>5892</v>
      </c>
      <c r="B5315" s="8">
        <v>0.69499999999999995</v>
      </c>
      <c r="C5315" s="7"/>
      <c r="D5315" s="7"/>
      <c r="E5315" s="7"/>
      <c r="F5315" s="7"/>
    </row>
    <row r="5316" spans="1:6" ht="15.75" customHeight="1">
      <c r="A5316" s="4" t="s">
        <v>5893</v>
      </c>
      <c r="B5316" s="8">
        <v>0.57199999999999995</v>
      </c>
      <c r="C5316" s="7"/>
      <c r="D5316" s="7"/>
      <c r="E5316" s="7"/>
      <c r="F5316" s="7"/>
    </row>
    <row r="5317" spans="1:6" ht="15.75" customHeight="1">
      <c r="A5317" s="4" t="s">
        <v>5894</v>
      </c>
      <c r="B5317" s="8">
        <v>0.77100000000000002</v>
      </c>
      <c r="C5317" s="7"/>
      <c r="D5317" s="7"/>
      <c r="E5317" s="7"/>
      <c r="F5317" s="7"/>
    </row>
    <row r="5318" spans="1:6" ht="15.75" customHeight="1">
      <c r="A5318" s="4" t="s">
        <v>5895</v>
      </c>
      <c r="B5318" s="8">
        <v>0.71899999999999997</v>
      </c>
      <c r="C5318" s="7"/>
      <c r="D5318" s="7"/>
      <c r="E5318" s="7"/>
      <c r="F5318" s="7"/>
    </row>
    <row r="5319" spans="1:6" ht="15.75" customHeight="1">
      <c r="A5319" s="4" t="s">
        <v>5896</v>
      </c>
      <c r="B5319" s="8">
        <v>0.51900000000000002</v>
      </c>
      <c r="C5319" s="7"/>
      <c r="D5319" s="7"/>
      <c r="E5319" s="7"/>
      <c r="F5319" s="7"/>
    </row>
    <row r="5320" spans="1:6" ht="15.75" customHeight="1">
      <c r="A5320" s="4" t="s">
        <v>5897</v>
      </c>
      <c r="B5320" s="8">
        <v>0.69399999999999995</v>
      </c>
      <c r="C5320" s="7"/>
      <c r="D5320" s="7"/>
      <c r="E5320" s="7"/>
      <c r="F5320" s="7"/>
    </row>
    <row r="5321" spans="1:6" ht="15.75" customHeight="1">
      <c r="A5321" s="4" t="s">
        <v>5898</v>
      </c>
      <c r="B5321" s="8">
        <v>0.70899999999999996</v>
      </c>
      <c r="C5321" s="7"/>
      <c r="D5321" s="7"/>
      <c r="E5321" s="7"/>
      <c r="F5321" s="7"/>
    </row>
    <row r="5322" spans="1:6" ht="15.75" customHeight="1">
      <c r="A5322" s="4" t="s">
        <v>5899</v>
      </c>
      <c r="B5322" s="8">
        <v>0.71799999999999997</v>
      </c>
      <c r="C5322" s="7"/>
      <c r="D5322" s="7"/>
      <c r="E5322" s="7"/>
      <c r="F5322" s="7"/>
    </row>
    <row r="5323" spans="1:6" ht="15.75" customHeight="1">
      <c r="A5323" s="4" t="s">
        <v>5900</v>
      </c>
      <c r="B5323" s="8">
        <v>0.72799999999999998</v>
      </c>
      <c r="C5323" s="7"/>
      <c r="D5323" s="7"/>
      <c r="E5323" s="7"/>
      <c r="F5323" s="7"/>
    </row>
    <row r="5324" spans="1:6" ht="15.75" customHeight="1">
      <c r="A5324" s="4" t="s">
        <v>5901</v>
      </c>
      <c r="B5324" s="8">
        <v>0.63400000000000001</v>
      </c>
      <c r="C5324" s="7"/>
      <c r="D5324" s="7"/>
      <c r="E5324" s="7"/>
      <c r="F5324" s="7"/>
    </row>
    <row r="5325" spans="1:6" ht="15.75" customHeight="1">
      <c r="A5325" s="4" t="s">
        <v>5902</v>
      </c>
      <c r="B5325" s="8">
        <v>0.73</v>
      </c>
      <c r="C5325" s="7"/>
      <c r="D5325" s="7"/>
      <c r="E5325" s="7"/>
      <c r="F5325" s="7"/>
    </row>
    <row r="5326" spans="1:6" ht="15.75" customHeight="1">
      <c r="A5326" s="4" t="s">
        <v>5903</v>
      </c>
      <c r="B5326" s="8">
        <v>0.76900000000000002</v>
      </c>
      <c r="C5326" s="7"/>
      <c r="D5326" s="7"/>
      <c r="E5326" s="7"/>
      <c r="F5326" s="7"/>
    </row>
    <row r="5327" spans="1:6" ht="15.75" customHeight="1">
      <c r="A5327" s="4" t="s">
        <v>5904</v>
      </c>
      <c r="B5327" s="8">
        <v>0.67</v>
      </c>
      <c r="C5327" s="7"/>
      <c r="D5327" s="7"/>
      <c r="E5327" s="7"/>
      <c r="F5327" s="7"/>
    </row>
    <row r="5328" spans="1:6" ht="15.75" customHeight="1">
      <c r="A5328" s="4" t="s">
        <v>5905</v>
      </c>
      <c r="B5328" s="8">
        <v>0.58699999999999997</v>
      </c>
      <c r="C5328" s="7"/>
      <c r="D5328" s="7"/>
      <c r="E5328" s="7"/>
      <c r="F5328" s="7"/>
    </row>
    <row r="5329" spans="1:6" ht="15.75" customHeight="1">
      <c r="A5329" s="4" t="s">
        <v>5906</v>
      </c>
      <c r="B5329" s="8">
        <v>0.56100000000000005</v>
      </c>
      <c r="C5329" s="7"/>
      <c r="D5329" s="7"/>
      <c r="E5329" s="7"/>
      <c r="F5329" s="7"/>
    </row>
    <row r="5330" spans="1:6" ht="15.75" customHeight="1">
      <c r="A5330" s="4" t="s">
        <v>5907</v>
      </c>
      <c r="B5330" s="8">
        <v>0.53600000000000003</v>
      </c>
      <c r="C5330" s="7"/>
      <c r="D5330" s="7"/>
      <c r="E5330" s="7"/>
      <c r="F5330" s="7"/>
    </row>
    <row r="5331" spans="1:6" ht="15.75" customHeight="1">
      <c r="A5331" s="4" t="s">
        <v>5908</v>
      </c>
      <c r="B5331" s="8">
        <v>0.751</v>
      </c>
      <c r="C5331" s="7"/>
      <c r="D5331" s="7"/>
      <c r="E5331" s="7"/>
      <c r="F5331" s="7"/>
    </row>
    <row r="5332" spans="1:6" ht="15.75" customHeight="1">
      <c r="A5332" s="4" t="s">
        <v>5909</v>
      </c>
      <c r="B5332" s="8">
        <v>0.68200000000000005</v>
      </c>
      <c r="C5332" s="7"/>
      <c r="D5332" s="7"/>
      <c r="E5332" s="7"/>
      <c r="F5332" s="7"/>
    </row>
    <row r="5333" spans="1:6" ht="15.75" customHeight="1">
      <c r="A5333" s="4" t="s">
        <v>5910</v>
      </c>
      <c r="B5333" s="8">
        <v>0.73599999999999999</v>
      </c>
      <c r="C5333" s="7"/>
      <c r="D5333" s="7"/>
      <c r="E5333" s="7"/>
      <c r="F5333" s="7"/>
    </row>
    <row r="5334" spans="1:6" ht="15.75" customHeight="1">
      <c r="A5334" s="4" t="s">
        <v>5911</v>
      </c>
      <c r="B5334" s="8">
        <v>0.629</v>
      </c>
      <c r="C5334" s="7"/>
      <c r="D5334" s="7"/>
      <c r="E5334" s="7"/>
      <c r="F5334" s="7"/>
    </row>
    <row r="5335" spans="1:6" ht="15.75" customHeight="1">
      <c r="A5335" s="4" t="s">
        <v>5912</v>
      </c>
      <c r="B5335" s="8">
        <v>0.60599999999999998</v>
      </c>
      <c r="C5335" s="7"/>
      <c r="D5335" s="7"/>
      <c r="E5335" s="7"/>
      <c r="F5335" s="7"/>
    </row>
    <row r="5336" spans="1:6" ht="15.75" customHeight="1">
      <c r="A5336" s="4" t="s">
        <v>5913</v>
      </c>
      <c r="B5336" s="8">
        <v>0.69699999999999995</v>
      </c>
      <c r="C5336" s="7"/>
      <c r="D5336" s="7"/>
      <c r="E5336" s="7"/>
      <c r="F5336" s="7"/>
    </row>
    <row r="5337" spans="1:6" ht="15.75" customHeight="1">
      <c r="A5337" s="4" t="s">
        <v>5914</v>
      </c>
      <c r="B5337" s="8">
        <v>0.69099999999999995</v>
      </c>
      <c r="C5337" s="7"/>
      <c r="D5337" s="7"/>
      <c r="E5337" s="7"/>
      <c r="F5337" s="7"/>
    </row>
    <row r="5338" spans="1:6" ht="15.75" customHeight="1">
      <c r="A5338" s="4" t="s">
        <v>5915</v>
      </c>
      <c r="B5338" s="8">
        <v>0.67200000000000004</v>
      </c>
      <c r="C5338" s="7"/>
      <c r="D5338" s="7"/>
      <c r="E5338" s="7"/>
      <c r="F5338" s="7"/>
    </row>
    <row r="5339" spans="1:6" ht="15.75" customHeight="1">
      <c r="A5339" s="4" t="s">
        <v>5916</v>
      </c>
      <c r="B5339" s="8">
        <v>0.74</v>
      </c>
      <c r="C5339" s="7"/>
      <c r="D5339" s="7"/>
      <c r="E5339" s="7"/>
      <c r="F5339" s="7"/>
    </row>
    <row r="5340" spans="1:6" ht="15.75" customHeight="1">
      <c r="A5340" s="4" t="s">
        <v>5917</v>
      </c>
      <c r="B5340" s="8">
        <v>0.69599999999999995</v>
      </c>
      <c r="C5340" s="7"/>
      <c r="D5340" s="7"/>
      <c r="E5340" s="7"/>
      <c r="F5340" s="7"/>
    </row>
    <row r="5341" spans="1:6" ht="15.75" customHeight="1">
      <c r="A5341" s="4" t="s">
        <v>5918</v>
      </c>
      <c r="B5341" s="8">
        <v>0.56100000000000005</v>
      </c>
      <c r="C5341" s="7"/>
      <c r="D5341" s="7"/>
      <c r="E5341" s="7"/>
      <c r="F5341" s="7"/>
    </row>
    <row r="5342" spans="1:6" ht="15.75" customHeight="1">
      <c r="A5342" s="4" t="s">
        <v>5919</v>
      </c>
      <c r="B5342" s="8">
        <v>0.52700000000000002</v>
      </c>
      <c r="C5342" s="7"/>
      <c r="D5342" s="7"/>
      <c r="E5342" s="7"/>
      <c r="F5342" s="7"/>
    </row>
    <row r="5343" spans="1:6" ht="15.75" customHeight="1">
      <c r="A5343" s="4" t="s">
        <v>5920</v>
      </c>
      <c r="B5343" s="8">
        <v>0.60499999999999998</v>
      </c>
      <c r="C5343" s="7"/>
      <c r="D5343" s="7"/>
      <c r="E5343" s="7"/>
      <c r="F5343" s="7"/>
    </row>
    <row r="5344" spans="1:6" ht="15.75" customHeight="1">
      <c r="A5344" s="4" t="s">
        <v>5921</v>
      </c>
      <c r="B5344" s="8">
        <v>0.72399999999999998</v>
      </c>
      <c r="C5344" s="7"/>
      <c r="D5344" s="7"/>
      <c r="E5344" s="7"/>
      <c r="F5344" s="7"/>
    </row>
    <row r="5345" spans="1:6" ht="15.75" customHeight="1">
      <c r="A5345" s="4" t="s">
        <v>5922</v>
      </c>
      <c r="B5345" s="8">
        <v>0.60899999999999999</v>
      </c>
      <c r="C5345" s="7"/>
      <c r="D5345" s="7"/>
      <c r="E5345" s="7"/>
      <c r="F5345" s="7"/>
    </row>
    <row r="5346" spans="1:6" ht="15.75" customHeight="1">
      <c r="A5346" s="4" t="s">
        <v>5923</v>
      </c>
      <c r="B5346" s="8">
        <v>0.58199999999999996</v>
      </c>
      <c r="C5346" s="7"/>
      <c r="D5346" s="7"/>
      <c r="E5346" s="7"/>
      <c r="F5346" s="7"/>
    </row>
    <row r="5347" spans="1:6" ht="15.75" customHeight="1">
      <c r="A5347" s="4" t="s">
        <v>5924</v>
      </c>
      <c r="B5347" s="8">
        <v>0.61099999999999999</v>
      </c>
      <c r="C5347" s="7"/>
      <c r="D5347" s="7"/>
      <c r="E5347" s="7"/>
      <c r="F5347" s="7"/>
    </row>
    <row r="5348" spans="1:6" ht="15.75" customHeight="1">
      <c r="A5348" s="4" t="s">
        <v>5925</v>
      </c>
      <c r="B5348" s="8">
        <v>0.64800000000000002</v>
      </c>
      <c r="C5348" s="7"/>
      <c r="D5348" s="7"/>
      <c r="E5348" s="7"/>
      <c r="F5348" s="7"/>
    </row>
    <row r="5349" spans="1:6" ht="15.75" customHeight="1">
      <c r="A5349" s="4" t="s">
        <v>5926</v>
      </c>
      <c r="B5349" s="8">
        <v>0.61399999999999999</v>
      </c>
      <c r="C5349" s="7"/>
      <c r="D5349" s="7"/>
      <c r="E5349" s="7"/>
      <c r="F5349" s="7"/>
    </row>
    <row r="5350" spans="1:6" ht="15.75" customHeight="1">
      <c r="A5350" s="4" t="s">
        <v>5927</v>
      </c>
      <c r="B5350" s="8">
        <v>0.7</v>
      </c>
      <c r="C5350" s="7"/>
      <c r="D5350" s="7"/>
      <c r="E5350" s="7"/>
      <c r="F5350" s="7"/>
    </row>
    <row r="5351" spans="1:6" ht="15.75" customHeight="1">
      <c r="A5351" s="4" t="s">
        <v>5928</v>
      </c>
      <c r="B5351" s="8">
        <v>0.59299999999999997</v>
      </c>
      <c r="C5351" s="7"/>
      <c r="D5351" s="7"/>
      <c r="E5351" s="7"/>
      <c r="F5351" s="7"/>
    </row>
    <row r="5352" spans="1:6" ht="15.75" customHeight="1">
      <c r="A5352" s="4" t="s">
        <v>5929</v>
      </c>
      <c r="B5352" s="8">
        <v>0.751</v>
      </c>
      <c r="C5352" s="7"/>
      <c r="D5352" s="7"/>
      <c r="E5352" s="7"/>
      <c r="F5352" s="7"/>
    </row>
    <row r="5353" spans="1:6" ht="15.75" customHeight="1">
      <c r="A5353" s="4" t="s">
        <v>5930</v>
      </c>
      <c r="B5353" s="8">
        <v>0.77200000000000002</v>
      </c>
      <c r="C5353" s="7"/>
      <c r="D5353" s="7"/>
      <c r="E5353" s="7"/>
      <c r="F5353" s="7"/>
    </row>
    <row r="5354" spans="1:6" ht="15.75" customHeight="1">
      <c r="A5354" s="4" t="s">
        <v>5931</v>
      </c>
      <c r="B5354" s="8">
        <v>0.78900000000000003</v>
      </c>
      <c r="C5354" s="7"/>
      <c r="D5354" s="7"/>
      <c r="E5354" s="7"/>
      <c r="F5354" s="7"/>
    </row>
    <row r="5355" spans="1:6" ht="15.75" customHeight="1">
      <c r="A5355" s="4" t="s">
        <v>5932</v>
      </c>
      <c r="B5355" s="8">
        <v>0.72699999999999998</v>
      </c>
      <c r="C5355" s="7"/>
      <c r="D5355" s="7"/>
      <c r="E5355" s="7"/>
      <c r="F5355" s="7"/>
    </row>
    <row r="5356" spans="1:6" ht="15.75" customHeight="1">
      <c r="A5356" s="4" t="s">
        <v>5933</v>
      </c>
      <c r="B5356" s="8">
        <v>0.73899999999999999</v>
      </c>
      <c r="C5356" s="7"/>
      <c r="D5356" s="7"/>
      <c r="E5356" s="7"/>
      <c r="F5356" s="7"/>
    </row>
    <row r="5357" spans="1:6" ht="15.75" customHeight="1">
      <c r="A5357" s="4" t="s">
        <v>5934</v>
      </c>
      <c r="B5357" s="8">
        <v>0.7</v>
      </c>
      <c r="C5357" s="7"/>
      <c r="D5357" s="7"/>
      <c r="E5357" s="7"/>
      <c r="F5357" s="7"/>
    </row>
    <row r="5358" spans="1:6" ht="15.75" customHeight="1">
      <c r="A5358" s="4" t="s">
        <v>5935</v>
      </c>
      <c r="B5358" s="8">
        <v>0.72099999999999997</v>
      </c>
      <c r="C5358" s="7"/>
      <c r="D5358" s="7"/>
      <c r="E5358" s="7"/>
      <c r="F5358" s="7"/>
    </row>
    <row r="5359" spans="1:6" ht="15.75" customHeight="1">
      <c r="A5359" s="4" t="s">
        <v>5936</v>
      </c>
      <c r="B5359" s="8">
        <v>0.61699999999999999</v>
      </c>
      <c r="C5359" s="7"/>
      <c r="D5359" s="7"/>
      <c r="E5359" s="7"/>
      <c r="F5359" s="7"/>
    </row>
    <row r="5360" spans="1:6" ht="15.75" customHeight="1">
      <c r="A5360" s="4" t="s">
        <v>5937</v>
      </c>
      <c r="B5360" s="8">
        <v>0.45300000000000001</v>
      </c>
      <c r="C5360" s="7"/>
      <c r="D5360" s="7"/>
      <c r="E5360" s="7"/>
      <c r="F5360" s="7"/>
    </row>
    <row r="5361" spans="1:6" ht="15.75" customHeight="1">
      <c r="A5361" s="4" t="s">
        <v>5938</v>
      </c>
      <c r="B5361" s="8">
        <v>0.67</v>
      </c>
      <c r="C5361" s="7"/>
      <c r="D5361" s="7"/>
      <c r="E5361" s="7"/>
      <c r="F5361" s="7"/>
    </row>
    <row r="5362" spans="1:6" ht="15.75" customHeight="1">
      <c r="A5362" s="4" t="s">
        <v>5939</v>
      </c>
      <c r="B5362" s="8">
        <v>0.63600000000000001</v>
      </c>
      <c r="C5362" s="7"/>
      <c r="D5362" s="7"/>
      <c r="E5362" s="7"/>
      <c r="F5362" s="7"/>
    </row>
    <row r="5363" spans="1:6" ht="15.75" customHeight="1">
      <c r="A5363" s="4" t="s">
        <v>5940</v>
      </c>
      <c r="B5363" s="8">
        <v>0.60399999999999998</v>
      </c>
      <c r="C5363" s="7"/>
      <c r="D5363" s="7"/>
      <c r="E5363" s="7"/>
      <c r="F5363" s="7"/>
    </row>
    <row r="5364" spans="1:6" ht="15.75" customHeight="1">
      <c r="A5364" s="4" t="s">
        <v>5941</v>
      </c>
      <c r="B5364" s="8">
        <v>0.59099999999999997</v>
      </c>
      <c r="C5364" s="7"/>
      <c r="D5364" s="7"/>
      <c r="E5364" s="7"/>
      <c r="F5364" s="7"/>
    </row>
    <row r="5365" spans="1:6" ht="15.75" customHeight="1">
      <c r="A5365" s="4" t="s">
        <v>5942</v>
      </c>
      <c r="B5365" s="8">
        <v>0.61799999999999999</v>
      </c>
      <c r="C5365" s="7"/>
      <c r="D5365" s="7"/>
      <c r="E5365" s="7"/>
      <c r="F5365" s="7"/>
    </row>
    <row r="5366" spans="1:6" ht="15.75" customHeight="1">
      <c r="A5366" s="4" t="s">
        <v>5943</v>
      </c>
      <c r="B5366" s="8">
        <v>0.57899999999999996</v>
      </c>
      <c r="C5366" s="7"/>
      <c r="D5366" s="7"/>
      <c r="E5366" s="7"/>
      <c r="F5366" s="7"/>
    </row>
    <row r="5367" spans="1:6" ht="15.75" customHeight="1">
      <c r="A5367" s="4" t="s">
        <v>5944</v>
      </c>
      <c r="B5367" s="8">
        <v>0.51500000000000001</v>
      </c>
      <c r="C5367" s="7"/>
      <c r="D5367" s="7"/>
      <c r="E5367" s="7"/>
      <c r="F5367" s="7"/>
    </row>
    <row r="5368" spans="1:6" ht="15.75" customHeight="1">
      <c r="A5368" s="4" t="s">
        <v>5945</v>
      </c>
      <c r="B5368" s="8">
        <v>0.63800000000000001</v>
      </c>
      <c r="C5368" s="7"/>
      <c r="D5368" s="7"/>
      <c r="E5368" s="7"/>
      <c r="F5368" s="7"/>
    </row>
    <row r="5369" spans="1:6" ht="15.75" customHeight="1">
      <c r="A5369" s="4" t="s">
        <v>5946</v>
      </c>
      <c r="B5369" s="8">
        <v>0.58399999999999996</v>
      </c>
      <c r="C5369" s="7"/>
      <c r="D5369" s="7"/>
      <c r="E5369" s="7"/>
      <c r="F5369" s="7"/>
    </row>
    <row r="5370" spans="1:6" ht="15.75" customHeight="1">
      <c r="A5370" s="4" t="s">
        <v>5947</v>
      </c>
      <c r="B5370" s="8">
        <v>0.58699999999999997</v>
      </c>
      <c r="C5370" s="7"/>
      <c r="D5370" s="7"/>
      <c r="E5370" s="7"/>
      <c r="F5370" s="7"/>
    </row>
    <row r="5371" spans="1:6" ht="15.75" customHeight="1">
      <c r="A5371" s="4" t="s">
        <v>5948</v>
      </c>
      <c r="B5371" s="8">
        <v>0.76100000000000001</v>
      </c>
      <c r="C5371" s="7"/>
      <c r="D5371" s="7"/>
      <c r="E5371" s="7"/>
      <c r="F5371" s="7"/>
    </row>
    <row r="5372" spans="1:6" ht="15.75" customHeight="1">
      <c r="A5372" s="4" t="s">
        <v>5949</v>
      </c>
      <c r="B5372" s="8">
        <v>0.56000000000000005</v>
      </c>
      <c r="C5372" s="7"/>
      <c r="D5372" s="7"/>
      <c r="E5372" s="7"/>
      <c r="F5372" s="7"/>
    </row>
    <row r="5373" spans="1:6" ht="15.75" customHeight="1">
      <c r="A5373" s="4" t="s">
        <v>5950</v>
      </c>
      <c r="B5373" s="8">
        <v>0.73599999999999999</v>
      </c>
      <c r="C5373" s="7"/>
      <c r="D5373" s="7"/>
      <c r="E5373" s="7"/>
      <c r="F5373" s="7"/>
    </row>
    <row r="5374" spans="1:6" ht="15.75" customHeight="1">
      <c r="A5374" s="4" t="s">
        <v>5951</v>
      </c>
      <c r="B5374" s="8">
        <v>0.57699999999999996</v>
      </c>
      <c r="C5374" s="7"/>
      <c r="D5374" s="7"/>
      <c r="E5374" s="7"/>
      <c r="F5374" s="7"/>
    </row>
    <row r="5375" spans="1:6" ht="15.75" customHeight="1">
      <c r="A5375" s="4" t="s">
        <v>5952</v>
      </c>
      <c r="B5375" s="8">
        <v>0.73299999999999998</v>
      </c>
      <c r="C5375" s="7"/>
      <c r="D5375" s="7"/>
      <c r="E5375" s="7"/>
      <c r="F5375" s="7"/>
    </row>
    <row r="5376" spans="1:6" ht="15.75" customHeight="1">
      <c r="A5376" s="4" t="s">
        <v>5953</v>
      </c>
      <c r="B5376" s="8">
        <v>0.74</v>
      </c>
      <c r="C5376" s="7"/>
      <c r="D5376" s="7"/>
      <c r="E5376" s="7"/>
      <c r="F5376" s="7"/>
    </row>
    <row r="5377" spans="1:6" ht="15.75" customHeight="1">
      <c r="A5377" s="4" t="s">
        <v>5954</v>
      </c>
      <c r="B5377" s="8">
        <v>0.67200000000000004</v>
      </c>
      <c r="C5377" s="7"/>
      <c r="D5377" s="7"/>
      <c r="E5377" s="7"/>
      <c r="F5377" s="7"/>
    </row>
    <row r="5378" spans="1:6" ht="15.75" customHeight="1">
      <c r="A5378" s="4" t="s">
        <v>5955</v>
      </c>
      <c r="B5378" s="8">
        <v>0.70499999999999996</v>
      </c>
      <c r="C5378" s="7"/>
      <c r="D5378" s="7"/>
      <c r="E5378" s="7"/>
      <c r="F5378" s="7"/>
    </row>
    <row r="5379" spans="1:6" ht="15.75" customHeight="1">
      <c r="A5379" s="4" t="s">
        <v>5956</v>
      </c>
      <c r="B5379" s="8">
        <v>0.66500000000000004</v>
      </c>
      <c r="C5379" s="7"/>
      <c r="D5379" s="7"/>
      <c r="E5379" s="7"/>
      <c r="F5379" s="7"/>
    </row>
    <row r="5380" spans="1:6" ht="15.75" customHeight="1">
      <c r="A5380" s="4" t="s">
        <v>5957</v>
      </c>
      <c r="B5380" s="8">
        <v>0.59299999999999997</v>
      </c>
      <c r="C5380" s="7"/>
      <c r="D5380" s="7"/>
      <c r="E5380" s="7"/>
      <c r="F5380" s="7"/>
    </row>
    <row r="5381" spans="1:6" ht="15.75" customHeight="1">
      <c r="A5381" s="4" t="s">
        <v>5958</v>
      </c>
      <c r="B5381" s="8">
        <v>0.749</v>
      </c>
      <c r="C5381" s="7"/>
      <c r="D5381" s="7"/>
      <c r="E5381" s="7"/>
      <c r="F5381" s="7"/>
    </row>
    <row r="5382" spans="1:6" ht="15.75" customHeight="1">
      <c r="A5382" s="4" t="s">
        <v>5959</v>
      </c>
      <c r="B5382" s="8">
        <v>0.72</v>
      </c>
      <c r="C5382" s="7"/>
      <c r="D5382" s="7"/>
      <c r="E5382" s="7"/>
      <c r="F5382" s="7"/>
    </row>
    <row r="5383" spans="1:6" ht="15.75" customHeight="1">
      <c r="A5383" s="4" t="s">
        <v>5960</v>
      </c>
      <c r="B5383" s="8">
        <v>0.64900000000000002</v>
      </c>
      <c r="C5383" s="7"/>
      <c r="D5383" s="7"/>
      <c r="E5383" s="7"/>
      <c r="F5383" s="7"/>
    </row>
    <row r="5384" spans="1:6" ht="15.75" customHeight="1">
      <c r="A5384" s="4" t="s">
        <v>5961</v>
      </c>
      <c r="B5384" s="8">
        <v>0.59599999999999997</v>
      </c>
      <c r="C5384" s="7"/>
      <c r="D5384" s="7"/>
      <c r="E5384" s="7"/>
      <c r="F5384" s="7"/>
    </row>
    <row r="5385" spans="1:6" ht="15.75" customHeight="1">
      <c r="A5385" s="4" t="s">
        <v>5962</v>
      </c>
      <c r="B5385" s="8">
        <v>0.72099999999999997</v>
      </c>
      <c r="C5385" s="7"/>
      <c r="D5385" s="7"/>
      <c r="E5385" s="7"/>
      <c r="F5385" s="7"/>
    </row>
    <row r="5386" spans="1:6" ht="15.75" customHeight="1">
      <c r="A5386" s="4" t="s">
        <v>5963</v>
      </c>
      <c r="B5386" s="8">
        <v>0.59799999999999998</v>
      </c>
      <c r="C5386" s="7"/>
      <c r="D5386" s="7"/>
      <c r="E5386" s="7"/>
      <c r="F5386" s="7"/>
    </row>
    <row r="5387" spans="1:6" ht="15.75" customHeight="1">
      <c r="A5387" s="4" t="s">
        <v>5964</v>
      </c>
      <c r="B5387" s="8">
        <v>0.746</v>
      </c>
      <c r="C5387" s="7"/>
      <c r="D5387" s="7"/>
      <c r="E5387" s="7"/>
      <c r="F5387" s="7"/>
    </row>
    <row r="5388" spans="1:6" ht="15.75" customHeight="1">
      <c r="A5388" s="4" t="s">
        <v>5965</v>
      </c>
      <c r="B5388" s="8">
        <v>0.58799999999999997</v>
      </c>
      <c r="C5388" s="7"/>
      <c r="D5388" s="7"/>
      <c r="E5388" s="7"/>
      <c r="F5388" s="7"/>
    </row>
    <row r="5389" spans="1:6" ht="15.75" customHeight="1">
      <c r="A5389" s="4" t="s">
        <v>5966</v>
      </c>
      <c r="B5389" s="8">
        <v>0.71199999999999997</v>
      </c>
      <c r="C5389" s="7"/>
      <c r="D5389" s="7"/>
      <c r="E5389" s="7"/>
      <c r="F5389" s="7"/>
    </row>
    <row r="5390" spans="1:6" ht="15.75" customHeight="1">
      <c r="A5390" s="4" t="s">
        <v>5967</v>
      </c>
      <c r="B5390" s="8">
        <v>0.73699999999999999</v>
      </c>
      <c r="C5390" s="7"/>
      <c r="D5390" s="7"/>
      <c r="E5390" s="7"/>
      <c r="F5390" s="7"/>
    </row>
    <row r="5391" spans="1:6" ht="15.75" customHeight="1">
      <c r="A5391" s="4" t="s">
        <v>5968</v>
      </c>
      <c r="B5391" s="8">
        <v>0.70299999999999996</v>
      </c>
      <c r="C5391" s="7"/>
      <c r="D5391" s="7"/>
      <c r="E5391" s="7"/>
      <c r="F5391" s="7"/>
    </row>
    <row r="5392" spans="1:6" ht="15.75" customHeight="1">
      <c r="A5392" s="4" t="s">
        <v>5969</v>
      </c>
      <c r="B5392" s="8">
        <v>0.66400000000000003</v>
      </c>
      <c r="C5392" s="7"/>
      <c r="D5392" s="7"/>
      <c r="E5392" s="7"/>
      <c r="F5392" s="7"/>
    </row>
    <row r="5393" spans="1:6" ht="15.75" customHeight="1">
      <c r="A5393" s="4" t="s">
        <v>5970</v>
      </c>
      <c r="B5393" s="8">
        <v>0.58899999999999997</v>
      </c>
      <c r="C5393" s="7"/>
      <c r="D5393" s="7"/>
      <c r="E5393" s="7"/>
      <c r="F5393" s="7"/>
    </row>
    <row r="5394" spans="1:6" ht="15.75" customHeight="1">
      <c r="A5394" s="4" t="s">
        <v>5971</v>
      </c>
      <c r="B5394" s="8">
        <v>0.69399999999999995</v>
      </c>
      <c r="C5394" s="7"/>
      <c r="D5394" s="7"/>
      <c r="E5394" s="7"/>
      <c r="F5394" s="7"/>
    </row>
    <row r="5395" spans="1:6" ht="15.75" customHeight="1">
      <c r="A5395" s="4" t="s">
        <v>5972</v>
      </c>
      <c r="B5395" s="8">
        <v>0.63900000000000001</v>
      </c>
      <c r="C5395" s="7"/>
      <c r="D5395" s="7"/>
      <c r="E5395" s="7"/>
      <c r="F5395" s="7"/>
    </row>
    <row r="5396" spans="1:6" ht="15.75" customHeight="1">
      <c r="A5396" s="4" t="s">
        <v>5973</v>
      </c>
      <c r="B5396" s="8">
        <v>0.63300000000000001</v>
      </c>
      <c r="C5396" s="7"/>
      <c r="D5396" s="7"/>
      <c r="E5396" s="7"/>
      <c r="F5396" s="7"/>
    </row>
    <row r="5397" spans="1:6" ht="15.75" customHeight="1">
      <c r="A5397" s="4" t="s">
        <v>5974</v>
      </c>
      <c r="B5397" s="8">
        <v>0.62</v>
      </c>
      <c r="C5397" s="7"/>
      <c r="D5397" s="7"/>
      <c r="E5397" s="7"/>
      <c r="F5397" s="7"/>
    </row>
    <row r="5398" spans="1:6" ht="15.75" customHeight="1">
      <c r="A5398" s="4" t="s">
        <v>5975</v>
      </c>
      <c r="B5398" s="8">
        <v>0.61599999999999999</v>
      </c>
      <c r="C5398" s="7"/>
      <c r="D5398" s="7"/>
      <c r="E5398" s="7"/>
      <c r="F5398" s="7"/>
    </row>
    <row r="5399" spans="1:6" ht="15.75" customHeight="1">
      <c r="A5399" s="4" t="s">
        <v>5976</v>
      </c>
      <c r="B5399" s="8">
        <v>0.63100000000000001</v>
      </c>
      <c r="C5399" s="7"/>
      <c r="D5399" s="7"/>
      <c r="E5399" s="7"/>
      <c r="F5399" s="7"/>
    </row>
    <row r="5400" spans="1:6" ht="15.75" customHeight="1">
      <c r="A5400" s="4" t="s">
        <v>5977</v>
      </c>
      <c r="B5400" s="8">
        <v>0.61899999999999999</v>
      </c>
      <c r="C5400" s="7"/>
      <c r="D5400" s="7"/>
      <c r="E5400" s="7"/>
      <c r="F5400" s="7"/>
    </row>
    <row r="5401" spans="1:6" ht="15.75" customHeight="1">
      <c r="A5401" s="4" t="s">
        <v>5978</v>
      </c>
      <c r="B5401" s="8">
        <v>0.58799999999999997</v>
      </c>
      <c r="C5401" s="7"/>
      <c r="D5401" s="7"/>
      <c r="E5401" s="7"/>
      <c r="F5401" s="7"/>
    </row>
    <row r="5402" spans="1:6" ht="15.75" customHeight="1">
      <c r="A5402" s="4" t="s">
        <v>5979</v>
      </c>
      <c r="B5402" s="8">
        <v>0.74399999999999999</v>
      </c>
      <c r="C5402" s="7"/>
      <c r="D5402" s="7"/>
      <c r="E5402" s="7"/>
      <c r="F5402" s="7"/>
    </row>
    <row r="5403" spans="1:6" ht="15.75" customHeight="1">
      <c r="A5403" s="4" t="s">
        <v>5980</v>
      </c>
      <c r="B5403" s="8">
        <v>0.56599999999999995</v>
      </c>
      <c r="C5403" s="7"/>
      <c r="D5403" s="7"/>
      <c r="E5403" s="7"/>
      <c r="F5403" s="7"/>
    </row>
    <row r="5404" spans="1:6" ht="15.75" customHeight="1">
      <c r="A5404" s="4" t="s">
        <v>5981</v>
      </c>
      <c r="B5404" s="8">
        <v>0.60899999999999999</v>
      </c>
      <c r="C5404" s="7"/>
      <c r="D5404" s="7"/>
      <c r="E5404" s="7"/>
      <c r="F5404" s="7"/>
    </row>
    <row r="5405" spans="1:6" ht="15.75" customHeight="1">
      <c r="A5405" s="4" t="s">
        <v>5982</v>
      </c>
      <c r="B5405" s="8">
        <v>0.69899999999999995</v>
      </c>
      <c r="C5405" s="7"/>
      <c r="D5405" s="7"/>
      <c r="E5405" s="7"/>
      <c r="F5405" s="7"/>
    </row>
    <row r="5406" spans="1:6" ht="15.75" customHeight="1">
      <c r="A5406" s="4" t="s">
        <v>5983</v>
      </c>
      <c r="B5406" s="8">
        <v>0.745</v>
      </c>
      <c r="C5406" s="7"/>
      <c r="D5406" s="7"/>
      <c r="E5406" s="7"/>
      <c r="F5406" s="7"/>
    </row>
    <row r="5407" spans="1:6" ht="15.75" customHeight="1">
      <c r="A5407" s="4" t="s">
        <v>5984</v>
      </c>
      <c r="B5407" s="8">
        <v>0.77200000000000002</v>
      </c>
      <c r="C5407" s="7"/>
      <c r="D5407" s="7"/>
      <c r="E5407" s="7"/>
      <c r="F5407" s="7"/>
    </row>
    <row r="5408" spans="1:6" ht="15.75" customHeight="1">
      <c r="A5408" s="4" t="s">
        <v>5985</v>
      </c>
      <c r="B5408" s="8">
        <v>0.73199999999999998</v>
      </c>
      <c r="C5408" s="7"/>
      <c r="D5408" s="7"/>
      <c r="E5408" s="7"/>
      <c r="F5408" s="7"/>
    </row>
    <row r="5409" spans="1:6" ht="15.75" customHeight="1">
      <c r="A5409" s="4" t="s">
        <v>5986</v>
      </c>
      <c r="B5409" s="8">
        <v>0.59</v>
      </c>
      <c r="C5409" s="7"/>
      <c r="D5409" s="7"/>
      <c r="E5409" s="7"/>
      <c r="F5409" s="7"/>
    </row>
    <row r="5410" spans="1:6" ht="15.75" customHeight="1">
      <c r="A5410" s="4" t="s">
        <v>5987</v>
      </c>
      <c r="B5410" s="8">
        <v>0.72099999999999997</v>
      </c>
      <c r="C5410" s="7"/>
      <c r="D5410" s="7"/>
      <c r="E5410" s="7"/>
      <c r="F5410" s="7"/>
    </row>
    <row r="5411" spans="1:6" ht="15.75" customHeight="1">
      <c r="A5411" s="4" t="s">
        <v>5988</v>
      </c>
      <c r="B5411" s="8">
        <v>0.65600000000000003</v>
      </c>
      <c r="C5411" s="7"/>
      <c r="D5411" s="7"/>
      <c r="E5411" s="7"/>
      <c r="F5411" s="7"/>
    </row>
    <row r="5412" spans="1:6" ht="15.75" customHeight="1">
      <c r="A5412" s="4" t="s">
        <v>5989</v>
      </c>
      <c r="B5412" s="8">
        <v>0.58399999999999996</v>
      </c>
      <c r="C5412" s="7"/>
      <c r="D5412" s="7"/>
      <c r="E5412" s="7"/>
      <c r="F5412" s="7"/>
    </row>
    <row r="5413" spans="1:6" ht="15.75" customHeight="1">
      <c r="A5413" s="4" t="s">
        <v>5990</v>
      </c>
      <c r="B5413" s="8">
        <v>0.627</v>
      </c>
      <c r="C5413" s="7"/>
      <c r="D5413" s="7"/>
      <c r="E5413" s="7"/>
      <c r="F5413" s="7"/>
    </row>
    <row r="5414" spans="1:6" ht="15.75" customHeight="1">
      <c r="A5414" s="4" t="s">
        <v>5991</v>
      </c>
      <c r="B5414" s="8">
        <v>0.624</v>
      </c>
      <c r="C5414" s="7"/>
      <c r="D5414" s="7"/>
      <c r="E5414" s="7"/>
      <c r="F5414" s="7"/>
    </row>
    <row r="5415" spans="1:6" ht="15.75" customHeight="1">
      <c r="A5415" s="4" t="s">
        <v>5992</v>
      </c>
      <c r="B5415" s="8">
        <v>0.73699999999999999</v>
      </c>
      <c r="C5415" s="7"/>
      <c r="D5415" s="7"/>
      <c r="E5415" s="7"/>
      <c r="F5415" s="7"/>
    </row>
    <row r="5416" spans="1:6" ht="15.75" customHeight="1">
      <c r="A5416" s="4" t="s">
        <v>5993</v>
      </c>
      <c r="B5416" s="8">
        <v>0.64600000000000002</v>
      </c>
      <c r="C5416" s="7"/>
      <c r="D5416" s="7"/>
      <c r="E5416" s="7"/>
      <c r="F5416" s="7"/>
    </row>
    <row r="5417" spans="1:6" ht="15.75" customHeight="1">
      <c r="A5417" s="4" t="s">
        <v>5994</v>
      </c>
      <c r="B5417" s="8">
        <v>0.623</v>
      </c>
      <c r="C5417" s="7"/>
      <c r="D5417" s="7"/>
      <c r="E5417" s="7"/>
      <c r="F5417" s="7"/>
    </row>
    <row r="5418" spans="1:6" ht="15.75" customHeight="1">
      <c r="A5418" s="4" t="s">
        <v>5995</v>
      </c>
      <c r="B5418" s="8">
        <v>0.73799999999999999</v>
      </c>
      <c r="C5418" s="7"/>
      <c r="D5418" s="7"/>
      <c r="E5418" s="7"/>
      <c r="F5418" s="7"/>
    </row>
    <row r="5419" spans="1:6" ht="15.75" customHeight="1">
      <c r="A5419" s="4" t="s">
        <v>5996</v>
      </c>
      <c r="B5419" s="8">
        <v>0.64700000000000002</v>
      </c>
      <c r="C5419" s="7"/>
      <c r="D5419" s="7"/>
      <c r="E5419" s="7"/>
      <c r="F5419" s="7"/>
    </row>
    <row r="5420" spans="1:6" ht="15.75" customHeight="1">
      <c r="A5420" s="4" t="s">
        <v>5997</v>
      </c>
      <c r="B5420" s="8">
        <v>0.63700000000000001</v>
      </c>
      <c r="C5420" s="7"/>
      <c r="D5420" s="7"/>
      <c r="E5420" s="7"/>
      <c r="F5420" s="7"/>
    </row>
    <row r="5421" spans="1:6" ht="15.75" customHeight="1">
      <c r="A5421" s="4" t="s">
        <v>5998</v>
      </c>
      <c r="B5421" s="8">
        <v>0.73499999999999999</v>
      </c>
      <c r="C5421" s="7"/>
      <c r="D5421" s="7"/>
      <c r="E5421" s="7"/>
      <c r="F5421" s="7"/>
    </row>
    <row r="5422" spans="1:6" ht="15.75" customHeight="1">
      <c r="A5422" s="4" t="s">
        <v>5999</v>
      </c>
      <c r="B5422" s="8">
        <v>0.81899999999999995</v>
      </c>
      <c r="C5422" s="7"/>
      <c r="D5422" s="7"/>
      <c r="E5422" s="7"/>
      <c r="F5422" s="7"/>
    </row>
    <row r="5423" spans="1:6" ht="15.75" customHeight="1">
      <c r="A5423" s="4" t="s">
        <v>6000</v>
      </c>
      <c r="B5423" s="8">
        <v>0.72499999999999998</v>
      </c>
      <c r="C5423" s="7"/>
      <c r="D5423" s="7"/>
      <c r="E5423" s="7"/>
      <c r="F5423" s="7"/>
    </row>
    <row r="5424" spans="1:6" ht="15.75" customHeight="1">
      <c r="A5424" s="4" t="s">
        <v>6001</v>
      </c>
      <c r="B5424" s="8">
        <v>0.746</v>
      </c>
      <c r="C5424" s="7"/>
      <c r="D5424" s="7"/>
      <c r="E5424" s="7"/>
      <c r="F5424" s="7"/>
    </row>
    <row r="5425" spans="1:6" ht="15.75" customHeight="1">
      <c r="A5425" s="4" t="s">
        <v>6002</v>
      </c>
      <c r="B5425" s="8">
        <v>0.75700000000000001</v>
      </c>
      <c r="C5425" s="7"/>
      <c r="D5425" s="7"/>
      <c r="E5425" s="7"/>
      <c r="F5425" s="7"/>
    </row>
    <row r="5426" spans="1:6" ht="15.75" customHeight="1">
      <c r="A5426" s="4" t="s">
        <v>6003</v>
      </c>
      <c r="B5426" s="8">
        <v>0.68600000000000005</v>
      </c>
      <c r="C5426" s="7"/>
      <c r="D5426" s="7"/>
      <c r="E5426" s="7"/>
      <c r="F5426" s="7"/>
    </row>
    <row r="5427" spans="1:6" ht="15.75" customHeight="1">
      <c r="A5427" s="4" t="s">
        <v>6004</v>
      </c>
      <c r="B5427" s="8">
        <v>0.629</v>
      </c>
      <c r="C5427" s="7"/>
      <c r="D5427" s="7"/>
      <c r="E5427" s="7"/>
      <c r="F5427" s="7"/>
    </row>
    <row r="5428" spans="1:6" ht="15.75" customHeight="1">
      <c r="A5428" s="4" t="s">
        <v>6005</v>
      </c>
      <c r="B5428" s="8">
        <v>0.69899999999999995</v>
      </c>
      <c r="C5428" s="7"/>
      <c r="D5428" s="7"/>
      <c r="E5428" s="7"/>
      <c r="F5428" s="7"/>
    </row>
    <row r="5429" spans="1:6" ht="15.75" customHeight="1">
      <c r="A5429" s="4" t="s">
        <v>6006</v>
      </c>
      <c r="B5429" s="8">
        <v>0.63100000000000001</v>
      </c>
      <c r="C5429" s="7"/>
      <c r="D5429" s="7"/>
      <c r="E5429" s="7"/>
      <c r="F5429" s="7"/>
    </row>
    <row r="5430" spans="1:6" ht="15.75" customHeight="1">
      <c r="A5430" s="4" t="s">
        <v>6007</v>
      </c>
      <c r="B5430" s="8">
        <v>0.66300000000000003</v>
      </c>
      <c r="C5430" s="7"/>
      <c r="D5430" s="7"/>
      <c r="E5430" s="7"/>
      <c r="F5430" s="7"/>
    </row>
    <row r="5431" spans="1:6" ht="15.75" customHeight="1">
      <c r="A5431" s="4" t="s">
        <v>6008</v>
      </c>
      <c r="B5431" s="8">
        <v>0.69599999999999995</v>
      </c>
      <c r="C5431" s="7"/>
      <c r="D5431" s="7"/>
      <c r="E5431" s="7"/>
      <c r="F5431" s="7"/>
    </row>
    <row r="5432" spans="1:6" ht="15.75" customHeight="1">
      <c r="A5432" s="4" t="s">
        <v>6009</v>
      </c>
      <c r="B5432" s="8">
        <v>0.71799999999999997</v>
      </c>
      <c r="C5432" s="7"/>
      <c r="D5432" s="7"/>
      <c r="E5432" s="7"/>
      <c r="F5432" s="7"/>
    </row>
    <row r="5433" spans="1:6" ht="15.75" customHeight="1">
      <c r="A5433" s="4" t="s">
        <v>6010</v>
      </c>
      <c r="B5433" s="8">
        <v>0.54200000000000004</v>
      </c>
      <c r="C5433" s="7"/>
      <c r="D5433" s="7"/>
      <c r="E5433" s="7"/>
      <c r="F5433" s="7"/>
    </row>
    <row r="5434" spans="1:6" ht="15.75" customHeight="1">
      <c r="A5434" s="4" t="s">
        <v>6011</v>
      </c>
      <c r="B5434" s="8">
        <v>0.63400000000000001</v>
      </c>
      <c r="C5434" s="7"/>
      <c r="D5434" s="7"/>
      <c r="E5434" s="7"/>
      <c r="F5434" s="7"/>
    </row>
    <row r="5435" spans="1:6" ht="15.75" customHeight="1">
      <c r="A5435" s="4" t="s">
        <v>6012</v>
      </c>
      <c r="B5435" s="8">
        <v>0.73699999999999999</v>
      </c>
      <c r="C5435" s="7"/>
      <c r="D5435" s="7"/>
      <c r="E5435" s="7"/>
      <c r="F5435" s="7"/>
    </row>
    <row r="5436" spans="1:6" ht="15.75" customHeight="1">
      <c r="A5436" s="4" t="s">
        <v>6013</v>
      </c>
      <c r="B5436" s="8">
        <v>0.77</v>
      </c>
      <c r="C5436" s="7"/>
      <c r="D5436" s="7"/>
      <c r="E5436" s="7"/>
      <c r="F5436" s="7"/>
    </row>
    <row r="5437" spans="1:6" ht="15.75" customHeight="1">
      <c r="A5437" s="4" t="s">
        <v>6014</v>
      </c>
      <c r="B5437" s="8">
        <v>0.77800000000000002</v>
      </c>
      <c r="C5437" s="7"/>
      <c r="D5437" s="7"/>
      <c r="E5437" s="7"/>
      <c r="F5437" s="7"/>
    </row>
    <row r="5438" spans="1:6" ht="15.75" customHeight="1">
      <c r="A5438" s="4" t="s">
        <v>6015</v>
      </c>
      <c r="B5438" s="8">
        <v>0.68700000000000006</v>
      </c>
      <c r="C5438" s="7"/>
      <c r="D5438" s="7"/>
      <c r="E5438" s="7"/>
      <c r="F5438" s="7"/>
    </row>
    <row r="5439" spans="1:6" ht="15.75" customHeight="1">
      <c r="A5439" s="4" t="s">
        <v>6016</v>
      </c>
      <c r="B5439" s="8">
        <v>0.71099999999999997</v>
      </c>
      <c r="C5439" s="7"/>
      <c r="D5439" s="7"/>
      <c r="E5439" s="7"/>
      <c r="F5439" s="7"/>
    </row>
    <row r="5440" spans="1:6" ht="15.75" customHeight="1">
      <c r="A5440" s="4" t="s">
        <v>6017</v>
      </c>
      <c r="B5440" s="8">
        <v>0.61099999999999999</v>
      </c>
      <c r="C5440" s="7"/>
      <c r="D5440" s="7"/>
      <c r="E5440" s="7"/>
      <c r="F5440" s="7"/>
    </row>
    <row r="5441" spans="1:6" ht="15.75" customHeight="1">
      <c r="A5441" s="4" t="s">
        <v>6018</v>
      </c>
      <c r="B5441" s="8">
        <v>0.65900000000000003</v>
      </c>
      <c r="C5441" s="7"/>
      <c r="D5441" s="7"/>
      <c r="E5441" s="7"/>
      <c r="F5441" s="7"/>
    </row>
    <row r="5442" spans="1:6" ht="15.75" customHeight="1">
      <c r="A5442" s="4" t="s">
        <v>6019</v>
      </c>
      <c r="B5442" s="8">
        <v>0.70699999999999996</v>
      </c>
      <c r="C5442" s="7"/>
      <c r="D5442" s="7"/>
      <c r="E5442" s="7"/>
      <c r="F5442" s="7"/>
    </row>
    <row r="5443" spans="1:6" ht="15.75" customHeight="1">
      <c r="A5443" s="4" t="s">
        <v>6020</v>
      </c>
      <c r="B5443" s="8">
        <v>0.626</v>
      </c>
      <c r="C5443" s="7"/>
      <c r="D5443" s="7"/>
      <c r="E5443" s="7"/>
      <c r="F5443" s="7"/>
    </row>
    <row r="5444" spans="1:6" ht="15.75" customHeight="1">
      <c r="A5444" s="4" t="s">
        <v>6021</v>
      </c>
      <c r="B5444" s="8">
        <v>0.629</v>
      </c>
      <c r="C5444" s="7"/>
      <c r="D5444" s="7"/>
      <c r="E5444" s="7"/>
      <c r="F5444" s="7"/>
    </row>
    <row r="5445" spans="1:6" ht="15.75" customHeight="1">
      <c r="A5445" s="4" t="s">
        <v>6022</v>
      </c>
      <c r="B5445" s="8">
        <v>0.55300000000000005</v>
      </c>
      <c r="C5445" s="7"/>
      <c r="D5445" s="7"/>
      <c r="E5445" s="7"/>
      <c r="F5445" s="7"/>
    </row>
    <row r="5446" spans="1:6" ht="15.75" customHeight="1">
      <c r="A5446" s="4" t="s">
        <v>6023</v>
      </c>
      <c r="B5446" s="8">
        <v>0.66600000000000004</v>
      </c>
      <c r="C5446" s="7"/>
      <c r="D5446" s="7"/>
      <c r="E5446" s="7"/>
      <c r="F5446" s="7"/>
    </row>
    <row r="5447" spans="1:6" ht="15.75" customHeight="1">
      <c r="A5447" s="4" t="s">
        <v>6024</v>
      </c>
      <c r="B5447" s="8">
        <v>0.53900000000000003</v>
      </c>
      <c r="C5447" s="7"/>
      <c r="D5447" s="7"/>
      <c r="E5447" s="7"/>
      <c r="F5447" s="7"/>
    </row>
    <row r="5448" spans="1:6" ht="15.75" customHeight="1">
      <c r="A5448" s="4" t="s">
        <v>6025</v>
      </c>
      <c r="B5448" s="8">
        <v>0.57499999999999996</v>
      </c>
      <c r="C5448" s="7"/>
      <c r="D5448" s="7"/>
      <c r="E5448" s="7"/>
      <c r="F5448" s="7"/>
    </row>
    <row r="5449" spans="1:6" ht="15.75" customHeight="1">
      <c r="A5449" s="4" t="s">
        <v>6026</v>
      </c>
      <c r="B5449" s="8">
        <v>0.73399999999999999</v>
      </c>
      <c r="C5449" s="7"/>
      <c r="D5449" s="7"/>
      <c r="E5449" s="7"/>
      <c r="F5449" s="7"/>
    </row>
    <row r="5450" spans="1:6" ht="15.75" customHeight="1">
      <c r="A5450" s="4" t="s">
        <v>6027</v>
      </c>
      <c r="B5450" s="8">
        <v>0.57099999999999995</v>
      </c>
      <c r="C5450" s="7"/>
      <c r="D5450" s="7"/>
      <c r="E5450" s="7"/>
      <c r="F5450" s="7"/>
    </row>
    <row r="5451" spans="1:6" ht="15.75" customHeight="1">
      <c r="A5451" s="4" t="s">
        <v>6028</v>
      </c>
      <c r="B5451" s="8">
        <v>0.55500000000000005</v>
      </c>
      <c r="C5451" s="7"/>
      <c r="D5451" s="7"/>
      <c r="E5451" s="7"/>
      <c r="F5451" s="7"/>
    </row>
    <row r="5452" spans="1:6" ht="15.75" customHeight="1">
      <c r="A5452" s="4" t="s">
        <v>6029</v>
      </c>
      <c r="B5452" s="8">
        <v>0.75900000000000001</v>
      </c>
      <c r="C5452" s="7"/>
      <c r="D5452" s="7"/>
      <c r="E5452" s="7"/>
      <c r="F5452" s="7"/>
    </row>
    <row r="5453" spans="1:6" ht="15.75" customHeight="1">
      <c r="A5453" s="4" t="s">
        <v>6030</v>
      </c>
      <c r="B5453" s="8">
        <v>0.58599999999999997</v>
      </c>
      <c r="C5453" s="7"/>
      <c r="D5453" s="7"/>
      <c r="E5453" s="7"/>
      <c r="F5453" s="7"/>
    </row>
    <row r="5454" spans="1:6" ht="15.75" customHeight="1">
      <c r="A5454" s="4" t="s">
        <v>6031</v>
      </c>
      <c r="B5454" s="8">
        <v>0.59399999999999997</v>
      </c>
      <c r="C5454" s="7"/>
      <c r="D5454" s="7"/>
      <c r="E5454" s="7"/>
      <c r="F5454" s="7"/>
    </row>
    <row r="5455" spans="1:6" ht="15.75" customHeight="1">
      <c r="A5455" s="4" t="s">
        <v>6032</v>
      </c>
      <c r="B5455" s="8">
        <v>0.71399999999999997</v>
      </c>
      <c r="C5455" s="7"/>
      <c r="D5455" s="7"/>
      <c r="E5455" s="7"/>
      <c r="F5455" s="7"/>
    </row>
    <row r="5456" spans="1:6" ht="15.75" customHeight="1">
      <c r="A5456" s="4" t="s">
        <v>6033</v>
      </c>
      <c r="B5456" s="8">
        <v>0.74199999999999999</v>
      </c>
      <c r="C5456" s="7"/>
      <c r="D5456" s="7"/>
      <c r="E5456" s="7"/>
      <c r="F5456" s="7"/>
    </row>
    <row r="5457" spans="1:6" ht="15.75" customHeight="1">
      <c r="A5457" s="4" t="s">
        <v>6034</v>
      </c>
      <c r="B5457" s="8">
        <v>0.71199999999999997</v>
      </c>
      <c r="C5457" s="7"/>
      <c r="D5457" s="7"/>
      <c r="E5457" s="7"/>
      <c r="F5457" s="7"/>
    </row>
    <row r="5458" spans="1:6" ht="15.75" customHeight="1">
      <c r="A5458" s="4" t="s">
        <v>6035</v>
      </c>
      <c r="B5458" s="8">
        <v>0.72799999999999998</v>
      </c>
      <c r="C5458" s="7"/>
      <c r="D5458" s="7"/>
      <c r="E5458" s="7"/>
      <c r="F5458" s="7"/>
    </row>
    <row r="5459" spans="1:6" ht="15.75" customHeight="1">
      <c r="A5459" s="4" t="s">
        <v>6036</v>
      </c>
      <c r="B5459" s="8">
        <v>0.55500000000000005</v>
      </c>
      <c r="C5459" s="7"/>
      <c r="D5459" s="7"/>
      <c r="E5459" s="7"/>
      <c r="F5459" s="7"/>
    </row>
    <row r="5460" spans="1:6" ht="15.75" customHeight="1">
      <c r="A5460" s="4" t="s">
        <v>6037</v>
      </c>
      <c r="B5460" s="8">
        <v>0.65</v>
      </c>
      <c r="C5460" s="7"/>
      <c r="D5460" s="7"/>
      <c r="E5460" s="7"/>
      <c r="F5460" s="7"/>
    </row>
    <row r="5461" spans="1:6" ht="15.75" customHeight="1">
      <c r="A5461" s="4" t="s">
        <v>6038</v>
      </c>
      <c r="B5461" s="8">
        <v>0.59199999999999997</v>
      </c>
      <c r="C5461" s="7"/>
      <c r="D5461" s="7"/>
      <c r="E5461" s="7"/>
      <c r="F5461" s="7"/>
    </row>
    <row r="5462" spans="1:6" ht="15.75" customHeight="1">
      <c r="A5462" s="4" t="s">
        <v>6039</v>
      </c>
      <c r="B5462" s="8">
        <v>0.68</v>
      </c>
      <c r="C5462" s="7"/>
      <c r="D5462" s="7"/>
      <c r="E5462" s="7"/>
      <c r="F5462" s="7"/>
    </row>
    <row r="5463" spans="1:6" ht="15.75" customHeight="1">
      <c r="A5463" s="4" t="s">
        <v>6040</v>
      </c>
      <c r="B5463" s="8">
        <v>0.64500000000000002</v>
      </c>
      <c r="C5463" s="7"/>
      <c r="D5463" s="7"/>
      <c r="E5463" s="7"/>
      <c r="F5463" s="7"/>
    </row>
    <row r="5464" spans="1:6" ht="15.75" customHeight="1">
      <c r="A5464" s="4" t="s">
        <v>6041</v>
      </c>
      <c r="B5464" s="8">
        <v>0.58699999999999997</v>
      </c>
      <c r="C5464" s="7"/>
      <c r="D5464" s="7"/>
      <c r="E5464" s="7"/>
      <c r="F5464" s="7"/>
    </row>
    <row r="5465" spans="1:6" ht="15.75" customHeight="1">
      <c r="A5465" s="4" t="s">
        <v>6042</v>
      </c>
      <c r="B5465" s="8">
        <v>0.73699999999999999</v>
      </c>
      <c r="C5465" s="7"/>
      <c r="D5465" s="7"/>
      <c r="E5465" s="7"/>
      <c r="F5465" s="7"/>
    </row>
    <row r="5466" spans="1:6" ht="15.75" customHeight="1">
      <c r="A5466" s="4" t="s">
        <v>6043</v>
      </c>
      <c r="B5466" s="8">
        <v>0.754</v>
      </c>
      <c r="C5466" s="7"/>
      <c r="D5466" s="7"/>
      <c r="E5466" s="7"/>
      <c r="F5466" s="7"/>
    </row>
    <row r="5467" spans="1:6" ht="15.75" customHeight="1">
      <c r="A5467" s="4" t="s">
        <v>6044</v>
      </c>
      <c r="B5467" s="8">
        <v>0.69899999999999995</v>
      </c>
      <c r="C5467" s="7"/>
      <c r="D5467" s="7"/>
      <c r="E5467" s="7"/>
      <c r="F5467" s="7"/>
    </row>
    <row r="5468" spans="1:6" ht="15.75" customHeight="1">
      <c r="A5468" s="4" t="s">
        <v>6045</v>
      </c>
      <c r="B5468" s="8">
        <v>0.503</v>
      </c>
      <c r="C5468" s="7"/>
      <c r="D5468" s="7"/>
      <c r="E5468" s="7"/>
      <c r="F5468" s="7"/>
    </row>
    <row r="5469" spans="1:6" ht="15.75" customHeight="1">
      <c r="A5469" s="4" t="s">
        <v>6046</v>
      </c>
      <c r="B5469" s="8">
        <v>0.77300000000000002</v>
      </c>
      <c r="C5469" s="7"/>
      <c r="D5469" s="7"/>
      <c r="E5469" s="7"/>
      <c r="F5469" s="7"/>
    </row>
    <row r="5470" spans="1:6" ht="15.75" customHeight="1">
      <c r="A5470" s="4" t="s">
        <v>6047</v>
      </c>
      <c r="B5470" s="8">
        <v>0.60499999999999998</v>
      </c>
      <c r="C5470" s="7"/>
      <c r="D5470" s="7"/>
      <c r="E5470" s="7"/>
      <c r="F5470" s="7"/>
    </row>
    <row r="5471" spans="1:6" ht="15.75" customHeight="1">
      <c r="A5471" s="4" t="s">
        <v>6048</v>
      </c>
      <c r="B5471" s="8">
        <v>0.58399999999999996</v>
      </c>
      <c r="C5471" s="7"/>
      <c r="D5471" s="7"/>
      <c r="E5471" s="7"/>
      <c r="F5471" s="7"/>
    </row>
    <row r="5472" spans="1:6" ht="15.75" customHeight="1">
      <c r="A5472" s="4" t="s">
        <v>6049</v>
      </c>
      <c r="B5472" s="8">
        <v>0.72</v>
      </c>
      <c r="C5472" s="7"/>
      <c r="D5472" s="7"/>
      <c r="E5472" s="7"/>
      <c r="F5472" s="7"/>
    </row>
    <row r="5473" spans="1:6" ht="15.75" customHeight="1">
      <c r="A5473" s="4" t="s">
        <v>6050</v>
      </c>
      <c r="B5473" s="8">
        <v>0.57699999999999996</v>
      </c>
      <c r="C5473" s="7"/>
      <c r="D5473" s="7"/>
      <c r="E5473" s="7"/>
      <c r="F5473" s="7"/>
    </row>
    <row r="5474" spans="1:6" ht="15.75" customHeight="1">
      <c r="A5474" s="4" t="s">
        <v>6051</v>
      </c>
      <c r="B5474" s="8">
        <v>0.63200000000000001</v>
      </c>
      <c r="C5474" s="7"/>
      <c r="D5474" s="7"/>
      <c r="E5474" s="7"/>
      <c r="F5474" s="7"/>
    </row>
    <row r="5475" spans="1:6" ht="15.75" customHeight="1">
      <c r="A5475" s="4" t="s">
        <v>6052</v>
      </c>
      <c r="B5475" s="8">
        <v>0.66700000000000004</v>
      </c>
      <c r="C5475" s="7"/>
      <c r="D5475" s="7"/>
      <c r="E5475" s="7"/>
      <c r="F5475" s="7"/>
    </row>
    <row r="5476" spans="1:6" ht="15.75" customHeight="1">
      <c r="A5476" s="4" t="s">
        <v>6053</v>
      </c>
      <c r="B5476" s="8">
        <v>0.61199999999999999</v>
      </c>
      <c r="C5476" s="7"/>
      <c r="D5476" s="7"/>
      <c r="E5476" s="7"/>
      <c r="F5476" s="7"/>
    </row>
    <row r="5477" spans="1:6" ht="15.75" customHeight="1">
      <c r="A5477" s="4" t="s">
        <v>6054</v>
      </c>
      <c r="B5477" s="8">
        <v>0.56299999999999994</v>
      </c>
      <c r="C5477" s="7"/>
      <c r="D5477" s="7"/>
      <c r="E5477" s="7"/>
      <c r="F5477" s="7"/>
    </row>
    <row r="5478" spans="1:6" ht="15.75" customHeight="1">
      <c r="A5478" s="4" t="s">
        <v>6055</v>
      </c>
      <c r="B5478" s="8">
        <v>0.58199999999999996</v>
      </c>
      <c r="C5478" s="7"/>
      <c r="D5478" s="7"/>
      <c r="E5478" s="7"/>
      <c r="F5478" s="7"/>
    </row>
    <row r="5479" spans="1:6" ht="15.75" customHeight="1">
      <c r="A5479" s="4" t="s">
        <v>6056</v>
      </c>
      <c r="B5479" s="8">
        <v>0.68799999999999994</v>
      </c>
      <c r="C5479" s="7"/>
      <c r="D5479" s="7"/>
      <c r="E5479" s="7"/>
      <c r="F5479" s="7"/>
    </row>
    <row r="5480" spans="1:6" ht="15.75" customHeight="1">
      <c r="A5480" s="4" t="s">
        <v>6057</v>
      </c>
      <c r="B5480" s="8">
        <v>0.72299999999999998</v>
      </c>
      <c r="C5480" s="7"/>
      <c r="D5480" s="7"/>
      <c r="E5480" s="7"/>
      <c r="F5480" s="7"/>
    </row>
    <row r="5481" spans="1:6" ht="15.75" customHeight="1">
      <c r="A5481" s="4" t="s">
        <v>6058</v>
      </c>
      <c r="B5481" s="8">
        <v>0.70199999999999996</v>
      </c>
      <c r="C5481" s="7"/>
      <c r="D5481" s="7"/>
      <c r="E5481" s="7"/>
      <c r="F5481" s="7"/>
    </row>
    <row r="5482" spans="1:6" ht="15.75" customHeight="1">
      <c r="A5482" s="4" t="s">
        <v>6059</v>
      </c>
      <c r="B5482" s="8">
        <v>0.71699999999999997</v>
      </c>
      <c r="C5482" s="7"/>
      <c r="D5482" s="7"/>
      <c r="E5482" s="7"/>
      <c r="F5482" s="7"/>
    </row>
    <row r="5483" spans="1:6" ht="15.75" customHeight="1">
      <c r="A5483" s="4" t="s">
        <v>6060</v>
      </c>
      <c r="B5483" s="8">
        <v>0.68600000000000005</v>
      </c>
      <c r="C5483" s="7"/>
      <c r="D5483" s="7"/>
      <c r="E5483" s="7"/>
      <c r="F5483" s="7"/>
    </row>
    <row r="5484" spans="1:6" ht="15.75" customHeight="1">
      <c r="A5484" s="4" t="s">
        <v>6061</v>
      </c>
      <c r="B5484" s="8">
        <v>0.61799999999999999</v>
      </c>
      <c r="C5484" s="7"/>
      <c r="D5484" s="7"/>
      <c r="E5484" s="7"/>
      <c r="F5484" s="7"/>
    </row>
    <row r="5485" spans="1:6" ht="15.75" customHeight="1">
      <c r="A5485" s="4" t="s">
        <v>6062</v>
      </c>
      <c r="B5485" s="8">
        <v>0.71199999999999997</v>
      </c>
      <c r="C5485" s="7"/>
      <c r="D5485" s="7"/>
      <c r="E5485" s="7"/>
      <c r="F5485" s="7"/>
    </row>
    <row r="5486" spans="1:6" ht="15.75" customHeight="1">
      <c r="A5486" s="4" t="s">
        <v>6063</v>
      </c>
      <c r="B5486" s="8">
        <v>0.60499999999999998</v>
      </c>
      <c r="C5486" s="7"/>
      <c r="D5486" s="7"/>
      <c r="E5486" s="7"/>
      <c r="F5486" s="7"/>
    </row>
    <row r="5487" spans="1:6" ht="15.75" customHeight="1">
      <c r="A5487" s="4" t="s">
        <v>6064</v>
      </c>
      <c r="B5487" s="8">
        <v>0.63800000000000001</v>
      </c>
      <c r="C5487" s="7"/>
      <c r="D5487" s="7"/>
      <c r="E5487" s="7"/>
      <c r="F5487" s="7"/>
    </row>
    <row r="5488" spans="1:6" ht="15.75" customHeight="1">
      <c r="A5488" s="4" t="s">
        <v>6065</v>
      </c>
      <c r="B5488" s="8">
        <v>0.71099999999999997</v>
      </c>
      <c r="C5488" s="7"/>
      <c r="D5488" s="7"/>
      <c r="E5488" s="7"/>
      <c r="F5488" s="7"/>
    </row>
    <row r="5489" spans="1:6" ht="15.75" customHeight="1">
      <c r="A5489" s="4" t="s">
        <v>6066</v>
      </c>
      <c r="B5489" s="8">
        <v>0.68400000000000005</v>
      </c>
      <c r="C5489" s="7"/>
      <c r="D5489" s="7"/>
      <c r="E5489" s="7"/>
      <c r="F5489" s="7"/>
    </row>
    <row r="5490" spans="1:6" ht="15.75" customHeight="1">
      <c r="A5490" s="4" t="s">
        <v>6067</v>
      </c>
      <c r="B5490" s="8">
        <v>0.58599999999999997</v>
      </c>
      <c r="C5490" s="7"/>
      <c r="D5490" s="7"/>
      <c r="E5490" s="7"/>
      <c r="F5490" s="7"/>
    </row>
    <row r="5491" spans="1:6" ht="15.75" customHeight="1">
      <c r="A5491" s="4" t="s">
        <v>6068</v>
      </c>
      <c r="B5491" s="8">
        <v>0.77500000000000002</v>
      </c>
      <c r="C5491" s="7"/>
      <c r="D5491" s="7"/>
      <c r="E5491" s="7"/>
      <c r="F5491" s="7"/>
    </row>
    <row r="5492" spans="1:6" ht="15.75" customHeight="1">
      <c r="A5492" s="4" t="s">
        <v>6069</v>
      </c>
      <c r="B5492" s="8">
        <v>0.59199999999999997</v>
      </c>
      <c r="C5492" s="7"/>
      <c r="D5492" s="7"/>
      <c r="E5492" s="7"/>
      <c r="F5492" s="7"/>
    </row>
    <row r="5493" spans="1:6" ht="15.75" customHeight="1">
      <c r="A5493" s="4" t="s">
        <v>6070</v>
      </c>
      <c r="B5493" s="8">
        <v>0.57099999999999995</v>
      </c>
      <c r="C5493" s="7"/>
      <c r="D5493" s="7"/>
      <c r="E5493" s="7"/>
      <c r="F5493" s="7"/>
    </row>
    <row r="5494" spans="1:6" ht="15.75" customHeight="1">
      <c r="A5494" s="4" t="s">
        <v>6071</v>
      </c>
      <c r="B5494" s="8">
        <v>0.77700000000000002</v>
      </c>
      <c r="C5494" s="7"/>
      <c r="D5494" s="7"/>
      <c r="E5494" s="7"/>
      <c r="F5494" s="7"/>
    </row>
    <row r="5495" spans="1:6" ht="15.75" customHeight="1">
      <c r="A5495" s="4" t="s">
        <v>6072</v>
      </c>
      <c r="B5495" s="8">
        <v>0.7</v>
      </c>
      <c r="C5495" s="7"/>
      <c r="D5495" s="7"/>
      <c r="E5495" s="7"/>
      <c r="F5495" s="7"/>
    </row>
    <row r="5496" spans="1:6" ht="15.75" customHeight="1">
      <c r="A5496" s="4" t="s">
        <v>6073</v>
      </c>
      <c r="B5496" s="8">
        <v>0.76400000000000001</v>
      </c>
      <c r="C5496" s="7"/>
      <c r="D5496" s="7"/>
      <c r="E5496" s="7"/>
      <c r="F5496" s="7"/>
    </row>
    <row r="5497" spans="1:6" ht="15.75" customHeight="1">
      <c r="A5497" s="4" t="s">
        <v>6074</v>
      </c>
      <c r="B5497" s="8">
        <v>0.66800000000000004</v>
      </c>
      <c r="C5497" s="7"/>
      <c r="D5497" s="7"/>
      <c r="E5497" s="7"/>
      <c r="F5497" s="7"/>
    </row>
    <row r="5498" spans="1:6" ht="15.75" customHeight="1">
      <c r="A5498" s="4" t="s">
        <v>6075</v>
      </c>
      <c r="B5498" s="8">
        <v>0.57099999999999995</v>
      </c>
      <c r="C5498" s="7"/>
      <c r="D5498" s="7"/>
      <c r="E5498" s="7"/>
      <c r="F5498" s="7"/>
    </row>
    <row r="5499" spans="1:6" ht="15.75" customHeight="1">
      <c r="A5499" s="4" t="s">
        <v>6076</v>
      </c>
      <c r="B5499" s="8">
        <v>0.61699999999999999</v>
      </c>
      <c r="C5499" s="7"/>
      <c r="D5499" s="7"/>
      <c r="E5499" s="7"/>
      <c r="F5499" s="7"/>
    </row>
    <row r="5500" spans="1:6" ht="15.75" customHeight="1">
      <c r="A5500" s="4" t="s">
        <v>6077</v>
      </c>
      <c r="B5500" s="8">
        <v>0.64500000000000002</v>
      </c>
      <c r="C5500" s="7"/>
      <c r="D5500" s="7"/>
      <c r="E5500" s="7"/>
      <c r="F5500" s="7"/>
    </row>
    <row r="5501" spans="1:6" ht="15.75" customHeight="1">
      <c r="A5501" s="4" t="s">
        <v>6078</v>
      </c>
      <c r="B5501" s="8">
        <v>0.64700000000000002</v>
      </c>
      <c r="C5501" s="7"/>
      <c r="D5501" s="7"/>
      <c r="E5501" s="7"/>
      <c r="F5501" s="7"/>
    </row>
    <row r="5502" spans="1:6" ht="15.75" customHeight="1">
      <c r="A5502" s="4" t="s">
        <v>6079</v>
      </c>
      <c r="B5502" s="8">
        <v>0.57599999999999996</v>
      </c>
      <c r="C5502" s="7"/>
      <c r="D5502" s="7"/>
      <c r="E5502" s="7"/>
      <c r="F5502" s="7"/>
    </row>
    <row r="5503" spans="1:6" ht="15.75" customHeight="1">
      <c r="A5503" s="4" t="s">
        <v>6080</v>
      </c>
      <c r="B5503" s="8">
        <v>0.74199999999999999</v>
      </c>
      <c r="C5503" s="7"/>
      <c r="D5503" s="7"/>
      <c r="E5503" s="7"/>
      <c r="F5503" s="7"/>
    </row>
    <row r="5504" spans="1:6" ht="15.75" customHeight="1">
      <c r="A5504" s="4" t="s">
        <v>6081</v>
      </c>
      <c r="B5504" s="8">
        <v>0.70499999999999996</v>
      </c>
      <c r="C5504" s="7"/>
      <c r="D5504" s="7"/>
      <c r="E5504" s="7"/>
      <c r="F5504" s="7"/>
    </row>
    <row r="5505" spans="1:6" ht="15.75" customHeight="1">
      <c r="A5505" s="4" t="s">
        <v>6082</v>
      </c>
      <c r="B5505" s="8">
        <v>0.76100000000000001</v>
      </c>
      <c r="C5505" s="7"/>
      <c r="D5505" s="7"/>
      <c r="E5505" s="7"/>
      <c r="F5505" s="7"/>
    </row>
    <row r="5506" spans="1:6" ht="15.75" customHeight="1">
      <c r="A5506" s="4" t="s">
        <v>6083</v>
      </c>
      <c r="B5506" s="8">
        <v>0.56499999999999995</v>
      </c>
      <c r="C5506" s="7"/>
      <c r="D5506" s="7"/>
      <c r="E5506" s="7"/>
      <c r="F5506" s="7"/>
    </row>
    <row r="5507" spans="1:6" ht="15.75" customHeight="1">
      <c r="A5507" s="4" t="s">
        <v>6084</v>
      </c>
      <c r="B5507" s="8">
        <v>0.66200000000000003</v>
      </c>
      <c r="C5507" s="7"/>
      <c r="D5507" s="7"/>
      <c r="E5507" s="7"/>
      <c r="F5507" s="7"/>
    </row>
    <row r="5508" spans="1:6" ht="15.75" customHeight="1">
      <c r="A5508" s="4" t="s">
        <v>6085</v>
      </c>
      <c r="B5508" s="8">
        <v>0.58099999999999996</v>
      </c>
      <c r="C5508" s="7"/>
      <c r="D5508" s="7"/>
      <c r="E5508" s="7"/>
      <c r="F5508" s="7"/>
    </row>
    <row r="5509" spans="1:6" ht="15.75" customHeight="1">
      <c r="A5509" s="4" t="s">
        <v>6086</v>
      </c>
      <c r="B5509" s="8">
        <v>0.68100000000000005</v>
      </c>
      <c r="C5509" s="7"/>
      <c r="D5509" s="7"/>
      <c r="E5509" s="7"/>
      <c r="F5509" s="7"/>
    </row>
    <row r="5510" spans="1:6" ht="15.75" customHeight="1">
      <c r="A5510" s="4" t="s">
        <v>6087</v>
      </c>
      <c r="B5510" s="8">
        <v>0.63400000000000001</v>
      </c>
      <c r="C5510" s="7"/>
      <c r="D5510" s="7"/>
      <c r="E5510" s="7"/>
      <c r="F5510" s="7"/>
    </row>
    <row r="5511" spans="1:6" ht="15.75" customHeight="1">
      <c r="A5511" s="4" t="s">
        <v>6088</v>
      </c>
      <c r="B5511" s="8">
        <v>0.68799999999999994</v>
      </c>
      <c r="C5511" s="7"/>
      <c r="D5511" s="7"/>
      <c r="E5511" s="7"/>
      <c r="F5511" s="7"/>
    </row>
    <row r="5512" spans="1:6" ht="15.75" customHeight="1">
      <c r="A5512" s="4" t="s">
        <v>6089</v>
      </c>
      <c r="B5512" s="8">
        <v>0.67500000000000004</v>
      </c>
      <c r="C5512" s="7"/>
      <c r="D5512" s="7"/>
      <c r="E5512" s="7"/>
      <c r="F5512" s="7"/>
    </row>
    <row r="5513" spans="1:6" ht="15.75" customHeight="1">
      <c r="A5513" s="4" t="s">
        <v>6090</v>
      </c>
      <c r="B5513" s="8">
        <v>0.8</v>
      </c>
      <c r="C5513" s="7"/>
      <c r="D5513" s="7"/>
      <c r="E5513" s="7"/>
      <c r="F5513" s="7"/>
    </row>
    <row r="5514" spans="1:6" ht="15.75" customHeight="1">
      <c r="A5514" s="4" t="s">
        <v>6091</v>
      </c>
      <c r="B5514" s="8">
        <v>0.73099999999999998</v>
      </c>
      <c r="C5514" s="7"/>
      <c r="D5514" s="7"/>
      <c r="E5514" s="7"/>
      <c r="F5514" s="7"/>
    </row>
    <row r="5515" spans="1:6" ht="15.75" customHeight="1">
      <c r="A5515" s="4" t="s">
        <v>6092</v>
      </c>
      <c r="B5515" s="8">
        <v>0.81699999999999995</v>
      </c>
      <c r="C5515" s="7"/>
      <c r="D5515" s="7"/>
      <c r="E5515" s="7"/>
      <c r="F5515" s="7"/>
    </row>
    <row r="5516" spans="1:6" ht="15.75" customHeight="1">
      <c r="A5516" s="4" t="s">
        <v>6093</v>
      </c>
      <c r="B5516" s="8">
        <v>0.73899999999999999</v>
      </c>
      <c r="C5516" s="7"/>
      <c r="D5516" s="7"/>
      <c r="E5516" s="7"/>
      <c r="F5516" s="7"/>
    </row>
    <row r="5517" spans="1:6" ht="15.75" customHeight="1">
      <c r="A5517" s="4" t="s">
        <v>6094</v>
      </c>
      <c r="B5517" s="8">
        <v>0.61</v>
      </c>
      <c r="C5517" s="7"/>
      <c r="D5517" s="7"/>
      <c r="E5517" s="7"/>
      <c r="F5517" s="7"/>
    </row>
    <row r="5518" spans="1:6" ht="15.75" customHeight="1">
      <c r="A5518" s="4" t="s">
        <v>6095</v>
      </c>
      <c r="B5518" s="8">
        <v>0.65100000000000002</v>
      </c>
      <c r="C5518" s="7"/>
      <c r="D5518" s="7"/>
      <c r="E5518" s="7"/>
      <c r="F5518" s="7"/>
    </row>
    <row r="5519" spans="1:6" ht="15.75" customHeight="1">
      <c r="A5519" s="4" t="s">
        <v>6096</v>
      </c>
      <c r="B5519" s="8">
        <v>0.67500000000000004</v>
      </c>
      <c r="C5519" s="7"/>
      <c r="D5519" s="7"/>
      <c r="E5519" s="7"/>
      <c r="F5519" s="7"/>
    </row>
    <row r="5520" spans="1:6" ht="15.75" customHeight="1">
      <c r="A5520" s="4" t="s">
        <v>6097</v>
      </c>
      <c r="B5520" s="8">
        <v>0.62</v>
      </c>
      <c r="C5520" s="7"/>
      <c r="D5520" s="7"/>
      <c r="E5520" s="7"/>
      <c r="F5520" s="7"/>
    </row>
    <row r="5521" spans="1:6" ht="15.75" customHeight="1">
      <c r="A5521" s="4" t="s">
        <v>6098</v>
      </c>
      <c r="B5521" s="8">
        <v>0.72199999999999998</v>
      </c>
      <c r="C5521" s="7"/>
      <c r="D5521" s="7"/>
      <c r="E5521" s="7"/>
      <c r="F5521" s="7"/>
    </row>
    <row r="5522" spans="1:6" ht="15.75" customHeight="1">
      <c r="A5522" s="4" t="s">
        <v>6099</v>
      </c>
      <c r="B5522" s="8">
        <v>0.70899999999999996</v>
      </c>
      <c r="C5522" s="7"/>
      <c r="D5522" s="7"/>
      <c r="E5522" s="7"/>
      <c r="F5522" s="7"/>
    </row>
    <row r="5523" spans="1:6" ht="15.75" customHeight="1">
      <c r="A5523" s="4" t="s">
        <v>6100</v>
      </c>
      <c r="B5523" s="8">
        <v>0.51500000000000001</v>
      </c>
      <c r="C5523" s="7"/>
      <c r="D5523" s="7"/>
      <c r="E5523" s="7"/>
      <c r="F5523" s="7"/>
    </row>
    <row r="5524" spans="1:6" ht="15.75" customHeight="1">
      <c r="A5524" s="4" t="s">
        <v>6101</v>
      </c>
      <c r="B5524" s="8">
        <v>0.73899999999999999</v>
      </c>
      <c r="C5524" s="7"/>
      <c r="D5524" s="7"/>
      <c r="E5524" s="7"/>
      <c r="F5524" s="7"/>
    </row>
    <row r="5525" spans="1:6" ht="15.75" customHeight="1">
      <c r="A5525" s="4" t="s">
        <v>6102</v>
      </c>
      <c r="B5525" s="8">
        <v>0.74399999999999999</v>
      </c>
      <c r="C5525" s="7"/>
      <c r="D5525" s="7"/>
      <c r="E5525" s="7"/>
      <c r="F5525" s="7"/>
    </row>
    <row r="5526" spans="1:6" ht="15.75" customHeight="1">
      <c r="A5526" s="4" t="s">
        <v>6103</v>
      </c>
      <c r="B5526" s="8">
        <v>0.78</v>
      </c>
      <c r="C5526" s="7"/>
      <c r="D5526" s="7"/>
      <c r="E5526" s="7"/>
      <c r="F5526" s="7"/>
    </row>
    <row r="5527" spans="1:6" ht="15.75" customHeight="1">
      <c r="A5527" s="4" t="s">
        <v>6104</v>
      </c>
      <c r="B5527" s="8">
        <v>0.75700000000000001</v>
      </c>
      <c r="C5527" s="7"/>
      <c r="D5527" s="7"/>
      <c r="E5527" s="7"/>
      <c r="F5527" s="7"/>
    </row>
    <row r="5528" spans="1:6" ht="15.75" customHeight="1">
      <c r="A5528" s="4" t="s">
        <v>6105</v>
      </c>
      <c r="B5528" s="8">
        <v>0.56599999999999995</v>
      </c>
      <c r="C5528" s="7"/>
      <c r="D5528" s="7"/>
      <c r="E5528" s="7"/>
      <c r="F5528" s="7"/>
    </row>
    <row r="5529" spans="1:6" ht="15.75" customHeight="1">
      <c r="A5529" s="4" t="s">
        <v>6106</v>
      </c>
      <c r="B5529" s="8">
        <v>0.67300000000000004</v>
      </c>
      <c r="C5529" s="7"/>
      <c r="D5529" s="7"/>
      <c r="E5529" s="7"/>
      <c r="F5529" s="7"/>
    </row>
    <row r="5530" spans="1:6" ht="15.75" customHeight="1">
      <c r="A5530" s="4" t="s">
        <v>6107</v>
      </c>
      <c r="B5530" s="8">
        <v>0.84499999999999997</v>
      </c>
      <c r="C5530" s="7"/>
      <c r="D5530" s="7"/>
      <c r="E5530" s="7"/>
      <c r="F5530" s="7"/>
    </row>
    <row r="5531" spans="1:6" ht="15.75" customHeight="1">
      <c r="A5531" s="4" t="s">
        <v>6108</v>
      </c>
      <c r="B5531" s="8">
        <v>0.72499999999999998</v>
      </c>
      <c r="C5531" s="7"/>
      <c r="D5531" s="7"/>
      <c r="E5531" s="7"/>
      <c r="F5531" s="7"/>
    </row>
    <row r="5532" spans="1:6" ht="15.75" customHeight="1">
      <c r="A5532" s="4" t="s">
        <v>6109</v>
      </c>
      <c r="B5532" s="8">
        <v>0.67800000000000005</v>
      </c>
      <c r="C5532" s="7"/>
      <c r="D5532" s="7"/>
      <c r="E5532" s="7"/>
      <c r="F5532" s="7"/>
    </row>
    <row r="5533" spans="1:6" ht="15.75" customHeight="1">
      <c r="A5533" s="4" t="s">
        <v>6110</v>
      </c>
      <c r="B5533" s="8">
        <v>0.65500000000000003</v>
      </c>
      <c r="C5533" s="7"/>
      <c r="D5533" s="7"/>
      <c r="E5533" s="7"/>
      <c r="F5533" s="7"/>
    </row>
    <row r="5534" spans="1:6" ht="15.75" customHeight="1">
      <c r="A5534" s="4" t="s">
        <v>6111</v>
      </c>
      <c r="B5534" s="8">
        <v>0.64</v>
      </c>
      <c r="C5534" s="7"/>
      <c r="D5534" s="7"/>
      <c r="E5534" s="7"/>
      <c r="F5534" s="7"/>
    </row>
    <row r="5535" spans="1:6" ht="15.75" customHeight="1">
      <c r="A5535" s="4" t="s">
        <v>6112</v>
      </c>
      <c r="B5535" s="8">
        <v>0.61899999999999999</v>
      </c>
      <c r="C5535" s="7"/>
      <c r="D5535" s="7"/>
      <c r="E5535" s="7"/>
      <c r="F5535" s="7"/>
    </row>
    <row r="5536" spans="1:6" ht="15.75" customHeight="1">
      <c r="A5536" s="4" t="s">
        <v>6113</v>
      </c>
      <c r="B5536" s="8">
        <v>0.59599999999999997</v>
      </c>
      <c r="C5536" s="7"/>
      <c r="D5536" s="7"/>
      <c r="E5536" s="7"/>
      <c r="F5536" s="7"/>
    </row>
    <row r="5537" spans="1:6" ht="15.75" customHeight="1">
      <c r="A5537" s="4" t="s">
        <v>6114</v>
      </c>
      <c r="B5537" s="8">
        <v>0.59599999999999997</v>
      </c>
      <c r="C5537" s="7"/>
      <c r="D5537" s="7"/>
      <c r="E5537" s="7"/>
      <c r="F5537" s="7"/>
    </row>
    <row r="5538" spans="1:6" ht="15.75" customHeight="1">
      <c r="A5538" s="4" t="s">
        <v>6115</v>
      </c>
      <c r="B5538" s="8">
        <v>0.70199999999999996</v>
      </c>
      <c r="C5538" s="7"/>
      <c r="D5538" s="7"/>
      <c r="E5538" s="7"/>
      <c r="F5538" s="7"/>
    </row>
    <row r="5539" spans="1:6" ht="15.75" customHeight="1">
      <c r="A5539" s="4" t="s">
        <v>6116</v>
      </c>
      <c r="B5539" s="8">
        <v>0.56999999999999995</v>
      </c>
      <c r="C5539" s="7"/>
      <c r="D5539" s="7"/>
      <c r="E5539" s="7"/>
      <c r="F5539" s="7"/>
    </row>
    <row r="5540" spans="1:6" ht="15.75" customHeight="1">
      <c r="A5540" s="4" t="s">
        <v>6117</v>
      </c>
      <c r="B5540" s="8">
        <v>0.66900000000000004</v>
      </c>
      <c r="C5540" s="7"/>
      <c r="D5540" s="7"/>
      <c r="E5540" s="7"/>
      <c r="F5540" s="7"/>
    </row>
    <row r="5541" spans="1:6" ht="15.75" customHeight="1">
      <c r="A5541" s="4" t="s">
        <v>6118</v>
      </c>
      <c r="B5541" s="8">
        <v>0.77100000000000002</v>
      </c>
      <c r="C5541" s="7"/>
      <c r="D5541" s="7"/>
      <c r="E5541" s="7"/>
      <c r="F5541" s="7"/>
    </row>
    <row r="5542" spans="1:6" ht="15.75" customHeight="1">
      <c r="A5542" s="4" t="s">
        <v>6119</v>
      </c>
      <c r="B5542" s="8">
        <v>0.76700000000000002</v>
      </c>
      <c r="C5542" s="7"/>
      <c r="D5542" s="7"/>
      <c r="E5542" s="7"/>
      <c r="F5542" s="7"/>
    </row>
    <row r="5543" spans="1:6" ht="15.75" customHeight="1">
      <c r="A5543" s="4" t="s">
        <v>6120</v>
      </c>
      <c r="B5543" s="8">
        <v>0.79</v>
      </c>
      <c r="C5543" s="7"/>
      <c r="D5543" s="7"/>
      <c r="E5543" s="7"/>
      <c r="F5543" s="7"/>
    </row>
    <row r="5544" spans="1:6" ht="15.75" customHeight="1">
      <c r="A5544" s="4" t="s">
        <v>6121</v>
      </c>
      <c r="B5544" s="8">
        <v>0.58699999999999997</v>
      </c>
      <c r="C5544" s="7"/>
      <c r="D5544" s="7"/>
      <c r="E5544" s="7"/>
      <c r="F5544" s="7"/>
    </row>
    <row r="5545" spans="1:6" ht="15.75" customHeight="1">
      <c r="A5545" s="4" t="s">
        <v>6122</v>
      </c>
      <c r="B5545" s="8">
        <v>0.54400000000000004</v>
      </c>
      <c r="C5545" s="7"/>
      <c r="D5545" s="7"/>
      <c r="E5545" s="7"/>
      <c r="F5545" s="7"/>
    </row>
    <row r="5546" spans="1:6" ht="15.75" customHeight="1">
      <c r="A5546" s="4" t="s">
        <v>6123</v>
      </c>
      <c r="B5546" s="8">
        <v>0.63800000000000001</v>
      </c>
      <c r="C5546" s="7"/>
      <c r="D5546" s="7"/>
      <c r="E5546" s="7"/>
      <c r="F5546" s="7"/>
    </row>
    <row r="5547" spans="1:6" ht="15.75" customHeight="1">
      <c r="A5547" s="4" t="s">
        <v>6124</v>
      </c>
      <c r="B5547" s="8">
        <v>0.6</v>
      </c>
      <c r="C5547" s="7"/>
      <c r="D5547" s="7"/>
      <c r="E5547" s="7"/>
      <c r="F5547" s="7"/>
    </row>
    <row r="5548" spans="1:6" ht="15.75" customHeight="1">
      <c r="A5548" s="4" t="s">
        <v>6125</v>
      </c>
      <c r="B5548" s="8">
        <v>0.67800000000000005</v>
      </c>
      <c r="C5548" s="7"/>
      <c r="D5548" s="7"/>
      <c r="E5548" s="7"/>
      <c r="F5548" s="7"/>
    </row>
    <row r="5549" spans="1:6" ht="15.75" customHeight="1">
      <c r="A5549" s="4" t="s">
        <v>6126</v>
      </c>
      <c r="B5549" s="8">
        <v>0.68700000000000006</v>
      </c>
      <c r="C5549" s="7"/>
      <c r="D5549" s="7"/>
      <c r="E5549" s="7"/>
      <c r="F5549" s="7"/>
    </row>
    <row r="5550" spans="1:6" ht="15.75" customHeight="1">
      <c r="A5550" s="4" t="s">
        <v>6127</v>
      </c>
      <c r="B5550" s="8">
        <v>0.54400000000000004</v>
      </c>
      <c r="C5550" s="7"/>
      <c r="D5550" s="7"/>
      <c r="E5550" s="7"/>
      <c r="F5550" s="7"/>
    </row>
    <row r="5551" spans="1:6" ht="15.75" customHeight="1">
      <c r="A5551" s="4" t="s">
        <v>6128</v>
      </c>
      <c r="B5551" s="8">
        <v>0.752</v>
      </c>
      <c r="C5551" s="7"/>
      <c r="D5551" s="7"/>
      <c r="E5551" s="7"/>
      <c r="F5551" s="7"/>
    </row>
    <row r="5552" spans="1:6" ht="15.75" customHeight="1">
      <c r="A5552" s="4" t="s">
        <v>6129</v>
      </c>
      <c r="B5552" s="8">
        <v>0.71</v>
      </c>
      <c r="C5552" s="7"/>
      <c r="D5552" s="7"/>
      <c r="E5552" s="7"/>
      <c r="F5552" s="7"/>
    </row>
    <row r="5553" spans="1:6" ht="15.75" customHeight="1">
      <c r="A5553" s="4" t="s">
        <v>6130</v>
      </c>
      <c r="B5553" s="8">
        <v>0.67100000000000004</v>
      </c>
      <c r="C5553" s="7"/>
      <c r="D5553" s="7"/>
      <c r="E5553" s="7"/>
      <c r="F5553" s="7"/>
    </row>
    <row r="5554" spans="1:6" ht="15.75" customHeight="1">
      <c r="A5554" s="4" t="s">
        <v>6131</v>
      </c>
      <c r="B5554" s="8">
        <v>0.70599999999999996</v>
      </c>
      <c r="C5554" s="7"/>
      <c r="D5554" s="7"/>
      <c r="E5554" s="7"/>
      <c r="F5554" s="7"/>
    </row>
    <row r="5555" spans="1:6" ht="15.75" customHeight="1">
      <c r="A5555" s="4" t="s">
        <v>6132</v>
      </c>
      <c r="B5555" s="8">
        <v>0.73499999999999999</v>
      </c>
      <c r="C5555" s="7"/>
      <c r="D5555" s="7"/>
      <c r="E5555" s="7"/>
      <c r="F5555" s="7"/>
    </row>
    <row r="5556" spans="1:6" ht="15.75" customHeight="1">
      <c r="A5556" s="4" t="s">
        <v>6133</v>
      </c>
      <c r="B5556" s="8">
        <v>0.77500000000000002</v>
      </c>
      <c r="C5556" s="7"/>
      <c r="D5556" s="7"/>
      <c r="E5556" s="7"/>
      <c r="F5556" s="7"/>
    </row>
    <row r="5557" spans="1:6" ht="15.75" customHeight="1">
      <c r="A5557" s="4" t="s">
        <v>6134</v>
      </c>
      <c r="B5557" s="8">
        <v>0.59899999999999998</v>
      </c>
      <c r="C5557" s="7"/>
      <c r="D5557" s="7"/>
      <c r="E5557" s="7"/>
      <c r="F5557" s="7"/>
    </row>
    <row r="5558" spans="1:6" ht="15.75" customHeight="1">
      <c r="A5558" s="4" t="s">
        <v>6135</v>
      </c>
      <c r="B5558" s="8">
        <v>0.749</v>
      </c>
      <c r="C5558" s="7"/>
      <c r="D5558" s="7"/>
      <c r="E5558" s="7"/>
      <c r="F5558" s="7"/>
    </row>
    <row r="5559" spans="1:6" ht="15.75" customHeight="1">
      <c r="A5559" s="4" t="s">
        <v>6136</v>
      </c>
      <c r="B5559" s="8">
        <v>0.752</v>
      </c>
      <c r="C5559" s="7"/>
      <c r="D5559" s="7"/>
      <c r="E5559" s="7"/>
      <c r="F5559" s="7"/>
    </row>
    <row r="5560" spans="1:6" ht="15.75" customHeight="1">
      <c r="A5560" s="4" t="s">
        <v>6137</v>
      </c>
      <c r="B5560" s="8">
        <v>0.55200000000000005</v>
      </c>
      <c r="C5560" s="7"/>
      <c r="D5560" s="7"/>
      <c r="E5560" s="7"/>
      <c r="F5560" s="7"/>
    </row>
    <row r="5561" spans="1:6" ht="15.75" customHeight="1">
      <c r="A5561" s="4" t="s">
        <v>6138</v>
      </c>
      <c r="B5561" s="8">
        <v>0.64600000000000002</v>
      </c>
      <c r="C5561" s="7"/>
      <c r="D5561" s="7"/>
      <c r="E5561" s="7"/>
      <c r="F5561" s="7"/>
    </row>
    <row r="5562" spans="1:6" ht="15.75" customHeight="1">
      <c r="A5562" s="4" t="s">
        <v>6139</v>
      </c>
      <c r="B5562" s="8">
        <v>0.58499999999999996</v>
      </c>
      <c r="C5562" s="7"/>
      <c r="D5562" s="7"/>
      <c r="E5562" s="7"/>
      <c r="F5562" s="7"/>
    </row>
    <row r="5563" spans="1:6" ht="15.75" customHeight="1">
      <c r="A5563" s="4" t="s">
        <v>6140</v>
      </c>
      <c r="B5563" s="8">
        <v>0.623</v>
      </c>
      <c r="C5563" s="7"/>
      <c r="D5563" s="7"/>
      <c r="E5563" s="7"/>
      <c r="F5563" s="7"/>
    </row>
    <row r="5564" spans="1:6" ht="15.75" customHeight="1">
      <c r="A5564" s="4" t="s">
        <v>6141</v>
      </c>
      <c r="B5564" s="8">
        <v>0.72899999999999998</v>
      </c>
      <c r="C5564" s="7"/>
      <c r="D5564" s="7"/>
      <c r="E5564" s="7"/>
      <c r="F5564" s="7"/>
    </row>
    <row r="5565" spans="1:6" ht="15.75" customHeight="1">
      <c r="A5565" s="4" t="s">
        <v>6142</v>
      </c>
      <c r="B5565" s="8">
        <v>0.59499999999999997</v>
      </c>
      <c r="C5565" s="7"/>
      <c r="D5565" s="7"/>
      <c r="E5565" s="7"/>
      <c r="F5565" s="7"/>
    </row>
    <row r="5566" spans="1:6" ht="15.75" customHeight="1">
      <c r="A5566" s="4" t="s">
        <v>6143</v>
      </c>
      <c r="B5566" s="8">
        <v>0.76100000000000001</v>
      </c>
      <c r="C5566" s="7"/>
      <c r="D5566" s="7"/>
      <c r="E5566" s="7"/>
      <c r="F5566" s="7"/>
    </row>
  </sheetData>
  <autoFilter ref="A1:F1" xr:uid="{00000000-0009-0000-0000-000003000000}"/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98"/>
  <sheetViews>
    <sheetView workbookViewId="0">
      <selection sqref="A1:XFD1"/>
    </sheetView>
  </sheetViews>
  <sheetFormatPr defaultColWidth="12.625" defaultRowHeight="15" customHeight="1"/>
  <cols>
    <col min="1" max="1" width="7.625" customWidth="1"/>
    <col min="2" max="2" width="17.75" bestFit="1" customWidth="1"/>
    <col min="3" max="3" width="16.875" bestFit="1" customWidth="1"/>
    <col min="4" max="4" width="8.875" bestFit="1" customWidth="1"/>
    <col min="5" max="6" width="10.25" bestFit="1" customWidth="1"/>
    <col min="7" max="7" width="10.625" bestFit="1" customWidth="1"/>
    <col min="8" max="8" width="8.25" bestFit="1" customWidth="1"/>
    <col min="9" max="25" width="7.625" customWidth="1"/>
  </cols>
  <sheetData>
    <row r="1" spans="1:8">
      <c r="A1" s="28" t="s">
        <v>6176</v>
      </c>
      <c r="B1" s="28" t="s">
        <v>6144</v>
      </c>
      <c r="C1" s="28" t="s">
        <v>6145</v>
      </c>
      <c r="D1" s="28" t="s">
        <v>6146</v>
      </c>
      <c r="E1" s="29" t="s">
        <v>6212</v>
      </c>
      <c r="F1" s="29" t="s">
        <v>6213</v>
      </c>
      <c r="G1" s="29" t="s">
        <v>6147</v>
      </c>
      <c r="H1" s="28" t="s">
        <v>6148</v>
      </c>
    </row>
    <row r="2" spans="1:8" ht="14.25">
      <c r="A2" s="15" t="s">
        <v>6197</v>
      </c>
      <c r="B2" s="30" t="s">
        <v>6173</v>
      </c>
      <c r="C2" s="31">
        <v>761</v>
      </c>
      <c r="D2" s="31">
        <v>761</v>
      </c>
      <c r="E2" s="31">
        <v>521</v>
      </c>
      <c r="F2" s="32">
        <f t="shared" ref="F2:F28" si="0">D2-E2</f>
        <v>240</v>
      </c>
      <c r="G2" s="33">
        <v>3.0000000000000001E-3</v>
      </c>
      <c r="H2" s="31">
        <v>87.58</v>
      </c>
    </row>
    <row r="3" spans="1:8" ht="14.25">
      <c r="A3" s="15" t="s">
        <v>6201</v>
      </c>
      <c r="B3" s="30" t="s">
        <v>6164</v>
      </c>
      <c r="C3" s="32">
        <v>2594</v>
      </c>
      <c r="D3" s="32">
        <v>2651</v>
      </c>
      <c r="E3" s="32">
        <v>1888</v>
      </c>
      <c r="F3" s="32">
        <f t="shared" si="0"/>
        <v>763</v>
      </c>
      <c r="G3" s="33">
        <v>-8.0000000000000002E-3</v>
      </c>
      <c r="H3" s="31">
        <v>77.47</v>
      </c>
    </row>
    <row r="4" spans="1:8" ht="14.25">
      <c r="A4" s="15" t="s">
        <v>6205</v>
      </c>
      <c r="B4" s="30" t="s">
        <v>6155</v>
      </c>
      <c r="C4" s="31">
        <v>723</v>
      </c>
      <c r="D4" s="31">
        <v>738</v>
      </c>
      <c r="E4" s="31">
        <v>545</v>
      </c>
      <c r="F4" s="32">
        <f t="shared" si="0"/>
        <v>193</v>
      </c>
      <c r="G4" s="33">
        <v>6.0000000000000001E-3</v>
      </c>
      <c r="H4" s="31">
        <v>87.3</v>
      </c>
    </row>
    <row r="5" spans="1:8" ht="14.25">
      <c r="A5" s="15" t="s">
        <v>6206</v>
      </c>
      <c r="B5" s="30" t="s">
        <v>6152</v>
      </c>
      <c r="C5" s="32">
        <v>3531</v>
      </c>
      <c r="D5" s="32">
        <v>3725</v>
      </c>
      <c r="E5" s="32">
        <v>2554</v>
      </c>
      <c r="F5" s="32">
        <f t="shared" si="0"/>
        <v>1171</v>
      </c>
      <c r="G5" s="33">
        <v>1.7999999999999999E-2</v>
      </c>
      <c r="H5" s="31">
        <v>87.67</v>
      </c>
    </row>
    <row r="6" spans="1:8" ht="14.25">
      <c r="A6" s="15" t="s">
        <v>6186</v>
      </c>
      <c r="B6" s="30" t="s">
        <v>6157</v>
      </c>
      <c r="C6" s="32">
        <v>13112</v>
      </c>
      <c r="D6" s="32">
        <v>12827</v>
      </c>
      <c r="E6" s="32">
        <v>8897</v>
      </c>
      <c r="F6" s="32">
        <f t="shared" si="0"/>
        <v>3930</v>
      </c>
      <c r="G6" s="33">
        <v>2E-3</v>
      </c>
      <c r="H6" s="31">
        <v>82.58</v>
      </c>
    </row>
    <row r="7" spans="1:8" ht="14.25">
      <c r="A7" s="15" t="s">
        <v>6184</v>
      </c>
      <c r="B7" s="30" t="s">
        <v>6160</v>
      </c>
      <c r="C7" s="32">
        <v>7659</v>
      </c>
      <c r="D7" s="32">
        <v>7919</v>
      </c>
      <c r="E7" s="32">
        <v>5632</v>
      </c>
      <c r="F7" s="32">
        <f t="shared" si="0"/>
        <v>2287</v>
      </c>
      <c r="G7" s="33">
        <v>-5.0000000000000001E-3</v>
      </c>
      <c r="H7" s="31">
        <v>86.2</v>
      </c>
    </row>
    <row r="8" spans="1:8" ht="14.25">
      <c r="A8" s="15" t="s">
        <v>6209</v>
      </c>
      <c r="B8" s="30" t="s">
        <v>6171</v>
      </c>
      <c r="C8" s="32">
        <v>3733</v>
      </c>
      <c r="D8" s="32">
        <v>3670</v>
      </c>
      <c r="E8" s="32">
        <v>1590</v>
      </c>
      <c r="F8" s="32">
        <f t="shared" si="0"/>
        <v>2080</v>
      </c>
      <c r="G8" s="33">
        <v>4.0000000000000001E-3</v>
      </c>
      <c r="H8" s="31">
        <v>113.53</v>
      </c>
    </row>
    <row r="9" spans="1:8" ht="14.25">
      <c r="A9" s="15" t="s">
        <v>6199</v>
      </c>
      <c r="B9" s="30" t="s">
        <v>6150</v>
      </c>
      <c r="C9" s="32">
        <v>3932</v>
      </c>
      <c r="D9" s="32">
        <v>4020</v>
      </c>
      <c r="E9" s="32">
        <v>1942</v>
      </c>
      <c r="F9" s="32">
        <f t="shared" si="0"/>
        <v>2078</v>
      </c>
      <c r="G9" s="33">
        <v>3.0000000000000001E-3</v>
      </c>
      <c r="H9" s="31">
        <v>96.97</v>
      </c>
    </row>
    <row r="10" spans="1:8" ht="14.25">
      <c r="A10" s="15" t="s">
        <v>6178</v>
      </c>
      <c r="B10" s="30" t="s">
        <v>6170</v>
      </c>
      <c r="C10" s="32">
        <v>7963</v>
      </c>
      <c r="D10" s="32">
        <v>7600</v>
      </c>
      <c r="E10" s="32">
        <v>3953</v>
      </c>
      <c r="F10" s="32">
        <f t="shared" si="0"/>
        <v>3647</v>
      </c>
      <c r="G10" s="33">
        <v>0</v>
      </c>
      <c r="H10" s="31">
        <v>108.08</v>
      </c>
    </row>
    <row r="11" spans="1:8" ht="14.25">
      <c r="A11" s="15" t="s">
        <v>6192</v>
      </c>
      <c r="B11" s="30" t="s">
        <v>6156</v>
      </c>
      <c r="C11" s="32">
        <v>5081</v>
      </c>
      <c r="D11" s="32">
        <v>5256</v>
      </c>
      <c r="E11" s="32">
        <v>4055</v>
      </c>
      <c r="F11" s="32">
        <f t="shared" si="0"/>
        <v>1201</v>
      </c>
      <c r="G11" s="33">
        <v>0</v>
      </c>
      <c r="H11" s="31">
        <v>73.72</v>
      </c>
    </row>
    <row r="12" spans="1:8" ht="14.25">
      <c r="A12" s="15" t="s">
        <v>6180</v>
      </c>
      <c r="B12" s="30" t="s">
        <v>6169</v>
      </c>
      <c r="C12" s="32">
        <v>3700</v>
      </c>
      <c r="D12" s="32">
        <v>3576</v>
      </c>
      <c r="E12" s="32">
        <v>1993</v>
      </c>
      <c r="F12" s="32">
        <f t="shared" si="0"/>
        <v>1583</v>
      </c>
      <c r="G12" s="33">
        <v>-1E-3</v>
      </c>
      <c r="H12" s="31">
        <v>103.33</v>
      </c>
    </row>
    <row r="13" spans="1:8" ht="14.25">
      <c r="A13" s="15" t="s">
        <v>6202</v>
      </c>
      <c r="B13" s="30" t="s">
        <v>6168</v>
      </c>
      <c r="C13" s="32">
        <v>2961</v>
      </c>
      <c r="D13" s="32">
        <v>2830</v>
      </c>
      <c r="E13" s="32">
        <v>1501</v>
      </c>
      <c r="F13" s="32">
        <f t="shared" si="0"/>
        <v>1329</v>
      </c>
      <c r="G13" s="33">
        <v>-2E-3</v>
      </c>
      <c r="H13" s="31">
        <v>100.89</v>
      </c>
    </row>
    <row r="14" spans="1:8" ht="14.25">
      <c r="A14" s="15" t="s">
        <v>6196</v>
      </c>
      <c r="B14" s="30" t="s">
        <v>6151</v>
      </c>
      <c r="C14" s="32">
        <v>21750</v>
      </c>
      <c r="D14" s="32">
        <v>21629</v>
      </c>
      <c r="E14" s="32">
        <v>10940</v>
      </c>
      <c r="F14" s="32">
        <f t="shared" si="0"/>
        <v>10689</v>
      </c>
      <c r="G14" s="33">
        <v>2E-3</v>
      </c>
      <c r="H14" s="31">
        <v>100.74</v>
      </c>
    </row>
    <row r="15" spans="1:8" ht="14.25">
      <c r="A15" s="15" t="s">
        <v>6182</v>
      </c>
      <c r="B15" s="30" t="s">
        <v>6154</v>
      </c>
      <c r="C15" s="32">
        <v>6903</v>
      </c>
      <c r="D15" s="32">
        <v>7072</v>
      </c>
      <c r="E15" s="32">
        <v>5225</v>
      </c>
      <c r="F15" s="32">
        <f t="shared" si="0"/>
        <v>1847</v>
      </c>
      <c r="G15" s="33">
        <v>0</v>
      </c>
      <c r="H15" s="31">
        <v>81.81</v>
      </c>
    </row>
    <row r="16" spans="1:8" ht="14.25">
      <c r="A16" s="15" t="s">
        <v>6200</v>
      </c>
      <c r="B16" s="30" t="s">
        <v>6162</v>
      </c>
      <c r="C16" s="32">
        <v>3538</v>
      </c>
      <c r="D16" s="32">
        <v>3648</v>
      </c>
      <c r="E16" s="32">
        <v>2359</v>
      </c>
      <c r="F16" s="32">
        <f t="shared" si="0"/>
        <v>1289</v>
      </c>
      <c r="G16" s="33">
        <v>-5.0000000000000001E-3</v>
      </c>
      <c r="H16" s="31">
        <v>88.93</v>
      </c>
    </row>
    <row r="17" spans="1:8" ht="14.25">
      <c r="A17" s="15" t="s">
        <v>6190</v>
      </c>
      <c r="B17" s="30" t="s">
        <v>6165</v>
      </c>
      <c r="C17" s="32">
        <v>12340</v>
      </c>
      <c r="D17" s="32">
        <v>12083</v>
      </c>
      <c r="E17" s="32">
        <v>5980</v>
      </c>
      <c r="F17" s="32">
        <f t="shared" si="0"/>
        <v>6103</v>
      </c>
      <c r="G17" s="33">
        <v>-2E-3</v>
      </c>
      <c r="H17" s="31">
        <v>104.64</v>
      </c>
    </row>
    <row r="18" spans="1:8" ht="14.25">
      <c r="A18" s="15" t="s">
        <v>6194</v>
      </c>
      <c r="B18" s="30" t="s">
        <v>6163</v>
      </c>
      <c r="C18" s="32">
        <v>9013</v>
      </c>
      <c r="D18" s="32">
        <v>8798</v>
      </c>
      <c r="E18" s="32">
        <v>5877</v>
      </c>
      <c r="F18" s="32">
        <f t="shared" si="0"/>
        <v>2921</v>
      </c>
      <c r="G18" s="33">
        <v>-7.0000000000000001E-3</v>
      </c>
      <c r="H18" s="31">
        <v>91.06</v>
      </c>
    </row>
    <row r="19" spans="1:8" ht="14.25">
      <c r="A19" s="15" t="s">
        <v>6187</v>
      </c>
      <c r="B19" s="30" t="s">
        <v>6159</v>
      </c>
      <c r="C19" s="32">
        <v>2854</v>
      </c>
      <c r="D19" s="32">
        <v>2907</v>
      </c>
      <c r="E19" s="32">
        <v>2173</v>
      </c>
      <c r="F19" s="32">
        <f t="shared" si="0"/>
        <v>734</v>
      </c>
      <c r="G19" s="33">
        <v>-6.0000000000000001E-3</v>
      </c>
      <c r="H19" s="31">
        <v>89.87</v>
      </c>
    </row>
    <row r="20" spans="1:8" ht="15.75" customHeight="1">
      <c r="A20" s="15" t="s">
        <v>6208</v>
      </c>
      <c r="B20" s="30" t="s">
        <v>6149</v>
      </c>
      <c r="C20" s="32">
        <v>18710</v>
      </c>
      <c r="D20" s="32">
        <v>18296</v>
      </c>
      <c r="E20" s="32">
        <v>8311</v>
      </c>
      <c r="F20" s="32">
        <f t="shared" si="0"/>
        <v>9985</v>
      </c>
      <c r="G20" s="33">
        <v>-1E-3</v>
      </c>
      <c r="H20" s="31">
        <v>107.9</v>
      </c>
    </row>
    <row r="21" spans="1:8" ht="15.75" customHeight="1">
      <c r="A21" s="15" t="s">
        <v>6193</v>
      </c>
      <c r="B21" s="30" t="s">
        <v>6161</v>
      </c>
      <c r="C21" s="32">
        <v>2946</v>
      </c>
      <c r="D21" s="32">
        <v>3024</v>
      </c>
      <c r="E21" s="32">
        <v>2077</v>
      </c>
      <c r="F21" s="32">
        <f t="shared" si="0"/>
        <v>947</v>
      </c>
      <c r="G21" s="33">
        <v>-8.9999999999999993E-3</v>
      </c>
      <c r="H21" s="31">
        <v>83.93</v>
      </c>
    </row>
    <row r="22" spans="1:8" ht="15.75" customHeight="1">
      <c r="A22" s="15" t="s">
        <v>6203</v>
      </c>
      <c r="B22" s="30" t="s">
        <v>6167</v>
      </c>
      <c r="C22" s="32">
        <v>12838</v>
      </c>
      <c r="D22" s="32">
        <v>13011</v>
      </c>
      <c r="E22" s="32">
        <v>5216</v>
      </c>
      <c r="F22" s="32">
        <f t="shared" si="0"/>
        <v>7795</v>
      </c>
      <c r="G22" s="33">
        <v>2.4E-2</v>
      </c>
      <c r="H22" s="31">
        <v>113.94</v>
      </c>
    </row>
    <row r="23" spans="1:8" ht="15.75" customHeight="1">
      <c r="A23" s="15" t="s">
        <v>6204</v>
      </c>
      <c r="B23" s="30" t="s">
        <v>6172</v>
      </c>
      <c r="C23" s="32">
        <v>1612</v>
      </c>
      <c r="D23" s="32">
        <v>1609</v>
      </c>
      <c r="E23" s="32">
        <v>1027</v>
      </c>
      <c r="F23" s="32">
        <f t="shared" si="0"/>
        <v>582</v>
      </c>
      <c r="G23" s="33">
        <v>2E-3</v>
      </c>
      <c r="H23" s="31">
        <v>86.46</v>
      </c>
    </row>
    <row r="24" spans="1:8" ht="15.75" customHeight="1">
      <c r="A24" s="15" t="s">
        <v>6195</v>
      </c>
      <c r="B24" s="30" t="s">
        <v>6153</v>
      </c>
      <c r="C24" s="31">
        <v>512</v>
      </c>
      <c r="D24" s="31">
        <v>527</v>
      </c>
      <c r="E24" s="31">
        <v>385</v>
      </c>
      <c r="F24" s="32">
        <f t="shared" si="0"/>
        <v>142</v>
      </c>
      <c r="G24" s="33">
        <v>6.0000000000000001E-3</v>
      </c>
      <c r="H24" s="31">
        <v>96.12</v>
      </c>
    </row>
    <row r="25" spans="1:8" ht="15.75" customHeight="1">
      <c r="A25" s="15" t="s">
        <v>6189</v>
      </c>
      <c r="B25" s="30" t="s">
        <v>6166</v>
      </c>
      <c r="C25" s="32">
        <v>7629</v>
      </c>
      <c r="D25" s="32">
        <v>7540</v>
      </c>
      <c r="E25" s="32">
        <v>3513</v>
      </c>
      <c r="F25" s="32">
        <f t="shared" si="0"/>
        <v>4027</v>
      </c>
      <c r="G25" s="33">
        <v>2E-3</v>
      </c>
      <c r="H25" s="31">
        <v>103.57</v>
      </c>
    </row>
    <row r="26" spans="1:8" ht="15.75" customHeight="1">
      <c r="A26" s="15" t="s">
        <v>6207</v>
      </c>
      <c r="B26" s="30" t="s">
        <v>6174</v>
      </c>
      <c r="C26" s="32">
        <v>66736</v>
      </c>
      <c r="D26" s="32">
        <v>69059</v>
      </c>
      <c r="E26" s="32">
        <v>23043</v>
      </c>
      <c r="F26" s="32">
        <f t="shared" si="0"/>
        <v>46016</v>
      </c>
      <c r="G26" s="33">
        <v>1.0999999999999999E-2</v>
      </c>
      <c r="H26" s="31">
        <v>149.77000000000001</v>
      </c>
    </row>
    <row r="27" spans="1:8" ht="15.75" customHeight="1">
      <c r="A27" s="15" t="s">
        <v>6198</v>
      </c>
      <c r="B27" s="30" t="s">
        <v>6158</v>
      </c>
      <c r="C27" s="32">
        <v>2045</v>
      </c>
      <c r="D27" s="32">
        <v>2092</v>
      </c>
      <c r="E27" s="32">
        <v>1419</v>
      </c>
      <c r="F27" s="32">
        <f t="shared" si="0"/>
        <v>673</v>
      </c>
      <c r="G27" s="33">
        <v>2E-3</v>
      </c>
      <c r="H27" s="31">
        <v>88.8</v>
      </c>
    </row>
    <row r="28" spans="1:8" ht="15.75" customHeight="1">
      <c r="A28" s="15" t="s">
        <v>6191</v>
      </c>
      <c r="B28" s="30" t="s">
        <v>5245</v>
      </c>
      <c r="C28" s="32">
        <v>1497</v>
      </c>
      <c r="D28" s="32">
        <v>1428</v>
      </c>
      <c r="E28" s="31">
        <v>950</v>
      </c>
      <c r="F28" s="32">
        <f t="shared" si="0"/>
        <v>478</v>
      </c>
      <c r="G28" s="33">
        <v>-1E-3</v>
      </c>
      <c r="H28" s="31">
        <v>89.12</v>
      </c>
    </row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A1:H1" xr:uid="{6033B828-08BB-484C-AFE9-65E03EF4EFEB}">
    <sortState xmlns:xlrd2="http://schemas.microsoft.com/office/spreadsheetml/2017/richdata2" ref="A2:H28">
      <sortCondition ref="A1"/>
    </sortState>
  </autoFilter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1:A1000"/>
  <sheetViews>
    <sheetView workbookViewId="0"/>
  </sheetViews>
  <sheetFormatPr defaultColWidth="12.625" defaultRowHeight="15" customHeight="1"/>
  <cols>
    <col min="1" max="26" width="7.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</vt:lpstr>
      <vt:lpstr>Tabela IBGE_Município</vt:lpstr>
      <vt:lpstr>Lista de Estados IBGE</vt:lpstr>
      <vt:lpstr>IDHM</vt:lpstr>
      <vt:lpstr>Celulares por Região</vt:lpstr>
      <vt:lpstr>Referências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Gabriel Rodrigues</cp:lastModifiedBy>
  <dcterms:created xsi:type="dcterms:W3CDTF">2020-11-19T19:31:48Z</dcterms:created>
  <dcterms:modified xsi:type="dcterms:W3CDTF">2020-11-21T00:43:10Z</dcterms:modified>
</cp:coreProperties>
</file>