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aOXJO4Is4pL+ihxprqn34E/Nc3Q=="/>
    </ext>
  </extLst>
</workbook>
</file>

<file path=xl/sharedStrings.xml><?xml version="1.0" encoding="utf-8"?>
<sst xmlns="http://schemas.openxmlformats.org/spreadsheetml/2006/main" count="52" uniqueCount="33">
  <si>
    <t>GASTOS</t>
  </si>
  <si>
    <t>Servicio de internet TIGO 200 MB Y telefonia</t>
  </si>
  <si>
    <t>Servicios Publicos</t>
  </si>
  <si>
    <t>Electricidad CODENSA</t>
  </si>
  <si>
    <t xml:space="preserve">Agua y Alcantarillado </t>
  </si>
  <si>
    <t>Gastos Administrativos</t>
  </si>
  <si>
    <t>Servicio de Hostinger</t>
  </si>
  <si>
    <t>Salarios x1</t>
  </si>
  <si>
    <t>GASTOS MENSUAL</t>
  </si>
  <si>
    <t>INFRAESTRUCTURA</t>
  </si>
  <si>
    <t>ACTIVIDAD</t>
  </si>
  <si>
    <t>UNIDAD</t>
  </si>
  <si>
    <t>CANTIDAD</t>
  </si>
  <si>
    <t>VALOR UNITARIO</t>
  </si>
  <si>
    <t>APORTE</t>
  </si>
  <si>
    <t>VALOR TOTAL</t>
  </si>
  <si>
    <t>EQUIPOS</t>
  </si>
  <si>
    <t>COMPUTADORES</t>
  </si>
  <si>
    <t>COMBOS DE TECLADO Y MAUSE</t>
  </si>
  <si>
    <t>ESTABILIDAD ELECTRICA</t>
  </si>
  <si>
    <t>TOTAL</t>
  </si>
  <si>
    <t>MUEBLES Y ENSERES</t>
  </si>
  <si>
    <t>ESCRITORIOS</t>
  </si>
  <si>
    <t>SILLAS</t>
  </si>
  <si>
    <t xml:space="preserve">GASTOS Y COSTOS DE PRODUCCIÓN </t>
  </si>
  <si>
    <t>DESCRIPCIÓN</t>
  </si>
  <si>
    <t>MANO DE OBRA OPERACIONAL</t>
  </si>
  <si>
    <t>GASTOS ADMINISTRATIVOS Y VENTAS</t>
  </si>
  <si>
    <t>PUBLICIDAD</t>
  </si>
  <si>
    <t>GASTOS ADMINISTRATIVO</t>
  </si>
  <si>
    <t>CAPITAL DE TRABAJO</t>
  </si>
  <si>
    <t>GASTOS DE VENTAS</t>
  </si>
  <si>
    <t>GASTOS DE ADMINISTRACION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</si>
</sst>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left" shrinkToFit="0" wrapText="1"/>
    </xf>
    <xf borderId="4" fillId="0" fontId="1" numFmtId="164" xfId="0" applyBorder="1" applyFont="1" applyNumberFormat="1"/>
    <xf borderId="1" fillId="0" fontId="3" numFmtId="0" xfId="0" applyAlignment="1" applyBorder="1" applyFont="1">
      <alignment horizontal="left"/>
    </xf>
    <xf borderId="4" fillId="0" fontId="3" numFmtId="164" xfId="0" applyBorder="1" applyFont="1" applyNumberFormat="1"/>
    <xf borderId="1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4" fillId="0" fontId="3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3.0"/>
    <col customWidth="1" min="5" max="5" width="16.43"/>
    <col customWidth="1" min="6" max="6" width="16.86"/>
    <col customWidth="1" min="7" max="7" width="15.43"/>
    <col customWidth="1" min="8" max="8" width="14.14"/>
    <col customWidth="1" min="9" max="15" width="10.71"/>
    <col customWidth="1" min="16" max="16" width="11.57"/>
    <col customWidth="1" min="17" max="26" width="10.71"/>
  </cols>
  <sheetData>
    <row r="2">
      <c r="A2" s="1" t="s">
        <v>0</v>
      </c>
      <c r="B2" s="2"/>
      <c r="C2" s="2"/>
      <c r="D2" s="3"/>
    </row>
    <row r="3" ht="34.5" customHeight="1">
      <c r="A3" s="4" t="s">
        <v>1</v>
      </c>
      <c r="B3" s="2"/>
      <c r="C3" s="3"/>
      <c r="D3" s="5">
        <v>150000.0</v>
      </c>
    </row>
    <row r="4">
      <c r="A4" s="6" t="s">
        <v>2</v>
      </c>
      <c r="B4" s="2"/>
      <c r="C4" s="3"/>
      <c r="D4" s="5">
        <v>320000.0</v>
      </c>
    </row>
    <row r="5">
      <c r="A5" s="6" t="s">
        <v>3</v>
      </c>
      <c r="B5" s="2"/>
      <c r="C5" s="3"/>
      <c r="D5" s="7">
        <v>100000.0</v>
      </c>
    </row>
    <row r="6">
      <c r="A6" s="6" t="s">
        <v>4</v>
      </c>
      <c r="B6" s="2"/>
      <c r="C6" s="3"/>
      <c r="D6" s="7">
        <v>120000.0</v>
      </c>
    </row>
    <row r="7">
      <c r="A7" s="6" t="s">
        <v>5</v>
      </c>
      <c r="B7" s="2"/>
      <c r="C7" s="3"/>
      <c r="D7" s="5">
        <v>120000.0</v>
      </c>
    </row>
    <row r="8">
      <c r="A8" s="6" t="s">
        <v>6</v>
      </c>
      <c r="B8" s="2"/>
      <c r="C8" s="3"/>
      <c r="D8" s="5">
        <v>10000.0</v>
      </c>
    </row>
    <row r="9">
      <c r="A9" s="4" t="s">
        <v>7</v>
      </c>
      <c r="B9" s="2"/>
      <c r="C9" s="3"/>
      <c r="D9" s="5">
        <v>1000000.0</v>
      </c>
    </row>
    <row r="10">
      <c r="A10" s="8" t="s">
        <v>8</v>
      </c>
      <c r="B10" s="2"/>
      <c r="C10" s="3"/>
      <c r="D10" s="5">
        <f>SUM(D3,D4,D7,D8,D9)</f>
        <v>1600000</v>
      </c>
    </row>
    <row r="13">
      <c r="A13" s="1" t="s">
        <v>9</v>
      </c>
      <c r="B13" s="2"/>
      <c r="C13" s="2"/>
      <c r="D13" s="2"/>
      <c r="E13" s="2"/>
      <c r="F13" s="2"/>
      <c r="G13" s="2"/>
      <c r="H13" s="3"/>
    </row>
    <row r="14">
      <c r="A14" s="8" t="s">
        <v>10</v>
      </c>
      <c r="B14" s="2"/>
      <c r="C14" s="3"/>
      <c r="D14" s="9" t="s">
        <v>11</v>
      </c>
      <c r="E14" s="9" t="s">
        <v>12</v>
      </c>
      <c r="F14" s="9" t="s">
        <v>13</v>
      </c>
      <c r="G14" s="9" t="s">
        <v>14</v>
      </c>
      <c r="H14" s="9" t="s">
        <v>15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16</v>
      </c>
      <c r="B15" s="2"/>
      <c r="C15" s="2"/>
      <c r="D15" s="2"/>
      <c r="E15" s="2"/>
      <c r="F15" s="2"/>
      <c r="G15" s="2"/>
      <c r="H15" s="3"/>
    </row>
    <row r="16">
      <c r="A16" s="6" t="s">
        <v>17</v>
      </c>
      <c r="B16" s="2"/>
      <c r="C16" s="3"/>
      <c r="D16" s="12">
        <v>1.0</v>
      </c>
      <c r="E16" s="12">
        <v>6.0</v>
      </c>
      <c r="F16" s="7"/>
      <c r="G16" s="7">
        <v>1800000.0</v>
      </c>
      <c r="H16" s="7">
        <f t="shared" ref="H16:H18" si="1">SUM(F16:G16)</f>
        <v>1800000</v>
      </c>
    </row>
    <row r="17">
      <c r="A17" s="6" t="s">
        <v>18</v>
      </c>
      <c r="B17" s="2"/>
      <c r="C17" s="3"/>
      <c r="D17" s="12">
        <v>1.0</v>
      </c>
      <c r="E17" s="12">
        <v>6.0</v>
      </c>
      <c r="F17" s="7">
        <v>60000.0</v>
      </c>
      <c r="G17" s="7"/>
      <c r="H17" s="7">
        <f t="shared" si="1"/>
        <v>60000</v>
      </c>
    </row>
    <row r="18">
      <c r="A18" s="6" t="s">
        <v>19</v>
      </c>
      <c r="B18" s="2"/>
      <c r="C18" s="3"/>
      <c r="D18" s="12">
        <v>1.0</v>
      </c>
      <c r="E18" s="12">
        <v>6.0</v>
      </c>
      <c r="F18" s="7">
        <v>80000.0</v>
      </c>
      <c r="G18" s="7"/>
      <c r="H18" s="7">
        <f t="shared" si="1"/>
        <v>80000</v>
      </c>
    </row>
    <row r="19">
      <c r="A19" s="8" t="s">
        <v>20</v>
      </c>
      <c r="B19" s="2"/>
      <c r="C19" s="3"/>
      <c r="D19" s="13"/>
      <c r="E19" s="13"/>
      <c r="F19" s="5">
        <f t="shared" ref="F19:H19" si="2">SUM(F16:F18)</f>
        <v>140000</v>
      </c>
      <c r="G19" s="5">
        <f t="shared" si="2"/>
        <v>1800000</v>
      </c>
      <c r="H19" s="5">
        <f t="shared" si="2"/>
        <v>1940000</v>
      </c>
    </row>
    <row r="20">
      <c r="A20" s="11" t="s">
        <v>21</v>
      </c>
      <c r="B20" s="2"/>
      <c r="C20" s="2"/>
      <c r="D20" s="2"/>
      <c r="E20" s="2"/>
      <c r="F20" s="2"/>
      <c r="G20" s="2"/>
      <c r="H20" s="3"/>
    </row>
    <row r="21" ht="15.75" customHeight="1">
      <c r="A21" s="6" t="s">
        <v>22</v>
      </c>
      <c r="B21" s="2"/>
      <c r="C21" s="3"/>
      <c r="D21" s="12">
        <v>1.0</v>
      </c>
      <c r="E21" s="12">
        <v>6.0</v>
      </c>
      <c r="F21" s="7"/>
      <c r="G21" s="7">
        <v>800000.0</v>
      </c>
      <c r="H21" s="7">
        <f t="shared" ref="H21:H23" si="3">SUM(F21:G21)</f>
        <v>800000</v>
      </c>
    </row>
    <row r="22" ht="15.75" customHeight="1">
      <c r="A22" s="6" t="s">
        <v>23</v>
      </c>
      <c r="B22" s="2"/>
      <c r="C22" s="3"/>
      <c r="D22" s="12">
        <v>1.0</v>
      </c>
      <c r="E22" s="12">
        <v>6.0</v>
      </c>
      <c r="F22" s="7"/>
      <c r="G22" s="7">
        <v>600000.0</v>
      </c>
      <c r="H22" s="7">
        <f t="shared" si="3"/>
        <v>600000</v>
      </c>
    </row>
    <row r="23" ht="15.75" customHeight="1">
      <c r="A23" s="8" t="s">
        <v>20</v>
      </c>
      <c r="B23" s="2"/>
      <c r="C23" s="3"/>
      <c r="D23" s="13"/>
      <c r="E23" s="5"/>
      <c r="F23" s="5">
        <f t="shared" ref="F23:G23" si="4">SUM(F21:F22)</f>
        <v>0</v>
      </c>
      <c r="G23" s="5">
        <f t="shared" si="4"/>
        <v>1400000</v>
      </c>
      <c r="H23" s="5">
        <f t="shared" si="3"/>
        <v>1400000</v>
      </c>
    </row>
    <row r="24" ht="15.75" customHeight="1"/>
    <row r="25" ht="15.75" customHeight="1"/>
    <row r="26" ht="15.75" customHeight="1"/>
    <row r="27" ht="15.75" customHeight="1">
      <c r="A27" s="1" t="s">
        <v>24</v>
      </c>
      <c r="B27" s="2"/>
      <c r="C27" s="2"/>
      <c r="D27" s="2"/>
      <c r="E27" s="2"/>
      <c r="F27" s="2"/>
      <c r="G27" s="3"/>
    </row>
    <row r="28" ht="15.75" customHeight="1">
      <c r="A28" s="8" t="s">
        <v>25</v>
      </c>
      <c r="B28" s="2"/>
      <c r="C28" s="3"/>
      <c r="D28" s="9" t="s">
        <v>12</v>
      </c>
      <c r="E28" s="9" t="s">
        <v>13</v>
      </c>
      <c r="F28" s="9" t="s">
        <v>14</v>
      </c>
      <c r="G28" s="9" t="s">
        <v>15</v>
      </c>
    </row>
    <row r="29" ht="15.75" customHeight="1">
      <c r="A29" s="6" t="s">
        <v>26</v>
      </c>
      <c r="B29" s="2"/>
      <c r="C29" s="3"/>
      <c r="D29" s="12">
        <v>6.0</v>
      </c>
      <c r="E29" s="7">
        <v>1000000.0</v>
      </c>
      <c r="F29" s="7"/>
      <c r="G29" s="7">
        <f>E29*D29</f>
        <v>6000000</v>
      </c>
    </row>
    <row r="30" ht="15.75" customHeight="1">
      <c r="A30" s="8" t="s">
        <v>20</v>
      </c>
      <c r="B30" s="2"/>
      <c r="C30" s="3"/>
      <c r="D30" s="13"/>
      <c r="E30" s="5">
        <f>E29</f>
        <v>1000000</v>
      </c>
      <c r="F30" s="5"/>
      <c r="G30" s="5">
        <f>G29</f>
        <v>6000000</v>
      </c>
    </row>
    <row r="31" ht="15.75" customHeight="1"/>
    <row r="32" ht="15.75" customHeight="1"/>
    <row r="33" ht="15.75" customHeight="1"/>
    <row r="34" ht="15.75" customHeight="1">
      <c r="A34" s="1" t="s">
        <v>27</v>
      </c>
      <c r="B34" s="2"/>
      <c r="C34" s="2"/>
      <c r="D34" s="2"/>
      <c r="E34" s="2"/>
      <c r="F34" s="2"/>
      <c r="G34" s="3"/>
    </row>
    <row r="35" ht="15.75" customHeight="1">
      <c r="A35" s="8" t="s">
        <v>25</v>
      </c>
      <c r="B35" s="2"/>
      <c r="C35" s="3"/>
      <c r="D35" s="9" t="s">
        <v>12</v>
      </c>
      <c r="E35" s="9" t="s">
        <v>13</v>
      </c>
      <c r="F35" s="9" t="s">
        <v>14</v>
      </c>
      <c r="G35" s="9" t="s">
        <v>15</v>
      </c>
    </row>
    <row r="36" ht="15.75" customHeight="1">
      <c r="A36" s="6" t="s">
        <v>28</v>
      </c>
      <c r="B36" s="2"/>
      <c r="C36" s="3"/>
      <c r="D36" s="12"/>
      <c r="E36" s="7">
        <v>300000.0</v>
      </c>
      <c r="F36" s="7"/>
      <c r="G36" s="7">
        <f t="shared" ref="G36:G37" si="5">SUM(E36:F36)</f>
        <v>300000</v>
      </c>
    </row>
    <row r="37" ht="15.75" customHeight="1">
      <c r="A37" s="6" t="s">
        <v>29</v>
      </c>
      <c r="B37" s="2"/>
      <c r="C37" s="3"/>
      <c r="D37" s="12"/>
      <c r="E37" s="7">
        <v>1600000.0</v>
      </c>
      <c r="F37" s="7"/>
      <c r="G37" s="7">
        <f t="shared" si="5"/>
        <v>1600000</v>
      </c>
    </row>
    <row r="38" ht="15.75" customHeight="1">
      <c r="A38" s="8" t="s">
        <v>20</v>
      </c>
      <c r="B38" s="2"/>
      <c r="C38" s="3"/>
      <c r="D38" s="13"/>
      <c r="E38" s="5">
        <f t="shared" ref="E38:G38" si="6">SUM(E36:E37)</f>
        <v>1900000</v>
      </c>
      <c r="F38" s="5">
        <f t="shared" si="6"/>
        <v>0</v>
      </c>
      <c r="G38" s="5">
        <f t="shared" si="6"/>
        <v>1900000</v>
      </c>
    </row>
    <row r="39" ht="15.75" customHeight="1"/>
    <row r="40" ht="15.75" customHeight="1"/>
    <row r="41" ht="15.75" customHeight="1">
      <c r="A41" s="1" t="s">
        <v>30</v>
      </c>
      <c r="B41" s="2"/>
      <c r="C41" s="2"/>
      <c r="D41" s="2"/>
      <c r="E41" s="2"/>
      <c r="F41" s="2"/>
      <c r="G41" s="3"/>
    </row>
    <row r="42" ht="15.75" customHeight="1">
      <c r="A42" s="8" t="s">
        <v>25</v>
      </c>
      <c r="B42" s="2"/>
      <c r="C42" s="3"/>
      <c r="D42" s="9" t="s">
        <v>12</v>
      </c>
      <c r="E42" s="9" t="s">
        <v>13</v>
      </c>
      <c r="F42" s="9" t="s">
        <v>14</v>
      </c>
      <c r="G42" s="9" t="s">
        <v>15</v>
      </c>
    </row>
    <row r="43" ht="15.75" customHeight="1">
      <c r="A43" s="6" t="s">
        <v>26</v>
      </c>
      <c r="B43" s="2"/>
      <c r="C43" s="3"/>
      <c r="D43" s="12">
        <v>6.0</v>
      </c>
      <c r="E43" s="7">
        <v>1000000.0</v>
      </c>
      <c r="F43" s="7"/>
      <c r="G43" s="7">
        <f>E43*D43</f>
        <v>6000000</v>
      </c>
    </row>
    <row r="44" ht="15.75" customHeight="1">
      <c r="A44" s="6" t="s">
        <v>31</v>
      </c>
      <c r="B44" s="2"/>
      <c r="C44" s="3"/>
      <c r="D44" s="12"/>
      <c r="E44" s="7">
        <v>300000.0</v>
      </c>
      <c r="F44" s="7"/>
      <c r="G44" s="7">
        <f>E44</f>
        <v>300000</v>
      </c>
    </row>
    <row r="45" ht="15.75" customHeight="1">
      <c r="A45" s="6" t="s">
        <v>32</v>
      </c>
      <c r="B45" s="2"/>
      <c r="C45" s="3"/>
      <c r="D45" s="12"/>
      <c r="E45" s="7">
        <v>1900000.0</v>
      </c>
      <c r="F45" s="7"/>
      <c r="G45" s="7">
        <v>1900000.0</v>
      </c>
    </row>
    <row r="46" ht="15.75" customHeight="1">
      <c r="A46" s="6" t="s">
        <v>20</v>
      </c>
      <c r="B46" s="2"/>
      <c r="C46" s="3"/>
      <c r="D46" s="12"/>
      <c r="E46" s="7">
        <f t="shared" ref="E46:G46" si="7">SUM(E43:E45)</f>
        <v>3200000</v>
      </c>
      <c r="F46" s="7">
        <f t="shared" si="7"/>
        <v>0</v>
      </c>
      <c r="G46" s="7">
        <f t="shared" si="7"/>
        <v>8200000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2:D2"/>
    <mergeCell ref="A3:C3"/>
    <mergeCell ref="A4:C4"/>
    <mergeCell ref="A5:C5"/>
    <mergeCell ref="A6:C6"/>
    <mergeCell ref="A7:C7"/>
    <mergeCell ref="A8:C8"/>
    <mergeCell ref="A9:C9"/>
    <mergeCell ref="A10:C10"/>
    <mergeCell ref="A13:H13"/>
    <mergeCell ref="A14:C14"/>
    <mergeCell ref="A15:H15"/>
    <mergeCell ref="A16:C16"/>
    <mergeCell ref="A17:C17"/>
    <mergeCell ref="A18:C18"/>
    <mergeCell ref="A19:C19"/>
    <mergeCell ref="A20:H20"/>
    <mergeCell ref="A21:C21"/>
    <mergeCell ref="A22:C22"/>
    <mergeCell ref="A23:C23"/>
    <mergeCell ref="A27:G27"/>
    <mergeCell ref="A38:C38"/>
    <mergeCell ref="A41:G41"/>
    <mergeCell ref="A42:C42"/>
    <mergeCell ref="A43:C43"/>
    <mergeCell ref="A44:C44"/>
    <mergeCell ref="A45:C45"/>
    <mergeCell ref="A46:C46"/>
    <mergeCell ref="A28:C28"/>
    <mergeCell ref="A29:C29"/>
    <mergeCell ref="A30:C30"/>
    <mergeCell ref="A34:G34"/>
    <mergeCell ref="A35:C35"/>
    <mergeCell ref="A36:C36"/>
    <mergeCell ref="A37:C3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2022-06-17T20:45:49Z</dcterms:created>
  <dc:creator>Ambiente</dc:creator>
</cp:coreProperties>
</file>