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u365-my.sharepoint.com/personal/10696632_uvu_edu/Documents/"/>
    </mc:Choice>
  </mc:AlternateContent>
  <xr:revisionPtr revIDLastSave="619" documentId="8_{F4E791CB-C8FD-4F1D-A278-259EEC9B1E79}" xr6:coauthVersionLast="47" xr6:coauthVersionMax="47" xr10:uidLastSave="{16BF8C5D-407B-4DE4-BBE7-49A05CE46881}"/>
  <bookViews>
    <workbookView xWindow="-110" yWindow="-110" windowWidth="38620" windowHeight="21100" xr2:uid="{05955764-7714-49DE-B606-FA441F63D1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  <c r="D4" i="1"/>
  <c r="D3" i="1"/>
  <c r="D2" i="1"/>
</calcChain>
</file>

<file path=xl/sharedStrings.xml><?xml version="1.0" encoding="utf-8"?>
<sst xmlns="http://schemas.openxmlformats.org/spreadsheetml/2006/main" count="45" uniqueCount="26">
  <si>
    <t>Ticks per note</t>
  </si>
  <si>
    <t>Note Type</t>
  </si>
  <si>
    <t>Quarter notes per minute</t>
  </si>
  <si>
    <t>Whole</t>
  </si>
  <si>
    <t>Half</t>
  </si>
  <si>
    <t>Note count</t>
  </si>
  <si>
    <t>Quarter</t>
  </si>
  <si>
    <t>Tickdiv = 32767ppqn</t>
  </si>
  <si>
    <t>Eighth + 1/65534 quarter</t>
  </si>
  <si>
    <t>Sixteenth + 1/131068 quarter</t>
  </si>
  <si>
    <t>32nd + 1/262136 quarter</t>
  </si>
  <si>
    <t>64th + 1/524272 quarter</t>
  </si>
  <si>
    <t>128th + 1/1048544 quarter</t>
  </si>
  <si>
    <t>256th + 1/2097088 quarter</t>
  </si>
  <si>
    <t>512th + 1/4194176 quarter</t>
  </si>
  <si>
    <t>1024th + 1/8388352 quarter</t>
  </si>
  <si>
    <t>2048th + 1/16776704 quarter</t>
  </si>
  <si>
    <t>4096th + 1/33553408 quarter</t>
  </si>
  <si>
    <t>8192nd + 1/67106816 quarter</t>
  </si>
  <si>
    <t>16384th + 1/134213632 quarter</t>
  </si>
  <si>
    <t>32768th + 1/268427264 quarter</t>
  </si>
  <si>
    <t>65536th + 1/536854528 quarter</t>
  </si>
  <si>
    <t>131072nd + 1/1073709056 quarter</t>
  </si>
  <si>
    <t>Factor</t>
  </si>
  <si>
    <t>Frequency (Hz)</t>
  </si>
  <si>
    <t>Duration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</si>
</sst>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3" fontId="0" fillId="4" borderId="0" xfId="0" applyNumberFormat="1" applyFill="1"/>
    <xf numFmtId="0" fontId="0" fillId="4" borderId="0" xfId="0" applyNumberFormat="1" applyFill="1"/>
    <xf numFmtId="0" fontId="1" fillId="5" borderId="0" xfId="0" applyFont="1" applyFill="1" applyAlignment="1">
      <alignment horizontal="left" vertical="center"/>
    </xf>
    <xf numFmtId="0" fontId="0" fillId="6" borderId="0" xfId="0" applyFill="1"/>
    <xf numFmtId="1" fontId="0" fillId="6" borderId="0" xfId="0" applyNumberFormat="1" applyFill="1"/>
    <xf numFmtId="3" fontId="0" fillId="6" borderId="0" xfId="0" applyNumberFormat="1" applyFill="1"/>
    <xf numFmtId="0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288B3-DD83-4E6B-AD59-D0103BFA3598}">
  <dimension ref="A1:K38"/>
  <sheetViews>
    <sheetView tabSelected="1" workbookViewId="0">
      <selection activeCell="A5" sqref="A5:A19"/>
    </sheetView>
  </sheetViews>
  <sheetFormatPr defaultRowHeight="14.5" x14ac:dyDescent="0.35"/>
  <cols>
    <col min="2" max="2" width="11.81640625" style="1" bestFit="1" customWidth="1"/>
    <col min="3" max="3" width="22.36328125" bestFit="1" customWidth="1"/>
    <col min="4" max="4" width="12.36328125" bestFit="1" customWidth="1"/>
    <col min="5" max="5" width="29.90625" bestFit="1" customWidth="1"/>
    <col min="6" max="6" width="11.81640625" bestFit="1" customWidth="1"/>
    <col min="7" max="7" width="19.08984375" bestFit="1" customWidth="1"/>
    <col min="11" max="11" width="17.90625" bestFit="1" customWidth="1"/>
    <col min="12" max="12" width="10.6328125" bestFit="1" customWidth="1"/>
  </cols>
  <sheetData>
    <row r="1" spans="1:11" ht="24" customHeight="1" x14ac:dyDescent="0.35">
      <c r="A1" s="13" t="s">
        <v>23</v>
      </c>
      <c r="B1" s="13" t="s">
        <v>5</v>
      </c>
      <c r="C1" s="13" t="s">
        <v>2</v>
      </c>
      <c r="D1" s="13" t="s">
        <v>0</v>
      </c>
      <c r="E1" s="13" t="s">
        <v>1</v>
      </c>
      <c r="F1" s="13" t="s">
        <v>25</v>
      </c>
      <c r="G1" s="13" t="s">
        <v>24</v>
      </c>
      <c r="K1" t="s">
        <v>7</v>
      </c>
    </row>
    <row r="2" spans="1:11" x14ac:dyDescent="0.35">
      <c r="A2" s="2">
        <v>1</v>
      </c>
      <c r="B2" s="3">
        <f>2^(A2-1)</f>
        <v>1</v>
      </c>
      <c r="C2" s="2">
        <v>120</v>
      </c>
      <c r="D2" s="2">
        <f>32767 *4</f>
        <v>131068</v>
      </c>
      <c r="E2" s="2" t="s">
        <v>3</v>
      </c>
      <c r="F2" s="4">
        <f>D2/32767*(60/C2)</f>
        <v>2</v>
      </c>
      <c r="G2" s="4">
        <f>1/F2</f>
        <v>0.5</v>
      </c>
    </row>
    <row r="3" spans="1:11" x14ac:dyDescent="0.35">
      <c r="A3" s="2">
        <v>2</v>
      </c>
      <c r="B3" s="3">
        <f t="shared" ref="B3:B30" si="0">2^(A3-1)</f>
        <v>2</v>
      </c>
      <c r="C3" s="2">
        <v>120</v>
      </c>
      <c r="D3" s="2">
        <f>32767 *2</f>
        <v>65534</v>
      </c>
      <c r="E3" s="2" t="s">
        <v>4</v>
      </c>
      <c r="F3" s="4">
        <f t="shared" ref="F3:F38" si="1">D3/32767*(60/C3)</f>
        <v>1</v>
      </c>
      <c r="G3" s="4">
        <f t="shared" ref="G3:G38" si="2">1/F3</f>
        <v>1</v>
      </c>
    </row>
    <row r="4" spans="1:11" x14ac:dyDescent="0.35">
      <c r="A4" s="2">
        <v>3</v>
      </c>
      <c r="B4" s="3">
        <f t="shared" si="0"/>
        <v>4</v>
      </c>
      <c r="C4" s="2">
        <v>120</v>
      </c>
      <c r="D4" s="2">
        <f>32767</f>
        <v>32767</v>
      </c>
      <c r="E4" s="2" t="s">
        <v>6</v>
      </c>
      <c r="F4" s="4">
        <f t="shared" si="1"/>
        <v>0.5</v>
      </c>
      <c r="G4" s="4">
        <f t="shared" si="2"/>
        <v>2</v>
      </c>
    </row>
    <row r="5" spans="1:11" x14ac:dyDescent="0.35">
      <c r="A5" s="5">
        <v>4</v>
      </c>
      <c r="B5" s="6">
        <f t="shared" si="0"/>
        <v>8</v>
      </c>
      <c r="C5" s="5">
        <v>120</v>
      </c>
      <c r="D5" s="7">
        <v>16384</v>
      </c>
      <c r="E5" s="5" t="s">
        <v>8</v>
      </c>
      <c r="F5" s="8">
        <f t="shared" si="1"/>
        <v>0.250007629627369</v>
      </c>
      <c r="G5" s="8">
        <f t="shared" si="2"/>
        <v>3.9998779296875</v>
      </c>
    </row>
    <row r="6" spans="1:11" x14ac:dyDescent="0.35">
      <c r="A6" s="5">
        <v>5</v>
      </c>
      <c r="B6" s="6">
        <f t="shared" si="0"/>
        <v>16</v>
      </c>
      <c r="C6" s="5">
        <v>120</v>
      </c>
      <c r="D6" s="7">
        <v>8192</v>
      </c>
      <c r="E6" s="5" t="s">
        <v>9</v>
      </c>
      <c r="F6" s="8">
        <f t="shared" si="1"/>
        <v>0.1250038148136845</v>
      </c>
      <c r="G6" s="8">
        <f t="shared" si="2"/>
        <v>7.999755859375</v>
      </c>
    </row>
    <row r="7" spans="1:11" x14ac:dyDescent="0.35">
      <c r="A7" s="5">
        <v>6</v>
      </c>
      <c r="B7" s="6">
        <f t="shared" si="0"/>
        <v>32</v>
      </c>
      <c r="C7" s="5">
        <v>120</v>
      </c>
      <c r="D7" s="7">
        <v>4096</v>
      </c>
      <c r="E7" s="5" t="s">
        <v>10</v>
      </c>
      <c r="F7" s="8">
        <f t="shared" si="1"/>
        <v>6.250190740684225E-2</v>
      </c>
      <c r="G7" s="8">
        <f t="shared" si="2"/>
        <v>15.99951171875</v>
      </c>
    </row>
    <row r="8" spans="1:11" x14ac:dyDescent="0.35">
      <c r="A8" s="5">
        <v>7</v>
      </c>
      <c r="B8" s="6">
        <f t="shared" si="0"/>
        <v>64</v>
      </c>
      <c r="C8" s="5">
        <v>120</v>
      </c>
      <c r="D8" s="7">
        <v>2048</v>
      </c>
      <c r="E8" s="5" t="s">
        <v>11</v>
      </c>
      <c r="F8" s="8">
        <f t="shared" si="1"/>
        <v>3.1250953703421125E-2</v>
      </c>
      <c r="G8" s="8">
        <f t="shared" si="2"/>
        <v>31.9990234375</v>
      </c>
    </row>
    <row r="9" spans="1:11" x14ac:dyDescent="0.35">
      <c r="A9" s="5">
        <v>8</v>
      </c>
      <c r="B9" s="6">
        <f t="shared" si="0"/>
        <v>128</v>
      </c>
      <c r="C9" s="5">
        <v>120</v>
      </c>
      <c r="D9" s="7">
        <v>1024</v>
      </c>
      <c r="E9" s="5" t="s">
        <v>12</v>
      </c>
      <c r="F9" s="8">
        <f t="shared" si="1"/>
        <v>1.5625476851710562E-2</v>
      </c>
      <c r="G9" s="8">
        <f t="shared" si="2"/>
        <v>63.998046875</v>
      </c>
    </row>
    <row r="10" spans="1:11" x14ac:dyDescent="0.35">
      <c r="A10" s="5">
        <v>9</v>
      </c>
      <c r="B10" s="6">
        <f t="shared" si="0"/>
        <v>256</v>
      </c>
      <c r="C10" s="5">
        <v>120</v>
      </c>
      <c r="D10" s="7">
        <v>512</v>
      </c>
      <c r="E10" s="5" t="s">
        <v>13</v>
      </c>
      <c r="F10" s="8">
        <f t="shared" si="1"/>
        <v>7.8127384258552812E-3</v>
      </c>
      <c r="G10" s="8">
        <f t="shared" si="2"/>
        <v>127.99609375</v>
      </c>
    </row>
    <row r="11" spans="1:11" x14ac:dyDescent="0.35">
      <c r="A11" s="5">
        <v>10</v>
      </c>
      <c r="B11" s="6">
        <f t="shared" si="0"/>
        <v>512</v>
      </c>
      <c r="C11" s="5">
        <v>120</v>
      </c>
      <c r="D11" s="7">
        <v>256</v>
      </c>
      <c r="E11" s="5" t="s">
        <v>14</v>
      </c>
      <c r="F11" s="8">
        <f t="shared" si="1"/>
        <v>3.9063692129276406E-3</v>
      </c>
      <c r="G11" s="8">
        <f t="shared" si="2"/>
        <v>255.9921875</v>
      </c>
    </row>
    <row r="12" spans="1:11" x14ac:dyDescent="0.35">
      <c r="A12" s="5">
        <v>11</v>
      </c>
      <c r="B12" s="6">
        <f t="shared" si="0"/>
        <v>1024</v>
      </c>
      <c r="C12" s="5">
        <v>120</v>
      </c>
      <c r="D12" s="7">
        <v>128</v>
      </c>
      <c r="E12" s="5" t="s">
        <v>15</v>
      </c>
      <c r="F12" s="8">
        <f t="shared" si="1"/>
        <v>1.9531846064638203E-3</v>
      </c>
      <c r="G12" s="8">
        <f t="shared" si="2"/>
        <v>511.984375</v>
      </c>
    </row>
    <row r="13" spans="1:11" x14ac:dyDescent="0.35">
      <c r="A13" s="5">
        <v>12</v>
      </c>
      <c r="B13" s="6">
        <f t="shared" si="0"/>
        <v>2048</v>
      </c>
      <c r="C13" s="5">
        <v>120</v>
      </c>
      <c r="D13" s="7">
        <v>64</v>
      </c>
      <c r="E13" s="5" t="s">
        <v>16</v>
      </c>
      <c r="F13" s="8">
        <f t="shared" si="1"/>
        <v>9.7659230323191015E-4</v>
      </c>
      <c r="G13" s="8">
        <f t="shared" si="2"/>
        <v>1023.96875</v>
      </c>
    </row>
    <row r="14" spans="1:11" x14ac:dyDescent="0.35">
      <c r="A14" s="5">
        <v>13</v>
      </c>
      <c r="B14" s="6">
        <f t="shared" si="0"/>
        <v>4096</v>
      </c>
      <c r="C14" s="5">
        <v>120</v>
      </c>
      <c r="D14" s="7">
        <v>32</v>
      </c>
      <c r="E14" s="5" t="s">
        <v>17</v>
      </c>
      <c r="F14" s="8">
        <f t="shared" si="1"/>
        <v>4.8829615161595508E-4</v>
      </c>
      <c r="G14" s="8">
        <f t="shared" si="2"/>
        <v>2047.9375</v>
      </c>
    </row>
    <row r="15" spans="1:11" x14ac:dyDescent="0.35">
      <c r="A15" s="5">
        <v>14</v>
      </c>
      <c r="B15" s="6">
        <f t="shared" si="0"/>
        <v>8192</v>
      </c>
      <c r="C15" s="5">
        <v>120</v>
      </c>
      <c r="D15" s="7">
        <v>16</v>
      </c>
      <c r="E15" s="5" t="s">
        <v>18</v>
      </c>
      <c r="F15" s="8">
        <f t="shared" si="1"/>
        <v>2.4414807580797754E-4</v>
      </c>
      <c r="G15" s="8">
        <f t="shared" si="2"/>
        <v>4095.875</v>
      </c>
    </row>
    <row r="16" spans="1:11" x14ac:dyDescent="0.35">
      <c r="A16" s="5">
        <v>15</v>
      </c>
      <c r="B16" s="6">
        <f t="shared" si="0"/>
        <v>16384</v>
      </c>
      <c r="C16" s="5">
        <v>120</v>
      </c>
      <c r="D16" s="7">
        <v>8</v>
      </c>
      <c r="E16" s="5" t="s">
        <v>19</v>
      </c>
      <c r="F16" s="8">
        <f t="shared" si="1"/>
        <v>1.2207403790398877E-4</v>
      </c>
      <c r="G16" s="8">
        <f t="shared" si="2"/>
        <v>8191.75</v>
      </c>
    </row>
    <row r="17" spans="1:7" x14ac:dyDescent="0.35">
      <c r="A17" s="5">
        <v>16</v>
      </c>
      <c r="B17" s="6">
        <f t="shared" si="0"/>
        <v>32768</v>
      </c>
      <c r="C17" s="5">
        <v>120</v>
      </c>
      <c r="D17" s="7">
        <v>4</v>
      </c>
      <c r="E17" s="5" t="s">
        <v>20</v>
      </c>
      <c r="F17" s="8">
        <f t="shared" si="1"/>
        <v>6.1037018951994385E-5</v>
      </c>
      <c r="G17" s="8">
        <f t="shared" si="2"/>
        <v>16383.5</v>
      </c>
    </row>
    <row r="18" spans="1:7" x14ac:dyDescent="0.35">
      <c r="A18" s="5">
        <v>17</v>
      </c>
      <c r="B18" s="6">
        <f t="shared" si="0"/>
        <v>65536</v>
      </c>
      <c r="C18" s="5">
        <v>120</v>
      </c>
      <c r="D18" s="7">
        <v>2</v>
      </c>
      <c r="E18" s="5" t="s">
        <v>21</v>
      </c>
      <c r="F18" s="8">
        <f t="shared" si="1"/>
        <v>3.0518509475997192E-5</v>
      </c>
      <c r="G18" s="8">
        <f t="shared" si="2"/>
        <v>32767</v>
      </c>
    </row>
    <row r="19" spans="1:7" x14ac:dyDescent="0.35">
      <c r="A19" s="5">
        <v>18</v>
      </c>
      <c r="B19" s="6">
        <f t="shared" si="0"/>
        <v>131072</v>
      </c>
      <c r="C19" s="5">
        <v>120</v>
      </c>
      <c r="D19" s="7">
        <v>1</v>
      </c>
      <c r="E19" s="5" t="s">
        <v>22</v>
      </c>
      <c r="F19" s="8">
        <f t="shared" si="1"/>
        <v>1.5259254737998596E-5</v>
      </c>
      <c r="G19" s="8">
        <f t="shared" si="2"/>
        <v>65534</v>
      </c>
    </row>
    <row r="20" spans="1:7" x14ac:dyDescent="0.35">
      <c r="A20" s="9">
        <v>19</v>
      </c>
      <c r="B20" s="10">
        <f t="shared" si="0"/>
        <v>262144</v>
      </c>
      <c r="C20" s="9">
        <v>240</v>
      </c>
      <c r="D20" s="11">
        <v>1</v>
      </c>
      <c r="E20" s="9" t="s">
        <v>22</v>
      </c>
      <c r="F20" s="12">
        <f t="shared" si="1"/>
        <v>7.6296273689992981E-6</v>
      </c>
      <c r="G20" s="12">
        <f t="shared" si="2"/>
        <v>131068</v>
      </c>
    </row>
    <row r="21" spans="1:7" x14ac:dyDescent="0.35">
      <c r="A21" s="9">
        <v>20</v>
      </c>
      <c r="B21" s="10">
        <f t="shared" si="0"/>
        <v>524288</v>
      </c>
      <c r="C21" s="9">
        <v>480</v>
      </c>
      <c r="D21" s="11">
        <v>1</v>
      </c>
      <c r="E21" s="9" t="s">
        <v>22</v>
      </c>
      <c r="F21" s="12">
        <f t="shared" si="1"/>
        <v>3.814813684499649E-6</v>
      </c>
      <c r="G21" s="12">
        <f t="shared" si="2"/>
        <v>262136</v>
      </c>
    </row>
    <row r="22" spans="1:7" x14ac:dyDescent="0.35">
      <c r="A22" s="9">
        <v>21</v>
      </c>
      <c r="B22" s="10">
        <f t="shared" si="0"/>
        <v>1048576</v>
      </c>
      <c r="C22" s="9">
        <v>960</v>
      </c>
      <c r="D22" s="11">
        <v>1</v>
      </c>
      <c r="E22" s="9" t="s">
        <v>22</v>
      </c>
      <c r="F22" s="12">
        <f t="shared" si="1"/>
        <v>1.9074068422498245E-6</v>
      </c>
      <c r="G22" s="12">
        <f t="shared" si="2"/>
        <v>524272</v>
      </c>
    </row>
    <row r="23" spans="1:7" x14ac:dyDescent="0.35">
      <c r="A23" s="9">
        <v>22</v>
      </c>
      <c r="B23" s="10">
        <f t="shared" si="0"/>
        <v>2097152</v>
      </c>
      <c r="C23" s="9">
        <v>1920</v>
      </c>
      <c r="D23" s="11">
        <v>1</v>
      </c>
      <c r="E23" s="9" t="s">
        <v>22</v>
      </c>
      <c r="F23" s="12">
        <f t="shared" si="1"/>
        <v>9.5370342112491226E-7</v>
      </c>
      <c r="G23" s="12">
        <f t="shared" si="2"/>
        <v>1048544</v>
      </c>
    </row>
    <row r="24" spans="1:7" x14ac:dyDescent="0.35">
      <c r="A24" s="9">
        <v>23</v>
      </c>
      <c r="B24" s="10">
        <f t="shared" si="0"/>
        <v>4194304</v>
      </c>
      <c r="C24" s="9">
        <v>3840</v>
      </c>
      <c r="D24" s="11">
        <v>1</v>
      </c>
      <c r="E24" s="9" t="s">
        <v>22</v>
      </c>
      <c r="F24" s="12">
        <f t="shared" si="1"/>
        <v>4.7685171056245613E-7</v>
      </c>
      <c r="G24" s="12">
        <f t="shared" si="2"/>
        <v>2097088</v>
      </c>
    </row>
    <row r="25" spans="1:7" x14ac:dyDescent="0.35">
      <c r="A25" s="9">
        <v>24</v>
      </c>
      <c r="B25" s="10">
        <f t="shared" si="0"/>
        <v>8388608</v>
      </c>
      <c r="C25" s="9">
        <v>7680</v>
      </c>
      <c r="D25" s="11">
        <v>1</v>
      </c>
      <c r="E25" s="9" t="s">
        <v>22</v>
      </c>
      <c r="F25" s="12">
        <f t="shared" si="1"/>
        <v>2.3842585528122806E-7</v>
      </c>
      <c r="G25" s="12">
        <f t="shared" si="2"/>
        <v>4194176</v>
      </c>
    </row>
    <row r="26" spans="1:7" x14ac:dyDescent="0.35">
      <c r="A26" s="9">
        <v>25</v>
      </c>
      <c r="B26" s="10">
        <f t="shared" si="0"/>
        <v>16777216</v>
      </c>
      <c r="C26" s="9">
        <v>15360</v>
      </c>
      <c r="D26" s="11">
        <v>1</v>
      </c>
      <c r="E26" s="9" t="s">
        <v>22</v>
      </c>
      <c r="F26" s="12">
        <f t="shared" si="1"/>
        <v>1.1921292764061403E-7</v>
      </c>
      <c r="G26" s="12">
        <f t="shared" si="2"/>
        <v>8388352</v>
      </c>
    </row>
    <row r="27" spans="1:7" x14ac:dyDescent="0.35">
      <c r="A27" s="9">
        <v>26</v>
      </c>
      <c r="B27" s="10">
        <f t="shared" si="0"/>
        <v>33554432</v>
      </c>
      <c r="C27" s="11">
        <v>30720</v>
      </c>
      <c r="D27" s="11">
        <v>1</v>
      </c>
      <c r="E27" s="9" t="s">
        <v>22</v>
      </c>
      <c r="F27" s="12">
        <f t="shared" si="1"/>
        <v>5.9606463820307016E-8</v>
      </c>
      <c r="G27" s="12">
        <f t="shared" si="2"/>
        <v>16776704</v>
      </c>
    </row>
    <row r="28" spans="1:7" x14ac:dyDescent="0.35">
      <c r="A28" s="9">
        <v>27</v>
      </c>
      <c r="B28" s="10">
        <f t="shared" si="0"/>
        <v>67108864</v>
      </c>
      <c r="C28" s="11">
        <v>61440</v>
      </c>
      <c r="D28" s="11">
        <v>1</v>
      </c>
      <c r="E28" s="9" t="s">
        <v>22</v>
      </c>
      <c r="F28" s="12">
        <f t="shared" si="1"/>
        <v>2.9803231910153508E-8</v>
      </c>
      <c r="G28" s="12">
        <f t="shared" si="2"/>
        <v>33553408</v>
      </c>
    </row>
    <row r="29" spans="1:7" x14ac:dyDescent="0.35">
      <c r="A29" s="9">
        <v>28</v>
      </c>
      <c r="B29" s="10">
        <f t="shared" si="0"/>
        <v>134217728</v>
      </c>
      <c r="C29" s="11">
        <v>122880</v>
      </c>
      <c r="D29" s="11">
        <v>1</v>
      </c>
      <c r="E29" s="9" t="s">
        <v>22</v>
      </c>
      <c r="F29" s="12">
        <f t="shared" si="1"/>
        <v>1.4901615955076754E-8</v>
      </c>
      <c r="G29" s="12">
        <f t="shared" si="2"/>
        <v>67106816</v>
      </c>
    </row>
    <row r="30" spans="1:7" x14ac:dyDescent="0.35">
      <c r="A30" s="9">
        <v>29</v>
      </c>
      <c r="B30" s="10">
        <f>2^(A30-1)</f>
        <v>268435456</v>
      </c>
      <c r="C30" s="11">
        <v>245760</v>
      </c>
      <c r="D30" s="11">
        <v>1</v>
      </c>
      <c r="E30" s="9" t="s">
        <v>22</v>
      </c>
      <c r="F30" s="12">
        <f t="shared" si="1"/>
        <v>7.450807977538377E-9</v>
      </c>
      <c r="G30" s="12">
        <f t="shared" si="2"/>
        <v>134213632</v>
      </c>
    </row>
    <row r="31" spans="1:7" x14ac:dyDescent="0.35">
      <c r="A31" s="9">
        <v>30</v>
      </c>
      <c r="B31" s="10">
        <f>2^(A31-1)</f>
        <v>536870912</v>
      </c>
      <c r="C31" s="11">
        <v>491520</v>
      </c>
      <c r="D31" s="11">
        <v>1</v>
      </c>
      <c r="E31" s="9" t="s">
        <v>22</v>
      </c>
      <c r="F31" s="12">
        <f t="shared" si="1"/>
        <v>3.7254039887691885E-9</v>
      </c>
      <c r="G31" s="12">
        <f t="shared" si="2"/>
        <v>268427264</v>
      </c>
    </row>
    <row r="32" spans="1:7" x14ac:dyDescent="0.35">
      <c r="A32" s="9">
        <v>31</v>
      </c>
      <c r="B32" s="10">
        <f>2^(A32-1)</f>
        <v>1073741824</v>
      </c>
      <c r="C32" s="11">
        <v>983040</v>
      </c>
      <c r="D32" s="11">
        <v>1</v>
      </c>
      <c r="E32" s="9" t="s">
        <v>22</v>
      </c>
      <c r="F32" s="12">
        <f t="shared" si="1"/>
        <v>1.8627019943845943E-9</v>
      </c>
      <c r="G32" s="12">
        <f t="shared" si="2"/>
        <v>536854528</v>
      </c>
    </row>
    <row r="33" spans="1:7" x14ac:dyDescent="0.35">
      <c r="A33" s="9">
        <v>32</v>
      </c>
      <c r="B33" s="10">
        <f>2^(A33-1)</f>
        <v>2147483648</v>
      </c>
      <c r="C33" s="11">
        <v>1966080</v>
      </c>
      <c r="D33" s="11">
        <v>1</v>
      </c>
      <c r="E33" s="9" t="s">
        <v>22</v>
      </c>
      <c r="F33" s="12">
        <f t="shared" si="1"/>
        <v>9.3135099719229713E-10</v>
      </c>
      <c r="G33" s="12">
        <f t="shared" si="2"/>
        <v>1073709056</v>
      </c>
    </row>
    <row r="34" spans="1:7" x14ac:dyDescent="0.35">
      <c r="A34" s="9">
        <v>33</v>
      </c>
      <c r="B34" s="10">
        <f>2^(A34-1)</f>
        <v>4294967296</v>
      </c>
      <c r="C34" s="11">
        <v>3932160</v>
      </c>
      <c r="D34" s="11">
        <v>1</v>
      </c>
      <c r="E34" s="9" t="s">
        <v>22</v>
      </c>
      <c r="F34" s="12">
        <f t="shared" si="1"/>
        <v>4.6567549859614856E-10</v>
      </c>
      <c r="G34" s="12">
        <f t="shared" si="2"/>
        <v>2147418112</v>
      </c>
    </row>
    <row r="35" spans="1:7" x14ac:dyDescent="0.35">
      <c r="A35" s="9">
        <v>34</v>
      </c>
      <c r="B35" s="10">
        <f>2^(A35-1)</f>
        <v>8589934592</v>
      </c>
      <c r="C35" s="11">
        <v>7864320</v>
      </c>
      <c r="D35" s="11">
        <v>1</v>
      </c>
      <c r="E35" s="9" t="s">
        <v>22</v>
      </c>
      <c r="F35" s="12">
        <f t="shared" si="1"/>
        <v>2.3283774929807428E-10</v>
      </c>
      <c r="G35" s="12">
        <f t="shared" si="2"/>
        <v>4294836224</v>
      </c>
    </row>
    <row r="36" spans="1:7" x14ac:dyDescent="0.35">
      <c r="A36" s="9">
        <v>35</v>
      </c>
      <c r="B36" s="10">
        <f>2^(A36-1)</f>
        <v>17179869184</v>
      </c>
      <c r="C36" s="11">
        <v>15728640</v>
      </c>
      <c r="D36" s="11">
        <v>1</v>
      </c>
      <c r="E36" s="9" t="s">
        <v>22</v>
      </c>
      <c r="F36" s="12">
        <f t="shared" si="1"/>
        <v>1.1641887464903714E-10</v>
      </c>
      <c r="G36" s="12">
        <f t="shared" si="2"/>
        <v>8589672448</v>
      </c>
    </row>
    <row r="37" spans="1:7" x14ac:dyDescent="0.35">
      <c r="A37" s="9">
        <v>36</v>
      </c>
      <c r="B37" s="10">
        <f>2^(A37-1)</f>
        <v>34359738368</v>
      </c>
      <c r="C37" s="11">
        <v>31457280</v>
      </c>
      <c r="D37" s="11">
        <v>1</v>
      </c>
      <c r="E37" s="9" t="s">
        <v>22</v>
      </c>
      <c r="F37" s="12">
        <f t="shared" si="1"/>
        <v>5.820943732451857E-11</v>
      </c>
      <c r="G37" s="12">
        <f t="shared" si="2"/>
        <v>17179344896</v>
      </c>
    </row>
    <row r="38" spans="1:7" x14ac:dyDescent="0.35">
      <c r="A38" s="14">
        <v>37</v>
      </c>
      <c r="B38" s="15">
        <v>65536000000</v>
      </c>
      <c r="C38" s="16">
        <v>60000000</v>
      </c>
      <c r="D38" s="16">
        <v>1</v>
      </c>
      <c r="E38" s="14" t="s">
        <v>22</v>
      </c>
      <c r="F38" s="17">
        <f t="shared" si="1"/>
        <v>3.0518509475997194E-11</v>
      </c>
      <c r="G38" s="17">
        <f t="shared" si="2"/>
        <v>32767000000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Tyson Jones</cp:lastModifiedBy>
  <dcterms:created xsi:type="dcterms:W3CDTF">2022-05-08T19:12:22Z</dcterms:created>
  <dcterms:modified xsi:type="dcterms:W3CDTF">2022-05-08T22:28:27Z</dcterms:modified>
</cp:coreProperties>
</file>