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cakei\Downloads\"/>
    </mc:Choice>
  </mc:AlternateContent>
  <xr:revisionPtr revIDLastSave="0" documentId="8_{F6150521-665F-4635-A3FA-5228FC4F890F}" xr6:coauthVersionLast="47" xr6:coauthVersionMax="47" xr10:uidLastSave="{00000000-0000-0000-0000-000000000000}"/>
  <bookViews>
    <workbookView xWindow="-120" yWindow="-120" windowWidth="29040" windowHeight="1572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1" l="1"/>
  <c r="G38" i="1"/>
  <c r="G36" i="1"/>
  <c r="G27" i="1"/>
  <c r="G22" i="1"/>
  <c r="G21" i="1"/>
  <c r="G20" i="1"/>
  <c r="G19" i="1"/>
  <c r="G18" i="1"/>
  <c r="G23" i="1" s="1"/>
  <c r="G25" i="1" s="1"/>
  <c r="G10" i="1"/>
  <c r="G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<sst xmlns="http://schemas.openxmlformats.org/spreadsheetml/2006/main" count="84" uniqueCount="48">
  <si>
    <t>Power Budget Example</t>
  </si>
  <si>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</si>
  <si>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</si>
  <si>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</si>
  <si>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</si>
  <si>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</si>
  <si>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</si>
  <si>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</si>
  <si>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</si>
  <si>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</si>
  <si>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</si>
  <si>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</si>
  <si>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</si>
  <si>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</si>
  <si>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</si>
  <si>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(range)</t>
  </si>
  <si>
    <t>5V regulator</t>
  </si>
  <si>
    <t>B. Assign each major component above to ONE power rail below. Try to minimize the number of different power rails in the design. 
Add additional power rails or change the power rail voltages if needed.</t>
  </si>
  <si>
    <t xml:space="preserve">Subtotal </t>
  </si>
  <si>
    <t>Safety Margin</t>
  </si>
  <si>
    <t xml:space="preserve"> +5V Power Rail</t>
  </si>
  <si>
    <t>Total Current Required on +5V Rail</t>
  </si>
  <si>
    <t>c2. Regulator or Source Choice</t>
  </si>
  <si>
    <t xml:space="preserve"> +5V Regulator</t>
  </si>
  <si>
    <t>LM7805</t>
  </si>
  <si>
    <t>Total Remaining Current Available on +5V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</si>
  <si>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</si>
  <si>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</si>
  <si>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</si>
  <si>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</si>
  <si>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</si>
  <si>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Power Rails Connected to External Power Source 1</t>
  </si>
  <si>
    <t>Total Remaining Current Available on External Power Source 1</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</si>
  <si>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</si>
  <si>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</si>
  <si>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</si>
  <si>
    <t>Automatic Plant Care</t>
  </si>
  <si>
    <t>Charlie Klotz</t>
  </si>
  <si>
    <t>curiosity nano board</t>
  </si>
  <si>
    <t>quad op-amp</t>
  </si>
  <si>
    <t>PIC18F57Q43</t>
  </si>
  <si>
    <t>MCP6004</t>
  </si>
  <si>
    <t>7-35V</t>
  </si>
  <si>
    <t>1.5-5.5V</t>
  </si>
  <si>
    <t>Plug-in 9V 1000mA</t>
  </si>
  <si>
    <t>100-240V</t>
  </si>
  <si>
    <t>9V</t>
  </si>
  <si>
    <t>5-35V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</si>
</sst>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
      <sz val="12"/>
      <name val="Arial"/>
    </font>
    <font>
      <sz val="12"/>
      <color rgb="FF000000"/>
      <name val="Arial"/>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s>
  <cellStyleXfs count="1">
    <xf numFmtId="0" fontId="0" fillId="0" borderId="0"/>
  </cellStyleXfs>
  <cellXfs count="72">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49" fontId="6" fillId="0" borderId="0" xfId="0" applyNumberFormat="1" applyFont="1" applyAlignment="1">
      <alignment horizontal="center"/>
    </xf>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0" fontId="7" fillId="0" borderId="0" xfId="0" applyFont="1" applyAlignment="1">
      <alignment horizontal="right"/>
    </xf>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5" fillId="0" borderId="8" xfId="0" applyFont="1" applyBorder="1" applyAlignment="1">
      <alignment wrapText="1"/>
    </xf>
    <xf numFmtId="0" fontId="5" fillId="0" borderId="0" xfId="0" applyFont="1" applyAlignment="1">
      <alignment wrapText="1"/>
    </xf>
    <xf numFmtId="0" fontId="5" fillId="0" borderId="8" xfId="0" applyFont="1" applyBorder="1"/>
    <xf numFmtId="0" fontId="5" fillId="0" borderId="9" xfId="0" applyFont="1" applyBorder="1"/>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4" fillId="0" borderId="9" xfId="0" applyFont="1" applyBorder="1" applyAlignment="1">
      <alignment horizontal="center"/>
    </xf>
    <xf numFmtId="0" fontId="4" fillId="0" borderId="14" xfId="0" applyFont="1" applyBorder="1" applyAlignment="1">
      <alignment horizontal="center"/>
    </xf>
    <xf numFmtId="0" fontId="8" fillId="0" borderId="0" xfId="0" applyFont="1"/>
    <xf numFmtId="0" fontId="0" fillId="0" borderId="9" xfId="0" applyBorder="1" applyAlignment="1">
      <alignment horizontal="center"/>
    </xf>
    <xf numFmtId="0" fontId="7" fillId="2" borderId="1" xfId="0" applyFont="1" applyFill="1" applyBorder="1"/>
    <xf numFmtId="0" fontId="2" fillId="3" borderId="8" xfId="0" applyFont="1" applyFill="1" applyBorder="1"/>
    <xf numFmtId="0" fontId="2" fillId="3" borderId="16" xfId="0" applyFont="1" applyFill="1" applyBorder="1"/>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9" xfId="0" applyFont="1" applyFill="1" applyBorder="1" applyAlignment="1">
      <alignment horizontal="center"/>
    </xf>
    <xf numFmtId="0" fontId="2" fillId="3" borderId="9" xfId="0" applyFont="1" applyFill="1" applyBorder="1"/>
    <xf numFmtId="0" fontId="0" fillId="2" borderId="0" xfId="0" applyFill="1"/>
    <xf numFmtId="0" fontId="1" fillId="0" borderId="0" xfId="0" applyFont="1" applyAlignment="1">
      <alignment horizontal="center"/>
    </xf>
    <xf numFmtId="0" fontId="0" fillId="0" borderId="0" xfId="0"/>
    <xf numFmtId="0" fontId="5" fillId="2" borderId="2" xfId="0" applyFont="1" applyFill="1" applyBorder="1" applyAlignment="1">
      <alignment wrapText="1"/>
    </xf>
    <xf numFmtId="0" fontId="3" fillId="0" borderId="3" xfId="0" applyFont="1" applyBorder="1"/>
    <xf numFmtId="0" fontId="3" fillId="0" borderId="4" xfId="0" applyFont="1" applyBorder="1"/>
    <xf numFmtId="0" fontId="7" fillId="0" borderId="0" xfId="0" applyFont="1" applyAlignment="1">
      <alignment horizontal="right"/>
    </xf>
    <xf numFmtId="0" fontId="5" fillId="0" borderId="0" xfId="0" applyFont="1" applyAlignment="1">
      <alignment horizontal="right"/>
    </xf>
    <xf numFmtId="49" fontId="5" fillId="0" borderId="12" xfId="0" applyNumberFormat="1" applyFont="1" applyBorder="1" applyAlignment="1">
      <alignment horizontal="right"/>
    </xf>
    <xf numFmtId="0" fontId="3" fillId="0" borderId="12" xfId="0" applyFont="1" applyBorder="1"/>
    <xf numFmtId="49" fontId="5" fillId="0" borderId="0" xfId="0" applyNumberFormat="1" applyFont="1" applyAlignment="1">
      <alignment horizontal="right"/>
    </xf>
    <xf numFmtId="0" fontId="5" fillId="0" borderId="11" xfId="0" applyFont="1" applyBorder="1" applyAlignment="1">
      <alignment wrapText="1"/>
    </xf>
    <xf numFmtId="0" fontId="3" fillId="0" borderId="13" xfId="0" applyFont="1" applyBorder="1"/>
    <xf numFmtId="0" fontId="6" fillId="0" borderId="0" xfId="0" applyFont="1" applyAlignment="1">
      <alignment wrapText="1"/>
    </xf>
    <xf numFmtId="0" fontId="9" fillId="4" borderId="0" xfId="0" applyFont="1" applyFill="1" applyAlignment="1">
      <alignment horizontal="left" wrapText="1"/>
    </xf>
    <xf numFmtId="0" fontId="4" fillId="0" borderId="8" xfId="0" applyFont="1" applyBorder="1" applyAlignment="1">
      <alignment horizontal="left" vertical="center" wrapText="1"/>
    </xf>
    <xf numFmtId="0" fontId="3" fillId="0" borderId="8" xfId="0" applyFont="1" applyBorder="1"/>
    <xf numFmtId="0" fontId="3" fillId="0" borderId="15" xfId="0" applyFont="1" applyBorder="1"/>
    <xf numFmtId="0" fontId="5" fillId="2" borderId="0" xfId="0" applyFont="1" applyFill="1"/>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9"/>
  <sheetViews>
    <sheetView tabSelected="1" zoomScale="85" zoomScaleNormal="85" workbookViewId="0">
      <selection activeCell="J37" sqref="J37"/>
    </sheetView>
  </sheetViews>
  <sheetFormatPr defaultColWidth="13.5" defaultRowHeight="15.75" customHeight="1" x14ac:dyDescent="0.25"/>
  <cols>
    <col min="1" max="1" width="26.125" customWidth="1"/>
    <col min="2" max="2" width="23.125" customWidth="1"/>
    <col min="3" max="3" width="16.75" customWidth="1"/>
    <col min="4" max="4" width="25" customWidth="1"/>
    <col min="5" max="5" width="6.875" customWidth="1"/>
    <col min="6" max="6" width="33.625" customWidth="1"/>
    <col min="7" max="7" width="26.5" customWidth="1"/>
    <col min="8" max="8" width="9" customWidth="1"/>
  </cols>
  <sheetData>
    <row r="1" spans="1:8" ht="30" customHeight="1" x14ac:dyDescent="0.5">
      <c r="A1" s="54" t="s">
        <v>0</v>
      </c>
      <c r="B1" s="55"/>
      <c r="C1" s="55"/>
      <c r="D1" s="55"/>
      <c r="E1" s="55"/>
      <c r="F1" s="55"/>
      <c r="G1" s="55"/>
      <c r="H1" s="55"/>
    </row>
    <row r="2" spans="1:8" ht="15" customHeight="1" x14ac:dyDescent="0.25">
      <c r="A2" s="1" t="s">
        <v>1</v>
      </c>
      <c r="B2" s="2">
        <v>106</v>
      </c>
      <c r="D2" s="3"/>
      <c r="E2" s="3"/>
    </row>
    <row r="3" spans="1:8" ht="15" customHeight="1" x14ac:dyDescent="0.25">
      <c r="A3" s="4" t="s">
        <v>2</v>
      </c>
      <c r="B3" s="1" t="s">
        <v>36</v>
      </c>
      <c r="C3" s="5"/>
      <c r="D3" s="3"/>
      <c r="E3" s="3"/>
      <c r="F3" s="5"/>
      <c r="G3" s="5"/>
      <c r="H3" s="5"/>
    </row>
    <row r="4" spans="1:8" ht="15" customHeight="1" x14ac:dyDescent="0.25">
      <c r="A4" s="4" t="s">
        <v>3</v>
      </c>
      <c r="B4" s="1" t="s">
        <v>37</v>
      </c>
      <c r="C4" s="5"/>
      <c r="D4" s="3"/>
      <c r="E4" s="3"/>
      <c r="F4" s="5"/>
      <c r="G4" s="5"/>
      <c r="H4" s="5"/>
    </row>
    <row r="5" spans="1:8" ht="15" customHeight="1" x14ac:dyDescent="0.25">
      <c r="A5" s="4" t="s">
        <v>4</v>
      </c>
      <c r="B5" s="1">
        <v>1</v>
      </c>
      <c r="C5" s="5"/>
      <c r="D5" s="3"/>
      <c r="E5" s="3"/>
      <c r="F5" s="5"/>
      <c r="G5" s="5"/>
      <c r="H5" s="5"/>
    </row>
    <row r="6" spans="1:8" ht="15" customHeight="1" x14ac:dyDescent="0.25">
      <c r="A6" s="6"/>
      <c r="B6" s="5"/>
      <c r="C6" s="5"/>
      <c r="D6" s="3"/>
      <c r="E6" s="3"/>
      <c r="F6" s="5"/>
      <c r="G6" s="5"/>
      <c r="H6" s="5"/>
    </row>
    <row r="7" spans="1:8" ht="15" customHeight="1" x14ac:dyDescent="0.25">
      <c r="A7" s="56" t="s">
        <v>5</v>
      </c>
      <c r="B7" s="57"/>
      <c r="C7" s="57"/>
      <c r="D7" s="57"/>
      <c r="E7" s="57"/>
      <c r="F7" s="57"/>
      <c r="G7" s="57"/>
      <c r="H7" s="58"/>
    </row>
    <row r="8" spans="1:8" ht="15" customHeight="1" x14ac:dyDescent="0.25">
      <c r="A8" s="7" t="s">
        <v>6</v>
      </c>
      <c r="B8" s="8" t="s">
        <v>7</v>
      </c>
      <c r="C8" s="8" t="s">
        <v>8</v>
      </c>
      <c r="D8" s="9" t="s">
        <v>9</v>
      </c>
      <c r="E8" s="9" t="s">
        <v>10</v>
      </c>
      <c r="F8" s="10" t="s">
        <v>11</v>
      </c>
      <c r="G8" s="11" t="s">
        <v>12</v>
      </c>
      <c r="H8" s="11" t="s">
        <v>13</v>
      </c>
    </row>
    <row r="9" spans="1:8" ht="15" customHeight="1" x14ac:dyDescent="0.25">
      <c r="A9" s="12"/>
      <c r="B9" t="s">
        <v>38</v>
      </c>
      <c r="C9" t="s">
        <v>40</v>
      </c>
      <c r="D9" s="13" t="s">
        <v>43</v>
      </c>
      <c r="E9" s="14">
        <v>1</v>
      </c>
      <c r="F9">
        <v>500</v>
      </c>
      <c r="G9" s="15">
        <f t="shared" ref="G9:G11" si="0">E9*F9</f>
        <v>500</v>
      </c>
      <c r="H9" s="16" t="s">
        <v>14</v>
      </c>
    </row>
    <row r="10" spans="1:8" ht="15" customHeight="1" x14ac:dyDescent="0.25">
      <c r="A10" s="12"/>
      <c r="B10" t="s">
        <v>39</v>
      </c>
      <c r="C10" t="s">
        <v>41</v>
      </c>
      <c r="D10" s="13" t="s">
        <v>43</v>
      </c>
      <c r="E10" s="14">
        <v>1</v>
      </c>
      <c r="F10">
        <v>0.7</v>
      </c>
      <c r="G10" s="15">
        <f t="shared" si="0"/>
        <v>0.7</v>
      </c>
      <c r="H10" s="16" t="s">
        <v>14</v>
      </c>
    </row>
    <row r="11" spans="1:8" ht="15" customHeight="1" x14ac:dyDescent="0.25">
      <c r="A11" s="12"/>
      <c r="D11" s="14"/>
      <c r="E11" s="14"/>
      <c r="G11" s="15"/>
      <c r="H11" s="16"/>
    </row>
    <row r="12" spans="1:8" ht="15" customHeight="1" x14ac:dyDescent="0.25">
      <c r="A12" s="12"/>
      <c r="B12" s="17"/>
      <c r="C12" s="17"/>
      <c r="D12" s="18"/>
      <c r="E12" s="13"/>
      <c r="F12" s="17"/>
      <c r="G12" s="15"/>
      <c r="H12" s="16"/>
    </row>
    <row r="13" spans="1:8" ht="15" customHeight="1" x14ac:dyDescent="0.25">
      <c r="A13" s="12"/>
      <c r="C13" s="17"/>
      <c r="D13" s="13"/>
      <c r="E13" s="14"/>
      <c r="G13" s="15"/>
      <c r="H13" s="16"/>
    </row>
    <row r="14" spans="1:8" ht="15" customHeight="1" x14ac:dyDescent="0.25">
      <c r="A14" s="12"/>
      <c r="B14" s="17"/>
      <c r="D14" s="13"/>
      <c r="E14" s="14"/>
      <c r="G14" s="15"/>
      <c r="H14" s="16"/>
    </row>
    <row r="15" spans="1:8" ht="15" customHeight="1" x14ac:dyDescent="0.25">
      <c r="A15" s="19"/>
      <c r="B15" s="6"/>
      <c r="C15" s="5"/>
      <c r="D15" s="20"/>
      <c r="E15" s="3"/>
      <c r="F15" s="5"/>
      <c r="G15" s="21"/>
      <c r="H15" s="21"/>
    </row>
    <row r="16" spans="1:8" ht="15" customHeight="1" x14ac:dyDescent="0.25">
      <c r="A16" s="56" t="s">
        <v>17</v>
      </c>
      <c r="B16" s="57"/>
      <c r="C16" s="57"/>
      <c r="D16" s="57"/>
      <c r="E16" s="57"/>
      <c r="F16" s="57"/>
      <c r="G16" s="57"/>
      <c r="H16" s="58"/>
    </row>
    <row r="17" spans="1:8" ht="15" customHeight="1" x14ac:dyDescent="0.25">
      <c r="A17" s="22" t="s">
        <v>20</v>
      </c>
      <c r="B17" s="8" t="s">
        <v>7</v>
      </c>
      <c r="C17" s="8" t="s">
        <v>8</v>
      </c>
      <c r="D17" s="9" t="s">
        <v>9</v>
      </c>
      <c r="E17" s="9" t="s">
        <v>10</v>
      </c>
      <c r="F17" s="10" t="s">
        <v>11</v>
      </c>
      <c r="G17" s="31" t="s">
        <v>12</v>
      </c>
      <c r="H17" s="31" t="s">
        <v>13</v>
      </c>
    </row>
    <row r="18" spans="1:8" ht="15" customHeight="1" x14ac:dyDescent="0.25">
      <c r="A18" s="12"/>
      <c r="B18" t="s">
        <v>38</v>
      </c>
      <c r="C18" t="s">
        <v>40</v>
      </c>
      <c r="D18" s="13" t="s">
        <v>43</v>
      </c>
      <c r="E18" s="14">
        <v>1</v>
      </c>
      <c r="F18">
        <v>200</v>
      </c>
      <c r="G18" s="15">
        <f t="shared" ref="G18:G22" si="1">E18*F18</f>
        <v>200</v>
      </c>
      <c r="H18" s="16" t="s">
        <v>14</v>
      </c>
    </row>
    <row r="19" spans="1:8" ht="15" customHeight="1" x14ac:dyDescent="0.25">
      <c r="A19" s="12"/>
      <c r="B19" t="s">
        <v>39</v>
      </c>
      <c r="C19" t="s">
        <v>41</v>
      </c>
      <c r="D19" s="13" t="s">
        <v>43</v>
      </c>
      <c r="E19" s="13">
        <v>1</v>
      </c>
      <c r="F19" s="17">
        <v>100</v>
      </c>
      <c r="G19" s="15">
        <f t="shared" si="1"/>
        <v>100</v>
      </c>
      <c r="H19" s="16" t="s">
        <v>14</v>
      </c>
    </row>
    <row r="20" spans="1:8" ht="15" customHeight="1" x14ac:dyDescent="0.25">
      <c r="A20" s="12"/>
      <c r="B20" t="s">
        <v>16</v>
      </c>
      <c r="C20" t="s">
        <v>24</v>
      </c>
      <c r="D20" s="14" t="s">
        <v>42</v>
      </c>
      <c r="E20" s="14">
        <v>1</v>
      </c>
      <c r="G20" s="15">
        <f t="shared" si="1"/>
        <v>0</v>
      </c>
      <c r="H20" s="16" t="s">
        <v>14</v>
      </c>
    </row>
    <row r="21" spans="1:8" ht="15" customHeight="1" x14ac:dyDescent="0.25">
      <c r="A21" s="12"/>
      <c r="D21" s="14"/>
      <c r="E21" s="14"/>
      <c r="G21" s="15">
        <f t="shared" si="1"/>
        <v>0</v>
      </c>
      <c r="H21" s="16" t="s">
        <v>14</v>
      </c>
    </row>
    <row r="22" spans="1:8" ht="15" customHeight="1" x14ac:dyDescent="0.25">
      <c r="A22" s="12"/>
      <c r="D22" s="14"/>
      <c r="E22" s="14"/>
      <c r="G22" s="15">
        <f t="shared" si="1"/>
        <v>0</v>
      </c>
      <c r="H22" s="16" t="s">
        <v>14</v>
      </c>
    </row>
    <row r="23" spans="1:8" ht="15" customHeight="1" x14ac:dyDescent="0.25">
      <c r="A23" s="12"/>
      <c r="B23" s="59" t="s">
        <v>18</v>
      </c>
      <c r="C23" s="55"/>
      <c r="D23" s="55"/>
      <c r="E23" s="55"/>
      <c r="F23" s="55"/>
      <c r="G23" s="15">
        <f>SUM(G18:G22)</f>
        <v>300</v>
      </c>
      <c r="H23" s="16" t="s">
        <v>14</v>
      </c>
    </row>
    <row r="24" spans="1:8" ht="15" customHeight="1" x14ac:dyDescent="0.25">
      <c r="A24" s="12"/>
      <c r="B24" s="59" t="s">
        <v>19</v>
      </c>
      <c r="C24" s="55"/>
      <c r="D24" s="55"/>
      <c r="E24" s="55"/>
      <c r="F24" s="55"/>
      <c r="G24" s="24">
        <v>0.25</v>
      </c>
      <c r="H24" s="24"/>
    </row>
    <row r="25" spans="1:8" ht="15" customHeight="1" x14ac:dyDescent="0.25">
      <c r="A25" s="25"/>
      <c r="B25" s="60" t="s">
        <v>21</v>
      </c>
      <c r="C25" s="55"/>
      <c r="D25" s="55"/>
      <c r="E25" s="55"/>
      <c r="F25" s="55"/>
      <c r="G25" s="15">
        <f>G23*(1+G24)</f>
        <v>375</v>
      </c>
      <c r="H25" s="16" t="s">
        <v>14</v>
      </c>
    </row>
    <row r="26" spans="1:8" ht="15" customHeight="1" x14ac:dyDescent="0.25">
      <c r="A26" s="26"/>
      <c r="B26" s="27"/>
      <c r="C26" s="27"/>
      <c r="D26" s="13"/>
      <c r="E26" s="13"/>
      <c r="F26" s="28"/>
      <c r="G26" s="29"/>
      <c r="H26" s="15"/>
    </row>
    <row r="27" spans="1:8" ht="15" customHeight="1" x14ac:dyDescent="0.25">
      <c r="A27" s="26" t="s">
        <v>22</v>
      </c>
      <c r="B27" s="27" t="s">
        <v>23</v>
      </c>
      <c r="C27" s="27" t="s">
        <v>24</v>
      </c>
      <c r="D27" s="13" t="s">
        <v>15</v>
      </c>
      <c r="E27" s="13">
        <v>1</v>
      </c>
      <c r="F27" s="28">
        <v>1000</v>
      </c>
      <c r="G27" s="29">
        <f>E27*F27</f>
        <v>1000</v>
      </c>
      <c r="H27" s="16" t="s">
        <v>14</v>
      </c>
    </row>
    <row r="28" spans="1:8" ht="15" customHeight="1" x14ac:dyDescent="0.25">
      <c r="A28" s="30"/>
      <c r="B28" s="61" t="s">
        <v>25</v>
      </c>
      <c r="C28" s="62"/>
      <c r="D28" s="62"/>
      <c r="E28" s="62"/>
      <c r="F28" s="62"/>
      <c r="G28" s="29">
        <f>G27-G25</f>
        <v>625</v>
      </c>
      <c r="H28" s="16" t="s">
        <v>14</v>
      </c>
    </row>
    <row r="29" spans="1:8" ht="15" customHeight="1" x14ac:dyDescent="0.25">
      <c r="A29" s="56" t="s">
        <v>26</v>
      </c>
      <c r="B29" s="57"/>
      <c r="C29" s="57"/>
      <c r="D29" s="57"/>
      <c r="E29" s="57"/>
      <c r="F29" s="57"/>
      <c r="G29" s="57"/>
      <c r="H29" s="58"/>
    </row>
    <row r="30" spans="1:8" ht="15" customHeight="1" x14ac:dyDescent="0.25">
      <c r="A30" s="64"/>
      <c r="B30" s="62"/>
      <c r="C30" s="62"/>
      <c r="D30" s="62"/>
      <c r="E30" s="62"/>
      <c r="F30" s="62"/>
      <c r="G30" s="62"/>
      <c r="H30" s="65"/>
    </row>
    <row r="31" spans="1:8" ht="15" customHeight="1" x14ac:dyDescent="0.25">
      <c r="A31" s="56" t="s">
        <v>27</v>
      </c>
      <c r="B31" s="57"/>
      <c r="C31" s="57"/>
      <c r="D31" s="57"/>
      <c r="E31" s="57"/>
      <c r="F31" s="57"/>
      <c r="G31" s="57"/>
      <c r="H31" s="58"/>
    </row>
    <row r="32" spans="1:8" ht="15" customHeight="1" x14ac:dyDescent="0.25">
      <c r="A32" s="22" t="s">
        <v>28</v>
      </c>
      <c r="B32" s="8" t="s">
        <v>7</v>
      </c>
      <c r="C32" s="8" t="s">
        <v>8</v>
      </c>
      <c r="D32" s="9" t="s">
        <v>9</v>
      </c>
      <c r="E32" s="36" t="s">
        <v>29</v>
      </c>
      <c r="F32" s="10" t="s">
        <v>11</v>
      </c>
      <c r="G32" s="31" t="s">
        <v>12</v>
      </c>
      <c r="H32" s="31" t="s">
        <v>13</v>
      </c>
    </row>
    <row r="33" spans="1:8" ht="15" customHeight="1" x14ac:dyDescent="0.25">
      <c r="A33" s="37" t="s">
        <v>30</v>
      </c>
      <c r="B33" s="27" t="s">
        <v>44</v>
      </c>
      <c r="C33" s="13">
        <v>63</v>
      </c>
      <c r="D33" s="13" t="s">
        <v>45</v>
      </c>
      <c r="E33" s="13" t="s">
        <v>46</v>
      </c>
      <c r="F33" s="28">
        <v>1000</v>
      </c>
      <c r="G33" s="38">
        <v>5000</v>
      </c>
      <c r="H33" s="39" t="s">
        <v>14</v>
      </c>
    </row>
    <row r="34" spans="1:8" ht="15" customHeight="1" x14ac:dyDescent="0.25">
      <c r="A34" s="40"/>
      <c r="B34" s="27"/>
      <c r="C34" s="27"/>
      <c r="D34" s="13"/>
      <c r="E34" s="13"/>
      <c r="F34" s="28"/>
      <c r="G34" s="29"/>
      <c r="H34" s="41"/>
    </row>
    <row r="35" spans="1:8" ht="15" customHeight="1" x14ac:dyDescent="0.25">
      <c r="A35" s="68" t="s">
        <v>31</v>
      </c>
      <c r="B35" s="27"/>
      <c r="C35" s="27"/>
      <c r="D35" s="13"/>
      <c r="E35" s="13"/>
      <c r="F35" s="28"/>
      <c r="G35" s="29"/>
      <c r="H35" s="16"/>
    </row>
    <row r="36" spans="1:8" ht="15" customHeight="1" x14ac:dyDescent="0.25">
      <c r="A36" s="69"/>
      <c r="B36" s="27" t="s">
        <v>23</v>
      </c>
      <c r="C36" s="27" t="s">
        <v>24</v>
      </c>
      <c r="D36" s="13" t="s">
        <v>47</v>
      </c>
      <c r="E36" s="13">
        <v>1</v>
      </c>
      <c r="F36" s="28">
        <v>1000</v>
      </c>
      <c r="G36" s="29">
        <f t="shared" ref="G35:G37" si="2">E36*F36</f>
        <v>1000</v>
      </c>
      <c r="H36" s="16" t="s">
        <v>14</v>
      </c>
    </row>
    <row r="37" spans="1:8" ht="15" customHeight="1" x14ac:dyDescent="0.25">
      <c r="A37" s="69"/>
      <c r="B37" s="17"/>
      <c r="D37" s="13"/>
      <c r="E37" s="14"/>
      <c r="G37" s="15"/>
      <c r="H37" s="16"/>
    </row>
    <row r="38" spans="1:8" ht="15" customHeight="1" x14ac:dyDescent="0.25">
      <c r="A38" s="40"/>
      <c r="B38" s="63" t="s">
        <v>32</v>
      </c>
      <c r="C38" s="55"/>
      <c r="D38" s="55"/>
      <c r="E38" s="55"/>
      <c r="F38" s="55"/>
      <c r="G38" s="38">
        <f>G33-SUM(G35:G37)</f>
        <v>4000</v>
      </c>
      <c r="H38" s="39" t="s">
        <v>14</v>
      </c>
    </row>
    <row r="39" spans="1:8" ht="15" customHeight="1" x14ac:dyDescent="0.25">
      <c r="A39" s="40"/>
      <c r="B39" s="3"/>
      <c r="C39" s="3"/>
      <c r="D39" s="20"/>
      <c r="E39" s="20"/>
      <c r="F39" s="20"/>
      <c r="G39" s="42"/>
      <c r="H39" s="43"/>
    </row>
    <row r="40" spans="1:8" ht="15" customHeight="1" x14ac:dyDescent="0.25">
      <c r="A40" s="22"/>
      <c r="B40" s="8"/>
      <c r="C40" s="8"/>
      <c r="D40" s="9"/>
      <c r="E40" s="36"/>
      <c r="F40" s="10"/>
      <c r="G40" s="31"/>
      <c r="H40" s="31"/>
    </row>
    <row r="41" spans="1:8" ht="15" customHeight="1" x14ac:dyDescent="0.25">
      <c r="A41" s="37"/>
      <c r="B41" s="27"/>
      <c r="C41" s="13"/>
      <c r="D41" s="13"/>
      <c r="E41" s="13"/>
      <c r="F41" s="28"/>
      <c r="G41" s="38"/>
      <c r="H41" s="39"/>
    </row>
    <row r="42" spans="1:8" ht="15" customHeight="1" x14ac:dyDescent="0.25">
      <c r="A42" s="40"/>
      <c r="B42" s="27"/>
      <c r="C42" s="27"/>
      <c r="D42" s="13"/>
      <c r="E42" s="13"/>
      <c r="F42" s="28"/>
      <c r="G42" s="29"/>
      <c r="H42" s="41"/>
    </row>
    <row r="43" spans="1:8" ht="15" customHeight="1" x14ac:dyDescent="0.25">
      <c r="A43" s="68"/>
      <c r="B43" s="27"/>
      <c r="C43" s="27"/>
      <c r="D43" s="13"/>
      <c r="E43" s="13"/>
      <c r="F43" s="28"/>
      <c r="G43" s="29"/>
      <c r="H43" s="16"/>
    </row>
    <row r="44" spans="1:8" ht="15" customHeight="1" x14ac:dyDescent="0.25">
      <c r="A44" s="69"/>
      <c r="B44" s="27"/>
      <c r="C44" s="27"/>
      <c r="D44" s="13"/>
      <c r="E44" s="13"/>
      <c r="F44" s="28"/>
      <c r="G44" s="29"/>
      <c r="H44" s="16"/>
    </row>
    <row r="45" spans="1:8" ht="15" customHeight="1" x14ac:dyDescent="0.25">
      <c r="A45" s="69"/>
      <c r="B45" s="17"/>
      <c r="D45" s="13"/>
      <c r="E45" s="14"/>
      <c r="G45" s="15"/>
      <c r="H45" s="16"/>
    </row>
    <row r="46" spans="1:8" ht="15" customHeight="1" x14ac:dyDescent="0.25">
      <c r="A46" s="40"/>
      <c r="B46" s="63"/>
      <c r="C46" s="55"/>
      <c r="D46" s="55"/>
      <c r="E46" s="55"/>
      <c r="F46" s="55"/>
      <c r="G46" s="38"/>
      <c r="H46" s="39"/>
    </row>
    <row r="47" spans="1:8" ht="15" customHeight="1" x14ac:dyDescent="0.25">
      <c r="A47" s="25"/>
      <c r="B47" s="17"/>
      <c r="D47" s="44"/>
      <c r="E47" s="13"/>
      <c r="F47" s="17"/>
      <c r="G47" s="15"/>
      <c r="H47" s="45"/>
    </row>
    <row r="48" spans="1:8" ht="15" customHeight="1" x14ac:dyDescent="0.25">
      <c r="A48" s="56"/>
      <c r="B48" s="57"/>
      <c r="C48" s="57"/>
      <c r="D48" s="57"/>
      <c r="E48" s="57"/>
      <c r="F48" s="70"/>
      <c r="G48" s="46"/>
      <c r="H48" s="46"/>
    </row>
    <row r="49" spans="1:8" ht="15" customHeight="1" x14ac:dyDescent="0.25">
      <c r="A49" s="47"/>
      <c r="B49" s="48"/>
      <c r="C49" s="48"/>
      <c r="D49" s="49"/>
      <c r="E49" s="49"/>
      <c r="F49" s="50"/>
      <c r="G49" s="51"/>
      <c r="H49" s="52"/>
    </row>
    <row r="50" spans="1:8" ht="15" customHeight="1" x14ac:dyDescent="0.25">
      <c r="A50" s="12"/>
      <c r="D50" s="13"/>
      <c r="E50" s="14"/>
      <c r="F50" s="17"/>
      <c r="G50" s="15"/>
      <c r="H50" s="15"/>
    </row>
    <row r="51" spans="1:8" ht="15" customHeight="1" x14ac:dyDescent="0.25">
      <c r="A51" s="12"/>
      <c r="D51" s="14"/>
      <c r="E51" s="14"/>
      <c r="F51" s="23"/>
      <c r="G51" s="15"/>
      <c r="H51" s="16"/>
    </row>
    <row r="52" spans="1:8" ht="15" customHeight="1" x14ac:dyDescent="0.25">
      <c r="A52" s="71" t="s">
        <v>33</v>
      </c>
      <c r="B52" s="55"/>
      <c r="C52" s="55"/>
      <c r="D52" s="55"/>
      <c r="E52" s="55"/>
      <c r="F52" s="55"/>
      <c r="G52" s="53"/>
      <c r="H52" s="53"/>
    </row>
    <row r="53" spans="1:8" ht="15" customHeight="1" x14ac:dyDescent="0.25">
      <c r="A53" s="66" t="s">
        <v>34</v>
      </c>
      <c r="B53" s="55"/>
      <c r="C53" s="55"/>
      <c r="D53" s="55"/>
      <c r="E53" s="55"/>
      <c r="F53" s="55"/>
      <c r="G53" s="55"/>
      <c r="H53" s="55"/>
    </row>
    <row r="54" spans="1:8" ht="15" customHeight="1" x14ac:dyDescent="0.25">
      <c r="A54" s="67" t="s">
        <v>35</v>
      </c>
      <c r="B54" s="55"/>
      <c r="C54" s="55"/>
      <c r="D54" s="55"/>
      <c r="E54" s="55"/>
      <c r="F54" s="55"/>
      <c r="G54" s="55"/>
      <c r="H54" s="55"/>
    </row>
    <row r="55" spans="1:8" ht="15" customHeight="1" x14ac:dyDescent="0.25"/>
    <row r="56" spans="1:8" ht="15" customHeight="1" x14ac:dyDescent="0.25"/>
    <row r="57" spans="1:8" ht="15" customHeight="1" x14ac:dyDescent="0.25"/>
    <row r="58" spans="1:8" ht="15" customHeight="1" x14ac:dyDescent="0.25">
      <c r="A58" s="12"/>
      <c r="B58" s="59"/>
      <c r="C58" s="55"/>
      <c r="D58" s="55"/>
      <c r="E58" s="55"/>
      <c r="F58" s="55"/>
      <c r="G58" s="24"/>
      <c r="H58" s="24"/>
    </row>
    <row r="59" spans="1:8" ht="15" customHeight="1" x14ac:dyDescent="0.25">
      <c r="A59" s="12"/>
      <c r="B59" s="60"/>
      <c r="C59" s="55"/>
      <c r="D59" s="55"/>
      <c r="E59" s="55"/>
      <c r="F59" s="55"/>
      <c r="G59" s="15"/>
      <c r="H59" s="16"/>
    </row>
    <row r="60" spans="1:8" ht="15" customHeight="1" x14ac:dyDescent="0.25">
      <c r="A60" s="26"/>
      <c r="B60" s="17"/>
      <c r="D60" s="13"/>
      <c r="E60" s="14"/>
      <c r="G60" s="15"/>
      <c r="H60" s="21"/>
    </row>
    <row r="61" spans="1:8" ht="15" customHeight="1" x14ac:dyDescent="0.25">
      <c r="A61" s="26"/>
      <c r="B61" s="17"/>
      <c r="D61" s="13"/>
      <c r="E61" s="14"/>
      <c r="G61" s="15"/>
      <c r="H61" s="16"/>
    </row>
    <row r="62" spans="1:8" ht="15" customHeight="1" x14ac:dyDescent="0.25">
      <c r="A62" s="12"/>
      <c r="B62" s="63"/>
      <c r="C62" s="55"/>
      <c r="D62" s="55"/>
      <c r="E62" s="55"/>
      <c r="F62" s="55"/>
      <c r="G62" s="29"/>
      <c r="H62" s="16"/>
    </row>
    <row r="63" spans="1:8" ht="15" customHeight="1" x14ac:dyDescent="0.25">
      <c r="A63" s="32"/>
      <c r="B63" s="33"/>
      <c r="C63" s="33"/>
      <c r="D63" s="33"/>
      <c r="E63" s="33"/>
      <c r="F63" s="33"/>
      <c r="G63" s="34"/>
      <c r="H63" s="35"/>
    </row>
    <row r="64" spans="1:8"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sheetData>
  <mergeCells count="21">
    <mergeCell ref="A30:H30"/>
    <mergeCell ref="A53:H53"/>
    <mergeCell ref="A54:H54"/>
    <mergeCell ref="A31:H31"/>
    <mergeCell ref="A35:A37"/>
    <mergeCell ref="B38:F38"/>
    <mergeCell ref="A43:A45"/>
    <mergeCell ref="B46:F46"/>
    <mergeCell ref="A48:F48"/>
    <mergeCell ref="A52:F52"/>
    <mergeCell ref="B58:F58"/>
    <mergeCell ref="B59:F59"/>
    <mergeCell ref="B62:F62"/>
    <mergeCell ref="A29:H29"/>
    <mergeCell ref="B28:F28"/>
    <mergeCell ref="B23:F23"/>
    <mergeCell ref="B24:F24"/>
    <mergeCell ref="B25:F25"/>
    <mergeCell ref="A1:H1"/>
    <mergeCell ref="A7:H7"/>
    <mergeCell ref="A16:H16"/>
  </mergeCells>
  <conditionalFormatting sqref="G28 G62">
    <cfRule type="cellIs" dxfId="0" priority="1" operator="lessThan">
      <formula>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Charlie Klotz (Student)</cp:lastModifiedBy>
  <cp:lastPrinted>2025-11-01T06:17:40Z</cp:lastPrinted>
  <dcterms:created xsi:type="dcterms:W3CDTF">2025-11-01T06:19:55Z</dcterms:created>
  <dcterms:modified xsi:type="dcterms:W3CDTF">2025-11-01T06:19:55Z</dcterms:modified>
</cp:coreProperties>
</file>