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docx" ContentType="application/vnd.openxmlformats-officedocument.wordprocessingml.documen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6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Sheet1" sheetId="7" r:id="rId7"/>
  </sheets>
  <calcPr calcId="124519"/>
</workbook>
</file>

<file path=xl/calcChain.xml><?xml version="1.0" encoding="utf-8"?>
<calcChain xmlns="http://schemas.openxmlformats.org/spreadsheetml/2006/main">
  <c r="F18" i="7"/>
  <c r="D22"/>
  <c r="D4"/>
  <c r="D5"/>
  <c r="D6"/>
  <c r="D7"/>
  <c r="D8"/>
  <c r="D9"/>
  <c r="D10"/>
  <c r="D11"/>
  <c r="D12"/>
  <c r="D13"/>
  <c r="D14"/>
  <c r="D15"/>
  <c r="D16"/>
  <c r="D17"/>
  <c r="D18"/>
  <c r="D19"/>
  <c r="D20"/>
  <c r="D3"/>
  <c r="C4"/>
  <c r="C5"/>
  <c r="C6"/>
  <c r="C7"/>
  <c r="C8"/>
  <c r="C9"/>
  <c r="C10"/>
  <c r="C11"/>
  <c r="C12"/>
  <c r="C13"/>
  <c r="C14"/>
  <c r="C15"/>
  <c r="C16"/>
  <c r="C17"/>
  <c r="C18"/>
  <c r="C19"/>
  <c r="C20"/>
  <c r="C3"/>
  <c r="D18" i="5"/>
  <c r="C13"/>
  <c r="C8"/>
  <c r="E34" i="4"/>
  <c r="F24"/>
  <c r="F17"/>
  <c r="F24" i="3"/>
</calcChain>
</file>

<file path=xl/sharedStrings.xml><?xml version="1.0" encoding="utf-8"?>
<sst xmlns="http://schemas.openxmlformats.org/spreadsheetml/2006/main" count="185" uniqueCount="156">
  <si>
    <t>Activity</t>
  </si>
  <si>
    <t>Number of beatings from Wife</t>
  </si>
  <si>
    <t>Results of rolling a dice</t>
  </si>
  <si>
    <t>Weight of a person</t>
  </si>
  <si>
    <t>Weight of Gold</t>
  </si>
  <si>
    <t>Distance between two places</t>
  </si>
  <si>
    <t>Length of a leaf</t>
  </si>
  <si>
    <t>Dog's weight</t>
  </si>
  <si>
    <t>Blue Color</t>
  </si>
  <si>
    <t>Number of kids</t>
  </si>
  <si>
    <t>Number of tickets in Indian railways</t>
  </si>
  <si>
    <t>Number of times married</t>
  </si>
  <si>
    <t>Gender (Male or Female)</t>
  </si>
  <si>
    <t>Data Type</t>
  </si>
  <si>
    <t>Nominal, Ordinal, Interval, Ratio.</t>
  </si>
  <si>
    <t>Data</t>
  </si>
  <si>
    <t>Gender</t>
  </si>
  <si>
    <t>High School Class Ranking</t>
  </si>
  <si>
    <t>Celsius Temperature</t>
  </si>
  <si>
    <t>Weight</t>
  </si>
  <si>
    <t>Hair Color</t>
  </si>
  <si>
    <t>Socioeconomic Status</t>
  </si>
  <si>
    <t>Fahrenheit Temperature</t>
  </si>
  <si>
    <t>Height</t>
  </si>
  <si>
    <t>Type of living accommodation</t>
  </si>
  <si>
    <t>Level of Agreement</t>
  </si>
  <si>
    <t>IQ(Intelligence Scale)</t>
  </si>
  <si>
    <t>Sales Figures</t>
  </si>
  <si>
    <t>Blood Group</t>
  </si>
  <si>
    <t>Time Of Day</t>
  </si>
  <si>
    <t>Time on a Clock with Hands</t>
  </si>
  <si>
    <t>Number of Children</t>
  </si>
  <si>
    <t>Religious Preference</t>
  </si>
  <si>
    <t>Barometer Pressure</t>
  </si>
  <si>
    <t>SAT Scores</t>
  </si>
  <si>
    <t>Years of Education</t>
  </si>
  <si>
    <r>
      <t xml:space="preserve">Q2) </t>
    </r>
    <r>
      <rPr>
        <b/>
        <sz val="14"/>
        <color theme="1"/>
        <rFont val="Calibri"/>
        <family val="2"/>
        <scheme val="minor"/>
      </rPr>
      <t>Identify the Data types, which were among the following</t>
    </r>
  </si>
  <si>
    <t>ORDINAL</t>
  </si>
  <si>
    <t>INTERVAL SCALE</t>
  </si>
  <si>
    <t>DISCRETE DATA TYPE</t>
  </si>
  <si>
    <t>CONTINOUS DATA TYPE</t>
  </si>
  <si>
    <t>CONTINOUS DATA TYPE AND RATIO</t>
  </si>
  <si>
    <t>NOMINAL</t>
  </si>
  <si>
    <t>DISCRETE DATA TYPE AND NOMINAL</t>
  </si>
  <si>
    <t>INTERVAL</t>
  </si>
  <si>
    <t>RATIO</t>
  </si>
  <si>
    <t>Q3) Three Coins are tossed, find the probability that two heads and one tail are obtained?</t>
  </si>
  <si>
    <t>trails</t>
  </si>
  <si>
    <t>head</t>
  </si>
  <si>
    <t>tails</t>
  </si>
  <si>
    <t>solution</t>
  </si>
  <si>
    <t>possible outcomes</t>
  </si>
  <si>
    <t>H,H,H</t>
  </si>
  <si>
    <t>H,H,T</t>
  </si>
  <si>
    <t>H,T,H</t>
  </si>
  <si>
    <t>H,T,T</t>
  </si>
  <si>
    <t>T,H,H</t>
  </si>
  <si>
    <t>T,H,T</t>
  </si>
  <si>
    <t>T,T,H</t>
  </si>
  <si>
    <t>T,T,T</t>
  </si>
  <si>
    <t>total num of outcomes = 8</t>
  </si>
  <si>
    <t>num of outcomes with 2 head and 1 tail  = 3</t>
  </si>
  <si>
    <t>(H,H,T),(H,T,H),(T,H,H)</t>
  </si>
  <si>
    <t>I.e num of favourable outcomes =3</t>
  </si>
  <si>
    <t>Probablity of getting 2 heads and 1 tail</t>
  </si>
  <si>
    <t>Q4)  Two Dice are rolled, find the probability that sum is</t>
  </si>
  <si>
    <t>a) Equal to 1</t>
  </si>
  <si>
    <t xml:space="preserve"> b) Less than or equal to 4</t>
  </si>
  <si>
    <t xml:space="preserve"> c) Sum is divisible by 2and  3</t>
  </si>
  <si>
    <t>min possible sum (1,1) = 2</t>
  </si>
  <si>
    <t>max possible sum (6,6) = 12</t>
  </si>
  <si>
    <t>The min possible sum (1,1) = 2</t>
  </si>
  <si>
    <t>equal to 1  = 0</t>
  </si>
  <si>
    <t>the total  outcome is 6p6 i.e = 6*6 = 36</t>
  </si>
  <si>
    <t>P(1) = possible outcome / total outcome</t>
  </si>
  <si>
    <t>b) less than or equal to 4</t>
  </si>
  <si>
    <t>(1,1)(1,2)(1,3),(2,1)(2,2)(3,1)</t>
  </si>
  <si>
    <t>=</t>
  </si>
  <si>
    <t>1,1</t>
  </si>
  <si>
    <t>1,2</t>
  </si>
  <si>
    <t>1,3</t>
  </si>
  <si>
    <t>1,4</t>
  </si>
  <si>
    <t>1,5</t>
  </si>
  <si>
    <t>1,6</t>
  </si>
  <si>
    <t>2,1</t>
  </si>
  <si>
    <t>2,2</t>
  </si>
  <si>
    <t>3,1</t>
  </si>
  <si>
    <t>3,2</t>
  </si>
  <si>
    <t>4,1</t>
  </si>
  <si>
    <t>4,2</t>
  </si>
  <si>
    <t>5,1</t>
  </si>
  <si>
    <t>5,2</t>
  </si>
  <si>
    <t>6,1</t>
  </si>
  <si>
    <t>6,2</t>
  </si>
  <si>
    <t>2,3</t>
  </si>
  <si>
    <t>2,4</t>
  </si>
  <si>
    <t>2,5</t>
  </si>
  <si>
    <t>2,6</t>
  </si>
  <si>
    <t>3,3</t>
  </si>
  <si>
    <t>3,4</t>
  </si>
  <si>
    <t>3,5</t>
  </si>
  <si>
    <t>3,6</t>
  </si>
  <si>
    <t>4,3</t>
  </si>
  <si>
    <t>4,4</t>
  </si>
  <si>
    <t>4,5</t>
  </si>
  <si>
    <t>4,6</t>
  </si>
  <si>
    <t>5,3</t>
  </si>
  <si>
    <t>5,4</t>
  </si>
  <si>
    <t>5,5</t>
  </si>
  <si>
    <t>5,6</t>
  </si>
  <si>
    <t>6,3</t>
  </si>
  <si>
    <t>6,4</t>
  </si>
  <si>
    <t>6,5</t>
  </si>
  <si>
    <t>6,6</t>
  </si>
  <si>
    <t>total =36</t>
  </si>
  <si>
    <t xml:space="preserve">P(&lt;=4) = possible outcome/ total outcome = </t>
  </si>
  <si>
    <t xml:space="preserve">the min possiable sum outcome = </t>
  </si>
  <si>
    <t>c) sum is divisible by 2 &amp; 3</t>
  </si>
  <si>
    <t xml:space="preserve">the min possiable sum outcome divisible by 2and 3 = </t>
  </si>
  <si>
    <t>(1,5)(2,4)(3,3)(4,2)(5,1)(6,6)</t>
  </si>
  <si>
    <t>P(sum is divisible by 2&amp;3) =</t>
  </si>
  <si>
    <t>the min possiable sum outcome divisible by 2and 3 / total outcome</t>
  </si>
  <si>
    <t>Q5)  A bag contains 2 red, 3 green and 2 blue balls. Two balls are drawn at random. What is the probability that none of the balls drawn is blue?</t>
  </si>
  <si>
    <t xml:space="preserve">solution </t>
  </si>
  <si>
    <t>let S be the total possible outcome</t>
  </si>
  <si>
    <t>total num of balls [2+3+2] =</t>
  </si>
  <si>
    <t>[7*6]/[2*1]</t>
  </si>
  <si>
    <r>
      <t>n[S]=</t>
    </r>
    <r>
      <rPr>
        <sz val="12"/>
        <color theme="1"/>
        <rFont val="Calibri"/>
        <family val="2"/>
        <scheme val="minor"/>
      </rPr>
      <t>7</t>
    </r>
    <r>
      <rPr>
        <sz val="9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2  =</t>
    </r>
  </si>
  <si>
    <t>n[E] = non of the balls drawn is blue[2+3] =</t>
  </si>
  <si>
    <r>
      <t>n[E] = 5</t>
    </r>
    <r>
      <rPr>
        <sz val="12"/>
        <color theme="1"/>
        <rFont val="Calibri"/>
        <family val="2"/>
        <scheme val="minor"/>
      </rPr>
      <t>c</t>
    </r>
    <r>
      <rPr>
        <sz val="8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</si>
  <si>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t>[5*4]/92*1]</t>
  </si>
  <si>
    <t>total outcome =21</t>
  </si>
  <si>
    <t>total possible outcome =10</t>
  </si>
  <si>
    <t>therefore P(non of the balls drawn are blue = possible outcome/ total outcome</t>
  </si>
  <si>
    <t>P[blue]=</t>
  </si>
  <si>
    <t xml:space="preserve">Q6)  Calculate the Expected number of candies for a randomly selected child </t>
  </si>
  <si>
    <t xml:space="preserve">   Below are the probabilities of count of candies for children</t>
  </si>
  <si>
    <t xml:space="preserve">     (ignoring the nature of the child-Generalized view)</t>
  </si>
  <si>
    <t>CHILD</t>
  </si>
  <si>
    <t>Candies count</t>
  </si>
  <si>
    <t>Probability</t>
  </si>
  <si>
    <t>A</t>
  </si>
  <si>
    <t>B</t>
  </si>
  <si>
    <t>C</t>
  </si>
  <si>
    <t>D</t>
  </si>
  <si>
    <t>E</t>
  </si>
  <si>
    <t>F</t>
  </si>
  <si>
    <t>Child A – probability of having 1 candy = 0.015.</t>
  </si>
  <si>
    <t>Child B – probability of having 4 candies = 0.20</t>
  </si>
  <si>
    <t>CONTINOUS DATA TYPE AND INTERVAL SCALE</t>
  </si>
  <si>
    <t>DISCRETE &amp; ORDINAL</t>
  </si>
  <si>
    <t>DISCRETE DATA TYPE &amp; NOMINAL</t>
  </si>
  <si>
    <t>x</t>
  </si>
  <si>
    <t>mean</t>
  </si>
  <si>
    <t>x-m</t>
  </si>
  <si>
    <t>(x-m)^2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</si>
</sst>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6" fillId="0" borderId="0" xfId="0" applyFont="1"/>
    <xf numFmtId="0" fontId="1" fillId="2" borderId="0" xfId="0" applyFont="1" applyFill="1"/>
    <xf numFmtId="0" fontId="5" fillId="0" borderId="0" xfId="0" applyFont="1"/>
    <xf numFmtId="0" fontId="5" fillId="0" borderId="3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Office_Word_Document111111111111111111111111111111.docx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opLeftCell="A3" workbookViewId="0">
      <selection activeCell="E8" sqref="E8"/>
    </sheetView>
  </sheetViews>
  <sheetFormatPr defaultRowHeight="15"/>
  <cols>
    <col min="1" max="1" width="12.85546875" customWidth="1"/>
    <col min="2" max="2" width="31.42578125" customWidth="1"/>
    <col min="3" max="3" width="37.5703125" customWidth="1"/>
    <col min="4" max="4" width="15.85546875" customWidth="1"/>
    <col min="5" max="5" width="24" customWidth="1"/>
    <col min="7" max="7" width="35.7109375" customWidth="1"/>
  </cols>
  <sheetData>
    <row r="1" spans="1:7" ht="48.75" customHeight="1">
      <c r="A1" s="20"/>
      <c r="B1" s="20"/>
      <c r="C1" s="20"/>
      <c r="D1" s="20"/>
      <c r="E1" s="20"/>
      <c r="F1" s="20"/>
      <c r="G1" s="20"/>
    </row>
    <row r="3" spans="1:7" ht="15.75" thickBot="1"/>
    <row r="4" spans="1:7" ht="16.5" thickBot="1">
      <c r="B4" s="2" t="s">
        <v>0</v>
      </c>
      <c r="C4" s="3" t="s">
        <v>13</v>
      </c>
    </row>
    <row r="5" spans="1:7" ht="27" customHeight="1" thickBot="1">
      <c r="B5" s="1" t="s">
        <v>1</v>
      </c>
      <c r="C5" s="18" t="s">
        <v>39</v>
      </c>
    </row>
    <row r="6" spans="1:7" ht="32.25" customHeight="1" thickBot="1">
      <c r="B6" s="1" t="s">
        <v>2</v>
      </c>
      <c r="C6" s="18" t="s">
        <v>39</v>
      </c>
    </row>
    <row r="7" spans="1:7" ht="32.25" customHeight="1" thickBot="1">
      <c r="B7" s="1" t="s">
        <v>3</v>
      </c>
      <c r="C7" s="18" t="s">
        <v>41</v>
      </c>
    </row>
    <row r="8" spans="1:7" ht="30" customHeight="1" thickBot="1">
      <c r="B8" s="1" t="s">
        <v>4</v>
      </c>
      <c r="C8" s="18" t="s">
        <v>41</v>
      </c>
    </row>
    <row r="9" spans="1:7" ht="31.5" customHeight="1" thickBot="1">
      <c r="B9" s="1" t="s">
        <v>5</v>
      </c>
      <c r="C9" s="18" t="s">
        <v>149</v>
      </c>
    </row>
    <row r="10" spans="1:7" ht="22.5" customHeight="1" thickBot="1">
      <c r="B10" s="1" t="s">
        <v>6</v>
      </c>
      <c r="C10" s="18" t="s">
        <v>40</v>
      </c>
    </row>
    <row r="11" spans="1:7" ht="29.25" thickBot="1">
      <c r="B11" s="1" t="s">
        <v>7</v>
      </c>
      <c r="C11" s="18" t="s">
        <v>41</v>
      </c>
    </row>
    <row r="12" spans="1:7" ht="29.25" customHeight="1" thickBot="1">
      <c r="B12" s="1" t="s">
        <v>8</v>
      </c>
      <c r="C12" s="18" t="s">
        <v>151</v>
      </c>
    </row>
    <row r="13" spans="1:7" ht="18.75" customHeight="1" thickBot="1">
      <c r="B13" s="1" t="s">
        <v>9</v>
      </c>
      <c r="C13" s="18" t="s">
        <v>150</v>
      </c>
    </row>
    <row r="14" spans="1:7" ht="30.75" customHeight="1" thickBot="1">
      <c r="B14" s="1" t="s">
        <v>10</v>
      </c>
      <c r="C14" s="18" t="s">
        <v>38</v>
      </c>
    </row>
    <row r="15" spans="1:7" ht="18.75" customHeight="1" thickBot="1">
      <c r="B15" s="1" t="s">
        <v>11</v>
      </c>
      <c r="C15" s="18" t="s">
        <v>39</v>
      </c>
    </row>
    <row r="16" spans="1:7" ht="27" customHeight="1" thickBot="1">
      <c r="B16" s="1" t="s">
        <v>12</v>
      </c>
      <c r="C16" s="18" t="s">
        <v>43</v>
      </c>
    </row>
  </sheetData>
  <mergeCells count="1">
    <mergeCell ref="A1:G1"/>
  </mergeCells>
  <pageMargins left="0.7" right="0.7" top="0.75" bottom="0.75" header="0.3" footer="0.3"/>
  <pageSetup orientation="portrait" horizontalDpi="300" verticalDpi="300" r:id="rId1"/>
  <legacyDrawing r:id="rId2"/>
  <oleObjects>
    <oleObject progId="Word.Document.12" shapeId="1025" r:id="rId3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14" workbookViewId="0">
      <selection activeCell="H11" sqref="H11"/>
    </sheetView>
  </sheetViews>
  <sheetFormatPr defaultRowHeight="15"/>
  <cols>
    <col min="2" max="2" width="23.85546875" customWidth="1"/>
    <col min="3" max="3" width="36.42578125" customWidth="1"/>
    <col min="4" max="4" width="1.85546875" customWidth="1"/>
    <col min="5" max="5" width="2.140625" customWidth="1"/>
    <col min="6" max="6" width="3" customWidth="1"/>
    <col min="9" max="9" width="9.140625" customWidth="1"/>
  </cols>
  <sheetData>
    <row r="1" spans="1:6" ht="18.75">
      <c r="A1" t="s">
        <v>36</v>
      </c>
    </row>
    <row r="2" spans="1:6">
      <c r="A2" s="21" t="s">
        <v>14</v>
      </c>
      <c r="B2" s="21"/>
      <c r="C2" s="21"/>
      <c r="D2" s="21"/>
      <c r="E2" s="21"/>
      <c r="F2" s="21"/>
    </row>
    <row r="4" spans="1:6" ht="15.75" thickBot="1"/>
    <row r="5" spans="1:6" ht="19.5" thickBot="1">
      <c r="B5" s="3" t="s">
        <v>15</v>
      </c>
      <c r="C5" s="5" t="s">
        <v>13</v>
      </c>
    </row>
    <row r="6" spans="1:6" ht="19.5" thickBot="1">
      <c r="B6" s="4" t="s">
        <v>16</v>
      </c>
      <c r="C6" s="19" t="s">
        <v>42</v>
      </c>
    </row>
    <row r="7" spans="1:6" ht="32.25" thickBot="1">
      <c r="B7" s="4" t="s">
        <v>17</v>
      </c>
      <c r="C7" s="19" t="s">
        <v>37</v>
      </c>
    </row>
    <row r="8" spans="1:6" ht="19.5" thickBot="1">
      <c r="B8" s="4" t="s">
        <v>18</v>
      </c>
      <c r="C8" s="19" t="s">
        <v>45</v>
      </c>
    </row>
    <row r="9" spans="1:6" ht="19.5" thickBot="1">
      <c r="B9" s="4" t="s">
        <v>19</v>
      </c>
      <c r="C9" s="19" t="s">
        <v>44</v>
      </c>
    </row>
    <row r="10" spans="1:6" ht="19.5" thickBot="1">
      <c r="B10" s="4" t="s">
        <v>20</v>
      </c>
      <c r="C10" s="19" t="s">
        <v>42</v>
      </c>
    </row>
    <row r="11" spans="1:6" ht="19.5" thickBot="1">
      <c r="B11" s="4" t="s">
        <v>21</v>
      </c>
      <c r="C11" s="19" t="s">
        <v>42</v>
      </c>
    </row>
    <row r="12" spans="1:6" ht="19.5" thickBot="1">
      <c r="B12" s="4" t="s">
        <v>22</v>
      </c>
      <c r="C12" s="19" t="s">
        <v>45</v>
      </c>
    </row>
    <row r="13" spans="1:6" ht="19.5" thickBot="1">
      <c r="B13" s="4" t="s">
        <v>23</v>
      </c>
      <c r="C13" s="19" t="s">
        <v>44</v>
      </c>
    </row>
    <row r="14" spans="1:6" ht="32.25" thickBot="1">
      <c r="B14" s="4" t="s">
        <v>24</v>
      </c>
      <c r="C14" s="19" t="s">
        <v>42</v>
      </c>
    </row>
    <row r="15" spans="1:6" ht="19.5" thickBot="1">
      <c r="B15" s="4" t="s">
        <v>25</v>
      </c>
      <c r="C15" s="19" t="s">
        <v>42</v>
      </c>
    </row>
    <row r="16" spans="1:6" ht="19.5" thickBot="1">
      <c r="B16" s="4" t="s">
        <v>26</v>
      </c>
      <c r="C16" s="19" t="s">
        <v>44</v>
      </c>
    </row>
    <row r="17" spans="2:3" ht="19.5" thickBot="1">
      <c r="B17" s="4" t="s">
        <v>27</v>
      </c>
      <c r="C17" s="19" t="s">
        <v>44</v>
      </c>
    </row>
    <row r="18" spans="2:3" ht="19.5" thickBot="1">
      <c r="B18" s="4" t="s">
        <v>28</v>
      </c>
      <c r="C18" s="19" t="s">
        <v>42</v>
      </c>
    </row>
    <row r="19" spans="2:3" ht="19.5" thickBot="1">
      <c r="B19" s="4" t="s">
        <v>29</v>
      </c>
      <c r="C19" s="19" t="s">
        <v>37</v>
      </c>
    </row>
    <row r="20" spans="2:3" ht="32.25" thickBot="1">
      <c r="B20" s="4" t="s">
        <v>30</v>
      </c>
      <c r="C20" s="19" t="s">
        <v>42</v>
      </c>
    </row>
    <row r="21" spans="2:3" ht="19.5" thickBot="1">
      <c r="B21" s="4" t="s">
        <v>31</v>
      </c>
      <c r="C21" s="19" t="s">
        <v>42</v>
      </c>
    </row>
    <row r="22" spans="2:3" ht="19.5" thickBot="1">
      <c r="B22" s="4" t="s">
        <v>32</v>
      </c>
      <c r="C22" s="19" t="s">
        <v>37</v>
      </c>
    </row>
    <row r="23" spans="2:3" ht="19.5" thickBot="1">
      <c r="B23" s="4" t="s">
        <v>33</v>
      </c>
      <c r="C23" s="19" t="s">
        <v>45</v>
      </c>
    </row>
    <row r="24" spans="2:3" ht="19.5" thickBot="1">
      <c r="B24" s="4" t="s">
        <v>34</v>
      </c>
      <c r="C24" s="19" t="s">
        <v>44</v>
      </c>
    </row>
    <row r="25" spans="2:3" ht="19.5" thickBot="1">
      <c r="B25" s="4" t="s">
        <v>35</v>
      </c>
      <c r="C25" s="19" t="s">
        <v>44</v>
      </c>
    </row>
  </sheetData>
  <mergeCells count="1"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topLeftCell="A4" workbookViewId="0">
      <selection activeCell="I19" sqref="I19"/>
    </sheetView>
  </sheetViews>
  <sheetFormatPr defaultRowHeight="15"/>
  <cols>
    <col min="9" max="9" width="10.85546875" customWidth="1"/>
  </cols>
  <sheetData>
    <row r="1" spans="1:14" ht="32.25" customHeight="1">
      <c r="A1" s="22" t="s">
        <v>46</v>
      </c>
      <c r="B1" s="22"/>
      <c r="C1" s="22"/>
      <c r="D1" s="22"/>
      <c r="E1" s="22"/>
      <c r="F1" s="22"/>
      <c r="G1" s="22"/>
      <c r="H1" s="22"/>
      <c r="I1" s="22"/>
      <c r="J1" s="22"/>
    </row>
    <row r="5" spans="1:14">
      <c r="B5" t="s">
        <v>47</v>
      </c>
      <c r="C5">
        <v>3</v>
      </c>
      <c r="E5" s="7" t="s">
        <v>48</v>
      </c>
      <c r="F5" s="7" t="s">
        <v>49</v>
      </c>
    </row>
    <row r="6" spans="1:14">
      <c r="E6" s="6">
        <v>2</v>
      </c>
      <c r="F6" s="6">
        <v>1</v>
      </c>
    </row>
    <row r="8" spans="1:14">
      <c r="A8" t="s">
        <v>50</v>
      </c>
      <c r="I8" s="8"/>
      <c r="J8" s="8"/>
      <c r="K8" s="8"/>
      <c r="L8" s="8"/>
      <c r="M8" s="8"/>
      <c r="N8" s="8"/>
    </row>
    <row r="9" spans="1:14">
      <c r="B9" t="s">
        <v>51</v>
      </c>
      <c r="C9" s="8"/>
      <c r="D9" s="8"/>
      <c r="E9" s="8"/>
      <c r="I9" s="8"/>
      <c r="J9" s="8"/>
      <c r="K9" s="8"/>
      <c r="L9" s="8"/>
      <c r="M9" s="8"/>
      <c r="N9" s="8"/>
    </row>
    <row r="10" spans="1:14">
      <c r="C10" t="s">
        <v>52</v>
      </c>
      <c r="I10" s="8"/>
      <c r="J10" s="8"/>
      <c r="K10" s="8"/>
      <c r="L10" s="8"/>
      <c r="M10" s="8"/>
      <c r="N10" s="8"/>
    </row>
    <row r="11" spans="1:14">
      <c r="C11" t="s">
        <v>53</v>
      </c>
      <c r="I11" s="8"/>
      <c r="J11" s="8"/>
      <c r="K11" s="8"/>
      <c r="L11" s="8"/>
      <c r="M11" s="8"/>
      <c r="N11" s="8"/>
    </row>
    <row r="12" spans="1:14">
      <c r="C12" t="s">
        <v>54</v>
      </c>
      <c r="I12" s="8"/>
      <c r="J12" s="8"/>
      <c r="K12" s="8"/>
      <c r="L12" s="8"/>
      <c r="M12" s="8"/>
      <c r="N12" s="8"/>
    </row>
    <row r="13" spans="1:14">
      <c r="C13" t="s">
        <v>55</v>
      </c>
      <c r="I13" s="8"/>
      <c r="J13" s="8"/>
      <c r="K13" s="8"/>
      <c r="L13" s="8"/>
      <c r="M13" s="8"/>
      <c r="N13" s="8"/>
    </row>
    <row r="14" spans="1:14">
      <c r="C14" t="s">
        <v>56</v>
      </c>
      <c r="I14" s="8"/>
      <c r="J14" s="8"/>
      <c r="K14" s="8"/>
      <c r="L14" s="8"/>
      <c r="M14" s="8"/>
      <c r="N14" s="8"/>
    </row>
    <row r="15" spans="1:14">
      <c r="C15" t="s">
        <v>57</v>
      </c>
      <c r="I15" s="8"/>
      <c r="J15" s="8"/>
      <c r="K15" s="8"/>
      <c r="L15" s="8"/>
      <c r="M15" s="8"/>
      <c r="N15" s="8"/>
    </row>
    <row r="16" spans="1:14">
      <c r="C16" t="s">
        <v>58</v>
      </c>
    </row>
    <row r="17" spans="1:6">
      <c r="C17" t="s">
        <v>59</v>
      </c>
    </row>
    <row r="18" spans="1:6">
      <c r="A18" t="s">
        <v>60</v>
      </c>
    </row>
    <row r="20" spans="1:6">
      <c r="B20" s="20" t="s">
        <v>61</v>
      </c>
      <c r="C20" s="20"/>
      <c r="D20" s="20"/>
      <c r="E20" s="20"/>
      <c r="F20" s="20"/>
    </row>
    <row r="21" spans="1:6">
      <c r="C21" s="8" t="s">
        <v>62</v>
      </c>
      <c r="D21" s="8"/>
      <c r="E21" s="8"/>
    </row>
    <row r="22" spans="1:6">
      <c r="B22" s="20" t="s">
        <v>63</v>
      </c>
      <c r="C22" s="20"/>
      <c r="D22" s="20"/>
      <c r="E22" s="20"/>
    </row>
    <row r="24" spans="1:6">
      <c r="B24" s="20" t="s">
        <v>64</v>
      </c>
      <c r="C24" s="20"/>
      <c r="D24" s="20"/>
      <c r="E24" s="20"/>
      <c r="F24" s="9">
        <f>3/8</f>
        <v>0.375</v>
      </c>
    </row>
  </sheetData>
  <mergeCells count="4">
    <mergeCell ref="B22:E22"/>
    <mergeCell ref="B24:E24"/>
    <mergeCell ref="A1:J1"/>
    <mergeCell ref="B20:F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4"/>
  <sheetViews>
    <sheetView topLeftCell="A23" workbookViewId="0">
      <selection activeCell="F17" sqref="F17"/>
    </sheetView>
  </sheetViews>
  <sheetFormatPr defaultRowHeight="15"/>
  <cols>
    <col min="4" max="4" width="11.85546875" customWidth="1"/>
    <col min="6" max="6" width="11" customWidth="1"/>
    <col min="7" max="7" width="11.28515625" customWidth="1"/>
  </cols>
  <sheetData>
    <row r="1" spans="1:14" ht="18.75">
      <c r="A1" s="24" t="s">
        <v>65</v>
      </c>
      <c r="B1" s="24"/>
      <c r="C1" s="24"/>
      <c r="D1" s="24"/>
      <c r="E1" s="24"/>
      <c r="F1" s="24"/>
      <c r="G1" s="24"/>
    </row>
    <row r="2" spans="1:14" ht="16.5">
      <c r="B2" s="25" t="s">
        <v>66</v>
      </c>
      <c r="C2" s="25"/>
      <c r="D2" s="25"/>
      <c r="E2" s="25"/>
    </row>
    <row r="3" spans="1:14" ht="17.25">
      <c r="B3" s="22" t="s">
        <v>67</v>
      </c>
      <c r="C3" s="22"/>
      <c r="D3" s="22"/>
      <c r="E3" s="22"/>
    </row>
    <row r="4" spans="1:14" ht="17.25">
      <c r="B4" s="22" t="s">
        <v>68</v>
      </c>
      <c r="C4" s="22"/>
      <c r="D4" s="22"/>
      <c r="E4" s="22"/>
      <c r="I4" t="s">
        <v>78</v>
      </c>
      <c r="J4" t="s">
        <v>84</v>
      </c>
      <c r="K4" t="s">
        <v>86</v>
      </c>
      <c r="L4" t="s">
        <v>88</v>
      </c>
      <c r="M4" t="s">
        <v>90</v>
      </c>
      <c r="N4" t="s">
        <v>92</v>
      </c>
    </row>
    <row r="5" spans="1:14">
      <c r="I5" t="s">
        <v>79</v>
      </c>
      <c r="J5" t="s">
        <v>85</v>
      </c>
      <c r="K5" t="s">
        <v>87</v>
      </c>
      <c r="L5" t="s">
        <v>89</v>
      </c>
      <c r="M5" t="s">
        <v>91</v>
      </c>
      <c r="N5" t="s">
        <v>93</v>
      </c>
    </row>
    <row r="6" spans="1:14">
      <c r="I6" t="s">
        <v>80</v>
      </c>
      <c r="J6" t="s">
        <v>94</v>
      </c>
      <c r="K6" t="s">
        <v>98</v>
      </c>
      <c r="L6" t="s">
        <v>102</v>
      </c>
      <c r="M6" t="s">
        <v>106</v>
      </c>
      <c r="N6" t="s">
        <v>110</v>
      </c>
    </row>
    <row r="7" spans="1:14">
      <c r="A7" t="s">
        <v>50</v>
      </c>
      <c r="I7" t="s">
        <v>81</v>
      </c>
      <c r="J7" t="s">
        <v>95</v>
      </c>
      <c r="K7" t="s">
        <v>99</v>
      </c>
      <c r="L7" t="s">
        <v>103</v>
      </c>
      <c r="M7" t="s">
        <v>107</v>
      </c>
      <c r="N7" t="s">
        <v>111</v>
      </c>
    </row>
    <row r="8" spans="1:14">
      <c r="B8" s="20" t="s">
        <v>73</v>
      </c>
      <c r="C8" s="20"/>
      <c r="D8" s="20"/>
      <c r="E8" s="20"/>
      <c r="F8" s="20"/>
      <c r="I8" t="s">
        <v>82</v>
      </c>
      <c r="J8" t="s">
        <v>96</v>
      </c>
      <c r="K8" t="s">
        <v>100</v>
      </c>
      <c r="L8" t="s">
        <v>104</v>
      </c>
      <c r="M8" t="s">
        <v>108</v>
      </c>
      <c r="N8" t="s">
        <v>112</v>
      </c>
    </row>
    <row r="9" spans="1:14">
      <c r="B9" s="20" t="s">
        <v>69</v>
      </c>
      <c r="C9" s="20"/>
      <c r="D9" s="20"/>
      <c r="E9" s="20"/>
      <c r="F9" s="20"/>
      <c r="I9" t="s">
        <v>83</v>
      </c>
      <c r="J9" t="s">
        <v>97</v>
      </c>
      <c r="K9" t="s">
        <v>101</v>
      </c>
      <c r="L9" t="s">
        <v>105</v>
      </c>
      <c r="M9" t="s">
        <v>109</v>
      </c>
      <c r="N9" t="s">
        <v>113</v>
      </c>
    </row>
    <row r="10" spans="1:14">
      <c r="B10" s="20" t="s">
        <v>70</v>
      </c>
      <c r="C10" s="20"/>
      <c r="D10" s="20"/>
      <c r="E10" s="20"/>
      <c r="F10" s="20"/>
    </row>
    <row r="11" spans="1:14">
      <c r="K11" t="s">
        <v>114</v>
      </c>
    </row>
    <row r="12" spans="1:14">
      <c r="A12" t="s">
        <v>66</v>
      </c>
    </row>
    <row r="13" spans="1:14">
      <c r="B13" s="23" t="s">
        <v>73</v>
      </c>
      <c r="C13" s="23"/>
      <c r="D13" s="23"/>
      <c r="E13" s="23"/>
      <c r="F13" s="23"/>
    </row>
    <row r="14" spans="1:14">
      <c r="B14" s="10" t="s">
        <v>71</v>
      </c>
      <c r="C14" s="10"/>
      <c r="D14" s="10"/>
      <c r="E14" s="10"/>
      <c r="F14" s="10"/>
    </row>
    <row r="15" spans="1:14">
      <c r="B15" s="10" t="s">
        <v>72</v>
      </c>
      <c r="C15" s="10"/>
      <c r="D15" s="10"/>
      <c r="E15" s="10"/>
      <c r="F15" s="10"/>
    </row>
    <row r="17" spans="1:7">
      <c r="B17" s="20" t="s">
        <v>74</v>
      </c>
      <c r="C17" s="20"/>
      <c r="D17" s="20"/>
      <c r="E17" s="20"/>
      <c r="F17" s="9">
        <f>0/36</f>
        <v>0</v>
      </c>
    </row>
    <row r="19" spans="1:7">
      <c r="A19" s="23" t="s">
        <v>75</v>
      </c>
      <c r="B19" s="23"/>
      <c r="C19" s="23"/>
    </row>
    <row r="20" spans="1:7">
      <c r="B20" s="23" t="s">
        <v>73</v>
      </c>
      <c r="C20" s="23"/>
      <c r="D20" s="23"/>
      <c r="E20" s="23"/>
      <c r="F20" s="23"/>
    </row>
    <row r="21" spans="1:7">
      <c r="B21" t="s">
        <v>116</v>
      </c>
      <c r="E21" t="s">
        <v>76</v>
      </c>
    </row>
    <row r="22" spans="1:7">
      <c r="D22" t="s">
        <v>77</v>
      </c>
      <c r="E22" s="10">
        <v>6</v>
      </c>
    </row>
    <row r="24" spans="1:7">
      <c r="B24" t="s">
        <v>115</v>
      </c>
      <c r="F24" s="9">
        <f>6/36</f>
        <v>0.16666666666666666</v>
      </c>
    </row>
    <row r="27" spans="1:7">
      <c r="A27" t="s">
        <v>117</v>
      </c>
    </row>
    <row r="28" spans="1:7">
      <c r="B28" s="23" t="s">
        <v>73</v>
      </c>
      <c r="C28" s="23"/>
      <c r="D28" s="23"/>
      <c r="E28" s="23"/>
      <c r="F28" s="23"/>
    </row>
    <row r="29" spans="1:7">
      <c r="B29" t="s">
        <v>118</v>
      </c>
      <c r="G29" t="s">
        <v>119</v>
      </c>
    </row>
    <row r="30" spans="1:7">
      <c r="F30" t="s">
        <v>77</v>
      </c>
      <c r="G30">
        <v>6</v>
      </c>
    </row>
    <row r="33" spans="2:5">
      <c r="B33" t="s">
        <v>120</v>
      </c>
      <c r="E33" t="s">
        <v>121</v>
      </c>
    </row>
    <row r="34" spans="2:5">
      <c r="E34" s="9">
        <f xml:space="preserve"> 6/36</f>
        <v>0.16666666666666666</v>
      </c>
    </row>
  </sheetData>
  <mergeCells count="12">
    <mergeCell ref="B20:F20"/>
    <mergeCell ref="B28:F28"/>
    <mergeCell ref="A1:G1"/>
    <mergeCell ref="B4:E4"/>
    <mergeCell ref="B3:E3"/>
    <mergeCell ref="B2:E2"/>
    <mergeCell ref="A19:C19"/>
    <mergeCell ref="B8:F8"/>
    <mergeCell ref="B9:F9"/>
    <mergeCell ref="B10:F10"/>
    <mergeCell ref="B17:E17"/>
    <mergeCell ref="B13:F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J19" sqref="J19"/>
    </sheetView>
  </sheetViews>
  <sheetFormatPr defaultRowHeight="15"/>
  <cols>
    <col min="2" max="2" width="10.42578125" customWidth="1"/>
  </cols>
  <sheetData>
    <row r="1" spans="1:6" ht="18.75">
      <c r="A1" s="12" t="s">
        <v>122</v>
      </c>
    </row>
    <row r="4" spans="1:6">
      <c r="A4" t="s">
        <v>123</v>
      </c>
    </row>
    <row r="5" spans="1:6">
      <c r="B5" t="s">
        <v>124</v>
      </c>
    </row>
    <row r="6" spans="1:6">
      <c r="B6" t="s">
        <v>125</v>
      </c>
      <c r="E6">
        <v>7</v>
      </c>
    </row>
    <row r="7" spans="1:6" ht="15.75">
      <c r="B7" t="s">
        <v>127</v>
      </c>
      <c r="C7" t="s">
        <v>126</v>
      </c>
    </row>
    <row r="8" spans="1:6" ht="15.75">
      <c r="B8" t="s">
        <v>127</v>
      </c>
      <c r="C8" s="11">
        <f>(7*6)/(2*1)</f>
        <v>21</v>
      </c>
    </row>
    <row r="9" spans="1:6">
      <c r="C9" t="s">
        <v>131</v>
      </c>
    </row>
    <row r="11" spans="1:6">
      <c r="B11" t="s">
        <v>128</v>
      </c>
      <c r="F11">
        <v>5</v>
      </c>
    </row>
    <row r="12" spans="1:6" ht="15.75">
      <c r="B12" t="s">
        <v>129</v>
      </c>
      <c r="C12" t="s">
        <v>130</v>
      </c>
    </row>
    <row r="13" spans="1:6" ht="15.75">
      <c r="B13" t="s">
        <v>129</v>
      </c>
      <c r="C13" s="11">
        <f>(5*4)/(2*1)</f>
        <v>10</v>
      </c>
    </row>
    <row r="15" spans="1:6">
      <c r="B15" t="s">
        <v>132</v>
      </c>
    </row>
    <row r="17" spans="2:4">
      <c r="B17" t="s">
        <v>133</v>
      </c>
    </row>
    <row r="18" spans="2:4">
      <c r="C18" t="s">
        <v>134</v>
      </c>
      <c r="D18" s="13">
        <f>10/21</f>
        <v>0.47619047619047616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L5" sqref="L5:L16"/>
    </sheetView>
  </sheetViews>
  <sheetFormatPr defaultRowHeight="15"/>
  <cols>
    <col min="3" max="3" width="14" customWidth="1"/>
    <col min="4" max="4" width="15.7109375" customWidth="1"/>
    <col min="6" max="6" width="12.5703125" customWidth="1"/>
    <col min="7" max="7" width="16" customWidth="1"/>
  </cols>
  <sheetData>
    <row r="1" spans="1:7" ht="18.75">
      <c r="A1" s="12" t="s">
        <v>135</v>
      </c>
    </row>
    <row r="2" spans="1:7" ht="18.75">
      <c r="A2" s="24" t="s">
        <v>136</v>
      </c>
      <c r="B2" s="24"/>
      <c r="C2" s="24"/>
      <c r="D2" s="24"/>
      <c r="E2" s="24"/>
      <c r="F2" s="24"/>
      <c r="G2" s="24"/>
    </row>
    <row r="3" spans="1:7" ht="18.75">
      <c r="A3" s="14" t="s">
        <v>137</v>
      </c>
    </row>
    <row r="4" spans="1:7" ht="15.75" thickBot="1"/>
    <row r="5" spans="1:7" ht="38.25" thickBot="1">
      <c r="B5" s="5" t="s">
        <v>138</v>
      </c>
      <c r="C5" s="15" t="s">
        <v>139</v>
      </c>
      <c r="D5" s="15" t="s">
        <v>140</v>
      </c>
    </row>
    <row r="6" spans="1:7" ht="19.5" thickBot="1">
      <c r="B6" s="16" t="s">
        <v>141</v>
      </c>
      <c r="C6" s="17">
        <v>1</v>
      </c>
      <c r="D6" s="17">
        <v>1.4999999999999999E-2</v>
      </c>
    </row>
    <row r="7" spans="1:7" ht="19.5" thickBot="1">
      <c r="B7" s="16" t="s">
        <v>142</v>
      </c>
      <c r="C7" s="17">
        <v>4</v>
      </c>
      <c r="D7" s="17">
        <v>0.2</v>
      </c>
    </row>
    <row r="8" spans="1:7" ht="19.5" thickBot="1">
      <c r="B8" s="16" t="s">
        <v>143</v>
      </c>
      <c r="C8" s="17">
        <v>3</v>
      </c>
      <c r="D8" s="17">
        <v>0.65</v>
      </c>
    </row>
    <row r="9" spans="1:7" ht="19.5" thickBot="1">
      <c r="B9" s="16" t="s">
        <v>144</v>
      </c>
      <c r="C9" s="17">
        <v>5</v>
      </c>
      <c r="D9" s="17">
        <v>5.0000000000000001E-3</v>
      </c>
    </row>
    <row r="10" spans="1:7" ht="19.5" thickBot="1">
      <c r="B10" s="16" t="s">
        <v>145</v>
      </c>
      <c r="C10" s="17">
        <v>6</v>
      </c>
      <c r="D10" s="17">
        <v>0.01</v>
      </c>
    </row>
    <row r="11" spans="1:7" ht="19.5" thickBot="1">
      <c r="B11" s="16" t="s">
        <v>146</v>
      </c>
      <c r="C11" s="17">
        <v>2</v>
      </c>
      <c r="D11" s="17">
        <v>0.12</v>
      </c>
    </row>
    <row r="13" spans="1:7" ht="18.75">
      <c r="B13" s="14" t="s">
        <v>147</v>
      </c>
    </row>
    <row r="14" spans="1:7" ht="18.75">
      <c r="B14" s="14" t="s">
        <v>148</v>
      </c>
    </row>
  </sheetData>
  <mergeCells count="1">
    <mergeCell ref="A2: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2"/>
  <sheetViews>
    <sheetView tabSelected="1" workbookViewId="0">
      <selection activeCell="F18" sqref="F18"/>
    </sheetView>
  </sheetViews>
  <sheetFormatPr defaultRowHeight="15"/>
  <cols>
    <col min="2" max="2" width="9.140625" customWidth="1"/>
  </cols>
  <sheetData>
    <row r="2" spans="1:4">
      <c r="A2" t="s">
        <v>152</v>
      </c>
      <c r="C2" t="s">
        <v>154</v>
      </c>
      <c r="D2" t="s">
        <v>155</v>
      </c>
    </row>
    <row r="3" spans="1:4">
      <c r="A3" s="26">
        <v>34</v>
      </c>
      <c r="B3" s="26"/>
      <c r="C3">
        <f>A3-$B$21</f>
        <v>-7</v>
      </c>
      <c r="D3">
        <f>C3^2</f>
        <v>49</v>
      </c>
    </row>
    <row r="4" spans="1:4">
      <c r="A4" s="26">
        <v>36</v>
      </c>
      <c r="B4" s="26"/>
      <c r="C4">
        <f t="shared" ref="C4:C20" si="0">A4-$B$21</f>
        <v>-5</v>
      </c>
      <c r="D4">
        <f t="shared" ref="D4:D20" si="1">C4^2</f>
        <v>25</v>
      </c>
    </row>
    <row r="5" spans="1:4">
      <c r="A5" s="26">
        <v>36</v>
      </c>
      <c r="B5" s="26"/>
      <c r="C5">
        <f t="shared" si="0"/>
        <v>-5</v>
      </c>
      <c r="D5">
        <f t="shared" si="1"/>
        <v>25</v>
      </c>
    </row>
    <row r="6" spans="1:4">
      <c r="A6" s="26">
        <v>38</v>
      </c>
      <c r="B6" s="26"/>
      <c r="C6">
        <f t="shared" si="0"/>
        <v>-3</v>
      </c>
      <c r="D6">
        <f t="shared" si="1"/>
        <v>9</v>
      </c>
    </row>
    <row r="7" spans="1:4">
      <c r="A7" s="26">
        <v>38</v>
      </c>
      <c r="B7" s="26"/>
      <c r="C7">
        <f t="shared" si="0"/>
        <v>-3</v>
      </c>
      <c r="D7">
        <f t="shared" si="1"/>
        <v>9</v>
      </c>
    </row>
    <row r="8" spans="1:4">
      <c r="A8" s="26">
        <v>39</v>
      </c>
      <c r="B8" s="26"/>
      <c r="C8">
        <f t="shared" si="0"/>
        <v>-2</v>
      </c>
      <c r="D8">
        <f t="shared" si="1"/>
        <v>4</v>
      </c>
    </row>
    <row r="9" spans="1:4">
      <c r="A9" s="26">
        <v>39</v>
      </c>
      <c r="B9" s="26"/>
      <c r="C9">
        <f t="shared" si="0"/>
        <v>-2</v>
      </c>
      <c r="D9">
        <f t="shared" si="1"/>
        <v>4</v>
      </c>
    </row>
    <row r="10" spans="1:4">
      <c r="A10" s="26">
        <v>40</v>
      </c>
      <c r="B10" s="26"/>
      <c r="C10">
        <f t="shared" si="0"/>
        <v>-1</v>
      </c>
      <c r="D10">
        <f t="shared" si="1"/>
        <v>1</v>
      </c>
    </row>
    <row r="11" spans="1:4">
      <c r="A11" s="26">
        <v>40</v>
      </c>
      <c r="B11" s="26"/>
      <c r="C11">
        <f t="shared" si="0"/>
        <v>-1</v>
      </c>
      <c r="D11">
        <f t="shared" si="1"/>
        <v>1</v>
      </c>
    </row>
    <row r="12" spans="1:4">
      <c r="A12" s="26">
        <v>41</v>
      </c>
      <c r="B12" s="26"/>
      <c r="C12">
        <f t="shared" si="0"/>
        <v>0</v>
      </c>
      <c r="D12">
        <f t="shared" si="1"/>
        <v>0</v>
      </c>
    </row>
    <row r="13" spans="1:4">
      <c r="A13" s="26">
        <v>41</v>
      </c>
      <c r="B13" s="26"/>
      <c r="C13">
        <f t="shared" si="0"/>
        <v>0</v>
      </c>
      <c r="D13">
        <f t="shared" si="1"/>
        <v>0</v>
      </c>
    </row>
    <row r="14" spans="1:4">
      <c r="A14" s="26">
        <v>41</v>
      </c>
      <c r="B14" s="26"/>
      <c r="C14">
        <f t="shared" si="0"/>
        <v>0</v>
      </c>
      <c r="D14">
        <f t="shared" si="1"/>
        <v>0</v>
      </c>
    </row>
    <row r="15" spans="1:4">
      <c r="A15" s="26">
        <v>41</v>
      </c>
      <c r="C15">
        <f t="shared" si="0"/>
        <v>0</v>
      </c>
      <c r="D15">
        <f t="shared" si="1"/>
        <v>0</v>
      </c>
    </row>
    <row r="16" spans="1:4">
      <c r="A16" s="26">
        <v>42</v>
      </c>
      <c r="C16">
        <f t="shared" si="0"/>
        <v>1</v>
      </c>
      <c r="D16">
        <f t="shared" si="1"/>
        <v>1</v>
      </c>
    </row>
    <row r="17" spans="1:6">
      <c r="A17" s="26">
        <v>42</v>
      </c>
      <c r="C17">
        <f t="shared" si="0"/>
        <v>1</v>
      </c>
      <c r="D17">
        <f t="shared" si="1"/>
        <v>1</v>
      </c>
    </row>
    <row r="18" spans="1:6">
      <c r="A18" s="26">
        <v>45</v>
      </c>
      <c r="C18">
        <f t="shared" si="0"/>
        <v>4</v>
      </c>
      <c r="D18">
        <f t="shared" si="1"/>
        <v>16</v>
      </c>
      <c r="F18">
        <f>MEDIAN(A3:A20)</f>
        <v>40.5</v>
      </c>
    </row>
    <row r="19" spans="1:6">
      <c r="A19" s="26">
        <v>49</v>
      </c>
      <c r="C19">
        <f t="shared" si="0"/>
        <v>8</v>
      </c>
      <c r="D19">
        <f t="shared" si="1"/>
        <v>64</v>
      </c>
    </row>
    <row r="20" spans="1:6">
      <c r="A20" s="26">
        <v>56</v>
      </c>
      <c r="C20">
        <f t="shared" si="0"/>
        <v>15</v>
      </c>
      <c r="D20">
        <f t="shared" si="1"/>
        <v>225</v>
      </c>
    </row>
    <row r="21" spans="1:6">
      <c r="A21" t="s">
        <v>153</v>
      </c>
      <c r="B21">
        <v>41</v>
      </c>
    </row>
    <row r="22" spans="1:6">
      <c r="D22">
        <f>SUM(D3:D20)</f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Q1</vt:lpstr>
      <vt:lpstr>Q2</vt:lpstr>
      <vt:lpstr>Q3</vt:lpstr>
      <vt:lpstr>Q4</vt:lpstr>
      <vt:lpstr>Q5</vt:lpstr>
      <vt:lpstr>Q6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sharanu</dc:creator>
  <cp:lastModifiedBy>charan sharanu</cp:lastModifiedBy>
  <dcterms:created xsi:type="dcterms:W3CDTF">2021-09-06T10:36:13Z</dcterms:created>
  <dcterms:modified xsi:type="dcterms:W3CDTF">2021-10-18T19:40:24Z</dcterms:modified>
</cp:coreProperties>
</file>