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DED34D83-5358-4206-A0F0-94FDEA924241}" xr6:coauthVersionLast="47" xr6:coauthVersionMax="47" xr10:uidLastSave="{00000000-0000-0000-0000-000000000000}"/>
  <bookViews>
    <workbookView xWindow="-108" yWindow="-108" windowWidth="23256" windowHeight="12456" firstSheet="1" activeTab="4" xr2:uid="{E860D8E9-7F2A-4EFD-9464-BDEF614EE4EC}"/>
  </bookViews>
  <sheets>
    <sheet name="Sheet1" sheetId="1" state="hidden" r:id="rId1"/>
    <sheet name="Dashboard" sheetId="2" r:id="rId2"/>
    <sheet name="Daily ER No. of Patient" sheetId="3" r:id="rId3"/>
    <sheet name="Avg wait time daily trend" sheetId="4"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af2a65f8-621b-40f6-af8b-3ea096a27bd5" name="Hospital" connection="Query - Hospital"/>
          <x15:modelTable id="Calendar_Table_7b0657c0-161a-4afb-ae03-e20e96912408" name="Calendar_Table" connection="Query - Calendar_Table"/>
        </x15:modelTables>
        <x15:modelRelationships>
          <x15:modelRelationship fromTable="Hospital"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D48" i="1" l="1"/>
  <c r="C48" i="1"/>
  <c r="B48" i="1"/>
  <c r="D47" i="1"/>
  <c r="C47" i="1"/>
  <c r="B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B56FE8-5876-4202-BA9F-F4B04670486F}" name="Query - Calendar_Table" description="Connection to the 'Calendar_Table' query in the workbook." type="100" refreshedVersion="8" minRefreshableVersion="5">
    <extLst>
      <ext xmlns:x15="http://schemas.microsoft.com/office/spreadsheetml/2010/11/main" uri="{DE250136-89BD-433C-8126-D09CA5730AF9}">
        <x15:connection id="216c806c-e0aa-40b8-a0e5-f3c5f1e4d39f"/>
      </ext>
    </extLst>
  </connection>
  <connection id="2" xr16:uid="{EA6DDF56-E225-4F73-BEC7-98442516DED2}" name="Query - Hospital" description="Connection to the 'Hospital' query in the workbook." type="100" refreshedVersion="8" minRefreshableVersion="5">
    <extLst>
      <ext xmlns:x15="http://schemas.microsoft.com/office/spreadsheetml/2010/11/main" uri="{DE250136-89BD-433C-8126-D09CA5730AF9}">
        <x15:connection id="51f0b3a5-ca4d-46f1-95b9-d0e63c740ef5"/>
      </ext>
    </extLst>
  </connection>
  <connection id="3" xr16:uid="{B2520F86-BCF0-4988-B98B-39CB7DBFE8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<sst xmlns="http://schemas.openxmlformats.org/spreadsheetml/2006/main" count="160" uniqueCount="79">
  <si>
    <t>Distinct Count of Patient Id</t>
  </si>
  <si>
    <t>No. of Patients</t>
  </si>
  <si>
    <t>Average of Patient Waittime</t>
  </si>
  <si>
    <t>Average of Patient Satisfaction Score</t>
  </si>
  <si>
    <t xml:space="preserve">  </t>
  </si>
  <si>
    <t>Row Labels</t>
  </si>
  <si>
    <t>Grand Total</t>
  </si>
  <si>
    <t>daily trends of no fo patient</t>
  </si>
  <si>
    <t>average wait time</t>
  </si>
  <si>
    <t>Use an area chart to track daily changes and highlight days with longer wait times that might need improvements</t>
  </si>
  <si>
    <t xml:space="preserve">Showing a daily trend with an area sparkline to spot patterns like busy days or seasonal trends </t>
  </si>
  <si>
    <t>Satisfaction Score</t>
  </si>
  <si>
    <t>Use an area chart to show trends, spot drops in satisfaction, and link them to busy times or challange</t>
  </si>
  <si>
    <t>Count of Patient attend status</t>
  </si>
  <si>
    <t>Count of Patient Admission Flag</t>
  </si>
  <si>
    <t>Admitted</t>
  </si>
  <si>
    <t>Not Admitted</t>
  </si>
  <si>
    <t>Count of Patient Admission Flag2</t>
  </si>
  <si>
    <t>Admission Status</t>
  </si>
  <si>
    <t>No. of Patient</t>
  </si>
  <si>
    <t>%Status</t>
  </si>
  <si>
    <t>Count of Age Group</t>
  </si>
  <si>
    <t>0-09</t>
  </si>
  <si>
    <t>10-19</t>
  </si>
  <si>
    <t>20-29</t>
  </si>
  <si>
    <t>30-39</t>
  </si>
  <si>
    <t>40-49</t>
  </si>
  <si>
    <t>50-59</t>
  </si>
  <si>
    <t>60-69</t>
  </si>
  <si>
    <t>70-79</t>
  </si>
  <si>
    <t>Delay</t>
  </si>
  <si>
    <t>Ontime</t>
  </si>
  <si>
    <t>Female</t>
  </si>
  <si>
    <t>Male</t>
  </si>
  <si>
    <t>Count of Patient Gender</t>
  </si>
  <si>
    <t>Attended status</t>
  </si>
  <si>
    <t>Gender Status</t>
  </si>
  <si>
    <t>Age group</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</si>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</sst>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2"/>
      <color theme="1"/>
      <name val="Aptos Narrow"/>
      <family val="2"/>
      <scheme val="minor"/>
    </font>
    <font>
      <sz val="11"/>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0" xfId="0" applyFon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3" fillId="3" borderId="0" xfId="0" applyFont="1"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0" fontId="0" fillId="5" borderId="0" xfId="0" applyFill="1"/>
  </cellXfs>
  <cellStyles count="2">
    <cellStyle name="Normal" xfId="0" builtinId="0"/>
    <cellStyle name="Percent" xfId="1" builtinId="5"/>
  </cellStyles>
  <dxfs count="18">
    <dxf>
      <numFmt numFmtId="14" formatCode="0.00%"/>
    </dxf>
    <dxf>
      <numFmt numFmtId="1" formatCode="0"/>
    </dxf>
    <dxf>
      <numFmt numFmtId="1" formatCode="0"/>
    </dxf>
    <dxf>
      <numFmt numFmtId="2" formatCode="0.00"/>
    </dxf>
    <dxf>
      <numFmt numFmtId="2" formatCode="0.00"/>
    </dxf>
    <dxf>
      <numFmt numFmtId="1" formatCode="0"/>
    </dxf>
    <dxf>
      <numFmt numFmtId="164" formatCode="0.0"/>
    </dxf>
    <dxf>
      <numFmt numFmtId="1" formatCode="0"/>
    </dxf>
    <dxf>
      <numFmt numFmtId="1" formatCode="0"/>
    </dxf>
    <dxf>
      <numFmt numFmtId="1" formatCode="0"/>
    </dxf>
    <dxf>
      <numFmt numFmtId="2" formatCode="0.00"/>
    </dxf>
    <dxf>
      <numFmt numFmtId="1" formatCode="0"/>
    </dxf>
    <dxf>
      <numFmt numFmtId="2" formatCode="0.00"/>
    </dxf>
    <dxf>
      <numFmt numFmtId="2" formatCode="0.00"/>
    </dxf>
    <dxf>
      <font>
        <b/>
        <color theme="1"/>
      </font>
      <border>
        <bottom style="thin">
          <color theme="4"/>
        </bottom>
        <vertical/>
        <horizontal/>
      </border>
    </dxf>
    <dxf>
      <font>
        <sz val="12"/>
        <color theme="1"/>
      </font>
      <fill>
        <patternFill>
          <bgColor theme="0"/>
        </patternFill>
      </fill>
      <border diagonalUp="0" diagonalDown="0">
        <left/>
        <right/>
        <top/>
        <bottom/>
        <vertical/>
        <horizontal/>
      </border>
    </dxf>
    <dxf>
      <font>
        <b/>
        <color theme="1"/>
      </font>
      <border>
        <bottom style="thin">
          <color theme="4"/>
        </bottom>
        <vertical/>
        <horizontal/>
      </border>
    </dxf>
    <dxf>
      <font>
        <sz val="10"/>
        <color theme="1"/>
      </font>
      <border diagonalUp="0" diagonalDown="0">
        <left/>
        <right/>
        <top/>
        <bottom/>
        <vertical/>
        <horizontal/>
      </border>
    </dxf>
  </dxfs>
  <tableStyles count="2" defaultTableStyle="TableStyleMedium2" defaultPivotStyle="PivotStyleLight16">
    <tableStyle name="My Style" pivot="0" table="0" count="10" xr9:uid="{FD6B976E-FDDB-42DC-9AD5-C1DC35EFA13A}">
      <tableStyleElement type="wholeTable" dxfId="17"/>
      <tableStyleElement type="headerRow" dxfId="16"/>
    </tableStyle>
    <tableStyle name="Style" pivot="0" table="0" count="10" xr9:uid="{2C7A1352-D431-43EB-B303-20F8A4987BBC}">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Hospital.xlsx]Sheet1!PivotTable7</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5276A2-5197-4052-B40F-29EBB47BB4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8193431835884885E-2"/>
          <c:y val="7.9285539135353758E-2"/>
          <c:w val="0.84750429998866339"/>
          <c:h val="0.67404726007608828"/>
        </c:manualLayout>
      </c:layout>
      <c:barChart>
        <c:barDir val="bar"/>
        <c:grouping val="clustered"/>
        <c:varyColors val="0"/>
        <c:ser>
          <c:idx val="0"/>
          <c:order val="0"/>
          <c:tx>
            <c:strRef>
              <c:f>Sheet1!$C$40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208-4AD9-B153-EE670DD6597B}"/>
              </c:ext>
            </c:extLst>
          </c:dPt>
          <c:dPt>
            <c:idx val="1"/>
            <c:invertIfNegative val="0"/>
            <c:bubble3D val="0"/>
            <c:extLst>
              <c:ext xmlns:c16="http://schemas.microsoft.com/office/drawing/2014/chart" uri="{C3380CC4-5D6E-409C-BE32-E72D297353CC}">
                <c16:uniqueId val="{00000001-A208-4AD9-B153-EE670DD6597B}"/>
              </c:ext>
            </c:extLst>
          </c:dPt>
          <c:dLbls>
            <c:dLbl>
              <c:idx val="1"/>
              <c:tx>
                <c:rich>
                  <a:bodyPr/>
                  <a:lstStyle/>
                  <a:p>
                    <a:fld id="{9D5276A2-5197-4052-B40F-29EBB47BB4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208-4AD9-B153-EE670DD6597B}"/>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Sheet1!$B$41:$B$43</c:f>
              <c:strCache>
                <c:ptCount val="2"/>
                <c:pt idx="0">
                  <c:v>Admitted</c:v>
                </c:pt>
                <c:pt idx="1">
                  <c:v>Not Admitted</c:v>
                </c:pt>
              </c:strCache>
            </c:strRef>
          </c:cat>
          <c:val>
            <c:numRef>
              <c:f>Sheet1!$C$41:$C$43</c:f>
              <c:numCache>
                <c:formatCode>0</c:formatCode>
                <c:ptCount val="2"/>
                <c:pt idx="0">
                  <c:v>269</c:v>
                </c:pt>
                <c:pt idx="1">
                  <c:v>244</c:v>
                </c:pt>
              </c:numCache>
            </c:numRef>
          </c:val>
          <c:extLst>
            <c:ext xmlns:c16="http://schemas.microsoft.com/office/drawing/2014/chart" uri="{C3380CC4-5D6E-409C-BE32-E72D297353CC}">
              <c16:uniqueId val="{00000005-A90E-46BB-A629-65C8DFC26C1D}"/>
            </c:ext>
          </c:extLst>
        </c:ser>
        <c:ser>
          <c:idx val="1"/>
          <c:order val="1"/>
          <c:tx>
            <c:strRef>
              <c:f>Sheet1!$D$40</c:f>
              <c:strCache>
                <c:ptCount val="1"/>
                <c:pt idx="0">
                  <c:v>Count of Patient Admission Flag2</c:v>
                </c:pt>
              </c:strCache>
            </c:strRef>
          </c:tx>
          <c:spPr>
            <a:solidFill>
              <a:schemeClr val="accent2"/>
            </a:solidFill>
            <a:ln>
              <a:noFill/>
            </a:ln>
            <a:effectLst/>
          </c:spPr>
          <c:invertIfNegative val="0"/>
          <c:cat>
            <c:strRef>
              <c:f>Sheet1!$B$41:$B$43</c:f>
              <c:strCache>
                <c:ptCount val="2"/>
                <c:pt idx="0">
                  <c:v>Admitted</c:v>
                </c:pt>
                <c:pt idx="1">
                  <c:v>Not Admitted</c:v>
                </c:pt>
              </c:strCache>
            </c:strRef>
          </c:cat>
          <c:val>
            <c:numRef>
              <c:f>Sheet1!$D$41:$D$43</c:f>
              <c:numCache>
                <c:formatCode>0.00%</c:formatCode>
                <c:ptCount val="2"/>
                <c:pt idx="0">
                  <c:v>0.52436647173489281</c:v>
                </c:pt>
                <c:pt idx="1">
                  <c:v>0.47563352826510719</c:v>
                </c:pt>
              </c:numCache>
            </c:numRef>
          </c:val>
          <c:extLst>
            <c:ext xmlns:c16="http://schemas.microsoft.com/office/drawing/2014/chart" uri="{C3380CC4-5D6E-409C-BE32-E72D297353CC}">
              <c16:uniqueId val="{00000006-A90E-46BB-A629-65C8DFC26C1D}"/>
            </c:ext>
          </c:extLst>
        </c:ser>
        <c:dLbls>
          <c:showLegendKey val="0"/>
          <c:showVal val="0"/>
          <c:showCatName val="0"/>
          <c:showSerName val="0"/>
          <c:showPercent val="0"/>
          <c:showBubbleSize val="0"/>
        </c:dLbls>
        <c:gapWidth val="0"/>
        <c:axId val="1224955376"/>
        <c:axId val="1224957776"/>
      </c:barChart>
      <c:catAx>
        <c:axId val="1224955376"/>
        <c:scaling>
          <c:orientation val="minMax"/>
        </c:scaling>
        <c:delete val="1"/>
        <c:axPos val="l"/>
        <c:numFmt formatCode="General" sourceLinked="1"/>
        <c:majorTickMark val="none"/>
        <c:minorTickMark val="none"/>
        <c:tickLblPos val="nextTo"/>
        <c:crossAx val="1224957776"/>
        <c:crosses val="autoZero"/>
        <c:auto val="1"/>
        <c:lblAlgn val="ctr"/>
        <c:lblOffset val="100"/>
        <c:noMultiLvlLbl val="0"/>
      </c:catAx>
      <c:valAx>
        <c:axId val="1224957776"/>
        <c:scaling>
          <c:orientation val="minMax"/>
        </c:scaling>
        <c:delete val="1"/>
        <c:axPos val="b"/>
        <c:numFmt formatCode="0" sourceLinked="1"/>
        <c:majorTickMark val="none"/>
        <c:minorTickMark val="none"/>
        <c:tickLblPos val="nextTo"/>
        <c:crossAx val="122495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6537094255623097E-2"/>
          <c:w val="0.94076973354984328"/>
          <c:h val="0.93346290574437685"/>
        </c:manualLayout>
      </c:layout>
      <c:areaChart>
        <c:grouping val="standard"/>
        <c:varyColors val="0"/>
        <c:ser>
          <c:idx val="0"/>
          <c:order val="0"/>
          <c:tx>
            <c:strRef>
              <c:f>Sheet1!$E$5</c:f>
              <c:strCache>
                <c:ptCount val="1"/>
                <c:pt idx="0">
                  <c:v>Total</c:v>
                </c:pt>
              </c:strCache>
            </c:strRef>
          </c:tx>
          <c:spPr>
            <a:solidFill>
              <a:schemeClr val="accent1"/>
            </a:solidFill>
            <a:ln w="25400">
              <a:noFill/>
            </a:ln>
            <a:effectLst/>
          </c:spPr>
          <c:cat>
            <c:strRef>
              <c:f>Sheet1!$D$6:$D$37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0C83-409A-BA48-A18C4B931EB0}"/>
            </c:ext>
          </c:extLst>
        </c:ser>
        <c:dLbls>
          <c:showLegendKey val="0"/>
          <c:showVal val="0"/>
          <c:showCatName val="0"/>
          <c:showSerName val="0"/>
          <c:showPercent val="0"/>
          <c:showBubbleSize val="0"/>
        </c:dLbls>
        <c:axId val="322929712"/>
        <c:axId val="322905712"/>
      </c:areaChart>
      <c:catAx>
        <c:axId val="322929712"/>
        <c:scaling>
          <c:orientation val="minMax"/>
        </c:scaling>
        <c:delete val="1"/>
        <c:axPos val="b"/>
        <c:numFmt formatCode="General" sourceLinked="1"/>
        <c:majorTickMark val="out"/>
        <c:minorTickMark val="none"/>
        <c:tickLblPos val="nextTo"/>
        <c:crossAx val="322905712"/>
        <c:crosses val="autoZero"/>
        <c:auto val="1"/>
        <c:lblAlgn val="ctr"/>
        <c:lblOffset val="100"/>
        <c:noMultiLvlLbl val="0"/>
      </c:catAx>
      <c:valAx>
        <c:axId val="322905712"/>
        <c:scaling>
          <c:orientation val="minMax"/>
        </c:scaling>
        <c:delete val="1"/>
        <c:axPos val="l"/>
        <c:numFmt formatCode="General" sourceLinked="1"/>
        <c:majorTickMark val="none"/>
        <c:minorTickMark val="none"/>
        <c:tickLblPos val="nextTo"/>
        <c:crossAx val="3229297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82852143482064E-3"/>
          <c:y val="0"/>
          <c:w val="0.99600393700787404"/>
          <c:h val="0.99537037037037035"/>
        </c:manualLayout>
      </c:layout>
      <c:areaChart>
        <c:grouping val="standard"/>
        <c:varyColors val="0"/>
        <c:ser>
          <c:idx val="0"/>
          <c:order val="0"/>
          <c:tx>
            <c:strRef>
              <c:f>Sheet1!$H$5</c:f>
              <c:strCache>
                <c:ptCount val="1"/>
                <c:pt idx="0">
                  <c:v>Total</c:v>
                </c:pt>
              </c:strCache>
            </c:strRef>
          </c:tx>
          <c:spPr>
            <a:solidFill>
              <a:schemeClr val="accent1"/>
            </a:solidFill>
            <a:ln w="25400">
              <a:noFill/>
            </a:ln>
            <a:effectLst/>
          </c:spPr>
          <c:cat>
            <c:strRef>
              <c:f>Sheet1!$G$6:$G$37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F042-4865-9213-FD73C8771985}"/>
            </c:ext>
          </c:extLst>
        </c:ser>
        <c:dLbls>
          <c:showLegendKey val="0"/>
          <c:showVal val="0"/>
          <c:showCatName val="0"/>
          <c:showSerName val="0"/>
          <c:showPercent val="0"/>
          <c:showBubbleSize val="0"/>
        </c:dLbls>
        <c:axId val="632015472"/>
        <c:axId val="632014512"/>
      </c:areaChart>
      <c:catAx>
        <c:axId val="632015472"/>
        <c:scaling>
          <c:orientation val="minMax"/>
        </c:scaling>
        <c:delete val="1"/>
        <c:axPos val="b"/>
        <c:numFmt formatCode="General" sourceLinked="1"/>
        <c:majorTickMark val="out"/>
        <c:minorTickMark val="none"/>
        <c:tickLblPos val="nextTo"/>
        <c:crossAx val="632014512"/>
        <c:crosses val="autoZero"/>
        <c:auto val="1"/>
        <c:lblAlgn val="ctr"/>
        <c:lblOffset val="100"/>
        <c:noMultiLvlLbl val="0"/>
      </c:catAx>
      <c:valAx>
        <c:axId val="632014512"/>
        <c:scaling>
          <c:orientation val="minMax"/>
        </c:scaling>
        <c:delete val="1"/>
        <c:axPos val="l"/>
        <c:numFmt formatCode="0.00" sourceLinked="1"/>
        <c:majorTickMark val="none"/>
        <c:minorTickMark val="none"/>
        <c:tickLblPos val="nextTo"/>
        <c:crossAx val="63201547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53738928701328E-4"/>
          <c:y val="0"/>
          <c:w val="0.99922061495706704"/>
          <c:h val="1"/>
        </c:manualLayout>
      </c:layout>
      <c:areaChart>
        <c:grouping val="standard"/>
        <c:varyColors val="0"/>
        <c:ser>
          <c:idx val="0"/>
          <c:order val="0"/>
          <c:tx>
            <c:strRef>
              <c:f>Sheet1!$K$5</c:f>
              <c:strCache>
                <c:ptCount val="1"/>
                <c:pt idx="0">
                  <c:v>Total</c:v>
                </c:pt>
              </c:strCache>
            </c:strRef>
          </c:tx>
          <c:spPr>
            <a:solidFill>
              <a:schemeClr val="accent1"/>
            </a:solidFill>
            <a:ln w="25400">
              <a:noFill/>
            </a:ln>
            <a:effectLst/>
          </c:spPr>
          <c:cat>
            <c:strRef>
              <c:f>Sheet1!$J$6:$J$37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Sheet1!$K$6:$K$37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9764-4B55-91AF-31B1C03ADD73}"/>
            </c:ext>
          </c:extLst>
        </c:ser>
        <c:dLbls>
          <c:showLegendKey val="0"/>
          <c:showVal val="0"/>
          <c:showCatName val="0"/>
          <c:showSerName val="0"/>
          <c:showPercent val="0"/>
          <c:showBubbleSize val="0"/>
        </c:dLbls>
        <c:axId val="632478384"/>
        <c:axId val="632480304"/>
      </c:areaChart>
      <c:catAx>
        <c:axId val="632478384"/>
        <c:scaling>
          <c:orientation val="minMax"/>
        </c:scaling>
        <c:delete val="1"/>
        <c:axPos val="b"/>
        <c:numFmt formatCode="General" sourceLinked="1"/>
        <c:majorTickMark val="out"/>
        <c:minorTickMark val="none"/>
        <c:tickLblPos val="nextTo"/>
        <c:crossAx val="632480304"/>
        <c:crosses val="autoZero"/>
        <c:auto val="1"/>
        <c:lblAlgn val="ctr"/>
        <c:lblOffset val="100"/>
        <c:noMultiLvlLbl val="0"/>
      </c:catAx>
      <c:valAx>
        <c:axId val="632480304"/>
        <c:scaling>
          <c:orientation val="minMax"/>
        </c:scaling>
        <c:delete val="1"/>
        <c:axPos val="l"/>
        <c:numFmt formatCode="0.00" sourceLinked="1"/>
        <c:majorTickMark val="none"/>
        <c:minorTickMark val="none"/>
        <c:tickLblPos val="nextTo"/>
        <c:crossAx val="632478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Hospital.xlsx]Sheet1!PivotTable8</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510681197962836E-3"/>
          <c:y val="0.10700776373541543"/>
          <c:w val="0.99353392084267611"/>
          <c:h val="0.76611361079865015"/>
        </c:manualLayout>
      </c:layout>
      <c:barChart>
        <c:barDir val="col"/>
        <c:grouping val="clustered"/>
        <c:varyColors val="0"/>
        <c:ser>
          <c:idx val="0"/>
          <c:order val="0"/>
          <c:tx>
            <c:strRef>
              <c:f>Sheet1!$C$52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Sheet1!$B$53:$B$61</c:f>
              <c:strCache>
                <c:ptCount val="8"/>
                <c:pt idx="0">
                  <c:v>0-09</c:v>
                </c:pt>
                <c:pt idx="1">
                  <c:v>10-19</c:v>
                </c:pt>
                <c:pt idx="2">
                  <c:v>20-29</c:v>
                </c:pt>
                <c:pt idx="3">
                  <c:v>30-39</c:v>
                </c:pt>
                <c:pt idx="4">
                  <c:v>40-49</c:v>
                </c:pt>
                <c:pt idx="5">
                  <c:v>50-59</c:v>
                </c:pt>
                <c:pt idx="6">
                  <c:v>60-69</c:v>
                </c:pt>
                <c:pt idx="7">
                  <c:v>70-79</c:v>
                </c:pt>
              </c:strCache>
            </c:strRef>
          </c:cat>
          <c:val>
            <c:numRef>
              <c:f>Sheet1!$C$53:$C$61</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CEF4-4486-9381-65D7CFE38F8C}"/>
            </c:ext>
          </c:extLst>
        </c:ser>
        <c:dLbls>
          <c:showLegendKey val="0"/>
          <c:showVal val="0"/>
          <c:showCatName val="0"/>
          <c:showSerName val="0"/>
          <c:showPercent val="0"/>
          <c:showBubbleSize val="0"/>
        </c:dLbls>
        <c:gapWidth val="219"/>
        <c:overlap val="-27"/>
        <c:axId val="1420660288"/>
        <c:axId val="1420659808"/>
      </c:barChart>
      <c:catAx>
        <c:axId val="14206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20659808"/>
        <c:crosses val="autoZero"/>
        <c:auto val="1"/>
        <c:lblAlgn val="ctr"/>
        <c:lblOffset val="100"/>
        <c:noMultiLvlLbl val="0"/>
      </c:catAx>
      <c:valAx>
        <c:axId val="1420659808"/>
        <c:scaling>
          <c:orientation val="minMax"/>
        </c:scaling>
        <c:delete val="1"/>
        <c:axPos val="l"/>
        <c:numFmt formatCode="0" sourceLinked="1"/>
        <c:majorTickMark val="none"/>
        <c:minorTickMark val="none"/>
        <c:tickLblPos val="nextTo"/>
        <c:crossAx val="14206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Hospital.xlsx]Sheet1!PivotTable9</c:name>
    <c:fmtId val="5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413183928931956"/>
          <c:y val="0.13508181526814098"/>
          <c:w val="0.44262408747489562"/>
          <c:h val="0.72402748083641866"/>
        </c:manualLayout>
      </c:layout>
      <c:pieChart>
        <c:varyColors val="1"/>
        <c:ser>
          <c:idx val="0"/>
          <c:order val="0"/>
          <c:tx>
            <c:strRef>
              <c:f>Sheet1!$F$52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13-4C24-9BD7-26EAC9F44C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13-4C24-9BD7-26EAC9F44C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Sheet1!$E$53:$E$55</c:f>
              <c:strCache>
                <c:ptCount val="2"/>
                <c:pt idx="0">
                  <c:v>Delay</c:v>
                </c:pt>
                <c:pt idx="1">
                  <c:v>Ontime</c:v>
                </c:pt>
              </c:strCache>
            </c:strRef>
          </c:cat>
          <c:val>
            <c:numRef>
              <c:f>Sheet1!$F$53:$F$55</c:f>
              <c:numCache>
                <c:formatCode>0</c:formatCode>
                <c:ptCount val="2"/>
                <c:pt idx="0">
                  <c:v>316</c:v>
                </c:pt>
                <c:pt idx="1">
                  <c:v>197</c:v>
                </c:pt>
              </c:numCache>
            </c:numRef>
          </c:val>
          <c:extLst>
            <c:ext xmlns:c16="http://schemas.microsoft.com/office/drawing/2014/chart" uri="{C3380CC4-5D6E-409C-BE32-E72D297353CC}">
              <c16:uniqueId val="{00000007-1961-44B3-AB5E-E280CFCE754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2369558099716061"/>
          <c:y val="0"/>
          <c:w val="0.3193760825443378"/>
          <c:h val="0.131663651840817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Hospital.xlsx]Sheet1!PivotTable10</c:name>
    <c:fmtId val="6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120176304492551"/>
          <c:y val="8.5709868163031347E-2"/>
          <c:w val="0.62705669444380674"/>
          <c:h val="0.61804725917880954"/>
        </c:manualLayout>
      </c:layout>
      <c:doughnutChart>
        <c:varyColors val="1"/>
        <c:ser>
          <c:idx val="0"/>
          <c:order val="0"/>
          <c:tx>
            <c:strRef>
              <c:f>Sheet1!$F$58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11-45D9-AB45-E3218FB2BC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11-45D9-AB45-E3218FB2BC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Sheet1!$E$59:$E$61</c:f>
              <c:strCache>
                <c:ptCount val="2"/>
                <c:pt idx="0">
                  <c:v>Female</c:v>
                </c:pt>
                <c:pt idx="1">
                  <c:v>Male</c:v>
                </c:pt>
              </c:strCache>
            </c:strRef>
          </c:cat>
          <c:val>
            <c:numRef>
              <c:f>Sheet1!$F$59:$F$61</c:f>
              <c:numCache>
                <c:formatCode>0</c:formatCode>
                <c:ptCount val="2"/>
                <c:pt idx="0">
                  <c:v>241</c:v>
                </c:pt>
                <c:pt idx="1">
                  <c:v>272</c:v>
                </c:pt>
              </c:numCache>
            </c:numRef>
          </c:val>
          <c:extLst>
            <c:ext xmlns:c16="http://schemas.microsoft.com/office/drawing/2014/chart" uri="{C3380CC4-5D6E-409C-BE32-E72D297353CC}">
              <c16:uniqueId val="{00000007-EF04-411E-8318-BF5B07CCBF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5861703511550854"/>
          <c:y val="0"/>
          <c:w val="0.46502414239036449"/>
          <c:h val="8.903822367031707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Hospital.xlsx]Sheet1!PivotTable11</c:name>
    <c:fmtId val="6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45790109569636"/>
          <c:y val="6.7155067155067152E-2"/>
          <c:w val="0.77008707244927721"/>
          <c:h val="0.89267295786499967"/>
        </c:manualLayout>
      </c:layout>
      <c:barChart>
        <c:barDir val="bar"/>
        <c:grouping val="clustered"/>
        <c:varyColors val="0"/>
        <c:ser>
          <c:idx val="0"/>
          <c:order val="0"/>
          <c:tx>
            <c:strRef>
              <c:f>Sheet1!$F$63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Sheet1!$E$64:$E$72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Sheet1!$F$64:$F$72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9D69-40A9-99EA-82471ADE6653}"/>
            </c:ext>
          </c:extLst>
        </c:ser>
        <c:dLbls>
          <c:showLegendKey val="0"/>
          <c:showVal val="0"/>
          <c:showCatName val="0"/>
          <c:showSerName val="0"/>
          <c:showPercent val="0"/>
          <c:showBubbleSize val="0"/>
        </c:dLbls>
        <c:gapWidth val="40"/>
        <c:axId val="497140800"/>
        <c:axId val="629022608"/>
      </c:barChart>
      <c:catAx>
        <c:axId val="49714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29022608"/>
        <c:crosses val="autoZero"/>
        <c:auto val="1"/>
        <c:lblAlgn val="ctr"/>
        <c:lblOffset val="100"/>
        <c:noMultiLvlLbl val="0"/>
      </c:catAx>
      <c:valAx>
        <c:axId val="629022608"/>
        <c:scaling>
          <c:orientation val="minMax"/>
        </c:scaling>
        <c:delete val="1"/>
        <c:axPos val="b"/>
        <c:numFmt formatCode="0" sourceLinked="1"/>
        <c:majorTickMark val="none"/>
        <c:minorTickMark val="none"/>
        <c:tickLblPos val="nextTo"/>
        <c:crossAx val="49714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60559562117809E-2"/>
          <c:y val="0.15514324480626362"/>
          <c:w val="0.90906348188079633"/>
          <c:h val="0.63260887939854971"/>
        </c:manualLayout>
      </c:layout>
      <c:areaChart>
        <c:grouping val="standard"/>
        <c:varyColors val="0"/>
        <c:ser>
          <c:idx val="0"/>
          <c:order val="0"/>
          <c:tx>
            <c:strRef>
              <c:f>Sheet1!$E$5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C523-4628-B5DE-28333D44533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22929712"/>
        <c:axId val="322905712"/>
      </c:areaChart>
      <c:catAx>
        <c:axId val="3229297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322905712"/>
        <c:crosses val="autoZero"/>
        <c:auto val="1"/>
        <c:lblAlgn val="ctr"/>
        <c:lblOffset val="100"/>
        <c:noMultiLvlLbl val="0"/>
      </c:catAx>
      <c:valAx>
        <c:axId val="322905712"/>
        <c:scaling>
          <c:orientation val="minMax"/>
        </c:scaling>
        <c:delete val="1"/>
        <c:axPos val="l"/>
        <c:numFmt formatCode="General" sourceLinked="1"/>
        <c:majorTickMark val="out"/>
        <c:minorTickMark val="none"/>
        <c:tickLblPos val="nextTo"/>
        <c:crossAx val="32292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1137068187801E-3"/>
          <c:y val="3.9308176100628931E-3"/>
          <c:w val="0.99600393700787404"/>
          <c:h val="0.99537037037037035"/>
        </c:manualLayout>
      </c:layout>
      <c:areaChart>
        <c:grouping val="standard"/>
        <c:varyColors val="0"/>
        <c:ser>
          <c:idx val="0"/>
          <c:order val="0"/>
          <c:tx>
            <c:strRef>
              <c:f>Sheet1!$H$5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9D0C-42A6-A497-50C065211EB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2015472"/>
        <c:axId val="632014512"/>
      </c:areaChart>
      <c:catAx>
        <c:axId val="632015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632014512"/>
        <c:crosses val="autoZero"/>
        <c:auto val="1"/>
        <c:lblAlgn val="ctr"/>
        <c:lblOffset val="100"/>
        <c:noMultiLvlLbl val="0"/>
      </c:catAx>
      <c:valAx>
        <c:axId val="632014512"/>
        <c:scaling>
          <c:orientation val="minMax"/>
        </c:scaling>
        <c:delete val="1"/>
        <c:axPos val="l"/>
        <c:numFmt formatCode="0.00" sourceLinked="1"/>
        <c:majorTickMark val="out"/>
        <c:minorTickMark val="none"/>
        <c:tickLblPos val="nextTo"/>
        <c:crossAx val="632015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Hospital.xlsx]Sheet1!PivotTable6</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53738928701328E-4"/>
          <c:y val="0"/>
          <c:w val="0.99922061495706704"/>
          <c:h val="1"/>
        </c:manualLayout>
      </c:layout>
      <c:areaChart>
        <c:grouping val="standard"/>
        <c:varyColors val="0"/>
        <c:ser>
          <c:idx val="0"/>
          <c:order val="0"/>
          <c:tx>
            <c:strRef>
              <c:f>Sheet1!$K$5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Sheet1!$K$6:$K$37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6877-407E-B2AE-5B6868FEE43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2478384"/>
        <c:axId val="632480304"/>
      </c:areaChart>
      <c:catAx>
        <c:axId val="6324783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632480304"/>
        <c:crosses val="autoZero"/>
        <c:auto val="1"/>
        <c:lblAlgn val="ctr"/>
        <c:lblOffset val="100"/>
        <c:noMultiLvlLbl val="0"/>
      </c:catAx>
      <c:valAx>
        <c:axId val="632480304"/>
        <c:scaling>
          <c:orientation val="minMax"/>
        </c:scaling>
        <c:delete val="1"/>
        <c:axPos val="l"/>
        <c:numFmt formatCode="0.00" sourceLinked="1"/>
        <c:majorTickMark val="out"/>
        <c:minorTickMark val="none"/>
        <c:tickLblPos val="nextTo"/>
        <c:crossAx val="632478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7.xml"/><Relationship Id="rId2" Type="http://schemas.openxmlformats.org/officeDocument/2006/relationships/hyperlink" Target="#'Daily ER No. of Patient'!A1"/><Relationship Id="rId1" Type="http://schemas.openxmlformats.org/officeDocument/2006/relationships/image" Target="../media/image1.png"/><Relationship Id="rId6" Type="http://schemas.openxmlformats.org/officeDocument/2006/relationships/hyperlink" Target="#'Satisfaction Score Daily trends'!A1"/><Relationship Id="rId11" Type="http://schemas.openxmlformats.org/officeDocument/2006/relationships/chart" Target="../charts/chart6.xml"/><Relationship Id="rId5" Type="http://schemas.openxmlformats.org/officeDocument/2006/relationships/chart" Target="../charts/chart3.xml"/><Relationship Id="rId15" Type="http://schemas.openxmlformats.org/officeDocument/2006/relationships/image" Target="../media/image6.png"/><Relationship Id="rId10" Type="http://schemas.openxmlformats.org/officeDocument/2006/relationships/image" Target="../media/image3.png"/><Relationship Id="rId4" Type="http://schemas.openxmlformats.org/officeDocument/2006/relationships/hyperlink" Target="#'Avg wait time daily trend'!A1"/><Relationship Id="rId9" Type="http://schemas.openxmlformats.org/officeDocument/2006/relationships/chart" Target="../charts/chart5.xml"/><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34327</xdr:colOff>
      <xdr:row>46</xdr:row>
      <xdr:rowOff>1</xdr:rowOff>
    </xdr:from>
    <xdr:to>
      <xdr:col>4</xdr:col>
      <xdr:colOff>1620109</xdr:colOff>
      <xdr:row>47</xdr:row>
      <xdr:rowOff>178486</xdr:rowOff>
    </xdr:to>
    <xdr:graphicFrame macro="">
      <xdr:nvGraphicFramePr>
        <xdr:cNvPr id="6" name="Chart 5">
          <a:extLst>
            <a:ext uri="{FF2B5EF4-FFF2-40B4-BE49-F238E27FC236}">
              <a16:creationId xmlns:a16="http://schemas.microsoft.com/office/drawing/2014/main" id="{7100F533-194D-3785-49AD-8083F355E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99060</xdr:rowOff>
    </xdr:from>
    <xdr:to>
      <xdr:col>8</xdr:col>
      <xdr:colOff>198120</xdr:colOff>
      <xdr:row>5</xdr:row>
      <xdr:rowOff>45720</xdr:rowOff>
    </xdr:to>
    <xdr:sp macro="" textlink="">
      <xdr:nvSpPr>
        <xdr:cNvPr id="2" name="Rectangle: Rounded Corners 1">
          <a:extLst>
            <a:ext uri="{FF2B5EF4-FFF2-40B4-BE49-F238E27FC236}">
              <a16:creationId xmlns:a16="http://schemas.microsoft.com/office/drawing/2014/main" id="{729D4C58-F099-66CE-E094-372C3034194C}"/>
            </a:ext>
          </a:extLst>
        </xdr:cNvPr>
        <xdr:cNvSpPr/>
      </xdr:nvSpPr>
      <xdr:spPr>
        <a:xfrm>
          <a:off x="76200" y="99060"/>
          <a:ext cx="4998720" cy="86106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900" b="1">
              <a:solidFill>
                <a:schemeClr val="tx1"/>
              </a:solidFill>
            </a:rPr>
            <a:t>Hospital Emergency</a:t>
          </a:r>
          <a:r>
            <a:rPr lang="en-IN" sz="1900" b="1" baseline="0">
              <a:solidFill>
                <a:schemeClr val="tx1"/>
              </a:solidFill>
            </a:rPr>
            <a:t> Room Dashboard</a:t>
          </a:r>
        </a:p>
        <a:p>
          <a:pPr algn="ctr"/>
          <a:r>
            <a:rPr lang="en-IN" sz="1600" b="1" baseline="0">
              <a:solidFill>
                <a:schemeClr val="tx1"/>
              </a:solidFill>
            </a:rPr>
            <a:t>Monthly Report</a:t>
          </a:r>
          <a:endParaRPr lang="en-IN" sz="1600" b="1">
            <a:solidFill>
              <a:schemeClr val="tx1"/>
            </a:solidFill>
          </a:endParaRPr>
        </a:p>
      </xdr:txBody>
    </xdr:sp>
    <xdr:clientData/>
  </xdr:twoCellAnchor>
  <xdr:twoCellAnchor editAs="absolute">
    <xdr:from>
      <xdr:col>8</xdr:col>
      <xdr:colOff>274320</xdr:colOff>
      <xdr:row>0</xdr:row>
      <xdr:rowOff>83820</xdr:rowOff>
    </xdr:from>
    <xdr:to>
      <xdr:col>11</xdr:col>
      <xdr:colOff>350520</xdr:colOff>
      <xdr:row>5</xdr:row>
      <xdr:rowOff>45720</xdr:rowOff>
    </xdr:to>
    <xdr:sp macro="" textlink="">
      <xdr:nvSpPr>
        <xdr:cNvPr id="7" name="Rectangle: Rounded Corners 6">
          <a:extLst>
            <a:ext uri="{FF2B5EF4-FFF2-40B4-BE49-F238E27FC236}">
              <a16:creationId xmlns:a16="http://schemas.microsoft.com/office/drawing/2014/main" id="{3C71A1D2-6155-4E0B-AF04-E86A91643DF2}"/>
            </a:ext>
          </a:extLst>
        </xdr:cNvPr>
        <xdr:cNvSpPr/>
      </xdr:nvSpPr>
      <xdr:spPr>
        <a:xfrm>
          <a:off x="5151120" y="83820"/>
          <a:ext cx="1905000" cy="8763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426720</xdr:colOff>
      <xdr:row>0</xdr:row>
      <xdr:rowOff>99060</xdr:rowOff>
    </xdr:from>
    <xdr:to>
      <xdr:col>16</xdr:col>
      <xdr:colOff>121920</xdr:colOff>
      <xdr:row>13</xdr:row>
      <xdr:rowOff>15240</xdr:rowOff>
    </xdr:to>
    <xdr:sp macro="" textlink="">
      <xdr:nvSpPr>
        <xdr:cNvPr id="3" name="Rectangle: Rounded Corners 2">
          <a:extLst>
            <a:ext uri="{FF2B5EF4-FFF2-40B4-BE49-F238E27FC236}">
              <a16:creationId xmlns:a16="http://schemas.microsoft.com/office/drawing/2014/main" id="{43097F6B-9B15-4FA9-BBE9-6AB153B07F2E}"/>
            </a:ext>
          </a:extLst>
        </xdr:cNvPr>
        <xdr:cNvSpPr/>
      </xdr:nvSpPr>
      <xdr:spPr>
        <a:xfrm>
          <a:off x="7132320" y="99060"/>
          <a:ext cx="2743200" cy="22936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aseline="0">
            <a:solidFill>
              <a:schemeClr val="tx1"/>
            </a:solidFill>
          </a:endParaRPr>
        </a:p>
      </xdr:txBody>
    </xdr:sp>
    <xdr:clientData/>
  </xdr:twoCellAnchor>
  <xdr:twoCellAnchor editAs="absolute">
    <xdr:from>
      <xdr:col>16</xdr:col>
      <xdr:colOff>198120</xdr:colOff>
      <xdr:row>0</xdr:row>
      <xdr:rowOff>99060</xdr:rowOff>
    </xdr:from>
    <xdr:to>
      <xdr:col>20</xdr:col>
      <xdr:colOff>487680</xdr:colOff>
      <xdr:row>13</xdr:row>
      <xdr:rowOff>15240</xdr:rowOff>
    </xdr:to>
    <xdr:sp macro="" textlink="">
      <xdr:nvSpPr>
        <xdr:cNvPr id="4" name="Rectangle: Rounded Corners 3">
          <a:extLst>
            <a:ext uri="{FF2B5EF4-FFF2-40B4-BE49-F238E27FC236}">
              <a16:creationId xmlns:a16="http://schemas.microsoft.com/office/drawing/2014/main" id="{94706A95-3F0F-3C0C-E522-6C9958AC0274}"/>
            </a:ext>
          </a:extLst>
        </xdr:cNvPr>
        <xdr:cNvSpPr/>
      </xdr:nvSpPr>
      <xdr:spPr>
        <a:xfrm>
          <a:off x="9951720" y="99060"/>
          <a:ext cx="2727960" cy="22936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83820</xdr:colOff>
      <xdr:row>5</xdr:row>
      <xdr:rowOff>129540</xdr:rowOff>
    </xdr:from>
    <xdr:to>
      <xdr:col>1</xdr:col>
      <xdr:colOff>396240</xdr:colOff>
      <xdr:row>26</xdr:row>
      <xdr:rowOff>152400</xdr:rowOff>
    </xdr:to>
    <xdr:sp macro="" textlink="">
      <xdr:nvSpPr>
        <xdr:cNvPr id="5" name="Rectangle: Rounded Corners 4">
          <a:extLst>
            <a:ext uri="{FF2B5EF4-FFF2-40B4-BE49-F238E27FC236}">
              <a16:creationId xmlns:a16="http://schemas.microsoft.com/office/drawing/2014/main" id="{1A7100B8-6D24-966D-A8F2-B3E9A125C3BC}"/>
            </a:ext>
          </a:extLst>
        </xdr:cNvPr>
        <xdr:cNvSpPr/>
      </xdr:nvSpPr>
      <xdr:spPr>
        <a:xfrm>
          <a:off x="83820" y="1043940"/>
          <a:ext cx="922020" cy="38633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480060</xdr:colOff>
      <xdr:row>5</xdr:row>
      <xdr:rowOff>114300</xdr:rowOff>
    </xdr:from>
    <xdr:to>
      <xdr:col>4</xdr:col>
      <xdr:colOff>495300</xdr:colOff>
      <xdr:row>10</xdr:row>
      <xdr:rowOff>144780</xdr:rowOff>
    </xdr:to>
    <xdr:sp macro="" textlink="Sheet1!B6">
      <xdr:nvSpPr>
        <xdr:cNvPr id="6" name="Rectangle: Rounded Corners 5">
          <a:extLst>
            <a:ext uri="{FF2B5EF4-FFF2-40B4-BE49-F238E27FC236}">
              <a16:creationId xmlns:a16="http://schemas.microsoft.com/office/drawing/2014/main" id="{D9BA77AE-138F-2153-3266-0CD1179B24D1}"/>
            </a:ext>
          </a:extLst>
        </xdr:cNvPr>
        <xdr:cNvSpPr/>
      </xdr:nvSpPr>
      <xdr:spPr>
        <a:xfrm>
          <a:off x="1089660" y="1028700"/>
          <a:ext cx="1844040" cy="94488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E82EC0-7EFA-4BEB-ACB1-9A25B661E2A1}" type="TxLink">
            <a:rPr lang="en-US" sz="1400" b="0" i="0" u="none" strike="noStrike">
              <a:solidFill>
                <a:srgbClr val="000000"/>
              </a:solidFill>
              <a:latin typeface="Aptos Narrow"/>
            </a:rPr>
            <a:pPr algn="ctr"/>
            <a:t>513</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No. of Patients</a:t>
          </a:r>
          <a:endParaRPr lang="en-IN" sz="1400"/>
        </a:p>
      </xdr:txBody>
    </xdr:sp>
    <xdr:clientData/>
  </xdr:twoCellAnchor>
  <xdr:twoCellAnchor editAs="absolute">
    <xdr:from>
      <xdr:col>4</xdr:col>
      <xdr:colOff>571500</xdr:colOff>
      <xdr:row>5</xdr:row>
      <xdr:rowOff>114300</xdr:rowOff>
    </xdr:from>
    <xdr:to>
      <xdr:col>8</xdr:col>
      <xdr:colOff>68580</xdr:colOff>
      <xdr:row>10</xdr:row>
      <xdr:rowOff>137160</xdr:rowOff>
    </xdr:to>
    <xdr:sp macro="" textlink="Sheet1!B11">
      <xdr:nvSpPr>
        <xdr:cNvPr id="8" name="Rectangle: Rounded Corners 7">
          <a:extLst>
            <a:ext uri="{FF2B5EF4-FFF2-40B4-BE49-F238E27FC236}">
              <a16:creationId xmlns:a16="http://schemas.microsoft.com/office/drawing/2014/main" id="{5DB5A661-F91C-5EDB-4675-58A58423CDA3}"/>
            </a:ext>
          </a:extLst>
        </xdr:cNvPr>
        <xdr:cNvSpPr/>
      </xdr:nvSpPr>
      <xdr:spPr>
        <a:xfrm>
          <a:off x="3009900" y="1028700"/>
          <a:ext cx="1935480" cy="93726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C051DB-409A-40BD-9B30-8C7A3B8EEDE9}" type="TxLink">
            <a:rPr lang="en-US" sz="1400" b="0" i="0" u="none" strike="noStrike">
              <a:solidFill>
                <a:srgbClr val="000000"/>
              </a:solidFill>
              <a:latin typeface="Aptos Narrow"/>
            </a:rPr>
            <a:pPr algn="ctr"/>
            <a:t>36.32</a:t>
          </a:fld>
          <a:endParaRPr lang="en-US" sz="1100" b="0" i="0" u="none" strike="noStrike">
            <a:solidFill>
              <a:srgbClr val="000000"/>
            </a:solidFill>
            <a:latin typeface="Aptos Narrow"/>
          </a:endParaRPr>
        </a:p>
        <a:p>
          <a:pPr algn="ctr"/>
          <a:r>
            <a:rPr lang="en-US" sz="1600" b="0" i="0" u="none" strike="noStrike">
              <a:solidFill>
                <a:srgbClr val="000000"/>
              </a:solidFill>
              <a:latin typeface="Aptos Narrow"/>
            </a:rPr>
            <a:t>Average Wait</a:t>
          </a:r>
          <a:r>
            <a:rPr lang="en-US" sz="1600" b="0" i="0" u="none" strike="noStrike" baseline="0">
              <a:solidFill>
                <a:srgbClr val="000000"/>
              </a:solidFill>
              <a:latin typeface="Aptos Narrow"/>
            </a:rPr>
            <a:t> Time</a:t>
          </a:r>
          <a:endParaRPr lang="en-IN" sz="1100"/>
        </a:p>
      </xdr:txBody>
    </xdr:sp>
    <xdr:clientData/>
  </xdr:twoCellAnchor>
  <xdr:twoCellAnchor editAs="absolute">
    <xdr:from>
      <xdr:col>8</xdr:col>
      <xdr:colOff>160020</xdr:colOff>
      <xdr:row>5</xdr:row>
      <xdr:rowOff>121920</xdr:rowOff>
    </xdr:from>
    <xdr:to>
      <xdr:col>11</xdr:col>
      <xdr:colOff>350520</xdr:colOff>
      <xdr:row>10</xdr:row>
      <xdr:rowOff>129540</xdr:rowOff>
    </xdr:to>
    <xdr:sp macro="" textlink="Sheet1!B16">
      <xdr:nvSpPr>
        <xdr:cNvPr id="9" name="Rectangle: Rounded Corners 8">
          <a:extLst>
            <a:ext uri="{FF2B5EF4-FFF2-40B4-BE49-F238E27FC236}">
              <a16:creationId xmlns:a16="http://schemas.microsoft.com/office/drawing/2014/main" id="{B3DD6BF2-EAB4-0FE9-E51A-9E8867E00FED}"/>
            </a:ext>
          </a:extLst>
        </xdr:cNvPr>
        <xdr:cNvSpPr/>
      </xdr:nvSpPr>
      <xdr:spPr>
        <a:xfrm>
          <a:off x="5036820" y="1036320"/>
          <a:ext cx="2019300" cy="9220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7928C8-AFEC-4200-AFDB-72B74FCBD112}" type="TxLink">
            <a:rPr lang="en-US" sz="1400" b="0" i="0" u="none" strike="noStrike">
              <a:solidFill>
                <a:schemeClr val="tx1"/>
              </a:solidFill>
              <a:latin typeface="Aptos Narrow"/>
            </a:rPr>
            <a:pPr algn="ctr"/>
            <a:t>4.96</a:t>
          </a:fld>
          <a:endParaRPr lang="en-US" sz="1400" b="0" i="0" u="none" strike="noStrike">
            <a:solidFill>
              <a:schemeClr val="tx1"/>
            </a:solidFill>
            <a:latin typeface="Aptos Narrow"/>
          </a:endParaRPr>
        </a:p>
        <a:p>
          <a:pPr algn="ctr"/>
          <a:r>
            <a:rPr lang="en-IN" sz="1000" b="0" i="0" u="none" strike="noStrike">
              <a:solidFill>
                <a:schemeClr val="tx1"/>
              </a:solidFill>
              <a:effectLst/>
              <a:latin typeface="+mn-lt"/>
              <a:ea typeface="+mn-ea"/>
              <a:cs typeface="+mn-cs"/>
            </a:rPr>
            <a:t>Average of Patient Satisfaction Score</a:t>
          </a:r>
          <a:r>
            <a:rPr lang="en-IN" sz="1000" b="0">
              <a:solidFill>
                <a:schemeClr val="tx1"/>
              </a:solidFill>
            </a:rPr>
            <a:t> </a:t>
          </a:r>
        </a:p>
      </xdr:txBody>
    </xdr:sp>
    <xdr:clientData/>
  </xdr:twoCellAnchor>
  <xdr:twoCellAnchor editAs="absolute">
    <xdr:from>
      <xdr:col>1</xdr:col>
      <xdr:colOff>495300</xdr:colOff>
      <xdr:row>11</xdr:row>
      <xdr:rowOff>30480</xdr:rowOff>
    </xdr:from>
    <xdr:to>
      <xdr:col>11</xdr:col>
      <xdr:colOff>304800</xdr:colOff>
      <xdr:row>15</xdr:row>
      <xdr:rowOff>160020</xdr:rowOff>
    </xdr:to>
    <xdr:sp macro="" textlink="">
      <xdr:nvSpPr>
        <xdr:cNvPr id="10" name="Rectangle: Rounded Corners 9">
          <a:extLst>
            <a:ext uri="{FF2B5EF4-FFF2-40B4-BE49-F238E27FC236}">
              <a16:creationId xmlns:a16="http://schemas.microsoft.com/office/drawing/2014/main" id="{CC7075D3-E885-4283-BA0B-35EDC75627A5}"/>
            </a:ext>
          </a:extLst>
        </xdr:cNvPr>
        <xdr:cNvSpPr/>
      </xdr:nvSpPr>
      <xdr:spPr>
        <a:xfrm>
          <a:off x="1104900" y="2042160"/>
          <a:ext cx="5905500" cy="86106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449580</xdr:colOff>
      <xdr:row>13</xdr:row>
      <xdr:rowOff>106680</xdr:rowOff>
    </xdr:from>
    <xdr:to>
      <xdr:col>20</xdr:col>
      <xdr:colOff>480060</xdr:colOff>
      <xdr:row>27</xdr:row>
      <xdr:rowOff>0</xdr:rowOff>
    </xdr:to>
    <xdr:sp macro="" textlink="">
      <xdr:nvSpPr>
        <xdr:cNvPr id="11" name="Rectangle: Rounded Corners 10">
          <a:extLst>
            <a:ext uri="{FF2B5EF4-FFF2-40B4-BE49-F238E27FC236}">
              <a16:creationId xmlns:a16="http://schemas.microsoft.com/office/drawing/2014/main" id="{240A240A-769D-69E9-0ABF-E89492C193B1}"/>
            </a:ext>
          </a:extLst>
        </xdr:cNvPr>
        <xdr:cNvSpPr/>
      </xdr:nvSpPr>
      <xdr:spPr>
        <a:xfrm>
          <a:off x="7155180" y="2484120"/>
          <a:ext cx="5516880" cy="24536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1</xdr:col>
      <xdr:colOff>464820</xdr:colOff>
      <xdr:row>16</xdr:row>
      <xdr:rowOff>38100</xdr:rowOff>
    </xdr:from>
    <xdr:to>
      <xdr:col>11</xdr:col>
      <xdr:colOff>381000</xdr:colOff>
      <xdr:row>27</xdr:row>
      <xdr:rowOff>7620</xdr:rowOff>
    </xdr:to>
    <xdr:sp macro="" textlink="">
      <xdr:nvSpPr>
        <xdr:cNvPr id="12" name="Rectangle: Rounded Corners 11">
          <a:extLst>
            <a:ext uri="{FF2B5EF4-FFF2-40B4-BE49-F238E27FC236}">
              <a16:creationId xmlns:a16="http://schemas.microsoft.com/office/drawing/2014/main" id="{AD57FACB-D802-DCA6-DC13-789E29EEA5F7}"/>
            </a:ext>
          </a:extLst>
        </xdr:cNvPr>
        <xdr:cNvSpPr/>
      </xdr:nvSpPr>
      <xdr:spPr>
        <a:xfrm>
          <a:off x="1074420" y="2964180"/>
          <a:ext cx="6012180" cy="1981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editAs="oneCell">
    <xdr:from>
      <xdr:col>0</xdr:col>
      <xdr:colOff>198121</xdr:colOff>
      <xdr:row>1</xdr:row>
      <xdr:rowOff>15240</xdr:rowOff>
    </xdr:from>
    <xdr:to>
      <xdr:col>1</xdr:col>
      <xdr:colOff>550953</xdr:colOff>
      <xdr:row>4</xdr:row>
      <xdr:rowOff>125015</xdr:rowOff>
    </xdr:to>
    <xdr:pic>
      <xdr:nvPicPr>
        <xdr:cNvPr id="14" name="Picture 13">
          <a:extLst>
            <a:ext uri="{FF2B5EF4-FFF2-40B4-BE49-F238E27FC236}">
              <a16:creationId xmlns:a16="http://schemas.microsoft.com/office/drawing/2014/main" id="{9B84AA71-7BD9-1074-C988-0F2DC2465754}"/>
            </a:ext>
          </a:extLst>
        </xdr:cNvPr>
        <xdr:cNvPicPr>
          <a:picLocks noChangeAspect="1"/>
        </xdr:cNvPicPr>
      </xdr:nvPicPr>
      <xdr:blipFill>
        <a:blip xmlns:r="http://schemas.openxmlformats.org/officeDocument/2006/relationships" r:embed="rId1"/>
        <a:stretch>
          <a:fillRect/>
        </a:stretch>
      </xdr:blipFill>
      <xdr:spPr>
        <a:xfrm>
          <a:off x="198121" y="198120"/>
          <a:ext cx="962432" cy="658415"/>
        </a:xfrm>
        <a:prstGeom prst="rect">
          <a:avLst/>
        </a:prstGeom>
      </xdr:spPr>
    </xdr:pic>
    <xdr:clientData/>
  </xdr:twoCellAnchor>
  <xdr:twoCellAnchor editAs="oneCell">
    <xdr:from>
      <xdr:col>0</xdr:col>
      <xdr:colOff>137160</xdr:colOff>
      <xdr:row>5</xdr:row>
      <xdr:rowOff>175260</xdr:rowOff>
    </xdr:from>
    <xdr:to>
      <xdr:col>1</xdr:col>
      <xdr:colOff>347010</xdr:colOff>
      <xdr:row>26</xdr:row>
      <xdr:rowOff>99060</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B158477E-D16A-4246-9934-D8AE7DA54A3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7160" y="1089660"/>
              <a:ext cx="819450" cy="3764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7</xdr:row>
      <xdr:rowOff>91440</xdr:rowOff>
    </xdr:from>
    <xdr:to>
      <xdr:col>5</xdr:col>
      <xdr:colOff>0</xdr:colOff>
      <xdr:row>10</xdr:row>
      <xdr:rowOff>144780</xdr:rowOff>
    </xdr:to>
    <xdr:graphicFrame macro="">
      <xdr:nvGraphicFramePr>
        <xdr:cNvPr id="18" name="Chart 17">
          <a:hlinkClick xmlns:r="http://schemas.openxmlformats.org/officeDocument/2006/relationships" r:id="rId2"/>
          <a:extLst>
            <a:ext uri="{FF2B5EF4-FFF2-40B4-BE49-F238E27FC236}">
              <a16:creationId xmlns:a16="http://schemas.microsoft.com/office/drawing/2014/main" id="{F8DD09E8-3DDD-4CCC-B926-ED334315A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9</xdr:row>
      <xdr:rowOff>0</xdr:rowOff>
    </xdr:from>
    <xdr:to>
      <xdr:col>8</xdr:col>
      <xdr:colOff>106680</xdr:colOff>
      <xdr:row>10</xdr:row>
      <xdr:rowOff>152400</xdr:rowOff>
    </xdr:to>
    <xdr:graphicFrame macro="">
      <xdr:nvGraphicFramePr>
        <xdr:cNvPr id="16" name="Chart 15">
          <a:hlinkClick xmlns:r="http://schemas.openxmlformats.org/officeDocument/2006/relationships" r:id="rId4"/>
          <a:extLst>
            <a:ext uri="{FF2B5EF4-FFF2-40B4-BE49-F238E27FC236}">
              <a16:creationId xmlns:a16="http://schemas.microsoft.com/office/drawing/2014/main" id="{ADE7ABCC-35B9-4AFF-A8BF-2D8AE2C0F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6</xdr:row>
      <xdr:rowOff>15240</xdr:rowOff>
    </xdr:from>
    <xdr:to>
      <xdr:col>11</xdr:col>
      <xdr:colOff>365760</xdr:colOff>
      <xdr:row>10</xdr:row>
      <xdr:rowOff>137160</xdr:rowOff>
    </xdr:to>
    <xdr:graphicFrame macro="">
      <xdr:nvGraphicFramePr>
        <xdr:cNvPr id="22" name="Chart 21">
          <a:hlinkClick xmlns:r="http://schemas.openxmlformats.org/officeDocument/2006/relationships" r:id="rId6"/>
          <a:extLst>
            <a:ext uri="{FF2B5EF4-FFF2-40B4-BE49-F238E27FC236}">
              <a16:creationId xmlns:a16="http://schemas.microsoft.com/office/drawing/2014/main" id="{E408367F-9FBD-4F0A-B8CD-5EE2209E3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525780</xdr:colOff>
          <xdr:row>11</xdr:row>
          <xdr:rowOff>45720</xdr:rowOff>
        </xdr:from>
        <xdr:to>
          <xdr:col>11</xdr:col>
          <xdr:colOff>304800</xdr:colOff>
          <xdr:row>15</xdr:row>
          <xdr:rowOff>129540</xdr:rowOff>
        </xdr:to>
        <xdr:pic>
          <xdr:nvPicPr>
            <xdr:cNvPr id="33" name="Picture 32">
              <a:extLst>
                <a:ext uri="{FF2B5EF4-FFF2-40B4-BE49-F238E27FC236}">
                  <a16:creationId xmlns:a16="http://schemas.microsoft.com/office/drawing/2014/main" id="{0FFE1A19-658C-A4CE-ECC4-BB26EB65EEF0}"/>
                </a:ext>
              </a:extLst>
            </xdr:cNvPr>
            <xdr:cNvPicPr>
              <a:picLocks noChangeAspect="1" noChangeArrowheads="1"/>
              <a:extLst>
                <a:ext uri="{84589F7E-364E-4C9E-8A38-B11213B215E9}">
                  <a14:cameraTool cellRange="Sheet1!$B$46:$E$48" spid="_x0000_s1068"/>
                </a:ext>
              </a:extLst>
            </xdr:cNvPicPr>
          </xdr:nvPicPr>
          <xdr:blipFill>
            <a:blip xmlns:r="http://schemas.openxmlformats.org/officeDocument/2006/relationships" r:embed="rId8"/>
            <a:srcRect/>
            <a:stretch>
              <a:fillRect/>
            </a:stretch>
          </xdr:blipFill>
          <xdr:spPr bwMode="auto">
            <a:xfrm>
              <a:off x="1135380" y="2057400"/>
              <a:ext cx="5875020" cy="8153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579120</xdr:colOff>
      <xdr:row>16</xdr:row>
      <xdr:rowOff>76200</xdr:rowOff>
    </xdr:from>
    <xdr:to>
      <xdr:col>11</xdr:col>
      <xdr:colOff>236220</xdr:colOff>
      <xdr:row>25</xdr:row>
      <xdr:rowOff>22860</xdr:rowOff>
    </xdr:to>
    <xdr:graphicFrame macro="">
      <xdr:nvGraphicFramePr>
        <xdr:cNvPr id="34" name="Chart 33">
          <a:extLst>
            <a:ext uri="{FF2B5EF4-FFF2-40B4-BE49-F238E27FC236}">
              <a16:creationId xmlns:a16="http://schemas.microsoft.com/office/drawing/2014/main" id="{7D642BE0-68FD-4227-8256-997C8A7EE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541020</xdr:colOff>
      <xdr:row>25</xdr:row>
      <xdr:rowOff>38100</xdr:rowOff>
    </xdr:from>
    <xdr:to>
      <xdr:col>7</xdr:col>
      <xdr:colOff>540706</xdr:colOff>
      <xdr:row>27</xdr:row>
      <xdr:rowOff>54890</xdr:rowOff>
    </xdr:to>
    <xdr:pic>
      <xdr:nvPicPr>
        <xdr:cNvPr id="37" name="Picture 36">
          <a:extLst>
            <a:ext uri="{FF2B5EF4-FFF2-40B4-BE49-F238E27FC236}">
              <a16:creationId xmlns:a16="http://schemas.microsoft.com/office/drawing/2014/main" id="{2E697DE6-C0B2-70ED-3834-32CD31985A35}"/>
            </a:ext>
          </a:extLst>
        </xdr:cNvPr>
        <xdr:cNvPicPr>
          <a:picLocks noChangeAspect="1"/>
        </xdr:cNvPicPr>
      </xdr:nvPicPr>
      <xdr:blipFill>
        <a:blip xmlns:r="http://schemas.openxmlformats.org/officeDocument/2006/relationships" r:embed="rId10"/>
        <a:stretch>
          <a:fillRect/>
        </a:stretch>
      </xdr:blipFill>
      <xdr:spPr>
        <a:xfrm>
          <a:off x="2979420" y="4610100"/>
          <a:ext cx="1828486" cy="382550"/>
        </a:xfrm>
        <a:prstGeom prst="rect">
          <a:avLst/>
        </a:prstGeom>
      </xdr:spPr>
    </xdr:pic>
    <xdr:clientData/>
  </xdr:twoCellAnchor>
  <xdr:twoCellAnchor>
    <xdr:from>
      <xdr:col>10</xdr:col>
      <xdr:colOff>556260</xdr:colOff>
      <xdr:row>0</xdr:row>
      <xdr:rowOff>137160</xdr:rowOff>
    </xdr:from>
    <xdr:to>
      <xdr:col>17</xdr:col>
      <xdr:colOff>53340</xdr:colOff>
      <xdr:row>13</xdr:row>
      <xdr:rowOff>15240</xdr:rowOff>
    </xdr:to>
    <xdr:graphicFrame macro="">
      <xdr:nvGraphicFramePr>
        <xdr:cNvPr id="39" name="Chart 38">
          <a:extLst>
            <a:ext uri="{FF2B5EF4-FFF2-40B4-BE49-F238E27FC236}">
              <a16:creationId xmlns:a16="http://schemas.microsoft.com/office/drawing/2014/main" id="{E246589F-96BF-42CB-8C69-D6680216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190500</xdr:colOff>
      <xdr:row>1</xdr:row>
      <xdr:rowOff>7620</xdr:rowOff>
    </xdr:from>
    <xdr:to>
      <xdr:col>20</xdr:col>
      <xdr:colOff>365760</xdr:colOff>
      <xdr:row>15</xdr:row>
      <xdr:rowOff>99060</xdr:rowOff>
    </xdr:to>
    <xdr:graphicFrame macro="">
      <xdr:nvGraphicFramePr>
        <xdr:cNvPr id="44" name="Chart 43">
          <a:extLst>
            <a:ext uri="{FF2B5EF4-FFF2-40B4-BE49-F238E27FC236}">
              <a16:creationId xmlns:a16="http://schemas.microsoft.com/office/drawing/2014/main" id="{AECE696E-466C-4B9B-8586-48832C75C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259080</xdr:colOff>
      <xdr:row>10</xdr:row>
      <xdr:rowOff>144780</xdr:rowOff>
    </xdr:from>
    <xdr:to>
      <xdr:col>19</xdr:col>
      <xdr:colOff>464820</xdr:colOff>
      <xdr:row>13</xdr:row>
      <xdr:rowOff>60959</xdr:rowOff>
    </xdr:to>
    <xdr:pic>
      <xdr:nvPicPr>
        <xdr:cNvPr id="47" name="Picture 46">
          <a:extLst>
            <a:ext uri="{FF2B5EF4-FFF2-40B4-BE49-F238E27FC236}">
              <a16:creationId xmlns:a16="http://schemas.microsoft.com/office/drawing/2014/main" id="{BEFA3642-B8E6-843D-1FF5-2A236BC4CFAF}"/>
            </a:ext>
          </a:extLst>
        </xdr:cNvPr>
        <xdr:cNvPicPr>
          <a:picLocks noChangeAspect="1"/>
        </xdr:cNvPicPr>
      </xdr:nvPicPr>
      <xdr:blipFill>
        <a:blip xmlns:r="http://schemas.openxmlformats.org/officeDocument/2006/relationships" r:embed="rId13"/>
        <a:stretch>
          <a:fillRect/>
        </a:stretch>
      </xdr:blipFill>
      <xdr:spPr>
        <a:xfrm>
          <a:off x="10622280" y="1973580"/>
          <a:ext cx="1424940" cy="464819"/>
        </a:xfrm>
        <a:prstGeom prst="rect">
          <a:avLst/>
        </a:prstGeom>
      </xdr:spPr>
    </xdr:pic>
    <xdr:clientData/>
  </xdr:twoCellAnchor>
  <xdr:twoCellAnchor>
    <xdr:from>
      <xdr:col>11</xdr:col>
      <xdr:colOff>533400</xdr:colOff>
      <xdr:row>13</xdr:row>
      <xdr:rowOff>144780</xdr:rowOff>
    </xdr:from>
    <xdr:to>
      <xdr:col>20</xdr:col>
      <xdr:colOff>327660</xdr:colOff>
      <xdr:row>24</xdr:row>
      <xdr:rowOff>129540</xdr:rowOff>
    </xdr:to>
    <xdr:graphicFrame macro="">
      <xdr:nvGraphicFramePr>
        <xdr:cNvPr id="48" name="Chart 47">
          <a:extLst>
            <a:ext uri="{FF2B5EF4-FFF2-40B4-BE49-F238E27FC236}">
              <a16:creationId xmlns:a16="http://schemas.microsoft.com/office/drawing/2014/main" id="{CEF71E5B-D79C-43D1-9453-C45222732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13</xdr:col>
      <xdr:colOff>609599</xdr:colOff>
      <xdr:row>24</xdr:row>
      <xdr:rowOff>160020</xdr:rowOff>
    </xdr:from>
    <xdr:to>
      <xdr:col>18</xdr:col>
      <xdr:colOff>96006</xdr:colOff>
      <xdr:row>27</xdr:row>
      <xdr:rowOff>62510</xdr:rowOff>
    </xdr:to>
    <xdr:pic>
      <xdr:nvPicPr>
        <xdr:cNvPr id="50" name="Picture 49">
          <a:extLst>
            <a:ext uri="{FF2B5EF4-FFF2-40B4-BE49-F238E27FC236}">
              <a16:creationId xmlns:a16="http://schemas.microsoft.com/office/drawing/2014/main" id="{0FE69AEE-5AF7-96E3-1646-A51D923537D7}"/>
            </a:ext>
          </a:extLst>
        </xdr:cNvPr>
        <xdr:cNvPicPr>
          <a:picLocks noChangeAspect="1"/>
        </xdr:cNvPicPr>
      </xdr:nvPicPr>
      <xdr:blipFill>
        <a:blip xmlns:r="http://schemas.openxmlformats.org/officeDocument/2006/relationships" r:embed="rId15"/>
        <a:stretch>
          <a:fillRect/>
        </a:stretch>
      </xdr:blipFill>
      <xdr:spPr>
        <a:xfrm>
          <a:off x="8534399" y="4549140"/>
          <a:ext cx="2534407" cy="451130"/>
        </a:xfrm>
        <a:prstGeom prst="rect">
          <a:avLst/>
        </a:prstGeom>
      </xdr:spPr>
    </xdr:pic>
    <xdr:clientData/>
  </xdr:twoCellAnchor>
  <xdr:twoCellAnchor editAs="oneCell">
    <xdr:from>
      <xdr:col>8</xdr:col>
      <xdr:colOff>297180</xdr:colOff>
      <xdr:row>1</xdr:row>
      <xdr:rowOff>68580</xdr:rowOff>
    </xdr:from>
    <xdr:to>
      <xdr:col>11</xdr:col>
      <xdr:colOff>297180</xdr:colOff>
      <xdr:row>4</xdr:row>
      <xdr:rowOff>38100</xdr:rowOff>
    </xdr:to>
    <mc:AlternateContent xmlns:mc="http://schemas.openxmlformats.org/markup-compatibility/2006" xmlns:a14="http://schemas.microsoft.com/office/drawing/2010/main">
      <mc:Choice Requires="a14">
        <xdr:graphicFrame macro="">
          <xdr:nvGraphicFramePr>
            <xdr:cNvPr id="20" name="Date (Year)">
              <a:extLst>
                <a:ext uri="{FF2B5EF4-FFF2-40B4-BE49-F238E27FC236}">
                  <a16:creationId xmlns:a16="http://schemas.microsoft.com/office/drawing/2014/main" id="{24C2FDDD-1ED5-46A8-BD05-BA4403CFB7A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73980" y="251460"/>
              <a:ext cx="1828800" cy="518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0.27935</cdr:x>
      <cdr:y>0.82838</cdr:y>
    </cdr:from>
    <cdr:to>
      <cdr:x>0.74638</cdr:x>
      <cdr:y>1</cdr:y>
    </cdr:to>
    <cdr:pic>
      <cdr:nvPicPr>
        <cdr:cNvPr id="2" name="chart">
          <a:extLst xmlns:a="http://schemas.openxmlformats.org/drawingml/2006/main">
            <a:ext uri="{FF2B5EF4-FFF2-40B4-BE49-F238E27FC236}">
              <a16:creationId xmlns:a16="http://schemas.microsoft.com/office/drawing/2014/main" id="{A36603F3-81D7-F60D-1260-C2D486DB791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051560" y="1912620"/>
          <a:ext cx="1758017" cy="39624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7620</xdr:rowOff>
    </xdr:from>
    <xdr:to>
      <xdr:col>19</xdr:col>
      <xdr:colOff>15240</xdr:colOff>
      <xdr:row>22</xdr:row>
      <xdr:rowOff>152400</xdr:rowOff>
    </xdr:to>
    <xdr:graphicFrame macro="">
      <xdr:nvGraphicFramePr>
        <xdr:cNvPr id="2" name="Chart 1">
          <a:extLst>
            <a:ext uri="{FF2B5EF4-FFF2-40B4-BE49-F238E27FC236}">
              <a16:creationId xmlns:a16="http://schemas.microsoft.com/office/drawing/2014/main" id="{CD51A32F-DD50-4D32-8705-D78782BF2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0.00694</cdr:x>
      <cdr:y>0</cdr:y>
    </cdr:from>
    <cdr:to>
      <cdr:x>0.0586</cdr:x>
      <cdr:y>0.12642</cdr:y>
    </cdr:to>
    <cdr:pic>
      <cdr:nvPicPr>
        <cdr:cNvPr id="5"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A7D475F-06B1-1F31-58C7-40C2415520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580" y="0"/>
          <a:ext cx="510540" cy="5105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15240</xdr:rowOff>
    </xdr:from>
    <xdr:to>
      <xdr:col>18</xdr:col>
      <xdr:colOff>563880</xdr:colOff>
      <xdr:row>23</xdr:row>
      <xdr:rowOff>175260</xdr:rowOff>
    </xdr:to>
    <xdr:graphicFrame macro="">
      <xdr:nvGraphicFramePr>
        <xdr:cNvPr id="2" name="Chart 1">
          <a:extLst>
            <a:ext uri="{FF2B5EF4-FFF2-40B4-BE49-F238E27FC236}">
              <a16:creationId xmlns:a16="http://schemas.microsoft.com/office/drawing/2014/main" id="{F0892FF5-C2F3-4137-ABF9-36ADC6797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0.00524</cdr:y>
    </cdr:from>
    <cdr:to>
      <cdr:x>0.04491</cdr:x>
      <cdr:y>0.12391</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691196B-6AEF-F366-11C0-0DCE662279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22860"/>
          <a:ext cx="518160" cy="51816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7620</xdr:colOff>
      <xdr:row>0</xdr:row>
      <xdr:rowOff>7620</xdr:rowOff>
    </xdr:from>
    <xdr:to>
      <xdr:col>18</xdr:col>
      <xdr:colOff>594360</xdr:colOff>
      <xdr:row>23</xdr:row>
      <xdr:rowOff>30480</xdr:rowOff>
    </xdr:to>
    <xdr:graphicFrame macro="">
      <xdr:nvGraphicFramePr>
        <xdr:cNvPr id="3" name="Chart 2">
          <a:extLst>
            <a:ext uri="{FF2B5EF4-FFF2-40B4-BE49-F238E27FC236}">
              <a16:creationId xmlns:a16="http://schemas.microsoft.com/office/drawing/2014/main" id="{4BE3EC0E-663F-46D4-8B2D-24B53DA8F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0.00461</cdr:x>
      <cdr:y>0.0036</cdr:y>
    </cdr:from>
    <cdr:to>
      <cdr:x>0.04285</cdr:x>
      <cdr:y>0.10811</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5D2430D-1416-CF13-8794-D49B50380C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3340" y="15240"/>
          <a:ext cx="441960" cy="4419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0995374" backgroundQuery="1" createdVersion="8" refreshedVersion="8" minRefreshableVersion="3" recordCount="0" supportSubquery="1" supportAdvancedDrill="1" xr:uid="{D8F26F10-3CAA-47C2-AD11-11583D8D94E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1226851" backgroundQuery="1" createdVersion="8" refreshedVersion="8" minRefreshableVersion="3" recordCount="0" supportSubquery="1" supportAdvancedDrill="1" xr:uid="{71642166-5D05-4BA7-9723-A8A51C39EC3A}">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1458336" backgroundQuery="1" createdVersion="8" refreshedVersion="8" minRefreshableVersion="3" recordCount="0" supportSubquery="1" supportAdvancedDrill="1" xr:uid="{1D6D2D07-E8E7-4EBF-99D1-C441CE2BA98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1921298" backgroundQuery="1" createdVersion="8" refreshedVersion="8" minRefreshableVersion="3" recordCount="0" supportSubquery="1" supportAdvancedDrill="1" xr:uid="{6F5391BB-317A-4F8F-BDCC-CCA92FB127D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2731483" backgroundQuery="1" createdVersion="8" refreshedVersion="8" minRefreshableVersion="3" recordCount="0" supportSubquery="1" supportAdvancedDrill="1" xr:uid="{94E736CA-B58F-40C0-874E-BC5AFA9A0073}">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3194445" backgroundQuery="1" createdVersion="8" refreshedVersion="8" minRefreshableVersion="3" recordCount="0" supportSubquery="1" supportAdvancedDrill="1" xr:uid="{7E19D738-824B-401D-8461-DE0067C8E153}">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3773145" backgroundQuery="1" createdVersion="8" refreshedVersion="8" minRefreshableVersion="3" recordCount="0" supportSubquery="1" supportAdvancedDrill="1" xr:uid="{24394ACF-B187-46A3-A268-024F641F5C7B}">
  <cacheSource type="external" connectionId="3"/>
  <cacheFields count="5">
    <cacheField name="[Calendar_Table].[Date (Month)].[Date (Month)]" caption="Date (Month)" numFmtId="0" hierarchy="1" level="1">
      <sharedItems containsSemiMixedTypes="0" containsNonDate="0" containsString="0"/>
    </cacheField>
    <cacheField name="[Hospital].[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2" memberValueDatatype="130" unbalanced="0">
      <fieldsUsage count="2">
        <fieldUsage x="-1"/>
        <fieldUsage x="1"/>
      </fieldsUsage>
    </cacheHierarchy>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4351853" backgroundQuery="1" createdVersion="8" refreshedVersion="8" minRefreshableVersion="3" recordCount="0" supportSubquery="1" supportAdvancedDrill="1" xr:uid="{AFCE59C7-834D-4A75-8E73-A39290690D51}">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ospital].[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2" memberValueDatatype="130" unbalanced="0">
      <fieldsUsage count="2">
        <fieldUsage x="-1"/>
        <fieldUsage x="2"/>
      </fieldsUsage>
    </cacheHierarchy>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4814815" backgroundQuery="1" createdVersion="8" refreshedVersion="8" minRefreshableVersion="3" recordCount="0" supportSubquery="1" supportAdvancedDrill="1" xr:uid="{2AA81E48-C473-411A-98B3-888396F927AE}">
  <cacheSource type="external" connectionId="3"/>
  <cacheFields count="4">
    <cacheField name="[Calendar_Table].[Date (Month)].[Date (Month)]" caption="Date (Month)" numFmtId="0" hierarchy="1" level="1">
      <sharedItems containsSemiMixedTypes="0" containsNonDate="0" containsString="0"/>
    </cacheField>
    <cacheField name="[Hospital].[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5393516" backgroundQuery="1" createdVersion="8" refreshedVersion="8" minRefreshableVersion="3" recordCount="0" supportSubquery="1" supportAdvancedDrill="1" xr:uid="{AA401008-1842-46D6-A6D3-DCDF37B849E8}">
  <cacheSource type="external" connectionId="3"/>
  <cacheFields count="4">
    <cacheField name="[Calendar_Table].[Date (Month)].[Date (Month)]" caption="Date (Month)" numFmtId="0" hierarchy="1" level="1">
      <sharedItems containsSemiMixedTypes="0" containsNonDate="0" containsString="0"/>
    </cacheField>
    <cacheField name="[Hospital].[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2" memberValueDatatype="130" unbalanced="0">
      <fieldsUsage count="2">
        <fieldUsage x="-1"/>
        <fieldUsage x="1"/>
      </fieldsUsage>
    </cacheHierarchy>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5972223" backgroundQuery="1" createdVersion="8" refreshedVersion="8" minRefreshableVersion="3" recordCount="0" supportSubquery="1" supportAdvancedDrill="1" xr:uid="{84D284FF-8224-46BD-8FA5-7D40995F9E7C}">
  <cacheSource type="external" connectionId="3"/>
  <cacheFields count="4">
    <cacheField name="[Calendar_Table].[Date (Month)].[Date (Month)]" caption="Date (Month)" numFmtId="0" hierarchy="1" level="1">
      <sharedItems containsSemiMixedTypes="0" containsNonDate="0" containsString="0"/>
    </cacheField>
    <cacheField name="[Hospital].[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2" memberValueDatatype="130" unbalanced="0">
      <fieldsUsage count="2">
        <fieldUsage x="-1"/>
        <fieldUsage x="1"/>
      </fieldsUsage>
    </cacheHierarchy>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947116550924" backgroundQuery="1" createdVersion="8" refreshedVersion="8" minRefreshableVersion="3" recordCount="0" supportSubquery="1" supportAdvancedDrill="1" xr:uid="{FE139851-93B5-46DE-A5D8-568CAD8A5CB8}">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Patient Id]" caption="Patient Id" attribute="1" defaultMemberUniqueName="[Hospital].[Patient Id].[All]" allUniqueName="[Hospital].[Patient Id].[All]" dimensionUniqueName="[Hospital]" displayFolder="" count="2"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2"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2" memberValueDatatype="7" unbalanced="0"/>
    <cacheHierarchy uniqueName="[Hospital].[Merged]" caption="Merged" attribute="1" defaultMemberUniqueName="[Hospital].[Merged].[All]" allUniqueName="[Hospital].[Merged].[All]" dimensionUniqueName="[Hospital]" displayFolder="" count="2" memberValueDatatype="130" unbalanced="0"/>
    <cacheHierarchy uniqueName="[Hospital].[Patient Gender]" caption="Patient Gender" attribute="1" defaultMemberUniqueName="[Hospital].[Patient Gender].[All]" allUniqueName="[Hospital].[Patient Gender].[All]" dimensionUniqueName="[Hospital]" displayFolder="" count="2" memberValueDatatype="130" unbalanced="0"/>
    <cacheHierarchy uniqueName="[Hospital].[Patient Age]" caption="Patient Age" attribute="1" defaultMemberUniqueName="[Hospital].[Patient Age].[All]" allUniqueName="[Hospital].[Patient Age].[All]" dimensionUniqueName="[Hospital]" displayFolder="" count="2" memberValueDatatype="20" unbalanced="0"/>
    <cacheHierarchy uniqueName="[Hospital].[Patient Race]" caption="Patient Race" attribute="1" defaultMemberUniqueName="[Hospital].[Patient Race].[All]" allUniqueName="[Hospital].[Patient Race].[All]" dimensionUniqueName="[Hospital]" displayFolder="" count="2" memberValueDatatype="130" unbalanced="0"/>
    <cacheHierarchy uniqueName="[Hospital].[Department Referral]" caption="Department Referral" attribute="1" defaultMemberUniqueName="[Hospital].[Department Referral].[All]" allUniqueName="[Hospital].[Department Referral].[All]" dimensionUniqueName="[Hospital]" displayFolder="" count="2"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2"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2" memberValueDatatype="20" unbalanced="0"/>
    <cacheHierarchy uniqueName="[Hospital].[Patient Waittime]" caption="Patient Waittime" attribute="1" defaultMemberUniqueName="[Hospital].[Patient Waittime].[All]" allUniqueName="[Hospital].[Patient Waittime].[All]" dimensionUniqueName="[Hospital]" displayFolder="" count="2" memberValueDatatype="20" unbalanced="0"/>
    <cacheHierarchy uniqueName="[Hospital].[Age Group]" caption="Age Group" attribute="1" defaultMemberUniqueName="[Hospital].[Age Group].[All]" allUniqueName="[Hospital].[Age Group].[All]" dimensionUniqueName="[Hospital]" displayFolder="" count="2"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uniqueName="[Hospital]" caption="Hospital"/>
    <dimension measure="1" name="Measures" uniqueName="[Measures]" caption="Measures"/>
  </dimensions>
  <measureGroups count="2">
    <measureGroup name="Calendar_Table" caption="Calendar_Table"/>
    <measureGroup name="Hospital" caption="Hospita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997774074072" backgroundQuery="1" createdVersion="3" refreshedVersion="8" minRefreshableVersion="3" recordCount="0" supportSubquery="1" supportAdvancedDrill="1" xr:uid="{731DA57B-6D75-4F16-B703-50395EF6AA44}">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Patient Id]" caption="Patient Id" attribute="1" defaultMemberUniqueName="[Hospital].[Patient Id].[All]" allUniqueName="[Hospital].[Patient Id].[All]" dimensionUniqueName="[Hospital]" displayFolder="" count="0" memberValueDatatype="130" unbalanced="0"/>
    <cacheHierarchy uniqueName="[Hospital].[Patient Admission Date.1]" caption="Patient Admission Date.1" attribute="1" time="1" defaultMemberUniqueName="[Hospital].[Patient Admission Date.1].[All]" allUniqueName="[Hospital].[Patient Admission Date.1].[All]" dimensionUniqueName="[Hospital]" displayFolder="" count="0" memberValueDatatype="7" unbalanced="0"/>
    <cacheHierarchy uniqueName="[Hospital].[Patient Admission Date.2]" caption="Patient Admission Date.2" attribute="1" time="1" defaultMemberUniqueName="[Hospital].[Patient Admission Date.2].[All]" allUniqueName="[Hospital].[Patient Admission Date.2].[All]" dimensionUniqueName="[Hospital]" displayFolder="" count="0" memberValueDatatype="7" unbalanced="0"/>
    <cacheHierarchy uniqueName="[Hospital].[Merged]" caption="Merged" attribute="1" defaultMemberUniqueName="[Hospital].[Merged].[All]" allUniqueName="[Hospital].[Merged].[All]" dimensionUniqueName="[Hospital]" displayFolder="" count="0" memberValueDatatype="130" unbalanced="0"/>
    <cacheHierarchy uniqueName="[Hospital].[Patient Gender]" caption="Patient Gender" attribute="1" defaultMemberUniqueName="[Hospital].[Patient Gender].[All]" allUniqueName="[Hospital].[Patient Gender].[All]" dimensionUniqueName="[Hospital]" displayFolder="" count="0" memberValueDatatype="130" unbalanced="0"/>
    <cacheHierarchy uniqueName="[Hospital].[Patient Age]" caption="Patient Age" attribute="1" defaultMemberUniqueName="[Hospital].[Patient Age].[All]" allUniqueName="[Hospital].[Patient Age].[All]" dimensionUniqueName="[Hospital]" displayFolder="" count="0" memberValueDatatype="20" unbalanced="0"/>
    <cacheHierarchy uniqueName="[Hospital].[Patient Race]" caption="Patient Race" attribute="1" defaultMemberUniqueName="[Hospital].[Patient Race].[All]" allUniqueName="[Hospital].[Patient Race].[All]" dimensionUniqueName="[Hospital]" displayFolder="" count="0" memberValueDatatype="130" unbalanced="0"/>
    <cacheHierarchy uniqueName="[Hospital].[Department Referral]" caption="Department Referral" attribute="1" defaultMemberUniqueName="[Hospital].[Department Referral].[All]" allUniqueName="[Hospital].[Department Referral].[All]" dimensionUniqueName="[Hospital]" displayFolder="" count="0" memberValueDatatype="130" unbalanced="0"/>
    <cacheHierarchy uniqueName="[Hospital].[Patient Admission Flag]" caption="Patient Admission Flag" attribute="1" defaultMemberUniqueName="[Hospital].[Patient Admission Flag].[All]" allUniqueName="[Hospital].[Patient Admission Flag].[All]" dimensionUniqueName="[Hospital]" displayFolder="" count="0" memberValueDatatype="130" unbalanced="0"/>
    <cacheHierarchy uniqueName="[Hospital].[Patient Satisfaction Score]" caption="Patient Satisfaction Score" attribute="1" defaultMemberUniqueName="[Hospital].[Patient Satisfaction Score].[All]" allUniqueName="[Hospital].[Patient Satisfaction Score].[All]" dimensionUniqueName="[Hospital]" displayFolder="" count="0" memberValueDatatype="20" unbalanced="0"/>
    <cacheHierarchy uniqueName="[Hospital].[Patient Waittime]" caption="Patient Waittime" attribute="1" defaultMemberUniqueName="[Hospital].[Patient Waittime].[All]" allUniqueName="[Hospital].[Patient Waittime].[All]" dimensionUniqueName="[Hospital]" displayFolder="" count="0" memberValueDatatype="20" unbalanced="0"/>
    <cacheHierarchy uniqueName="[Hospital].[Age Group]" caption="Age Group" attribute="1" defaultMemberUniqueName="[Hospital].[Age Group].[All]" allUniqueName="[Hospital].[Age Group].[All]" dimensionUniqueName="[Hospital]" displayFolder="" count="0" memberValueDatatype="130" unbalanced="0"/>
    <cacheHierarchy uniqueName="[Hospital].[Patient attend status]" caption="Patient attend status" attribute="1" defaultMemberUniqueName="[Hospital].[Patient attend status].[All]" allUniqueName="[Hospital].[Patient attend status].[All]" dimensionUniqueName="[Hospital]"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caption="__XL_Count Hospital" measure="1" displayFolder="" measureGroup="Hospital"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211847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268EC4-ED14-4560-ACDE-A46A1FF90FD9}" name="PivotTable7" cacheId="6"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45">
  <location ref="B40:D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 dxfId="0">
      <pivotArea outline="0" fieldPosition="0">
        <references count="1">
          <reference field="4294967294" count="1">
            <x v="1"/>
          </reference>
        </references>
      </pivotArea>
    </format>
  </formats>
  <chartFormats count="4">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pivotArea type="data" outline="0" fieldPosition="0">
        <references count="2">
          <reference field="4294967294" count="1" selected="0">
            <x v="0"/>
          </reference>
          <reference field="1" count="1" selected="0">
            <x v="0"/>
          </reference>
        </references>
      </pivotArea>
    </chartFormat>
    <chartFormat chart="38"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82522-1FF7-4D8E-903C-68D5EC0A1D0F}" name="PivotTable1" cacheId="1" applyNumberFormats="0" applyBorderFormats="0" applyFontFormats="0" applyPatternFormats="0" applyAlignmentFormats="0" applyWidthHeightFormats="1" dataCaption="Values" tag="69cd1fbe-40a9-428a-9ff6-43ffd29b0687" updatedVersion="8" minRefreshableVersion="3"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FF7B1-B073-4456-9443-82010681663E}" name="PivotTable5" cacheId="4" applyNumberFormats="0" applyBorderFormats="0" applyFontFormats="0" applyPatternFormats="0" applyAlignmentFormats="0" applyWidthHeightFormats="1" dataCaption="Values" tag="69cd1fbe-40a9-428a-9ff6-43ffd29b0687" updatedVersion="8" minRefreshableVersion="3" subtotalHiddenItems="1" itemPrintTitles="1" createdVersion="8" indent="0" outline="1" outlineData="1" multipleFieldFilters="0" chartFormat="31">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4">
    <chartFormat chart="18"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6D9F8-D0FD-40DD-8AD2-65E9499A55E6}" name="PivotTable8" cacheId="7"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49">
  <location ref="B52:C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2">
    <format dxfId="6">
      <pivotArea collapsedLevelsAreSubtotals="1" fieldPosition="0">
        <references count="1">
          <reference field="2" count="0"/>
        </references>
      </pivotArea>
    </format>
    <format dxfId="5">
      <pivotArea outline="0" collapsedLevelsAreSubtotals="1" fieldPosition="0"/>
    </format>
  </formats>
  <chartFormats count="1">
    <chartFormat chart="4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100BA-66AD-47AA-8A0D-9BDE25A3FF13}" name="PivotTable12" cacheId="11"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69">
  <location ref="B64:B6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61A4E7-ADF9-4FCF-A1A3-B968E1609FDC}" name="PivotTable11" cacheId="10"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69">
  <location ref="E63:F7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8">
      <pivotArea outline="0" collapsedLevelsAreSubtotals="1" fieldPosition="0"/>
    </format>
  </formats>
  <chartFormats count="2">
    <chartFormat chart="65"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D3E7BC-158B-40C7-A886-6C1A9959C178}" name="PivotTable10" cacheId="9"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65">
  <location ref="E58:F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
      <pivotArea outline="0" collapsedLevelsAreSubtotals="1" fieldPosition="0"/>
    </format>
  </formats>
  <chartFormats count="3">
    <chartFormat chart="61" format="4" series="1">
      <pivotArea type="data" outline="0" fieldPosition="0">
        <references count="1">
          <reference field="4294967294" count="1" selected="0">
            <x v="0"/>
          </reference>
        </references>
      </pivotArea>
    </chartFormat>
    <chartFormat chart="61" format="5">
      <pivotArea type="data" outline="0" fieldPosition="0">
        <references count="2">
          <reference field="4294967294" count="1" selected="0">
            <x v="0"/>
          </reference>
          <reference field="1" count="1" selected="0">
            <x v="0"/>
          </reference>
        </references>
      </pivotArea>
    </chartFormat>
    <chartFormat chart="6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E3960B-F7B4-4D84-997C-EB8EF6D80732}" name="PivotTable4" cacheId="0" applyNumberFormats="0" applyBorderFormats="0" applyFontFormats="0" applyPatternFormats="0" applyAlignmentFormats="0" applyWidthHeightFormats="1" dataCaption="Values" tag="69cd1fbe-40a9-428a-9ff6-43ffd29b0687" updatedVersion="8" minRefreshableVersion="3" subtotalHiddenItems="1" itemPrintTitles="1" createdVersion="8" indent="0" outline="1" outlineData="1" multipleFieldFilters="0" chartFormat="15">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D1606D-9571-4FF1-9844-C40427FA199C}" name="PivotTable2" cacheId="2" applyNumberFormats="0" applyBorderFormats="0" applyFontFormats="0" applyPatternFormats="0" applyAlignmentFormats="0" applyWidthHeightFormats="1" dataCaption="Values" tag="0079d0cd-b33f-4de4-99fc-920042879149" updatedVersion="8" minRefreshableVersion="3" useAutoFormatting="1" subtotalHiddenItems="1" itemPrintTitles="1" createdVersion="8"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72D3AE-22F5-4141-B9F2-A83FA60E94FD}" name="PivotTable9" cacheId="8" applyNumberFormats="0" applyBorderFormats="0" applyFontFormats="0" applyPatternFormats="0" applyAlignmentFormats="0" applyWidthHeightFormats="1" dataCaption="Values" tag="bc48dffa-d393-4d61-bc47-a34456e8ce97" updatedVersion="8" minRefreshableVersion="3" subtotalHiddenItems="1" itemPrintTitles="1" createdVersion="8" indent="0" outline="1" outlineData="1" multipleFieldFilters="0" chartFormat="57">
  <location ref="E52:F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1">
      <pivotArea outline="0" collapsedLevelsAreSubtotals="1" fieldPosition="0"/>
    </format>
  </formats>
  <chartFormats count="9">
    <chartFormat chart="53" format="1" series="1">
      <pivotArea type="data" outline="0" fieldPosition="0">
        <references count="1">
          <reference field="4294967294" count="1" selected="0">
            <x v="0"/>
          </reference>
        </references>
      </pivotArea>
    </chartFormat>
    <chartFormat chart="53" format="2">
      <pivotArea type="data" outline="0" fieldPosition="0">
        <references count="2">
          <reference field="4294967294" count="1" selected="0">
            <x v="0"/>
          </reference>
          <reference field="1" count="1" selected="0">
            <x v="0"/>
          </reference>
        </references>
      </pivotArea>
    </chartFormat>
    <chartFormat chart="53" format="3">
      <pivotArea type="data" outline="0" fieldPosition="0">
        <references count="2">
          <reference field="4294967294" count="1" selected="0">
            <x v="0"/>
          </reference>
          <reference field="1"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pivotArea type="data" outline="0" fieldPosition="0">
        <references count="2">
          <reference field="4294967294" count="1" selected="0">
            <x v="0"/>
          </reference>
          <reference field="1" count="1" selected="0">
            <x v="0"/>
          </reference>
        </references>
      </pivotArea>
    </chartFormat>
    <chartFormat chart="54" format="6">
      <pivotArea type="data" outline="0" fieldPosition="0">
        <references count="2">
          <reference field="4294967294" count="1" selected="0">
            <x v="0"/>
          </reference>
          <reference field="1"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pivotArea type="data" outline="0" fieldPosition="0">
        <references count="2">
          <reference field="4294967294" count="1" selected="0">
            <x v="0"/>
          </reference>
          <reference field="1" count="1" selected="0">
            <x v="0"/>
          </reference>
        </references>
      </pivotArea>
    </chartFormat>
    <chartFormat chart="5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9EB2DC-4CEB-4272-B660-2D95DED1E1F4}" name="PivotTable3" cacheId="3" applyNumberFormats="0" applyBorderFormats="0" applyFontFormats="0" applyPatternFormats="0" applyAlignmentFormats="0" applyWidthHeightFormats="1" dataCaption="Values" tag="bc48dffa-d393-4d61-bc47-a34456e8ce97" updatedVersion="8" minRefreshableVersion="3" useAutoFormatting="1" subtotalHiddenItems="1" itemPrintTitles="1" createdVersion="8" indent="0" outline="1" outlineData="1" multipleFieldFilters="0">
  <location ref="B15:B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D3CE39-281E-4108-8731-F5CCADB5175D}" name="PivotTable6" cacheId="5" applyNumberFormats="0" applyBorderFormats="0" applyFontFormats="0" applyPatternFormats="0" applyAlignmentFormats="0" applyWidthHeightFormats="1" dataCaption="Values" tag="69cd1fbe-40a9-428a-9ff6-43ffd29b0687" updatedVersion="8" minRefreshableVersion="3" subtotalHiddenItems="1" itemPrintTitles="1" createdVersion="8" indent="0" outline="1" outlineData="1" multipleFieldFilters="0" chartFormat="39">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3">
      <pivotArea outline="0" collapsedLevelsAreSubtotals="1" fieldPosition="0"/>
    </format>
  </formats>
  <chartFormats count="4">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F3B30C5-60DE-49F6-AC08-C1579948DAB9}"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12118475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25F6FAC-9D79-415C-A585-33F941575407}"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2118475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F254161-BF7B-4AEE-B9C3-D5842DCFBDCA}" cache="Slicer_Date__Month" caption="Date (Month)" showCaption="0" level="1" style="Style" rowHeight="270000"/>
  <slicer name="Date (Year)" xr10:uid="{88C6BFC6-9AC6-4EF0-8FA6-AAA1C9844920}" cache="Slicer_Date__Year" caption="Date (Year)" columnCount="2" showCaption="0" level="1" style="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80C2-250A-497A-AE3B-714CF52F5E69}">
  <dimension ref="B4:K72"/>
  <sheetViews>
    <sheetView zoomScale="111" zoomScaleNormal="100" workbookViewId="0">
      <selection activeCell="C67" sqref="C67"/>
    </sheetView>
  </sheetViews>
  <sheetFormatPr defaultRowHeight="14.4" x14ac:dyDescent="0.3"/>
  <cols>
    <col min="1" max="1" width="16.21875" bestFit="1" customWidth="1"/>
    <col min="2" max="2" width="31.88671875" bestFit="1" customWidth="1"/>
    <col min="3" max="3" width="17.44140625" customWidth="1"/>
    <col min="4" max="4" width="28.6640625" bestFit="1" customWidth="1"/>
    <col min="5" max="5" width="24.21875" bestFit="1" customWidth="1"/>
    <col min="6" max="6" width="26" bestFit="1" customWidth="1"/>
    <col min="7" max="7" width="15.44140625" bestFit="1" customWidth="1"/>
    <col min="8" max="8" width="24.21875" bestFit="1" customWidth="1"/>
    <col min="10" max="10" width="12.44140625" bestFit="1" customWidth="1"/>
    <col min="11" max="11" width="32.77734375" bestFit="1" customWidth="1"/>
  </cols>
  <sheetData>
    <row r="4" spans="2:11" ht="15.6" x14ac:dyDescent="0.3">
      <c r="B4" s="1" t="s">
        <v>1</v>
      </c>
      <c r="D4" t="s">
        <v>7</v>
      </c>
      <c r="G4" t="s">
        <v>8</v>
      </c>
      <c r="J4" t="s">
        <v>11</v>
      </c>
    </row>
    <row r="5" spans="2:11" x14ac:dyDescent="0.3">
      <c r="B5" t="s">
        <v>0</v>
      </c>
      <c r="D5" s="4" t="s">
        <v>5</v>
      </c>
      <c r="E5" t="s">
        <v>0</v>
      </c>
      <c r="G5" s="4" t="s">
        <v>5</v>
      </c>
      <c r="H5" t="s">
        <v>2</v>
      </c>
      <c r="J5" s="4" t="s">
        <v>5</v>
      </c>
      <c r="K5" t="s">
        <v>3</v>
      </c>
    </row>
    <row r="6" spans="2:11" x14ac:dyDescent="0.3">
      <c r="B6">
        <v>513</v>
      </c>
      <c r="D6" s="5" t="s">
        <v>48</v>
      </c>
      <c r="E6">
        <v>19</v>
      </c>
      <c r="G6" s="5" t="s">
        <v>48</v>
      </c>
      <c r="H6" s="2">
        <v>37.789473684210527</v>
      </c>
      <c r="J6" s="5" t="s">
        <v>48</v>
      </c>
      <c r="K6" s="2">
        <v>6.666666666666667</v>
      </c>
    </row>
    <row r="7" spans="2:11" x14ac:dyDescent="0.3">
      <c r="D7" s="5" t="s">
        <v>49</v>
      </c>
      <c r="E7">
        <v>14</v>
      </c>
      <c r="G7" s="5" t="s">
        <v>49</v>
      </c>
      <c r="H7" s="2">
        <v>38.214285714285715</v>
      </c>
      <c r="J7" s="5" t="s">
        <v>49</v>
      </c>
      <c r="K7" s="2">
        <v>3.5</v>
      </c>
    </row>
    <row r="8" spans="2:11" x14ac:dyDescent="0.3">
      <c r="D8" s="5" t="s">
        <v>50</v>
      </c>
      <c r="E8">
        <v>13</v>
      </c>
      <c r="G8" s="5" t="s">
        <v>50</v>
      </c>
      <c r="H8" s="2">
        <v>40.92307692307692</v>
      </c>
      <c r="J8" s="5" t="s">
        <v>50</v>
      </c>
      <c r="K8" s="2">
        <v>4.5</v>
      </c>
    </row>
    <row r="9" spans="2:11" ht="15.6" x14ac:dyDescent="0.3">
      <c r="B9" s="1"/>
      <c r="D9" s="5" t="s">
        <v>51</v>
      </c>
      <c r="E9">
        <v>22</v>
      </c>
      <c r="G9" s="5" t="s">
        <v>51</v>
      </c>
      <c r="H9" s="2">
        <v>34.5</v>
      </c>
      <c r="J9" s="5" t="s">
        <v>51</v>
      </c>
      <c r="K9" s="2">
        <v>4.8</v>
      </c>
    </row>
    <row r="10" spans="2:11" x14ac:dyDescent="0.3">
      <c r="B10" t="s">
        <v>2</v>
      </c>
      <c r="D10" s="5" t="s">
        <v>52</v>
      </c>
      <c r="E10">
        <v>19</v>
      </c>
      <c r="G10" s="5" t="s">
        <v>52</v>
      </c>
      <c r="H10" s="2">
        <v>30.684210526315791</v>
      </c>
      <c r="J10" s="5" t="s">
        <v>52</v>
      </c>
      <c r="K10" s="2">
        <v>7.75</v>
      </c>
    </row>
    <row r="11" spans="2:11" x14ac:dyDescent="0.3">
      <c r="B11" s="2">
        <v>36.323586744639378</v>
      </c>
      <c r="D11" s="5" t="s">
        <v>53</v>
      </c>
      <c r="E11">
        <v>15</v>
      </c>
      <c r="G11" s="5" t="s">
        <v>53</v>
      </c>
      <c r="H11" s="2">
        <v>37.666666666666664</v>
      </c>
      <c r="J11" s="5" t="s">
        <v>53</v>
      </c>
      <c r="K11" s="2">
        <v>6.2</v>
      </c>
    </row>
    <row r="12" spans="2:11" x14ac:dyDescent="0.3">
      <c r="D12" s="5" t="s">
        <v>54</v>
      </c>
      <c r="E12">
        <v>12</v>
      </c>
      <c r="G12" s="5" t="s">
        <v>54</v>
      </c>
      <c r="H12" s="2">
        <v>36.083333333333336</v>
      </c>
      <c r="J12" s="5" t="s">
        <v>54</v>
      </c>
      <c r="K12" s="2">
        <v>3.75</v>
      </c>
    </row>
    <row r="13" spans="2:11" x14ac:dyDescent="0.3">
      <c r="D13" s="5" t="s">
        <v>55</v>
      </c>
      <c r="E13">
        <v>21</v>
      </c>
      <c r="G13" s="5" t="s">
        <v>55</v>
      </c>
      <c r="H13" s="2">
        <v>43.523809523809526</v>
      </c>
      <c r="J13" s="5" t="s">
        <v>55</v>
      </c>
      <c r="K13" s="2">
        <v>6.5</v>
      </c>
    </row>
    <row r="14" spans="2:11" ht="15.6" x14ac:dyDescent="0.3">
      <c r="B14" s="1"/>
      <c r="D14" s="5" t="s">
        <v>56</v>
      </c>
      <c r="E14">
        <v>12</v>
      </c>
      <c r="G14" s="5" t="s">
        <v>56</v>
      </c>
      <c r="H14" s="2">
        <v>29.5</v>
      </c>
      <c r="J14" s="5" t="s">
        <v>56</v>
      </c>
      <c r="K14" s="2">
        <v>3</v>
      </c>
    </row>
    <row r="15" spans="2:11" x14ac:dyDescent="0.3">
      <c r="B15" t="s">
        <v>3</v>
      </c>
      <c r="D15" s="5" t="s">
        <v>57</v>
      </c>
      <c r="E15">
        <v>13</v>
      </c>
      <c r="G15" s="5" t="s">
        <v>57</v>
      </c>
      <c r="H15" s="2">
        <v>38.07692307692308</v>
      </c>
      <c r="J15" s="5" t="s">
        <v>57</v>
      </c>
      <c r="K15" s="2">
        <v>4.5</v>
      </c>
    </row>
    <row r="16" spans="2:11" x14ac:dyDescent="0.3">
      <c r="B16" s="2">
        <v>4.9591836734693882</v>
      </c>
      <c r="D16" s="5" t="s">
        <v>58</v>
      </c>
      <c r="E16">
        <v>13</v>
      </c>
      <c r="G16" s="5" t="s">
        <v>58</v>
      </c>
      <c r="H16" s="2">
        <v>35.846153846153847</v>
      </c>
      <c r="J16" s="5" t="s">
        <v>58</v>
      </c>
      <c r="K16" s="2">
        <v>6</v>
      </c>
    </row>
    <row r="17" spans="4:11" x14ac:dyDescent="0.3">
      <c r="D17" s="5" t="s">
        <v>59</v>
      </c>
      <c r="E17">
        <v>16</v>
      </c>
      <c r="G17" s="5" t="s">
        <v>59</v>
      </c>
      <c r="H17" s="2">
        <v>32.625</v>
      </c>
      <c r="J17" s="5" t="s">
        <v>59</v>
      </c>
      <c r="K17" s="2">
        <v>5.2</v>
      </c>
    </row>
    <row r="18" spans="4:11" x14ac:dyDescent="0.3">
      <c r="D18" s="5" t="s">
        <v>60</v>
      </c>
      <c r="E18">
        <v>20</v>
      </c>
      <c r="G18" s="5" t="s">
        <v>60</v>
      </c>
      <c r="H18" s="2">
        <v>39.200000000000003</v>
      </c>
      <c r="J18" s="5" t="s">
        <v>60</v>
      </c>
      <c r="K18" s="2">
        <v>4.4000000000000004</v>
      </c>
    </row>
    <row r="19" spans="4:11" x14ac:dyDescent="0.3">
      <c r="D19" s="5" t="s">
        <v>61</v>
      </c>
      <c r="E19">
        <v>25</v>
      </c>
      <c r="G19" s="5" t="s">
        <v>61</v>
      </c>
      <c r="H19" s="2">
        <v>35.28</v>
      </c>
      <c r="J19" s="5" t="s">
        <v>61</v>
      </c>
      <c r="K19" s="2">
        <v>3.4545454545454546</v>
      </c>
    </row>
    <row r="20" spans="4:11" x14ac:dyDescent="0.3">
      <c r="D20" s="5" t="s">
        <v>62</v>
      </c>
      <c r="E20">
        <v>20</v>
      </c>
      <c r="G20" s="5" t="s">
        <v>62</v>
      </c>
      <c r="H20" s="2">
        <v>32.549999999999997</v>
      </c>
      <c r="J20" s="5" t="s">
        <v>62</v>
      </c>
      <c r="K20" s="2">
        <v>4.4000000000000004</v>
      </c>
    </row>
    <row r="21" spans="4:11" x14ac:dyDescent="0.3">
      <c r="D21" s="5" t="s">
        <v>63</v>
      </c>
      <c r="E21">
        <v>14</v>
      </c>
      <c r="G21" s="5" t="s">
        <v>63</v>
      </c>
      <c r="H21" s="2">
        <v>35.642857142857146</v>
      </c>
      <c r="J21" s="5" t="s">
        <v>63</v>
      </c>
      <c r="K21" s="2">
        <v>5.833333333333333</v>
      </c>
    </row>
    <row r="22" spans="4:11" x14ac:dyDescent="0.3">
      <c r="D22" s="5" t="s">
        <v>64</v>
      </c>
      <c r="E22">
        <v>17</v>
      </c>
      <c r="G22" s="5" t="s">
        <v>64</v>
      </c>
      <c r="H22" s="2">
        <v>38.764705882352942</v>
      </c>
      <c r="J22" s="5" t="s">
        <v>64</v>
      </c>
      <c r="K22" s="2">
        <v>4.4444444444444446</v>
      </c>
    </row>
    <row r="23" spans="4:11" x14ac:dyDescent="0.3">
      <c r="D23" s="5" t="s">
        <v>65</v>
      </c>
      <c r="E23">
        <v>20</v>
      </c>
      <c r="G23" s="5" t="s">
        <v>65</v>
      </c>
      <c r="H23" s="2">
        <v>39.9</v>
      </c>
      <c r="J23" s="5" t="s">
        <v>65</v>
      </c>
      <c r="K23" s="2">
        <v>5.333333333333333</v>
      </c>
    </row>
    <row r="24" spans="4:11" x14ac:dyDescent="0.3">
      <c r="D24" s="5" t="s">
        <v>66</v>
      </c>
      <c r="E24">
        <v>10</v>
      </c>
      <c r="G24" s="5" t="s">
        <v>66</v>
      </c>
      <c r="H24" s="2">
        <v>41.6</v>
      </c>
      <c r="J24" s="5" t="s">
        <v>66</v>
      </c>
      <c r="K24" s="2">
        <v>5.333333333333333</v>
      </c>
    </row>
    <row r="25" spans="4:11" x14ac:dyDescent="0.3">
      <c r="D25" s="5" t="s">
        <v>67</v>
      </c>
      <c r="E25">
        <v>17</v>
      </c>
      <c r="G25" s="5" t="s">
        <v>67</v>
      </c>
      <c r="H25" s="2">
        <v>39.470588235294116</v>
      </c>
      <c r="J25" s="5" t="s">
        <v>67</v>
      </c>
      <c r="K25" s="2">
        <v>5.5714285714285712</v>
      </c>
    </row>
    <row r="26" spans="4:11" x14ac:dyDescent="0.3">
      <c r="D26" s="5" t="s">
        <v>68</v>
      </c>
      <c r="E26">
        <v>15</v>
      </c>
      <c r="G26" s="5" t="s">
        <v>68</v>
      </c>
      <c r="H26" s="2">
        <v>27.733333333333334</v>
      </c>
      <c r="J26" s="5" t="s">
        <v>68</v>
      </c>
      <c r="K26" s="2">
        <v>5</v>
      </c>
    </row>
    <row r="27" spans="4:11" x14ac:dyDescent="0.3">
      <c r="D27" s="5" t="s">
        <v>69</v>
      </c>
      <c r="E27">
        <v>16</v>
      </c>
      <c r="G27" s="5" t="s">
        <v>69</v>
      </c>
      <c r="H27" s="2">
        <v>36.875</v>
      </c>
      <c r="J27" s="5" t="s">
        <v>69</v>
      </c>
      <c r="K27" s="2">
        <v>6.4</v>
      </c>
    </row>
    <row r="28" spans="4:11" x14ac:dyDescent="0.3">
      <c r="D28" s="5" t="s">
        <v>70</v>
      </c>
      <c r="E28">
        <v>18</v>
      </c>
      <c r="G28" s="5" t="s">
        <v>70</v>
      </c>
      <c r="H28" s="2">
        <v>40.333333333333336</v>
      </c>
      <c r="J28" s="5" t="s">
        <v>70</v>
      </c>
      <c r="K28" s="2">
        <v>5.333333333333333</v>
      </c>
    </row>
    <row r="29" spans="4:11" x14ac:dyDescent="0.3">
      <c r="D29" s="5" t="s">
        <v>71</v>
      </c>
      <c r="E29">
        <v>16</v>
      </c>
      <c r="G29" s="5" t="s">
        <v>71</v>
      </c>
      <c r="H29" s="2">
        <v>36.5</v>
      </c>
      <c r="J29" s="5" t="s">
        <v>71</v>
      </c>
      <c r="K29" s="2">
        <v>3.75</v>
      </c>
    </row>
    <row r="30" spans="4:11" x14ac:dyDescent="0.3">
      <c r="D30" s="5" t="s">
        <v>72</v>
      </c>
      <c r="E30">
        <v>15</v>
      </c>
      <c r="G30" s="5" t="s">
        <v>72</v>
      </c>
      <c r="H30" s="2">
        <v>32.866666666666667</v>
      </c>
      <c r="J30" s="5" t="s">
        <v>72</v>
      </c>
      <c r="K30" s="2">
        <v>6.333333333333333</v>
      </c>
    </row>
    <row r="31" spans="4:11" x14ac:dyDescent="0.3">
      <c r="D31" s="5" t="s">
        <v>73</v>
      </c>
      <c r="E31">
        <v>14</v>
      </c>
      <c r="G31" s="5" t="s">
        <v>73</v>
      </c>
      <c r="H31" s="2">
        <v>36.642857142857146</v>
      </c>
      <c r="J31" s="5" t="s">
        <v>73</v>
      </c>
      <c r="K31" s="2">
        <v>10</v>
      </c>
    </row>
    <row r="32" spans="4:11" x14ac:dyDescent="0.3">
      <c r="D32" s="5" t="s">
        <v>74</v>
      </c>
      <c r="E32">
        <v>16</v>
      </c>
      <c r="G32" s="5" t="s">
        <v>74</v>
      </c>
      <c r="H32" s="2">
        <v>36.5625</v>
      </c>
      <c r="J32" s="5" t="s">
        <v>74</v>
      </c>
      <c r="K32" s="2">
        <v>5</v>
      </c>
    </row>
    <row r="33" spans="2:11" x14ac:dyDescent="0.3">
      <c r="D33" s="5" t="s">
        <v>75</v>
      </c>
      <c r="E33">
        <v>20</v>
      </c>
      <c r="G33" s="5" t="s">
        <v>75</v>
      </c>
      <c r="H33" s="2">
        <v>32.15</v>
      </c>
      <c r="J33" s="5" t="s">
        <v>75</v>
      </c>
      <c r="K33" s="2">
        <v>5.333333333333333</v>
      </c>
    </row>
    <row r="34" spans="2:11" x14ac:dyDescent="0.3">
      <c r="D34" s="5" t="s">
        <v>76</v>
      </c>
      <c r="E34">
        <v>19</v>
      </c>
      <c r="G34" s="5" t="s">
        <v>76</v>
      </c>
      <c r="H34" s="2">
        <v>38.368421052631582</v>
      </c>
      <c r="J34" s="5" t="s">
        <v>76</v>
      </c>
      <c r="K34" s="2">
        <v>4.8</v>
      </c>
    </row>
    <row r="35" spans="2:11" x14ac:dyDescent="0.3">
      <c r="D35" s="5" t="s">
        <v>77</v>
      </c>
      <c r="E35">
        <v>14</v>
      </c>
      <c r="G35" s="5" t="s">
        <v>77</v>
      </c>
      <c r="H35" s="2">
        <v>33.071428571428569</v>
      </c>
      <c r="J35" s="5" t="s">
        <v>77</v>
      </c>
      <c r="K35" s="2">
        <v>5</v>
      </c>
    </row>
    <row r="36" spans="2:11" x14ac:dyDescent="0.3">
      <c r="D36" s="5" t="s">
        <v>78</v>
      </c>
      <c r="E36">
        <v>18</v>
      </c>
      <c r="G36" s="5" t="s">
        <v>78</v>
      </c>
      <c r="H36" s="2">
        <v>36.444444444444443</v>
      </c>
      <c r="J36" s="5" t="s">
        <v>78</v>
      </c>
      <c r="K36" s="2">
        <v>1.4</v>
      </c>
    </row>
    <row r="37" spans="2:11" x14ac:dyDescent="0.3">
      <c r="D37" s="5" t="s">
        <v>6</v>
      </c>
      <c r="E37">
        <v>513</v>
      </c>
      <c r="G37" s="5" t="s">
        <v>6</v>
      </c>
      <c r="H37" s="2">
        <v>36.323586744639378</v>
      </c>
      <c r="J37" s="5" t="s">
        <v>6</v>
      </c>
      <c r="K37" s="2">
        <v>4.9591836734693882</v>
      </c>
    </row>
    <row r="40" spans="2:11" x14ac:dyDescent="0.3">
      <c r="B40" s="4" t="s">
        <v>5</v>
      </c>
      <c r="C40" t="s">
        <v>14</v>
      </c>
      <c r="D40" t="s">
        <v>17</v>
      </c>
    </row>
    <row r="41" spans="2:11" x14ac:dyDescent="0.3">
      <c r="B41" s="5" t="s">
        <v>15</v>
      </c>
      <c r="C41" s="8">
        <v>269</v>
      </c>
      <c r="D41" s="9">
        <v>0.52436647173489281</v>
      </c>
    </row>
    <row r="42" spans="2:11" x14ac:dyDescent="0.3">
      <c r="B42" s="5" t="s">
        <v>16</v>
      </c>
      <c r="C42" s="8">
        <v>244</v>
      </c>
      <c r="D42" s="9">
        <v>0.47563352826510719</v>
      </c>
    </row>
    <row r="43" spans="2:11" x14ac:dyDescent="0.3">
      <c r="B43" s="5" t="s">
        <v>6</v>
      </c>
      <c r="C43" s="2">
        <v>513</v>
      </c>
      <c r="D43" s="9">
        <v>1</v>
      </c>
    </row>
    <row r="46" spans="2:11" x14ac:dyDescent="0.3">
      <c r="B46" s="11" t="s">
        <v>18</v>
      </c>
      <c r="C46" s="11" t="s">
        <v>19</v>
      </c>
      <c r="D46" s="11" t="s">
        <v>20</v>
      </c>
      <c r="E46" s="10"/>
    </row>
    <row r="47" spans="2:11" x14ac:dyDescent="0.3">
      <c r="B47" s="12" t="str">
        <f>B42</f>
        <v>Not Admitted</v>
      </c>
      <c r="C47" s="12">
        <f>C42</f>
        <v>244</v>
      </c>
      <c r="D47" s="13">
        <f>D42</f>
        <v>0.47563352826510719</v>
      </c>
      <c r="E47" s="14"/>
    </row>
    <row r="48" spans="2:11" x14ac:dyDescent="0.3">
      <c r="B48" s="12" t="str">
        <f>B41</f>
        <v>Admitted</v>
      </c>
      <c r="C48" s="12">
        <f>C41</f>
        <v>269</v>
      </c>
      <c r="D48" s="13">
        <f>D41</f>
        <v>0.52436647173489281</v>
      </c>
      <c r="E48" s="14"/>
    </row>
    <row r="51" spans="2:6" x14ac:dyDescent="0.3">
      <c r="B51" t="s">
        <v>37</v>
      </c>
      <c r="E51" t="s">
        <v>35</v>
      </c>
    </row>
    <row r="52" spans="2:6" x14ac:dyDescent="0.3">
      <c r="B52" s="4" t="s">
        <v>5</v>
      </c>
      <c r="C52" t="s">
        <v>21</v>
      </c>
      <c r="E52" s="4" t="s">
        <v>5</v>
      </c>
      <c r="F52" t="s">
        <v>13</v>
      </c>
    </row>
    <row r="53" spans="2:6" x14ac:dyDescent="0.3">
      <c r="B53" s="5" t="s">
        <v>22</v>
      </c>
      <c r="C53" s="8">
        <v>76</v>
      </c>
      <c r="E53" s="5" t="s">
        <v>30</v>
      </c>
      <c r="F53" s="8">
        <v>316</v>
      </c>
    </row>
    <row r="54" spans="2:6" x14ac:dyDescent="0.3">
      <c r="B54" s="5" t="s">
        <v>23</v>
      </c>
      <c r="C54" s="8">
        <v>69</v>
      </c>
      <c r="E54" s="5" t="s">
        <v>31</v>
      </c>
      <c r="F54" s="8">
        <v>197</v>
      </c>
    </row>
    <row r="55" spans="2:6" x14ac:dyDescent="0.3">
      <c r="B55" s="5" t="s">
        <v>24</v>
      </c>
      <c r="C55" s="8">
        <v>64</v>
      </c>
      <c r="E55" s="5" t="s">
        <v>6</v>
      </c>
      <c r="F55" s="8">
        <v>513</v>
      </c>
    </row>
    <row r="56" spans="2:6" x14ac:dyDescent="0.3">
      <c r="B56" s="5" t="s">
        <v>25</v>
      </c>
      <c r="C56" s="8">
        <v>59</v>
      </c>
    </row>
    <row r="57" spans="2:6" x14ac:dyDescent="0.3">
      <c r="B57" s="5" t="s">
        <v>26</v>
      </c>
      <c r="C57" s="8">
        <v>58</v>
      </c>
      <c r="E57" s="5" t="s">
        <v>36</v>
      </c>
    </row>
    <row r="58" spans="2:6" x14ac:dyDescent="0.3">
      <c r="B58" s="5" t="s">
        <v>27</v>
      </c>
      <c r="C58" s="8">
        <v>66</v>
      </c>
      <c r="E58" s="4" t="s">
        <v>5</v>
      </c>
      <c r="F58" t="s">
        <v>34</v>
      </c>
    </row>
    <row r="59" spans="2:6" x14ac:dyDescent="0.3">
      <c r="B59" s="5" t="s">
        <v>28</v>
      </c>
      <c r="C59" s="8">
        <v>67</v>
      </c>
      <c r="E59" s="5" t="s">
        <v>32</v>
      </c>
      <c r="F59" s="8">
        <v>241</v>
      </c>
    </row>
    <row r="60" spans="2:6" x14ac:dyDescent="0.3">
      <c r="B60" s="5" t="s">
        <v>29</v>
      </c>
      <c r="C60" s="8">
        <v>54</v>
      </c>
      <c r="E60" s="5" t="s">
        <v>33</v>
      </c>
      <c r="F60" s="8">
        <v>272</v>
      </c>
    </row>
    <row r="61" spans="2:6" x14ac:dyDescent="0.3">
      <c r="B61" s="5" t="s">
        <v>6</v>
      </c>
      <c r="C61" s="8">
        <v>513</v>
      </c>
      <c r="E61" s="5" t="s">
        <v>6</v>
      </c>
      <c r="F61" s="8">
        <v>513</v>
      </c>
    </row>
    <row r="63" spans="2:6" x14ac:dyDescent="0.3">
      <c r="E63" s="4" t="s">
        <v>5</v>
      </c>
      <c r="F63" t="s">
        <v>46</v>
      </c>
    </row>
    <row r="64" spans="2:6" x14ac:dyDescent="0.3">
      <c r="B64" s="4" t="s">
        <v>5</v>
      </c>
      <c r="E64" s="5" t="s">
        <v>39</v>
      </c>
      <c r="F64" s="8">
        <v>4</v>
      </c>
    </row>
    <row r="65" spans="2:6" x14ac:dyDescent="0.3">
      <c r="B65" s="5" t="s">
        <v>47</v>
      </c>
      <c r="E65" s="5" t="s">
        <v>45</v>
      </c>
      <c r="F65" s="8">
        <v>5</v>
      </c>
    </row>
    <row r="66" spans="2:6" x14ac:dyDescent="0.3">
      <c r="B66" s="5" t="s">
        <v>6</v>
      </c>
      <c r="E66" s="5" t="s">
        <v>41</v>
      </c>
      <c r="F66" s="8">
        <v>9</v>
      </c>
    </row>
    <row r="67" spans="2:6" x14ac:dyDescent="0.3">
      <c r="E67" s="5" t="s">
        <v>44</v>
      </c>
      <c r="F67" s="8">
        <v>14</v>
      </c>
    </row>
    <row r="68" spans="2:6" x14ac:dyDescent="0.3">
      <c r="E68" s="5" t="s">
        <v>38</v>
      </c>
      <c r="F68" s="8">
        <v>14</v>
      </c>
    </row>
    <row r="69" spans="2:6" x14ac:dyDescent="0.3">
      <c r="E69" s="5" t="s">
        <v>43</v>
      </c>
      <c r="F69" s="8">
        <v>65</v>
      </c>
    </row>
    <row r="70" spans="2:6" x14ac:dyDescent="0.3">
      <c r="E70" s="5" t="s">
        <v>40</v>
      </c>
      <c r="F70" s="8">
        <v>103</v>
      </c>
    </row>
    <row r="71" spans="2:6" x14ac:dyDescent="0.3">
      <c r="E71" s="5" t="s">
        <v>42</v>
      </c>
      <c r="F71" s="8">
        <v>299</v>
      </c>
    </row>
    <row r="72" spans="2:6" x14ac:dyDescent="0.3">
      <c r="E72" s="5" t="s">
        <v>6</v>
      </c>
      <c r="F72" s="8">
        <v>513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B985-16AA-4C13-B1EB-4CC3A6647415}">
  <dimension ref="W11"/>
  <sheetViews>
    <sheetView showGridLines="0" zoomScaleNormal="100" workbookViewId="0"/>
  </sheetViews>
  <sheetFormatPr defaultRowHeight="14.4" x14ac:dyDescent="0.3"/>
  <cols>
    <col min="1" max="16384" width="8.88671875" style="3"/>
  </cols>
  <sheetData>
    <row r="11" spans="23:23" x14ac:dyDescent="0.3">
      <c r="W11" s="3" t="s">
        <v>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952E-7A99-48CF-8DAA-48AE5D9D2677}">
  <dimension ref="A1:S28"/>
  <sheetViews>
    <sheetView workbookViewId="0"/>
  </sheetViews>
  <sheetFormatPr defaultRowHeight="14.4" x14ac:dyDescent="0.3"/>
  <sheetData>
    <row r="1" spans="1:19" x14ac:dyDescent="0.3">
      <c r="A1" s="6"/>
      <c r="B1" s="6"/>
      <c r="C1" s="6"/>
      <c r="D1" s="6"/>
      <c r="E1" s="6"/>
      <c r="F1" s="6"/>
      <c r="G1" s="6"/>
      <c r="H1" s="6"/>
      <c r="I1" s="6"/>
      <c r="J1" s="6"/>
      <c r="K1" s="6"/>
      <c r="L1" s="6"/>
      <c r="M1" s="6"/>
      <c r="N1" s="6"/>
      <c r="O1" s="6"/>
      <c r="Q1" s="6"/>
      <c r="R1" s="6"/>
      <c r="S1" s="6"/>
    </row>
    <row r="2" spans="1:19" x14ac:dyDescent="0.3">
      <c r="A2" s="6"/>
      <c r="B2" s="6"/>
      <c r="C2" s="6"/>
      <c r="D2" s="6"/>
      <c r="E2" s="6"/>
      <c r="F2" s="6"/>
      <c r="G2" s="6"/>
      <c r="H2" s="6"/>
      <c r="I2" s="6"/>
      <c r="J2" s="6"/>
      <c r="K2" s="6"/>
      <c r="L2" s="6"/>
      <c r="M2" s="6"/>
      <c r="N2" s="6"/>
      <c r="O2" s="6"/>
      <c r="Q2" s="6"/>
      <c r="R2" s="6"/>
      <c r="S2" s="6"/>
    </row>
    <row r="3" spans="1:19" x14ac:dyDescent="0.3">
      <c r="A3" s="6"/>
      <c r="B3" s="6"/>
      <c r="C3" s="6"/>
      <c r="D3" s="6"/>
      <c r="E3" s="6"/>
      <c r="F3" s="6"/>
      <c r="G3" s="6"/>
      <c r="H3" s="6"/>
      <c r="I3" s="6"/>
      <c r="J3" s="6"/>
      <c r="K3" s="6"/>
      <c r="L3" s="6"/>
      <c r="M3" s="6"/>
      <c r="N3" s="6"/>
      <c r="O3" s="6"/>
      <c r="Q3" s="6"/>
      <c r="R3" s="6"/>
      <c r="S3" s="6"/>
    </row>
    <row r="4" spans="1:19" x14ac:dyDescent="0.3">
      <c r="A4" s="6"/>
      <c r="B4" s="6"/>
      <c r="C4" s="6"/>
      <c r="D4" s="6"/>
      <c r="E4" s="6"/>
      <c r="F4" s="6"/>
      <c r="G4" s="6"/>
      <c r="H4" s="6"/>
      <c r="I4" s="6"/>
      <c r="J4" s="6"/>
      <c r="K4" s="6"/>
      <c r="L4" s="6"/>
      <c r="M4" s="6"/>
      <c r="N4" s="6"/>
      <c r="O4" s="6"/>
      <c r="Q4" s="6"/>
      <c r="R4" s="6"/>
      <c r="S4" s="6"/>
    </row>
    <row r="5" spans="1:19" x14ac:dyDescent="0.3">
      <c r="A5" s="6"/>
      <c r="B5" s="6"/>
      <c r="C5" s="6"/>
      <c r="D5" s="6"/>
      <c r="E5" s="6"/>
      <c r="F5" s="6"/>
      <c r="G5" s="6"/>
      <c r="H5" s="6"/>
      <c r="I5" s="6"/>
      <c r="J5" s="6"/>
      <c r="K5" s="6"/>
      <c r="L5" s="6"/>
      <c r="M5" s="6"/>
      <c r="N5" s="6"/>
      <c r="O5" s="6"/>
      <c r="Q5" s="6"/>
      <c r="R5" s="6"/>
      <c r="S5" s="6"/>
    </row>
    <row r="6" spans="1:19" x14ac:dyDescent="0.3">
      <c r="A6" s="6"/>
      <c r="B6" s="6"/>
      <c r="C6" s="6"/>
      <c r="D6" s="6"/>
      <c r="E6" s="6"/>
      <c r="F6" s="6"/>
      <c r="G6" s="6"/>
      <c r="H6" s="6"/>
      <c r="I6" s="6"/>
      <c r="J6" s="6"/>
      <c r="K6" s="6"/>
      <c r="L6" s="6"/>
      <c r="M6" s="6"/>
      <c r="N6" s="6"/>
      <c r="O6" s="6"/>
      <c r="Q6" s="6"/>
      <c r="R6" s="6"/>
      <c r="S6" s="6"/>
    </row>
    <row r="7" spans="1:19" x14ac:dyDescent="0.3">
      <c r="A7" s="6"/>
      <c r="B7" s="6"/>
      <c r="C7" s="6"/>
      <c r="D7" s="6"/>
      <c r="E7" s="6"/>
      <c r="F7" s="6"/>
      <c r="G7" s="6"/>
      <c r="H7" s="6"/>
      <c r="I7" s="6"/>
      <c r="J7" s="6"/>
      <c r="K7" s="6"/>
      <c r="L7" s="6"/>
      <c r="M7" s="6"/>
      <c r="N7" s="6"/>
      <c r="O7" s="6"/>
      <c r="Q7" s="6"/>
      <c r="R7" s="6"/>
      <c r="S7" s="6"/>
    </row>
    <row r="8" spans="1:19" x14ac:dyDescent="0.3">
      <c r="A8" s="6"/>
      <c r="B8" s="6"/>
      <c r="C8" s="6"/>
      <c r="D8" s="6"/>
      <c r="E8" s="6"/>
      <c r="F8" s="6"/>
      <c r="G8" s="6"/>
      <c r="H8" s="6"/>
      <c r="I8" s="6"/>
      <c r="J8" s="6"/>
      <c r="K8" s="6"/>
      <c r="L8" s="6"/>
      <c r="M8" s="6"/>
      <c r="N8" s="6"/>
      <c r="O8" s="6"/>
      <c r="Q8" s="6"/>
      <c r="R8" s="6"/>
      <c r="S8" s="6"/>
    </row>
    <row r="9" spans="1:19" x14ac:dyDescent="0.3">
      <c r="A9" s="6"/>
      <c r="B9" s="6"/>
      <c r="C9" s="6"/>
      <c r="D9" s="6"/>
      <c r="E9" s="6"/>
      <c r="F9" s="6"/>
      <c r="G9" s="6"/>
      <c r="H9" s="6"/>
      <c r="I9" s="6"/>
      <c r="J9" s="6"/>
      <c r="K9" s="6"/>
      <c r="L9" s="6"/>
      <c r="M9" s="6"/>
      <c r="N9" s="6"/>
      <c r="O9" s="6"/>
      <c r="Q9" s="6"/>
      <c r="R9" s="6"/>
      <c r="S9" s="6"/>
    </row>
    <row r="10" spans="1:19" x14ac:dyDescent="0.3">
      <c r="A10" s="6"/>
      <c r="B10" s="6"/>
      <c r="C10" s="6"/>
      <c r="D10" s="6"/>
      <c r="E10" s="6"/>
      <c r="F10" s="6"/>
      <c r="G10" s="6"/>
      <c r="H10" s="6"/>
      <c r="I10" s="6"/>
      <c r="J10" s="6"/>
      <c r="K10" s="6"/>
      <c r="L10" s="6"/>
      <c r="M10" s="6"/>
      <c r="N10" s="6"/>
      <c r="O10" s="6"/>
      <c r="Q10" s="6"/>
      <c r="R10" s="6"/>
      <c r="S10" s="6"/>
    </row>
    <row r="11" spans="1:19" x14ac:dyDescent="0.3">
      <c r="A11" s="6"/>
      <c r="B11" s="6"/>
      <c r="C11" s="6"/>
      <c r="D11" s="6"/>
      <c r="E11" s="6"/>
      <c r="F11" s="6"/>
      <c r="G11" s="6"/>
      <c r="H11" s="6"/>
      <c r="I11" s="6"/>
      <c r="J11" s="6"/>
      <c r="K11" s="6"/>
      <c r="L11" s="6"/>
      <c r="M11" s="6"/>
      <c r="N11" s="6"/>
      <c r="O11" s="6"/>
      <c r="Q11" s="6"/>
      <c r="R11" s="6"/>
      <c r="S11" s="6"/>
    </row>
    <row r="12" spans="1:19" x14ac:dyDescent="0.3">
      <c r="A12" s="6"/>
      <c r="B12" s="6"/>
      <c r="C12" s="6"/>
      <c r="D12" s="6"/>
      <c r="E12" s="6"/>
      <c r="F12" s="6"/>
      <c r="G12" s="6"/>
      <c r="H12" s="6"/>
      <c r="I12" s="6"/>
      <c r="J12" s="6"/>
      <c r="K12" s="6"/>
      <c r="L12" s="6"/>
      <c r="M12" s="6"/>
      <c r="N12" s="6"/>
      <c r="O12" s="6"/>
      <c r="Q12" s="6"/>
      <c r="R12" s="6"/>
      <c r="S12" s="6"/>
    </row>
    <row r="13" spans="1:19" x14ac:dyDescent="0.3">
      <c r="A13" s="6"/>
      <c r="B13" s="6"/>
      <c r="C13" s="6"/>
      <c r="D13" s="6"/>
      <c r="E13" s="6"/>
      <c r="F13" s="6"/>
      <c r="G13" s="6"/>
      <c r="H13" s="6"/>
      <c r="I13" s="6"/>
      <c r="J13" s="6"/>
      <c r="K13" s="6"/>
      <c r="L13" s="6"/>
      <c r="M13" s="6"/>
      <c r="N13" s="6"/>
      <c r="O13" s="6"/>
      <c r="Q13" s="6"/>
      <c r="R13" s="6"/>
      <c r="S13" s="6"/>
    </row>
    <row r="14" spans="1:19" x14ac:dyDescent="0.3">
      <c r="A14" s="6"/>
      <c r="B14" s="6"/>
      <c r="C14" s="6"/>
      <c r="D14" s="6"/>
      <c r="E14" s="6"/>
      <c r="F14" s="6"/>
      <c r="G14" s="6"/>
      <c r="H14" s="6"/>
      <c r="I14" s="6"/>
      <c r="J14" s="6"/>
      <c r="K14" s="6"/>
      <c r="L14" s="6"/>
      <c r="M14" s="6"/>
      <c r="N14" s="6"/>
      <c r="O14" s="6"/>
      <c r="Q14" s="6"/>
      <c r="R14" s="6"/>
      <c r="S14" s="6"/>
    </row>
    <row r="15" spans="1:19" x14ac:dyDescent="0.3">
      <c r="A15" s="6"/>
      <c r="B15" s="6"/>
      <c r="C15" s="6"/>
      <c r="D15" s="6"/>
      <c r="E15" s="6"/>
      <c r="F15" s="6"/>
      <c r="G15" s="6"/>
      <c r="H15" s="6"/>
      <c r="I15" s="6"/>
      <c r="J15" s="6"/>
      <c r="K15" s="6"/>
      <c r="L15" s="6"/>
      <c r="M15" s="6"/>
      <c r="N15" s="6"/>
      <c r="O15" s="6"/>
      <c r="Q15" s="6"/>
      <c r="R15" s="6"/>
      <c r="S15" s="6"/>
    </row>
    <row r="16" spans="1:19" x14ac:dyDescent="0.3">
      <c r="A16" s="6"/>
      <c r="B16" s="6"/>
      <c r="C16" s="6"/>
      <c r="D16" s="6"/>
      <c r="E16" s="6"/>
      <c r="F16" s="6"/>
      <c r="G16" s="6"/>
      <c r="H16" s="6"/>
      <c r="I16" s="6"/>
      <c r="J16" s="6"/>
      <c r="K16" s="6"/>
      <c r="L16" s="6"/>
      <c r="M16" s="6"/>
      <c r="N16" s="6"/>
      <c r="O16" s="6"/>
      <c r="Q16" s="6"/>
      <c r="R16" s="6"/>
      <c r="S16" s="6"/>
    </row>
    <row r="17" spans="1:19" x14ac:dyDescent="0.3">
      <c r="A17" s="6"/>
      <c r="B17" s="6"/>
      <c r="C17" s="6"/>
      <c r="D17" s="6"/>
      <c r="E17" s="6"/>
      <c r="F17" s="6"/>
      <c r="G17" s="6"/>
      <c r="H17" s="6"/>
      <c r="I17" s="6"/>
      <c r="J17" s="6"/>
      <c r="K17" s="6"/>
      <c r="L17" s="6"/>
      <c r="M17" s="6"/>
      <c r="N17" s="6"/>
      <c r="O17" s="6"/>
      <c r="Q17" s="6"/>
      <c r="R17" s="6"/>
      <c r="S17" s="6"/>
    </row>
    <row r="18" spans="1:19" x14ac:dyDescent="0.3">
      <c r="A18" s="6"/>
      <c r="B18" s="6"/>
      <c r="C18" s="6"/>
      <c r="D18" s="6"/>
      <c r="E18" s="6"/>
      <c r="F18" s="6"/>
      <c r="G18" s="6"/>
      <c r="H18" s="6"/>
      <c r="I18" s="6"/>
      <c r="J18" s="6"/>
      <c r="K18" s="6"/>
      <c r="L18" s="6"/>
      <c r="M18" s="6"/>
      <c r="N18" s="6"/>
      <c r="O18" s="6"/>
      <c r="Q18" s="6"/>
      <c r="R18" s="6"/>
      <c r="S18" s="6"/>
    </row>
    <row r="19" spans="1:19" x14ac:dyDescent="0.3">
      <c r="A19" s="6"/>
      <c r="B19" s="6"/>
      <c r="C19" s="6"/>
      <c r="D19" s="6"/>
      <c r="E19" s="6"/>
      <c r="F19" s="6"/>
      <c r="G19" s="6"/>
      <c r="H19" s="6"/>
      <c r="I19" s="6"/>
      <c r="J19" s="6"/>
      <c r="K19" s="6"/>
      <c r="L19" s="6"/>
      <c r="M19" s="6"/>
      <c r="N19" s="6"/>
      <c r="O19" s="6"/>
      <c r="Q19" s="6"/>
      <c r="R19" s="6"/>
      <c r="S19" s="6"/>
    </row>
    <row r="20" spans="1:19" x14ac:dyDescent="0.3">
      <c r="A20" s="6"/>
      <c r="B20" s="6"/>
      <c r="C20" s="6"/>
      <c r="D20" s="6"/>
      <c r="E20" s="6"/>
      <c r="F20" s="6"/>
      <c r="G20" s="6"/>
      <c r="H20" s="6"/>
      <c r="I20" s="6"/>
      <c r="J20" s="6"/>
      <c r="K20" s="6"/>
      <c r="L20" s="6"/>
      <c r="M20" s="6"/>
      <c r="N20" s="6"/>
      <c r="O20" s="6"/>
      <c r="Q20" s="6"/>
      <c r="R20" s="6"/>
      <c r="S20" s="6"/>
    </row>
    <row r="21" spans="1:19" x14ac:dyDescent="0.3">
      <c r="Q21" s="6"/>
      <c r="R21" s="6"/>
      <c r="S21" s="6"/>
    </row>
    <row r="22" spans="1:19" x14ac:dyDescent="0.3">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ht="18" x14ac:dyDescent="0.35">
      <c r="A24" s="6"/>
      <c r="B24" s="6"/>
      <c r="C24" s="7" t="s">
        <v>10</v>
      </c>
      <c r="D24" s="7"/>
      <c r="E24" s="7"/>
      <c r="F24" s="7"/>
      <c r="G24" s="7"/>
      <c r="H24" s="7"/>
      <c r="I24" s="7"/>
      <c r="J24" s="7"/>
      <c r="K24" s="7"/>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9F72-32B7-41EA-A8F0-731783B8FCDC}">
  <dimension ref="A1:S28"/>
  <sheetViews>
    <sheetView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ht="18" x14ac:dyDescent="0.35">
      <c r="A25" s="6"/>
      <c r="B25" s="7" t="s">
        <v>9</v>
      </c>
      <c r="C25" s="7"/>
      <c r="D25" s="7"/>
      <c r="E25" s="7"/>
      <c r="F25" s="7"/>
      <c r="G25" s="7"/>
      <c r="H25" s="7"/>
      <c r="I25" s="7"/>
      <c r="J25" s="7"/>
      <c r="K25" s="7"/>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44784-2270-4E84-8384-72BA296D7AEB}">
  <dimension ref="A1:S28"/>
  <sheetViews>
    <sheetView tabSelected="1"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ht="18" x14ac:dyDescent="0.35">
      <c r="A25" s="6"/>
      <c r="B25" s="7" t="s">
        <v>12</v>
      </c>
      <c r="C25" s="7"/>
      <c r="D25" s="7"/>
      <c r="E25" s="7"/>
      <c r="F25" s="7"/>
      <c r="G25" s="7"/>
      <c r="H25" s="7"/>
      <c r="I25" s="7"/>
      <c r="J25" s="7"/>
      <c r="K25" s="7"/>
      <c r="L25" s="7"/>
      <c r="M25" s="7"/>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6ED2CA2-7D93-479C-8136-530C2BD39FF5}">
  <ds:schemaRefs/>
</ds:datastoreItem>
</file>

<file path=customXml/itemProps2.xml><?xml version="1.0" encoding="utf-8"?>
<ds:datastoreItem xmlns:ds="http://schemas.openxmlformats.org/officeDocument/2006/customXml" ds:itemID="{23B0BA7F-98CA-485E-9AD8-6FBDCEEE06E8}">
  <ds:schemaRefs/>
</ds:datastoreItem>
</file>

<file path=customXml/itemProps3.xml><?xml version="1.0" encoding="utf-8"?>
<ds:datastoreItem xmlns:ds="http://schemas.openxmlformats.org/officeDocument/2006/customXml" ds:itemID="{EE7DBC93-6B6A-4AF8-97D6-E9569330D04C}">
  <ds:schemaRefs/>
</ds:datastoreItem>
</file>

<file path=customXml/itemProps4.xml><?xml version="1.0" encoding="utf-8"?>
<ds:datastoreItem xmlns:ds="http://schemas.openxmlformats.org/officeDocument/2006/customXml" ds:itemID="{B263DF28-6CD6-46DD-AEE0-7948A88A5314}">
  <ds:schemaRefs/>
</ds:datastoreItem>
</file>

<file path=customXml/itemProps5.xml><?xml version="1.0" encoding="utf-8"?>
<ds:datastoreItem xmlns:ds="http://schemas.openxmlformats.org/officeDocument/2006/customXml" ds:itemID="{A022F554-DF42-45C5-96FA-239D77970211}">
  <ds:schemaRefs/>
</ds:datastoreItem>
</file>

<file path=customXml/itemProps6.xml><?xml version="1.0" encoding="utf-8"?>
<ds:datastoreItem xmlns:ds="http://schemas.openxmlformats.org/officeDocument/2006/customXml" ds:itemID="{3AFDE68E-82A2-42C9-B303-029DC5E27E3A}">
  <ds:schemaRefs/>
</ds:datastoreItem>
</file>

<file path=customXml/itemProps7.xml><?xml version="1.0" encoding="utf-8"?>
<ds:datastoreItem xmlns:ds="http://schemas.openxmlformats.org/officeDocument/2006/customXml" ds:itemID="{717C099D-6742-4974-80BC-751B9C9E665A}">
  <ds:schemaRefs/>
</ds:datastoreItem>
</file>

<file path=customXml/itemProps8.xml><?xml version="1.0" encoding="utf-8"?>
<ds:datastoreItem xmlns:ds="http://schemas.openxmlformats.org/officeDocument/2006/customXml" ds:itemID="{A2B3F0F1-7F2E-4834-A04A-C0DD02D42E20}">
  <ds:schemaRefs/>
</ds:datastoreItem>
</file>

<file path=customXml/itemProps9.xml><?xml version="1.0" encoding="utf-8"?>
<ds:datastoreItem xmlns:ds="http://schemas.openxmlformats.org/officeDocument/2006/customXml" ds:itemID="{E3AA734A-B2B1-4D30-B973-E7DED7B29AF4}">
  <ds:schemaRefs/>
</ds:datastoreItem>
</file>

<file path=customXml/itemProps10.xml><?xml version="1.0" encoding="utf-8"?>
<ds:datastoreItem xmlns:ds="http://schemas.openxmlformats.org/officeDocument/2006/customXml" ds:itemID="{D58DF264-3732-40D3-98E9-7A89A6457B6B}">
  <ds:schemaRefs/>
</ds:datastoreItem>
</file>

<file path=customXml/itemProps11.xml><?xml version="1.0" encoding="utf-8"?>
<ds:datastoreItem xmlns:ds="http://schemas.openxmlformats.org/officeDocument/2006/customXml" ds:itemID="{1BFCCD93-191A-4600-B8D8-8CA8D1F04107}">
  <ds:schemaRefs/>
</ds:datastoreItem>
</file>

<file path=customXml/itemProps12.xml><?xml version="1.0" encoding="utf-8"?>
<ds:datastoreItem xmlns:ds="http://schemas.openxmlformats.org/officeDocument/2006/customXml" ds:itemID="{BFE247EE-0A60-4BA4-BAFC-34F7432FA8F9}">
  <ds:schemaRefs/>
</ds:datastoreItem>
</file>

<file path=customXml/itemProps13.xml><?xml version="1.0" encoding="utf-8"?>
<ds:datastoreItem xmlns:ds="http://schemas.openxmlformats.org/officeDocument/2006/customXml" ds:itemID="{110BF5D5-B69E-47E3-94BB-4D81C18AE5B0}">
  <ds:schemaRefs/>
</ds:datastoreItem>
</file>

<file path=customXml/itemProps14.xml><?xml version="1.0" encoding="utf-8"?>
<ds:datastoreItem xmlns:ds="http://schemas.openxmlformats.org/officeDocument/2006/customXml" ds:itemID="{CD26911B-FC38-4835-812B-5BA67180C3D6}">
  <ds:schemaRefs>
    <ds:schemaRef ds:uri="http://schemas.microsoft.com/DataMashup"/>
  </ds:schemaRefs>
</ds:datastoreItem>
</file>

<file path=customXml/itemProps15.xml><?xml version="1.0" encoding="utf-8"?>
<ds:datastoreItem xmlns:ds="http://schemas.openxmlformats.org/officeDocument/2006/customXml" ds:itemID="{AD784385-8CD9-4AFD-A554-42683EAA96EC}">
  <ds:schemaRefs/>
</ds:datastoreItem>
</file>

<file path=customXml/itemProps16.xml><?xml version="1.0" encoding="utf-8"?>
<ds:datastoreItem xmlns:ds="http://schemas.openxmlformats.org/officeDocument/2006/customXml" ds:itemID="{E15E5753-411A-4A6A-AB4A-C9BF8A18ACC5}">
  <ds:schemaRefs/>
</ds:datastoreItem>
</file>

<file path=customXml/itemProps17.xml><?xml version="1.0" encoding="utf-8"?>
<ds:datastoreItem xmlns:ds="http://schemas.openxmlformats.org/officeDocument/2006/customXml" ds:itemID="{799C735F-5FDC-41B6-8C9B-92EA374078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Daily ER No. of Patient</vt:lpstr>
      <vt:lpstr>Avg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Charchit Agarwal</dc:creator>
  <cp:lastModifiedBy>Charchit Agarwal</cp:lastModifiedBy>
  <dcterms:created xsi:type="dcterms:W3CDTF">2026-03-08T12:47:05Z</dcterms:created>
  <dcterms:modified xsi:type="dcterms:W3CDTF">2026-05-03T10:05:18Z</dcterms:modified>
</cp:coreProperties>
</file>